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84.xml"/>
  <Override ContentType="application/vnd.openxmlformats-officedocument.spreadsheetml.worksheet+xml" PartName="/xl/worksheets/sheet141.xml"/>
  <Override ContentType="application/vnd.openxmlformats-officedocument.spreadsheetml.worksheet+xml" PartName="/xl/worksheets/sheet49.xml"/>
  <Override ContentType="application/vnd.openxmlformats-officedocument.spreadsheetml.worksheet+xml" PartName="/xl/worksheets/sheet81.xml"/>
  <Override ContentType="application/vnd.openxmlformats-officedocument.spreadsheetml.worksheet+xml" PartName="/xl/worksheets/sheet93.xml"/>
  <Override ContentType="application/vnd.openxmlformats-officedocument.spreadsheetml.worksheet+xml" PartName="/xl/worksheets/sheet192.xml"/>
  <Override ContentType="application/vnd.openxmlformats-officedocument.spreadsheetml.worksheet+xml" PartName="/xl/worksheets/sheet50.xml"/>
  <Override ContentType="application/vnd.openxmlformats-officedocument.spreadsheetml.worksheet+xml" PartName="/xl/worksheets/sheet148.xml"/>
  <Override ContentType="application/vnd.openxmlformats-officedocument.spreadsheetml.worksheet+xml" PartName="/xl/worksheets/sheet85.xml"/>
  <Override ContentType="application/vnd.openxmlformats-officedocument.spreadsheetml.worksheet+xml" PartName="/xl/worksheets/sheet105.xml"/>
  <Override ContentType="application/vnd.openxmlformats-officedocument.spreadsheetml.worksheet+xml" PartName="/xl/worksheets/sheet109.xml"/>
  <Override ContentType="application/vnd.openxmlformats-officedocument.spreadsheetml.worksheet+xml" PartName="/xl/worksheets/sheet42.xml"/>
  <Override ContentType="application/vnd.openxmlformats-officedocument.spreadsheetml.worksheet+xml" PartName="/xl/worksheets/sheet69.xml"/>
  <Override ContentType="application/vnd.openxmlformats-officedocument.spreadsheetml.worksheet+xml" PartName="/xl/worksheets/sheet113.xml"/>
  <Override ContentType="application/vnd.openxmlformats-officedocument.spreadsheetml.worksheet+xml" PartName="/xl/worksheets/sheet73.xml"/>
  <Override ContentType="application/vnd.openxmlformats-officedocument.spreadsheetml.worksheet+xml" PartName="/xl/worksheets/sheet156.xml"/>
  <Override ContentType="application/vnd.openxmlformats-officedocument.spreadsheetml.worksheet+xml" PartName="/xl/worksheets/sheet199.xml"/>
  <Override ContentType="application/vnd.openxmlformats-officedocument.spreadsheetml.worksheet+xml" PartName="/xl/worksheets/sheet8.xml"/>
  <Override ContentType="application/vnd.openxmlformats-officedocument.spreadsheetml.worksheet+xml" PartName="/xl/worksheets/sheet30.xml"/>
  <Override ContentType="application/vnd.openxmlformats-officedocument.spreadsheetml.worksheet+xml" PartName="/xl/worksheets/sheet5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25.xml"/>
  <Override ContentType="application/vnd.openxmlformats-officedocument.spreadsheetml.worksheet+xml" PartName="/xl/worksheets/sheet26.xml"/>
  <Override ContentType="application/vnd.openxmlformats-officedocument.spreadsheetml.worksheet+xml" PartName="/xl/worksheets/sheet168.xml"/>
  <Override ContentType="application/vnd.openxmlformats-officedocument.spreadsheetml.worksheet+xml" PartName="/xl/worksheets/sheet172.xml"/>
  <Override ContentType="application/vnd.openxmlformats-officedocument.spreadsheetml.worksheet+xml" PartName="/xl/worksheets/sheet188.xml"/>
  <Override ContentType="application/vnd.openxmlformats-officedocument.spreadsheetml.worksheet+xml" PartName="/xl/worksheets/sheet128.xml"/>
  <Override ContentType="application/vnd.openxmlformats-officedocument.spreadsheetml.worksheet+xml" PartName="/xl/worksheets/sheet153.xml"/>
  <Override ContentType="application/vnd.openxmlformats-officedocument.spreadsheetml.worksheet+xml" PartName="/xl/worksheets/sheet110.xml"/>
  <Override ContentType="application/vnd.openxmlformats-officedocument.spreadsheetml.worksheet+xml" PartName="/xl/worksheets/sheet136.xml"/>
  <Override ContentType="application/vnd.openxmlformats-officedocument.spreadsheetml.worksheet+xml" PartName="/xl/worksheets/sheet102.xml"/>
  <Override ContentType="application/vnd.openxmlformats-officedocument.spreadsheetml.worksheet+xml" PartName="/xl/worksheets/sheet145.xml"/>
  <Override ContentType="application/vnd.openxmlformats-officedocument.spreadsheetml.worksheet+xml" PartName="/xl/worksheets/sheet89.xml"/>
  <Override ContentType="application/vnd.openxmlformats-officedocument.spreadsheetml.worksheet+xml" PartName="/xl/worksheets/sheet46.xml"/>
  <Override ContentType="application/vnd.openxmlformats-officedocument.spreadsheetml.worksheet+xml" PartName="/xl/worksheets/sheet11.xml"/>
  <Override ContentType="application/vnd.openxmlformats-officedocument.spreadsheetml.worksheet+xml" PartName="/xl/worksheets/sheet97.xml"/>
  <Override ContentType="application/vnd.openxmlformats-officedocument.spreadsheetml.worksheet+xml" PartName="/xl/worksheets/sheet29.xml"/>
  <Override ContentType="application/vnd.openxmlformats-officedocument.spreadsheetml.worksheet+xml" PartName="/xl/worksheets/sheet54.xml"/>
  <Override ContentType="application/vnd.openxmlformats-officedocument.spreadsheetml.worksheet+xml" PartName="/xl/worksheets/sheet179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196.xml"/>
  <Override ContentType="application/vnd.openxmlformats-officedocument.spreadsheetml.worksheet+xml" PartName="/xl/worksheets/sheet164.xml"/>
  <Override ContentType="application/vnd.openxmlformats-officedocument.spreadsheetml.worksheet+xml" PartName="/xl/worksheets/sheet121.xml"/>
  <Override ContentType="application/vnd.openxmlformats-officedocument.spreadsheetml.worksheet+xml" PartName="/xl/worksheets/sheet117.xml"/>
  <Override ContentType="application/vnd.openxmlformats-officedocument.spreadsheetml.worksheet+xml" PartName="/xl/worksheets/sheet65.xml"/>
  <Override ContentType="application/vnd.openxmlformats-officedocument.spreadsheetml.worksheet+xml" PartName="/xl/worksheets/sheet82.xml"/>
  <Override ContentType="application/vnd.openxmlformats-officedocument.spreadsheetml.worksheet+xml" PartName="/xl/worksheets/sheet18.xml"/>
  <Override ContentType="application/vnd.openxmlformats-officedocument.spreadsheetml.worksheet+xml" PartName="/xl/worksheets/sheet181.xml"/>
  <Override ContentType="application/vnd.openxmlformats-officedocument.spreadsheetml.worksheet+xml" PartName="/xl/worksheets/sheet22.xml"/>
  <Override ContentType="application/vnd.openxmlformats-officedocument.spreadsheetml.worksheet+xml" PartName="/xl/worksheets/sheet58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1.xml"/>
  <Override ContentType="application/vnd.openxmlformats-officedocument.spreadsheetml.worksheet+xml" PartName="/xl/worksheets/sheet167.xml"/>
  <Override ContentType="application/vnd.openxmlformats-officedocument.spreadsheetml.worksheet+xml" PartName="/xl/worksheets/sheet114.xml"/>
  <Override ContentType="application/vnd.openxmlformats-officedocument.spreadsheetml.worksheet+xml" PartName="/xl/worksheets/sheet157.xml"/>
  <Override ContentType="application/vnd.openxmlformats-officedocument.spreadsheetml.worksheet+xml" PartName="/xl/worksheets/sheet139.xml"/>
  <Override ContentType="application/vnd.openxmlformats-officedocument.spreadsheetml.worksheet+xml" PartName="/xl/worksheets/sheet80.xml"/>
  <Override ContentType="application/vnd.openxmlformats-officedocument.spreadsheetml.worksheet+xml" PartName="/xl/worksheets/sheet68.xml"/>
  <Override ContentType="application/vnd.openxmlformats-officedocument.spreadsheetml.worksheet+xml" PartName="/xl/worksheets/sheet86.xml"/>
  <Override ContentType="application/vnd.openxmlformats-officedocument.spreadsheetml.worksheet+xml" PartName="/xl/worksheets/sheet25.xml"/>
  <Override ContentType="application/vnd.openxmlformats-officedocument.spreadsheetml.worksheet+xml" PartName="/xl/worksheets/sheet173.xml"/>
  <Override ContentType="application/vnd.openxmlformats-officedocument.spreadsheetml.worksheet+xml" PartName="/xl/worksheets/sheet130.xml"/>
  <Override ContentType="application/vnd.openxmlformats-officedocument.spreadsheetml.worksheet+xml" PartName="/xl/worksheets/sheet108.xml"/>
  <Override ContentType="application/vnd.openxmlformats-officedocument.spreadsheetml.worksheet+xml" PartName="/xl/worksheets/sheet43.xml"/>
  <Override ContentType="application/vnd.openxmlformats-officedocument.spreadsheetml.worksheet+xml" PartName="/xl/worksheets/sheet92.xml"/>
  <Override ContentType="application/vnd.openxmlformats-officedocument.spreadsheetml.worksheet+xml" PartName="/xl/worksheets/sheet124.xml"/>
  <Override ContentType="application/vnd.openxmlformats-officedocument.spreadsheetml.worksheet+xml" PartName="/xl/worksheets/sheet185.xml"/>
  <Override ContentType="application/vnd.openxmlformats-officedocument.spreadsheetml.worksheet+xml" PartName="/xl/worksheets/sheet31.xml"/>
  <Override ContentType="application/vnd.openxmlformats-officedocument.spreadsheetml.worksheet+xml" PartName="/xl/worksheets/sheet142.xml"/>
  <Override ContentType="application/vnd.openxmlformats-officedocument.spreadsheetml.worksheet+xml" PartName="/xl/worksheets/sheet7.xml"/>
  <Override ContentType="application/vnd.openxmlformats-officedocument.spreadsheetml.worksheet+xml" PartName="/xl/worksheets/sheet74.xml"/>
  <Override ContentType="application/vnd.openxmlformats-officedocument.spreadsheetml.worksheet+xml" PartName="/xl/worksheets/sheet53.xml"/>
  <Override ContentType="application/vnd.openxmlformats-officedocument.spreadsheetml.worksheet+xml" PartName="/xl/worksheets/sheet96.xml"/>
  <Override ContentType="application/vnd.openxmlformats-officedocument.spreadsheetml.worksheet+xml" PartName="/xl/worksheets/sheet10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79.xml"/>
  <Override ContentType="application/vnd.openxmlformats-officedocument.spreadsheetml.worksheet+xml" PartName="/xl/worksheets/sheet36.xml"/>
  <Override ContentType="application/vnd.openxmlformats-officedocument.spreadsheetml.worksheet+xml" PartName="/xl/worksheets/sheet152.xml"/>
  <Override ContentType="application/vnd.openxmlformats-officedocument.spreadsheetml.worksheet+xml" PartName="/xl/worksheets/sheet195.xml"/>
  <Override ContentType="application/vnd.openxmlformats-officedocument.spreadsheetml.worksheet+xml" PartName="/xl/worksheets/sheet135.xml"/>
  <Override ContentType="application/vnd.openxmlformats-officedocument.spreadsheetml.worksheet+xml" PartName="/xl/worksheets/sheet178.xml"/>
  <Override ContentType="application/vnd.openxmlformats-officedocument.spreadsheetml.worksheet+xml" PartName="/xl/worksheets/sheet118.xml"/>
  <Override ContentType="application/vnd.openxmlformats-officedocument.spreadsheetml.worksheet+xml" PartName="/xl/worksheets/sheet47.xml"/>
  <Override ContentType="application/vnd.openxmlformats-officedocument.spreadsheetml.worksheet+xml" PartName="/xl/worksheets/sheet64.xml"/>
  <Override ContentType="application/vnd.openxmlformats-officedocument.spreadsheetml.worksheet+xml" PartName="/xl/worksheets/sheet180.xml"/>
  <Override ContentType="application/vnd.openxmlformats-officedocument.spreadsheetml.worksheet+xml" PartName="/xl/worksheets/sheet21.xml"/>
  <Override ContentType="application/vnd.openxmlformats-officedocument.spreadsheetml.worksheet+xml" PartName="/xl/worksheets/sheet103.xml"/>
  <Override ContentType="application/vnd.openxmlformats-officedocument.spreadsheetml.worksheet+xml" PartName="/xl/worksheets/sheet146.xml"/>
  <Override ContentType="application/vnd.openxmlformats-officedocument.spreadsheetml.worksheet+xml" PartName="/xl/worksheets/sheet120.xml"/>
  <Override ContentType="application/vnd.openxmlformats-officedocument.spreadsheetml.worksheet+xml" PartName="/xl/worksheets/sheet189.xml"/>
  <Override ContentType="application/vnd.openxmlformats-officedocument.spreadsheetml.worksheet+xml" PartName="/xl/worksheets/sheet163.xml"/>
  <Override ContentType="application/vnd.openxmlformats-officedocument.spreadsheetml.worksheet+xml" PartName="/xl/worksheets/sheet129.xml"/>
  <Override ContentType="application/vnd.openxmlformats-officedocument.spreadsheetml.worksheet+xml" PartName="/xl/worksheets/sheet70.xml"/>
  <Override ContentType="application/vnd.openxmlformats-officedocument.spreadsheetml.worksheet+xml" PartName="/xl/worksheets/sheet115.xml"/>
  <Override ContentType="application/vnd.openxmlformats-officedocument.spreadsheetml.worksheet+xml" PartName="/xl/worksheets/sheet83.xml"/>
  <Override ContentType="application/vnd.openxmlformats-officedocument.spreadsheetml.worksheet+xml" PartName="/xl/worksheets/sheet91.xml"/>
  <Override ContentType="application/vnd.openxmlformats-officedocument.spreadsheetml.worksheet+xml" PartName="/xl/worksheets/sheet123.xml"/>
  <Override ContentType="application/vnd.openxmlformats-officedocument.spreadsheetml.worksheet+xml" PartName="/xl/worksheets/sheet40.xml"/>
  <Override ContentType="application/vnd.openxmlformats-officedocument.spreadsheetml.worksheet+xml" PartName="/xl/worksheets/sheet32.xml"/>
  <Override ContentType="application/vnd.openxmlformats-officedocument.spreadsheetml.worksheet+xml" PartName="/xl/worksheets/sheet6.xml"/>
  <Override ContentType="application/vnd.openxmlformats-officedocument.spreadsheetml.worksheet+xml" PartName="/xl/worksheets/sheet75.xml"/>
  <Override ContentType="application/vnd.openxmlformats-officedocument.spreadsheetml.worksheet+xml" PartName="/xl/worksheets/sheet182.xml"/>
  <Override ContentType="application/vnd.openxmlformats-officedocument.spreadsheetml.worksheet+xml" PartName="/xl/worksheets/sheet15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9.xml"/>
  <Override ContentType="application/vnd.openxmlformats-officedocument.spreadsheetml.worksheet+xml" PartName="/xl/worksheets/sheet67.xml"/>
  <Override ContentType="application/vnd.openxmlformats-officedocument.spreadsheetml.worksheet+xml" PartName="/xl/worksheets/sheet131.xml"/>
  <Override ContentType="application/vnd.openxmlformats-officedocument.spreadsheetml.worksheet+xml" PartName="/xl/worksheets/sheet166.xml"/>
  <Override ContentType="application/vnd.openxmlformats-officedocument.spreadsheetml.worksheet+xml" PartName="/xl/worksheets/sheet174.xml"/>
  <Override ContentType="application/vnd.openxmlformats-officedocument.spreadsheetml.worksheet+xml" PartName="/xl/worksheets/sheet24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55.xml"/>
  <Override ContentType="application/vnd.openxmlformats-officedocument.spreadsheetml.worksheet+xml" PartName="/xl/worksheets/sheet186.xml"/>
  <Override ContentType="application/vnd.openxmlformats-officedocument.spreadsheetml.worksheet+xml" PartName="/xl/worksheets/sheet100.xml"/>
  <Override ContentType="application/vnd.openxmlformats-officedocument.spreadsheetml.worksheet+xml" PartName="/xl/worksheets/sheet60.xml"/>
  <Override ContentType="application/vnd.openxmlformats-officedocument.spreadsheetml.worksheet+xml" PartName="/xl/worksheets/sheet143.xml"/>
  <Override ContentType="application/vnd.openxmlformats-officedocument.spreadsheetml.worksheet+xml" PartName="/xl/worksheets/sheet111.xml"/>
  <Override ContentType="application/vnd.openxmlformats-officedocument.spreadsheetml.worksheet+xml" PartName="/xl/worksheets/sheet190.xml"/>
  <Override ContentType="application/vnd.openxmlformats-officedocument.spreadsheetml.worksheet+xml" PartName="/xl/worksheets/sheet138.xml"/>
  <Override ContentType="application/vnd.openxmlformats-officedocument.spreadsheetml.worksheet+xml" PartName="/xl/worksheets/sheet44.xml"/>
  <Override ContentType="application/vnd.openxmlformats-officedocument.spreadsheetml.worksheet+xml" PartName="/xl/worksheets/sheet107.xml"/>
  <Override ContentType="application/vnd.openxmlformats-officedocument.spreadsheetml.worksheet+xml" PartName="/xl/worksheets/sheet87.xml"/>
  <Override ContentType="application/vnd.openxmlformats-officedocument.spreadsheetml.worksheet+xml" PartName="/xl/worksheets/sheet162.xml"/>
  <Override ContentType="application/vnd.openxmlformats-officedocument.spreadsheetml.worksheet+xml" PartName="/xl/worksheets/sheet119.xml"/>
  <Override ContentType="application/vnd.openxmlformats-officedocument.spreadsheetml.worksheet+xml" PartName="/xl/worksheets/sheet71.xml"/>
  <Override ContentType="application/vnd.openxmlformats-officedocument.spreadsheetml.worksheet+xml" PartName="/xl/worksheets/sheet20.xml"/>
  <Override ContentType="application/vnd.openxmlformats-officedocument.spreadsheetml.worksheet+xml" PartName="/xl/worksheets/sheet63.xml"/>
  <Override ContentType="application/vnd.openxmlformats-officedocument.spreadsheetml.worksheet+xml" PartName="/xl/worksheets/sheet170.xml"/>
  <Override ContentType="application/vnd.openxmlformats-officedocument.spreadsheetml.worksheet+xml" PartName="/xl/worksheets/sheet194.xml"/>
  <Override ContentType="application/vnd.openxmlformats-officedocument.spreadsheetml.worksheet+xml" PartName="/xl/worksheets/sheet134.xml"/>
  <Override ContentType="application/vnd.openxmlformats-officedocument.spreadsheetml.worksheet+xml" PartName="/xl/worksheets/sheet151.xml"/>
  <Override ContentType="application/vnd.openxmlformats-officedocument.spreadsheetml.worksheet+xml" PartName="/xl/worksheets/sheet177.xml"/>
  <Override ContentType="application/vnd.openxmlformats-officedocument.spreadsheetml.worksheet+xml" PartName="/xl/worksheets/sheet147.xml"/>
  <Override ContentType="application/vnd.openxmlformats-officedocument.spreadsheetml.worksheet+xml" PartName="/xl/worksheets/sheet104.xml"/>
  <Override ContentType="application/vnd.openxmlformats-officedocument.spreadsheetml.worksheet+xml" PartName="/xl/worksheets/sheet78.xml"/>
  <Override ContentType="application/vnd.openxmlformats-officedocument.spreadsheetml.worksheet+xml" PartName="/xl/worksheets/sheet200.xml"/>
  <Override ContentType="application/vnd.openxmlformats-officedocument.spreadsheetml.worksheet+xml" PartName="/xl/worksheets/sheet52.xml"/>
  <Override ContentType="application/vnd.openxmlformats-officedocument.spreadsheetml.worksheet+xml" PartName="/xl/worksheets/sheet95.xml"/>
  <Override ContentType="application/vnd.openxmlformats-officedocument.spreadsheetml.worksheet+xml" PartName="/xl/worksheets/sheet3.xml"/>
  <Override ContentType="application/vnd.openxmlformats-officedocument.spreadsheetml.worksheet+xml" PartName="/xl/worksheets/sheet48.xml"/>
  <Override ContentType="application/vnd.openxmlformats-officedocument.spreadsheetml.worksheet+xml" PartName="/xl/worksheets/sheet35.xml"/>
  <Override ContentType="application/vnd.openxmlformats-officedocument.spreadsheetml.worksheet+xml" PartName="/xl/worksheets/sheet140.xml"/>
  <Override ContentType="application/vnd.openxmlformats-officedocument.spreadsheetml.worksheet+xml" PartName="/xl/worksheets/sheet23.xml"/>
  <Override ContentType="application/vnd.openxmlformats-officedocument.spreadsheetml.worksheet+xml" PartName="/xl/worksheets/sheet66.xml"/>
  <Override ContentType="application/vnd.openxmlformats-officedocument.spreadsheetml.worksheet+xml" PartName="/xl/worksheets/sheet175.xml"/>
  <Override ContentType="application/vnd.openxmlformats-officedocument.spreadsheetml.worksheet+xml" PartName="/xl/worksheets/sheet106.xml"/>
  <Override ContentType="application/vnd.openxmlformats-officedocument.spreadsheetml.worksheet+xml" PartName="/xl/worksheets/sheet149.xml"/>
  <Override ContentType="application/vnd.openxmlformats-officedocument.spreadsheetml.worksheet+xml" PartName="/xl/worksheets/sheet132.xml"/>
  <Override ContentType="application/vnd.openxmlformats-officedocument.spreadsheetml.worksheet+xml" PartName="/xl/worksheets/sheet41.xml"/>
  <Override ContentType="application/vnd.openxmlformats-officedocument.spreadsheetml.worksheet+xml" PartName="/xl/worksheets/sheet90.xml"/>
  <Override ContentType="application/vnd.openxmlformats-officedocument.spreadsheetml.worksheet+xml" PartName="/xl/worksheets/sheet5.xml"/>
  <Override ContentType="application/vnd.openxmlformats-officedocument.spreadsheetml.worksheet+xml" PartName="/xl/worksheets/sheet122.xml"/>
  <Override ContentType="application/vnd.openxmlformats-officedocument.spreadsheetml.worksheet+xml" PartName="/xl/worksheets/sheet84.xml"/>
  <Override ContentType="application/vnd.openxmlformats-officedocument.spreadsheetml.worksheet+xml" PartName="/xl/worksheets/sheet165.xml"/>
  <Override ContentType="application/vnd.openxmlformats-officedocument.spreadsheetml.worksheet+xml" PartName="/xl/worksheets/sheet33.xml"/>
  <Override ContentType="application/vnd.openxmlformats-officedocument.spreadsheetml.worksheet+xml" PartName="/xl/worksheets/sheet76.xml"/>
  <Override ContentType="application/vnd.openxmlformats-officedocument.spreadsheetml.worksheet+xml" PartName="/xl/worksheets/sheet183.xml"/>
  <Override ContentType="application/vnd.openxmlformats-officedocument.spreadsheetml.worksheet+xml" PartName="/xl/worksheets/sheet72.xml"/>
  <Override ContentType="application/vnd.openxmlformats-officedocument.spreadsheetml.worksheet+xml" PartName="/xl/worksheets/sheet169.xml"/>
  <Override ContentType="application/vnd.openxmlformats-officedocument.spreadsheetml.worksheet+xml" PartName="/xl/worksheets/sheet126.xml"/>
  <Override ContentType="application/vnd.openxmlformats-officedocument.spreadsheetml.worksheet+xml" PartName="/xl/worksheets/sheet56.xml"/>
  <Override ContentType="application/vnd.openxmlformats-officedocument.spreadsheetml.worksheet+xml" PartName="/xl/worksheets/sheet38.xml"/>
  <Override ContentType="application/vnd.openxmlformats-officedocument.spreadsheetml.worksheet+xml" PartName="/xl/worksheets/sheet99.xml"/>
  <Override ContentType="application/vnd.openxmlformats-officedocument.spreadsheetml.worksheet+xml" PartName="/xl/worksheets/sheet16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3.xml"/>
  <Override ContentType="application/vnd.openxmlformats-officedocument.spreadsheetml.worksheet+xml" PartName="/xl/worksheets/sheet112.xml"/>
  <Override ContentType="application/vnd.openxmlformats-officedocument.spreadsheetml.worksheet+xml" PartName="/xl/worksheets/sheet155.xml"/>
  <Override ContentType="application/vnd.openxmlformats-officedocument.spreadsheetml.worksheet+xml" PartName="/xl/worksheets/sheet61.xml"/>
  <Override ContentType="application/vnd.openxmlformats-officedocument.spreadsheetml.worksheet+xml" PartName="/xl/worksheets/sheet198.xml"/>
  <Override ContentType="application/vnd.openxmlformats-officedocument.spreadsheetml.worksheet+xml" PartName="/xl/worksheets/sheet28.xml"/>
  <Override ContentType="application/vnd.openxmlformats-officedocument.spreadsheetml.worksheet+xml" PartName="/xl/worksheets/sheet137.xml"/>
  <Override ContentType="application/vnd.openxmlformats-officedocument.spreadsheetml.worksheet+xml" PartName="/xl/worksheets/sheet62.xml"/>
  <Override ContentType="application/vnd.openxmlformats-officedocument.spreadsheetml.worksheet+xml" PartName="/xl/worksheets/sheet154.xml"/>
  <Override ContentType="application/vnd.openxmlformats-officedocument.spreadsheetml.worksheet+xml" PartName="/xl/worksheets/sheet45.xml"/>
  <Override ContentType="application/vnd.openxmlformats-officedocument.spreadsheetml.worksheet+xml" PartName="/xl/worksheets/sheet88.xml"/>
  <Override ContentType="application/vnd.openxmlformats-officedocument.spreadsheetml.worksheet+xml" PartName="/xl/worksheets/sheet197.xml"/>
  <Override ContentType="application/vnd.openxmlformats-officedocument.spreadsheetml.worksheet+xml" PartName="/xl/worksheets/sheet127.xml"/>
  <Override ContentType="application/vnd.openxmlformats-officedocument.spreadsheetml.worksheet+xml" PartName="/xl/worksheets/sheet171.xml"/>
  <Override ContentType="application/vnd.openxmlformats-officedocument.spreadsheetml.worksheet+xml" PartName="/xl/worksheets/sheet187.xml"/>
  <Override ContentType="application/vnd.openxmlformats-officedocument.spreadsheetml.worksheet+xml" PartName="/xl/worksheets/sheet161.xml"/>
  <Override ContentType="application/vnd.openxmlformats-officedocument.spreadsheetml.worksheet+xml" PartName="/xl/worksheets/sheet101.xml"/>
  <Override ContentType="application/vnd.openxmlformats-officedocument.spreadsheetml.worksheet+xml" PartName="/xl/worksheets/sheet98.xml"/>
  <Override ContentType="application/vnd.openxmlformats-officedocument.spreadsheetml.worksheet+xml" PartName="/xl/worksheets/sheet9.xml"/>
  <Override ContentType="application/vnd.openxmlformats-officedocument.spreadsheetml.worksheet+xml" PartName="/xl/worksheets/sheet144.xml"/>
  <Override ContentType="application/vnd.openxmlformats-officedocument.spreadsheetml.worksheet+xml" PartName="/xl/worksheets/sheet77.xml"/>
  <Override ContentType="application/vnd.openxmlformats-officedocument.spreadsheetml.worksheet+xml" PartName="/xl/worksheets/sheet4.xml"/>
  <Override ContentType="application/vnd.openxmlformats-officedocument.spreadsheetml.worksheet+xml" PartName="/xl/worksheets/sheet17.xml"/>
  <Override ContentType="application/vnd.openxmlformats-officedocument.spreadsheetml.worksheet+xml" PartName="/xl/worksheets/sheet201.xml"/>
  <Override ContentType="application/vnd.openxmlformats-officedocument.spreadsheetml.worksheet+xml" PartName="/xl/worksheets/sheet94.xml"/>
  <Override ContentType="application/vnd.openxmlformats-officedocument.spreadsheetml.worksheet+xml" PartName="/xl/worksheets/sheet51.xml"/>
  <Override ContentType="application/vnd.openxmlformats-officedocument.spreadsheetml.worksheet+xml" PartName="/xl/worksheets/sheet193.xml"/>
  <Override ContentType="application/vnd.openxmlformats-officedocument.spreadsheetml.worksheet+xml" PartName="/xl/worksheets/sheet34.xml"/>
  <Override ContentType="application/vnd.openxmlformats-officedocument.spreadsheetml.worksheet+xml" PartName="/xl/worksheets/sheet176.xml"/>
  <Override ContentType="application/vnd.openxmlformats-officedocument.spreadsheetml.worksheet+xml" PartName="/xl/worksheets/sheet133.xml"/>
  <Override ContentType="application/vnd.openxmlformats-officedocument.spreadsheetml.worksheet+xml" PartName="/xl/worksheets/sheet150.xml"/>
  <Override ContentType="application/vnd.openxmlformats-officedocument.spreadsheetml.worksheet+xml" PartName="/xl/worksheets/sheet159.xml"/>
  <Override ContentType="application/vnd.openxmlformats-officedocument.spreadsheetml.worksheet+xml" PartName="/xl/worksheets/sheet116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100.xml"/>
  <Override ContentType="application/vnd.openxmlformats-officedocument.drawing+xml" PartName="/xl/drawings/drawing178.xml"/>
  <Override ContentType="application/vnd.openxmlformats-officedocument.drawing+xml" PartName="/xl/drawings/drawing99.xml"/>
  <Override ContentType="application/vnd.openxmlformats-officedocument.drawing+xml" PartName="/xl/drawings/drawing64.xml"/>
  <Override ContentType="application/vnd.openxmlformats-officedocument.drawing+xml" PartName="/xl/drawings/drawing56.xml"/>
  <Override ContentType="application/vnd.openxmlformats-officedocument.drawing+xml" PartName="/xl/drawings/drawing186.xml"/>
  <Override ContentType="application/vnd.openxmlformats-officedocument.drawing+xml" PartName="/xl/drawings/drawing13.xml"/>
  <Override ContentType="application/vnd.openxmlformats-officedocument.drawing+xml" PartName="/xl/drawings/drawing135.xml"/>
  <Override ContentType="application/vnd.openxmlformats-officedocument.drawing+xml" PartName="/xl/drawings/drawing119.xml"/>
  <Override ContentType="application/vnd.openxmlformats-officedocument.drawing+xml" PartName="/xl/drawings/drawing143.xml"/>
  <Override ContentType="application/vnd.openxmlformats-officedocument.drawing+xml" PartName="/xl/drawings/drawing21.xml"/>
  <Override ContentType="application/vnd.openxmlformats-officedocument.drawing+xml" PartName="/xl/drawings/drawing48.xml"/>
  <Override ContentType="application/vnd.openxmlformats-officedocument.drawing+xml" PartName="/xl/drawings/drawing194.xml"/>
  <Override ContentType="application/vnd.openxmlformats-officedocument.drawing+xml" PartName="/xl/drawings/drawing2.xml"/>
  <Override ContentType="application/vnd.openxmlformats-officedocument.drawing+xml" PartName="/xl/drawings/drawing151.xml"/>
  <Override ContentType="application/vnd.openxmlformats-officedocument.drawing+xml" PartName="/xl/drawings/drawing6.xml"/>
  <Override ContentType="application/vnd.openxmlformats-officedocument.drawing+xml" PartName="/xl/drawings/drawing36.xml"/>
  <Override ContentType="application/vnd.openxmlformats-officedocument.drawing+xml" PartName="/xl/drawings/drawing163.xml"/>
  <Override ContentType="application/vnd.openxmlformats-officedocument.drawing+xml" PartName="/xl/drawings/drawing79.xml"/>
  <Override ContentType="application/vnd.openxmlformats-officedocument.drawing+xml" PartName="/xl/drawings/drawing84.xml"/>
  <Override ContentType="application/vnd.openxmlformats-officedocument.drawing+xml" PartName="/xl/drawings/drawing158.xml"/>
  <Override ContentType="application/vnd.openxmlformats-officedocument.drawing+xml" PartName="/xl/drawings/drawing115.xml"/>
  <Override ContentType="application/vnd.openxmlformats-officedocument.drawing+xml" PartName="/xl/drawings/drawing131.xml"/>
  <Override ContentType="application/vnd.openxmlformats-officedocument.drawing+xml" PartName="/xl/drawings/drawing41.xml"/>
  <Override ContentType="application/vnd.openxmlformats-officedocument.drawing+xml" PartName="/xl/drawings/drawing68.xml"/>
  <Override ContentType="application/vnd.openxmlformats-officedocument.drawing+xml" PartName="/xl/drawings/drawing174.xml"/>
  <Override ContentType="application/vnd.openxmlformats-officedocument.drawing+xml" PartName="/xl/drawings/drawing127.xml"/>
  <Override ContentType="application/vnd.openxmlformats-officedocument.drawing+xml" PartName="/xl/drawings/drawing72.xml"/>
  <Override ContentType="application/vnd.openxmlformats-officedocument.drawing+xml" PartName="/xl/drawings/drawing9.xml"/>
  <Override ContentType="application/vnd.openxmlformats-officedocument.drawing+xml" PartName="/xl/drawings/drawing25.xml"/>
  <Override ContentType="application/vnd.openxmlformats-officedocument.drawing+xml" PartName="/xl/drawings/drawing104.xml"/>
  <Override ContentType="application/vnd.openxmlformats-officedocument.drawing+xml" PartName="/xl/drawings/drawing52.xml"/>
  <Override ContentType="application/vnd.openxmlformats-officedocument.drawing+xml" PartName="/xl/drawings/drawing147.xml"/>
  <Override ContentType="application/vnd.openxmlformats-officedocument.drawing+xml" PartName="/xl/drawings/drawing112.xml"/>
  <Override ContentType="application/vnd.openxmlformats-officedocument.drawing+xml" PartName="/xl/drawings/drawing44.xml"/>
  <Override ContentType="application/vnd.openxmlformats-officedocument.drawing+xml" PartName="/xl/drawings/drawing95.xml"/>
  <Override ContentType="application/vnd.openxmlformats-officedocument.drawing+xml" PartName="/xl/drawings/drawing61.xml"/>
  <Override ContentType="application/vnd.openxmlformats-officedocument.drawing+xml" PartName="/xl/drawings/drawing138.xml"/>
  <Override ContentType="application/vnd.openxmlformats-officedocument.drawing+xml" PartName="/xl/drawings/drawing198.xml"/>
  <Override ContentType="application/vnd.openxmlformats-officedocument.drawing+xml" PartName="/xl/drawings/drawing87.xml"/>
  <Override ContentType="application/vnd.openxmlformats-officedocument.drawing+xml" PartName="/xl/drawings/drawing155.xml"/>
  <Override ContentType="application/vnd.openxmlformats-officedocument.drawing+xml" PartName="/xl/drawings/drawing33.xml"/>
  <Override ContentType="application/vnd.openxmlformats-officedocument.drawing+xml" PartName="/xl/drawings/drawing76.xml"/>
  <Override ContentType="application/vnd.openxmlformats-officedocument.drawing+xml" PartName="/xl/drawings/drawing166.xml"/>
  <Override ContentType="application/vnd.openxmlformats-officedocument.drawing+xml" PartName="/xl/drawings/drawing16.xml"/>
  <Override ContentType="application/vnd.openxmlformats-officedocument.drawing+xml" PartName="/xl/drawings/drawing123.xml"/>
  <Override ContentType="application/vnd.openxmlformats-officedocument.drawing+xml" PartName="/xl/drawings/drawing29.xml"/>
  <Override ContentType="application/vnd.openxmlformats-officedocument.drawing+xml" PartName="/xl/drawings/drawing80.xml"/>
  <Override ContentType="application/vnd.openxmlformats-officedocument.drawing+xml" PartName="/xl/drawings/drawing170.xml"/>
  <Override ContentType="application/vnd.openxmlformats-officedocument.drawing+xml" PartName="/xl/drawings/drawing59.xml"/>
  <Override ContentType="application/vnd.openxmlformats-officedocument.drawing+xml" PartName="/xl/drawings/drawing183.xml"/>
  <Override ContentType="application/vnd.openxmlformats-officedocument.drawing+xml" PartName="/xl/drawings/drawing140.xml"/>
  <Override ContentType="application/vnd.openxmlformats-officedocument.drawing+xml" PartName="/xl/drawings/drawing39.xml"/>
  <Override ContentType="application/vnd.openxmlformats-officedocument.drawing+xml" PartName="/xl/drawings/drawing12.xml"/>
  <Override ContentType="application/vnd.openxmlformats-officedocument.drawing+xml" PartName="/xl/drawings/drawing73.xml"/>
  <Override ContentType="application/vnd.openxmlformats-officedocument.drawing+xml" PartName="/xl/drawings/drawing152.xml"/>
  <Override ContentType="application/vnd.openxmlformats-officedocument.drawing+xml" PartName="/xl/drawings/drawing30.xml"/>
  <Override ContentType="application/vnd.openxmlformats-officedocument.drawing+xml" PartName="/xl/drawings/drawing195.xml"/>
  <Override ContentType="application/vnd.openxmlformats-officedocument.drawing+xml" PartName="/xl/drawings/drawing185.xml"/>
  <Override ContentType="application/vnd.openxmlformats-officedocument.drawing+xml" PartName="/xl/drawings/drawing3.xml"/>
  <Override ContentType="application/vnd.openxmlformats-officedocument.drawing+xml" PartName="/xl/drawings/drawing134.xml"/>
  <Override ContentType="application/vnd.openxmlformats-officedocument.drawing+xml" PartName="/xl/drawings/drawing177.xml"/>
  <Override ContentType="application/vnd.openxmlformats-officedocument.drawing+xml" PartName="/xl/drawings/drawing142.xml"/>
  <Override ContentType="application/vnd.openxmlformats-officedocument.drawing+xml" PartName="/xl/drawings/drawing83.xml"/>
  <Override ContentType="application/vnd.openxmlformats-officedocument.drawing+xml" PartName="/xl/drawings/drawing162.xml"/>
  <Override ContentType="application/vnd.openxmlformats-officedocument.drawing+xml" PartName="/xl/drawings/drawing189.xml"/>
  <Override ContentType="application/vnd.openxmlformats-officedocument.drawing+xml" PartName="/xl/drawings/drawing40.xml"/>
  <Override ContentType="application/vnd.openxmlformats-officedocument.drawing+xml" PartName="/xl/drawings/drawing108.xml"/>
  <Override ContentType="application/vnd.openxmlformats-officedocument.drawing+xml" PartName="/xl/drawings/drawing128.xml"/>
  <Override ContentType="application/vnd.openxmlformats-officedocument.drawing+xml" PartName="/xl/drawings/drawing180.xml"/>
  <Override ContentType="application/vnd.openxmlformats-officedocument.drawing+xml" PartName="/xl/drawings/drawing49.xml"/>
  <Override ContentType="application/vnd.openxmlformats-officedocument.drawing+xml" PartName="/xl/drawings/drawing191.xml"/>
  <Override ContentType="application/vnd.openxmlformats-officedocument.drawing+xml" PartName="/xl/drawings/drawing55.xml"/>
  <Override ContentType="application/vnd.openxmlformats-officedocument.drawing+xml" PartName="/xl/drawings/drawing24.xml"/>
  <Override ContentType="application/vnd.openxmlformats-officedocument.drawing+xml" PartName="/xl/drawings/drawing157.xml"/>
  <Override ContentType="application/vnd.openxmlformats-officedocument.drawing+xml" PartName="/xl/drawings/drawing67.xml"/>
  <Override ContentType="application/vnd.openxmlformats-officedocument.drawing+xml" PartName="/xl/drawings/drawing114.xml"/>
  <Override ContentType="application/vnd.openxmlformats-officedocument.drawing+xml" PartName="/xl/drawings/drawing98.xml"/>
  <Override ContentType="application/vnd.openxmlformats-officedocument.drawing+xml" PartName="/xl/drawings/drawing130.xml"/>
  <Override ContentType="application/vnd.openxmlformats-officedocument.drawing+xml" PartName="/xl/drawings/drawing173.xml"/>
  <Override ContentType="application/vnd.openxmlformats-officedocument.drawing+xml" PartName="/xl/drawings/drawing51.xml"/>
  <Override ContentType="application/vnd.openxmlformats-officedocument.drawing+xml" PartName="/xl/drawings/drawing190.xml"/>
  <Override ContentType="application/vnd.openxmlformats-officedocument.drawing+xml" PartName="/xl/drawings/drawing94.xml"/>
  <Override ContentType="application/vnd.openxmlformats-officedocument.drawing+xml" PartName="/xl/drawings/drawing17.xml"/>
  <Override ContentType="application/vnd.openxmlformats-officedocument.drawing+xml" PartName="/xl/drawings/drawing139.xml"/>
  <Override ContentType="application/vnd.openxmlformats-officedocument.drawing+xml" PartName="/xl/drawings/drawing199.xml"/>
  <Override ContentType="application/vnd.openxmlformats-officedocument.drawing+xml" PartName="/xl/drawings/drawing77.xml"/>
  <Override ContentType="application/vnd.openxmlformats-officedocument.drawing+xml" PartName="/xl/drawings/drawing113.xml"/>
  <Override ContentType="application/vnd.openxmlformats-officedocument.drawing+xml" PartName="/xl/drawings/drawing34.xml"/>
  <Override ContentType="application/vnd.openxmlformats-officedocument.drawing+xml" PartName="/xl/drawings/drawing156.xml"/>
  <Override ContentType="application/vnd.openxmlformats-officedocument.drawing+xml" PartName="/xl/drawings/drawing120.xml"/>
  <Override ContentType="application/vnd.openxmlformats-officedocument.drawing+xml" PartName="/xl/drawings/drawing107.xml"/>
  <Override ContentType="application/vnd.openxmlformats-officedocument.drawing+xml" PartName="/xl/drawings/drawing146.xml"/>
  <Override ContentType="application/vnd.openxmlformats-officedocument.drawing+xml" PartName="/xl/drawings/drawing103.xml"/>
  <Override ContentType="application/vnd.openxmlformats-officedocument.drawing+xml" PartName="/xl/drawings/drawing129.xml"/>
  <Override ContentType="application/vnd.openxmlformats-officedocument.drawing+xml" PartName="/xl/drawings/drawing124.xml"/>
  <Override ContentType="application/vnd.openxmlformats-officedocument.drawing+xml" PartName="/xl/drawings/drawing167.xml"/>
  <Override ContentType="application/vnd.openxmlformats-officedocument.drawing+xml" PartName="/xl/drawings/drawing184.xml"/>
  <Override ContentType="application/vnd.openxmlformats-officedocument.drawing+xml" PartName="/xl/drawings/drawing45.xml"/>
  <Override ContentType="application/vnd.openxmlformats-officedocument.drawing+xml" PartName="/xl/drawings/drawing28.xml"/>
  <Override ContentType="application/vnd.openxmlformats-officedocument.drawing+xml" PartName="/xl/drawings/drawing62.xml"/>
  <Override ContentType="application/vnd.openxmlformats-officedocument.drawing+xml" PartName="/xl/drawings/drawing88.xml"/>
  <Override ContentType="application/vnd.openxmlformats-officedocument.drawing+xml" PartName="/xl/drawings/drawing141.xml"/>
  <Override ContentType="application/vnd.openxmlformats-officedocument.drawing+xml" PartName="/xl/drawings/drawing8.xml"/>
  <Override ContentType="application/vnd.openxmlformats-officedocument.drawing+xml" PartName="/xl/drawings/drawing118.xml"/>
  <Override ContentType="application/vnd.openxmlformats-officedocument.drawing+xml" PartName="/xl/drawings/drawing4.xml"/>
  <Override ContentType="application/vnd.openxmlformats-officedocument.drawing+xml" PartName="/xl/drawings/drawing117.xml"/>
  <Override ContentType="application/vnd.openxmlformats-officedocument.drawing+xml" PartName="/xl/drawings/drawing82.xml"/>
  <Override ContentType="application/vnd.openxmlformats-officedocument.drawing+xml" PartName="/xl/drawings/drawing125.xml"/>
  <Override ContentType="application/vnd.openxmlformats-officedocument.drawing+xml" PartName="/xl/drawings/drawing133.xml"/>
  <Override ContentType="application/vnd.openxmlformats-officedocument.drawing+xml" PartName="/xl/drawings/drawing31.xml"/>
  <Override ContentType="application/vnd.openxmlformats-officedocument.drawing+xml" PartName="/xl/drawings/drawing168.xml"/>
  <Override ContentType="application/vnd.openxmlformats-officedocument.drawing+xml" PartName="/xl/drawings/drawing74.xml"/>
  <Override ContentType="application/vnd.openxmlformats-officedocument.drawing+xml" PartName="/xl/drawings/drawing192.xml"/>
  <Override ContentType="application/vnd.openxmlformats-officedocument.drawing+xml" PartName="/xl/drawings/drawing70.xml"/>
  <Override ContentType="application/vnd.openxmlformats-officedocument.drawing+xml" PartName="/xl/drawings/drawing176.xml"/>
  <Override ContentType="application/vnd.openxmlformats-officedocument.drawing+xml" PartName="/xl/drawings/drawing97.xml"/>
  <Override ContentType="application/vnd.openxmlformats-officedocument.drawing+xml" PartName="/xl/drawings/drawing145.xml"/>
  <Override ContentType="application/vnd.openxmlformats-officedocument.drawing+xml" PartName="/xl/drawings/drawing66.xml"/>
  <Override ContentType="application/vnd.openxmlformats-officedocument.drawing+xml" PartName="/xl/drawings/drawing23.xml"/>
  <Override ContentType="application/vnd.openxmlformats-officedocument.drawing+xml" PartName="/xl/drawings/drawing102.xml"/>
  <Override ContentType="application/vnd.openxmlformats-officedocument.drawing+xml" PartName="/xl/drawings/drawing38.xml"/>
  <Override ContentType="application/vnd.openxmlformats-officedocument.drawing+xml" PartName="/xl/drawings/drawing90.xml"/>
  <Override ContentType="application/vnd.openxmlformats-officedocument.drawing+xml" PartName="/xl/drawings/drawing109.xml"/>
  <Override ContentType="application/vnd.openxmlformats-officedocument.drawing+xml" PartName="/xl/drawings/drawing188.xml"/>
  <Override ContentType="application/vnd.openxmlformats-officedocument.drawing+xml" PartName="/xl/drawings/drawing54.xml"/>
  <Override ContentType="application/vnd.openxmlformats-officedocument.drawing+xml" PartName="/xl/drawings/drawing161.xml"/>
  <Override ContentType="application/vnd.openxmlformats-officedocument.drawing+xml" PartName="/xl/drawings/drawing11.xml"/>
  <Override ContentType="application/vnd.openxmlformats-officedocument.drawing+xml" PartName="/xl/drawings/drawing121.xml"/>
  <Override ContentType="application/vnd.openxmlformats-officedocument.drawing+xml" PartName="/xl/drawings/drawing27.xml"/>
  <Override ContentType="application/vnd.openxmlformats-officedocument.drawing+xml" PartName="/xl/drawings/drawing172.xml"/>
  <Override ContentType="application/vnd.openxmlformats-officedocument.drawing+xml" PartName="/xl/drawings/drawing7.xml"/>
  <Override ContentType="application/vnd.openxmlformats-officedocument.drawing+xml" PartName="/xl/drawings/drawing18.xml"/>
  <Override ContentType="application/vnd.openxmlformats-officedocument.drawing+xml" PartName="/xl/drawings/drawing78.xml"/>
  <Override ContentType="application/vnd.openxmlformats-officedocument.drawing+xml" PartName="/xl/drawings/drawing164.xml"/>
  <Override ContentType="application/vnd.openxmlformats-officedocument.drawing+xml" PartName="/xl/drawings/drawing35.xml"/>
  <Override ContentType="application/vnd.openxmlformats-officedocument.drawing+xml" PartName="/xl/drawings/drawing181.xml"/>
  <Override ContentType="application/vnd.openxmlformats-officedocument.drawing+xml" PartName="/xl/drawings/drawing46.xml"/>
  <Override ContentType="application/vnd.openxmlformats-officedocument.drawing+xml" PartName="/xl/drawings/drawing63.xml"/>
  <Override ContentType="application/vnd.openxmlformats-officedocument.drawing+xml" PartName="/xl/drawings/drawing179.xml"/>
  <Override ContentType="application/vnd.openxmlformats-officedocument.drawing+xml" PartName="/xl/drawings/drawing106.xml"/>
  <Override ContentType="application/vnd.openxmlformats-officedocument.drawing+xml" PartName="/xl/drawings/drawing93.xml"/>
  <Override ContentType="application/vnd.openxmlformats-officedocument.drawing+xml" PartName="/xl/drawings/drawing149.xml"/>
  <Override ContentType="application/vnd.openxmlformats-officedocument.drawing+xml" PartName="/xl/drawings/drawing110.xml"/>
  <Override ContentType="application/vnd.openxmlformats-officedocument.drawing+xml" PartName="/xl/drawings/drawing136.xml"/>
  <Override ContentType="application/vnd.openxmlformats-officedocument.drawing+xml" PartName="/xl/drawings/drawing50.xml"/>
  <Override ContentType="application/vnd.openxmlformats-officedocument.drawing+xml" PartName="/xl/drawings/drawing20.xml"/>
  <Override ContentType="application/vnd.openxmlformats-officedocument.drawing+xml" PartName="/xl/drawings/drawing89.xml"/>
  <Override ContentType="application/vnd.openxmlformats-officedocument.drawing+xml" PartName="/xl/drawings/drawing153.xml"/>
  <Override ContentType="application/vnd.openxmlformats-officedocument.drawing+xml" PartName="/xl/drawings/drawing196.xml"/>
  <Override ContentType="application/vnd.openxmlformats-officedocument.drawing+xml" PartName="/xl/drawings/drawing81.xml"/>
  <Override ContentType="application/vnd.openxmlformats-officedocument.drawing+xml" PartName="/xl/drawings/drawing160.xml"/>
  <Override ContentType="application/vnd.openxmlformats-officedocument.drawing+xml" PartName="/xl/drawings/drawing169.xml"/>
  <Override ContentType="application/vnd.openxmlformats-officedocument.drawing+xml" PartName="/xl/drawings/drawing126.xml"/>
  <Override ContentType="application/vnd.openxmlformats-officedocument.drawing+xml" PartName="/xl/drawings/drawing47.xml"/>
  <Override ContentType="application/vnd.openxmlformats-officedocument.drawing+xml" PartName="/xl/drawings/drawing57.xml"/>
  <Override ContentType="application/vnd.openxmlformats-officedocument.drawing+xml" PartName="/xl/drawings/drawing65.xml"/>
  <Override ContentType="application/vnd.openxmlformats-officedocument.drawing+xml" PartName="/xl/drawings/drawing150.xml"/>
  <Override ContentType="application/vnd.openxmlformats-officedocument.drawing+xml" PartName="/xl/drawings/drawing14.xml"/>
  <Override ContentType="application/vnd.openxmlformats-officedocument.drawing+xml" PartName="/xl/drawings/drawing91.xml"/>
  <Override ContentType="application/vnd.openxmlformats-officedocument.drawing+xml" PartName="/xl/drawings/drawing22.xml"/>
  <Override ContentType="application/vnd.openxmlformats-officedocument.drawing+xml" PartName="/xl/drawings/drawing116.xml"/>
  <Override ContentType="application/vnd.openxmlformats-officedocument.drawing+xml" PartName="/xl/drawings/drawing10.xml"/>
  <Override ContentType="application/vnd.openxmlformats-officedocument.drawing+xml" PartName="/xl/drawings/drawing159.xml"/>
  <Override ContentType="application/vnd.openxmlformats-officedocument.drawing+xml" PartName="/xl/drawings/drawing53.xml"/>
  <Override ContentType="application/vnd.openxmlformats-officedocument.drawing+xml" PartName="/xl/drawings/drawing200.xml"/>
  <Override ContentType="application/vnd.openxmlformats-officedocument.drawing+xml" PartName="/xl/drawings/drawing96.xml"/>
  <Override ContentType="application/vnd.openxmlformats-officedocument.drawing+xml" PartName="/xl/drawings/drawing175.xml"/>
  <Override ContentType="application/vnd.openxmlformats-officedocument.drawing+xml" PartName="/xl/drawings/drawing132.xml"/>
  <Override ContentType="application/vnd.openxmlformats-officedocument.drawing+xml" PartName="/xl/drawings/drawing193.xml"/>
  <Override ContentType="application/vnd.openxmlformats-officedocument.drawing+xml" PartName="/xl/drawings/drawing71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85.xml"/>
  <Override ContentType="application/vnd.openxmlformats-officedocument.drawing+xml" PartName="/xl/drawings/drawing42.xml"/>
  <Override ContentType="application/vnd.openxmlformats-officedocument.drawing+xml" PartName="/xl/drawings/drawing187.xml"/>
  <Override ContentType="application/vnd.openxmlformats-officedocument.drawing+xml" PartName="/xl/drawings/drawing101.xml"/>
  <Override ContentType="application/vnd.openxmlformats-officedocument.drawing+xml" PartName="/xl/drawings/drawing37.xml"/>
  <Override ContentType="application/vnd.openxmlformats-officedocument.drawing+xml" PartName="/xl/drawings/drawing144.xml"/>
  <Override ContentType="application/vnd.openxmlformats-officedocument.drawing+xml" PartName="/xl/drawings/drawing105.xml"/>
  <Override ContentType="application/vnd.openxmlformats-officedocument.drawing+xml" PartName="/xl/drawings/drawing148.xml"/>
  <Override ContentType="application/vnd.openxmlformats-officedocument.drawing+xml" PartName="/xl/drawings/drawing26.xml"/>
  <Override ContentType="application/vnd.openxmlformats-officedocument.drawing+xml" PartName="/xl/drawings/drawing165.xml"/>
  <Override ContentType="application/vnd.openxmlformats-officedocument.drawing+xml" PartName="/xl/drawings/drawing69.xml"/>
  <Override ContentType="application/vnd.openxmlformats-officedocument.drawing+xml" PartName="/xl/drawings/drawing122.xml"/>
  <Override ContentType="application/vnd.openxmlformats-officedocument.drawing+xml" PartName="/xl/drawings/drawing182.xml"/>
  <Override ContentType="application/vnd.openxmlformats-officedocument.drawing+xml" PartName="/xl/drawings/drawing43.xml"/>
  <Override ContentType="application/vnd.openxmlformats-officedocument.drawing+xml" PartName="/xl/drawings/drawing86.xml"/>
  <Override ContentType="application/vnd.openxmlformats-officedocument.drawing+xml" PartName="/xl/drawings/drawing60.xml"/>
  <Override ContentType="application/vnd.openxmlformats-officedocument.drawing+xml" PartName="/xl/drawings/drawing201.xml"/>
  <Override ContentType="application/vnd.openxmlformats-officedocument.drawing+xml" PartName="/xl/drawings/drawing154.xml"/>
  <Override ContentType="application/vnd.openxmlformats-officedocument.drawing+xml" PartName="/xl/drawings/drawing197.xml"/>
  <Override ContentType="application/vnd.openxmlformats-officedocument.drawing+xml" PartName="/xl/drawings/drawing58.xml"/>
  <Override ContentType="application/vnd.openxmlformats-officedocument.drawing+xml" PartName="/xl/drawings/drawing111.xml"/>
  <Override ContentType="application/vnd.openxmlformats-officedocument.drawing+xml" PartName="/xl/drawings/drawing137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92.xml"/>
  <Override ContentType="application/vnd.openxmlformats-officedocument.drawing+xml" PartName="/xl/drawings/drawing171.xml"/>
  <Override ContentType="application/vnd.openxmlformats-officedocument.drawing+xml" PartName="/xl/drawings/drawing32.xml"/>
  <Override ContentType="application/vnd.openxmlformats-officedocument.drawing+xml" PartName="/xl/drawings/drawing75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" sheetId="1" r:id="rId4"/>
    <sheet state="visible" name="DTR template" sheetId="2" r:id="rId5"/>
    <sheet state="visible" name="ADATO, Shamerry F." sheetId="3" r:id="rId6"/>
    <sheet state="visible" name="ABADILLA, Alyssa Calhene" sheetId="4" r:id="rId7"/>
    <sheet state="visible" name="ABAYON, Liane Andrea G." sheetId="5" r:id="rId8"/>
    <sheet state="visible" name="ACAT, Camilla May B. " sheetId="6" r:id="rId9"/>
    <sheet state="visible" name="ACUYONG, Nathea Ysabelle A." sheetId="7" r:id="rId10"/>
    <sheet state="visible" name="ADDUCUL, Joyce Emmanuelle R." sheetId="8" r:id="rId11"/>
    <sheet state="visible" name="ADORABLE, Chachelle P." sheetId="9" r:id="rId12"/>
    <sheet state="visible" name="ADVINCULA, Kahlia A." sheetId="10" r:id="rId13"/>
    <sheet state="visible" name="AGUSTIN, Janine Marielle T. " sheetId="11" r:id="rId14"/>
    <sheet state="visible" name="AGTINA, Alrose Angeli O." sheetId="12" r:id="rId15"/>
    <sheet state="visible" name="ALON, Timmy Marie A." sheetId="13" r:id="rId16"/>
    <sheet state="visible" name="AMISTOSO, Jan Andrei Myle A. " sheetId="14" r:id="rId17"/>
    <sheet state="visible" name="AMPOSTA, Yekaterina Lindsay S." sheetId="15" r:id="rId18"/>
    <sheet state="visible" name="ANCOT, Richelle C." sheetId="16" r:id="rId19"/>
    <sheet state="visible" name="ANDES, Cate Sheenque L." sheetId="17" r:id="rId20"/>
    <sheet state="visible" name="ANDICO, Ericka Corynne M. (SHS)" sheetId="18" r:id="rId21"/>
    <sheet state="visible" name="ANDICO, Ericka Corynne M." sheetId="19" r:id="rId22"/>
    <sheet state="visible" name="AQUINO, Daniel Jae P." sheetId="20" r:id="rId23"/>
    <sheet state="visible" name="ARANCON, Honeyeen O." sheetId="21" r:id="rId24"/>
    <sheet state="visible" name="ARIVALAGAN, Geetha Alyssa S" sheetId="22" r:id="rId25"/>
    <sheet state="visible" name="ARROYO, Queen Marjorie P." sheetId="23" r:id="rId26"/>
    <sheet state="visible" name="BABATLA, Cyrelle C." sheetId="24" r:id="rId27"/>
    <sheet state="visible" name="BANCORO, Yzabelle Rain M. " sheetId="25" r:id="rId28"/>
    <sheet state="visible" name="BANTIGUE, Sophia Janell J." sheetId="26" r:id="rId29"/>
    <sheet state="visible" name="BARBAZA, Nicole Anne " sheetId="27" r:id="rId30"/>
    <sheet state="visible" name="BAUTISTA, Renz Bernadette" sheetId="28" r:id="rId31"/>
    <sheet state="visible" name="BAY, Abijah Sebastian J." sheetId="29" r:id="rId32"/>
    <sheet state="visible" name="BAYHON, John Shervin Louie " sheetId="30" r:id="rId33"/>
    <sheet state="visible" name="BEBE, Aivy Marie Isabela V." sheetId="31" r:id="rId34"/>
    <sheet state="visible" name="BEDUA, Chezka Sophia C." sheetId="32" r:id="rId35"/>
    <sheet state="visible" name="BERONILLA, Mikaela F." sheetId="33" r:id="rId36"/>
    <sheet state="visible" name="BORJA, Jemimah Maria P." sheetId="34" r:id="rId37"/>
    <sheet state="visible" name="BUENAVENTURA, Lianne Keira D." sheetId="35" r:id="rId38"/>
    <sheet state="visible" name="BULADAS, Chariejade L." sheetId="36" r:id="rId39"/>
    <sheet state="visible" name="BULADAS, Ivie Joy L." sheetId="37" r:id="rId40"/>
    <sheet state="visible" name="CABRERA, Pauline Nickolle C." sheetId="38" r:id="rId41"/>
    <sheet state="visible" name="CACAPIT, Paul Mikael L." sheetId="39" r:id="rId42"/>
    <sheet state="visible" name="CALONGE, Loreane Y. " sheetId="40" r:id="rId43"/>
    <sheet state="visible" name="CAMAGONG, Kaye D." sheetId="41" r:id="rId44"/>
    <sheet state="visible" name="CAMANTIGUE, Oilver Jasper T." sheetId="42" r:id="rId45"/>
    <sheet state="visible" name="CAMPOSANO, Sun Hae Beyonce G." sheetId="43" r:id="rId46"/>
    <sheet state="visible" name="CAPISTRANO, Ainah Pauline A." sheetId="44" r:id="rId47"/>
    <sheet state="visible" name="CARAAN, Jeighniel Nicole V." sheetId="45" r:id="rId48"/>
    <sheet state="visible" name="CASALLO, Izzabel S." sheetId="46" r:id="rId49"/>
    <sheet state="visible" name="CATADA, Shairalyn G." sheetId="47" r:id="rId50"/>
    <sheet state="visible" name="CHANG CHIEN, Iana C." sheetId="48" r:id="rId51"/>
    <sheet state="visible" name="CICHON, Carlos Joaquin M." sheetId="49" r:id="rId52"/>
    <sheet state="visible" name="COLLADO, Trisha Mae M." sheetId="50" r:id="rId53"/>
    <sheet state="visible" name="CONSTANTINO, Angeline Lucille P" sheetId="51" r:id="rId54"/>
    <sheet state="visible" name="CORTEZ, Juan Carlos" sheetId="52" r:id="rId55"/>
    <sheet state="visible" name="COSINDAD, Mayeen Annika C." sheetId="53" r:id="rId56"/>
    <sheet state="visible" name="CUGTAS, Alijah Lyn Abegail" sheetId="54" r:id="rId57"/>
    <sheet state="visible" name="DALAWAMPU, Rein Erin C. " sheetId="55" r:id="rId58"/>
    <sheet state="visible" name="DALUMPINES, Joyce Anne C. " sheetId="56" r:id="rId59"/>
    <sheet state="visible" name="DAVID, Marielle Chrisdane C." sheetId="57" r:id="rId60"/>
    <sheet state="visible" name="DAYRIT, Glenn Jestin C." sheetId="58" r:id="rId61"/>
    <sheet state="visible" name="Sheet12" sheetId="59" r:id="rId62"/>
    <sheet state="visible" name="DE ALBA, Janet Maria Nessa M." sheetId="60" r:id="rId63"/>
    <sheet state="visible" name="DE GALA, Lorenzo B." sheetId="61" r:id="rId64"/>
    <sheet state="visible" name="DE GUZMAN, Angelica Joyce L." sheetId="62" r:id="rId65"/>
    <sheet state="visible" name="DE JESUS, Sheena Bennise V." sheetId="63" r:id="rId66"/>
    <sheet state="visible" name="DE MATTA, Juliana Minette Natha" sheetId="64" r:id="rId67"/>
    <sheet state="visible" name="DE PEDRO, John Carlo P." sheetId="65" r:id="rId68"/>
    <sheet state="visible" name="DEDUQUE, Ernesto Mick Angelo " sheetId="66" r:id="rId69"/>
    <sheet state="visible" name="DELA CRUZ, Roebin Jilianna" sheetId="67" r:id="rId70"/>
    <sheet state="visible" name="DESLATE, Cheroly June Marie D." sheetId="68" r:id="rId71"/>
    <sheet state="visible" name="DIONARA, Krishna Angela" sheetId="69" r:id="rId72"/>
    <sheet state="visible" name="DOMINGUEZ, Paula Andrea B." sheetId="70" r:id="rId73"/>
    <sheet state="visible" name="DONIZA, Graciela Y. " sheetId="71" r:id="rId74"/>
    <sheet state="visible" name="DUEÑAS, Lara Victoria L." sheetId="72" r:id="rId75"/>
    <sheet state="visible" name="EBORA, Jose Mari Enrico N. " sheetId="73" r:id="rId76"/>
    <sheet state="visible" name="ELASIGUE, Rafael Miguel G." sheetId="74" r:id="rId77"/>
    <sheet state="visible" name="ELEDIA, Gene Vincent G." sheetId="75" r:id="rId78"/>
    <sheet state="visible" name="ELEP, Jhessica Ella H." sheetId="76" r:id="rId79"/>
    <sheet state="visible" name="ENCARNACION, Ma. Jesikah R. " sheetId="77" r:id="rId80"/>
    <sheet state="visible" name="ENERAN, Hazel T." sheetId="78" r:id="rId81"/>
    <sheet state="visible" name="ESCOPETE, Reigne Aubrey A." sheetId="79" r:id="rId82"/>
    <sheet state="visible" name="ESGUERRA, Fiah Abigail A." sheetId="80" r:id="rId83"/>
    <sheet state="visible" name="ESTRELLA, Alphonse Jacob E." sheetId="81" r:id="rId84"/>
    <sheet state="visible" name="FERMALINO, Rachel Christ D." sheetId="82" r:id="rId85"/>
    <sheet state="visible" name="FERNANDEZ, Alyssandra Danielle " sheetId="83" r:id="rId86"/>
    <sheet state="visible" name="FERRANCULLO, Eunice Anne Diane " sheetId="84" r:id="rId87"/>
    <sheet state="visible" name="FONACIER, Nyah Howie C." sheetId="85" r:id="rId88"/>
    <sheet state="visible" name="GARCIA, Mikaela Gloria I." sheetId="86" r:id="rId89"/>
    <sheet state="visible" name="GERALDINO, Angelica M." sheetId="87" r:id="rId90"/>
    <sheet state="visible" name="GIRON, Annfernie A." sheetId="88" r:id="rId91"/>
    <sheet state="visible" name="GOMEZ, Mary Grace M." sheetId="89" r:id="rId92"/>
    <sheet state="visible" name="GONZAGA, Diego Gabriel D." sheetId="90" r:id="rId93"/>
    <sheet state="visible" name="GUIDO, Gabriel Miguel P. " sheetId="91" r:id="rId94"/>
    <sheet state="visible" name="GUIDO, Gregorio Gerome P." sheetId="92" r:id="rId95"/>
    <sheet state="visible" name="GUINHAWA, Ma. Alliana Louise D." sheetId="93" r:id="rId96"/>
    <sheet state="visible" name="GUINITARAN, Joyce Angelu H." sheetId="94" r:id="rId97"/>
    <sheet state="visible" name="HABANA, Ma. Louise Joy" sheetId="95" r:id="rId98"/>
    <sheet state="visible" name="IBEAS, Pauline Claire F." sheetId="96" r:id="rId99"/>
    <sheet state="visible" name="JAMILLA, Ressa Jeraldine D." sheetId="97" r:id="rId100"/>
    <sheet state="visible" name="LALATA, Angelou M." sheetId="98" r:id="rId101"/>
    <sheet state="visible" name="LANUZGA, Carl Edwin V." sheetId="99" r:id="rId102"/>
    <sheet state="visible" name="LECCIO, Rizalyn D." sheetId="100" r:id="rId103"/>
    <sheet state="visible" name="LEGASPI, Marcus V." sheetId="101" r:id="rId104"/>
    <sheet state="visible" name="LEGASPI, Tifanny Alyssa S. " sheetId="102" r:id="rId105"/>
    <sheet state="visible" name="LEYRAN, Victor Emmanuel V." sheetId="103" r:id="rId106"/>
    <sheet state="visible" name="LICOT, Lorrence AJ F." sheetId="104" r:id="rId107"/>
    <sheet state="visible" name="LOPEZ, Beatrize Anne L." sheetId="105" r:id="rId108"/>
    <sheet state="visible" name="LOPEZ, Miguel B." sheetId="106" r:id="rId109"/>
    <sheet state="visible" name="LOTERIA, Gershon Jeruel S." sheetId="107" r:id="rId110"/>
    <sheet state="visible" name="LUZGANO, Clarence Augustine I." sheetId="108" r:id="rId111"/>
    <sheet state="visible" name="LUZGANO, Clarke Xavier I." sheetId="109" r:id="rId112"/>
    <sheet state="visible" name="MACALALAG, Emma Joy D." sheetId="110" r:id="rId113"/>
    <sheet state="visible" name="MACHA, Elaena Katrine P." sheetId="111" r:id="rId114"/>
    <sheet state="visible" name="MALAYAO, Hanna Coleen G." sheetId="112" r:id="rId115"/>
    <sheet state="visible" name="MANALAYSAY, Daisy Mae F." sheetId="113" r:id="rId116"/>
    <sheet state="visible" name="MANALO, Juliana Mikhaella" sheetId="114" r:id="rId117"/>
    <sheet state="visible" name="MANAYAO, Mariah Mikyla L." sheetId="115" r:id="rId118"/>
    <sheet state="visible" name="MANCILLA, Aalexis A." sheetId="116" r:id="rId119"/>
    <sheet state="visible" name="MARAÑON, Franxine Mary G. " sheetId="117" r:id="rId120"/>
    <sheet state="visible" name="MARITO, Sofia Margaret C. " sheetId="118" r:id="rId121"/>
    <sheet state="visible" name="MARQUEZ, Gabriel " sheetId="119" r:id="rId122"/>
    <sheet state="visible" name="MATUTINA, Laurie Jed A." sheetId="120" r:id="rId123"/>
    <sheet state="visible" name="MAYRENA, Christine Anne C." sheetId="121" r:id="rId124"/>
    <sheet state="visible" name="MEDINA, Kylhe Xedryc R." sheetId="122" r:id="rId125"/>
    <sheet state="visible" name="MEDRANO, Trisha Mae P." sheetId="123" r:id="rId126"/>
    <sheet state="visible" name="MERCADO, Ma.Ina Isabella B. " sheetId="124" r:id="rId127"/>
    <sheet state="visible" name="MIRANDA, Erikah Julienne A." sheetId="125" r:id="rId128"/>
    <sheet state="visible" name="MONTEALEGRE, Lyona Dominique " sheetId="126" r:id="rId129"/>
    <sheet state="visible" name="MONTENEGRO, Justine Illeana C." sheetId="127" r:id="rId130"/>
    <sheet state="visible" name="MONZALES, Kiana Isabel S." sheetId="128" r:id="rId131"/>
    <sheet state="visible" name="MUHI, Ayessa M." sheetId="129" r:id="rId132"/>
    <sheet state="visible" name="NAHILAT, Gracheal Anne O." sheetId="130" r:id="rId133"/>
    <sheet state="visible" name="NAVAL, Jann Danielle A." sheetId="131" r:id="rId134"/>
    <sheet state="visible" name="NAVO, Mica Gail L." sheetId="132" r:id="rId135"/>
    <sheet state="visible" name="Sheet6" sheetId="133" r:id="rId136"/>
    <sheet state="visible" name="NOPUENTE, Patricia Mikaela E." sheetId="134" r:id="rId137"/>
    <sheet state="visible" name="OBCIANA, Maxine Bien R." sheetId="135" r:id="rId138"/>
    <sheet state="visible" name="OCASION, Kyla Mareez U. " sheetId="136" r:id="rId139"/>
    <sheet state="visible" name="OLASIMAN, Shirley Kate D. " sheetId="137" r:id="rId140"/>
    <sheet state="visible" name="ONG, Kirsten Rae T." sheetId="138" r:id="rId141"/>
    <sheet state="visible" name="PALLERA, Alexandria C." sheetId="139" r:id="rId142"/>
    <sheet state="visible" name="PASION, Katrina Mae F." sheetId="140" r:id="rId143"/>
    <sheet state="visible" name="PAZ, Angel Janielle G." sheetId="141" r:id="rId144"/>
    <sheet state="visible" name="PEREGRIN, Ryan Roswell" sheetId="142" r:id="rId145"/>
    <sheet state="visible" name="PEREYE, Karen Keith H." sheetId="143" r:id="rId146"/>
    <sheet state="visible" name="PEREZ, Tatiana Louisse" sheetId="144" r:id="rId147"/>
    <sheet state="visible" name="PESTANO, Louise B." sheetId="145" r:id="rId148"/>
    <sheet state="visible" name="PINPIN, Adrielle Johann G. " sheetId="146" r:id="rId149"/>
    <sheet state="visible" name="PLASENCIA, Christine Beth S." sheetId="147" r:id="rId150"/>
    <sheet state="visible" name="QUILILAN, Chensel Kirstin T." sheetId="148" r:id="rId151"/>
    <sheet state="visible" name="QUINTANILLA, Hans L." sheetId="149" r:id="rId152"/>
    <sheet state="visible" name="RAMIREZ, Cathrina P." sheetId="150" r:id="rId153"/>
    <sheet state="visible" name="RAMOS, Klyford R." sheetId="151" r:id="rId154"/>
    <sheet state="visible" name="RAPANUT, Janella P. " sheetId="152" r:id="rId155"/>
    <sheet state="visible" name="REDILLA, Dianne Tracy M." sheetId="153" r:id="rId156"/>
    <sheet state="visible" name="REDOÑA, Kristine Emerald" sheetId="154" r:id="rId157"/>
    <sheet state="visible" name="RENIVA, Corinne Felice B." sheetId="155" r:id="rId158"/>
    <sheet state="visible" name="REVAÑO, Zyron O." sheetId="156" r:id="rId159"/>
    <sheet state="visible" name="REVITA, Roshelle T." sheetId="157" r:id="rId160"/>
    <sheet state="visible" name="RESURRECCION, Ester Dawn E." sheetId="158" r:id="rId161"/>
    <sheet state="visible" name="REYES, Angela Joyce E. " sheetId="159" r:id="rId162"/>
    <sheet state="visible" name="REYES, Miriam L." sheetId="160" r:id="rId163"/>
    <sheet state="visible" name="REYES, Princess Margaret A." sheetId="161" r:id="rId164"/>
    <sheet state="visible" name="REYES, Rey B. " sheetId="162" r:id="rId165"/>
    <sheet state="visible" name="REYES, Riz Theana C." sheetId="163" r:id="rId166"/>
    <sheet state="visible" name="RICAFRANCA, Lyka Mae S. " sheetId="164" r:id="rId167"/>
    <sheet state="visible" name="RIVERA, Vaniley Claire P." sheetId="165" r:id="rId168"/>
    <sheet state="visible" name="ROMBAOA, Jhulianne Mhaye B." sheetId="166" r:id="rId169"/>
    <sheet state="visible" name="ROMERO, Faye Angelle Q." sheetId="167" r:id="rId170"/>
    <sheet state="visible" name="RONIO, Beatriz Armina D." sheetId="168" r:id="rId171"/>
    <sheet state="visible" name="SAN DIEGO, Moreine B." sheetId="169" r:id="rId172"/>
    <sheet state="visible" name="SANGALANG, Desrhey Lianne S." sheetId="170" r:id="rId173"/>
    <sheet state="visible" name="SANGALANG, Zoe Andrea D. " sheetId="171" r:id="rId174"/>
    <sheet state="visible" name="SAGRITALO, Aleijah Maia B." sheetId="172" r:id="rId175"/>
    <sheet state="visible" name="SARITA, Janica Eunice A." sheetId="173" r:id="rId176"/>
    <sheet state="visible" name="SARMIENTO, Aliah Nicole O." sheetId="174" r:id="rId177"/>
    <sheet state="visible" name="SARTE, Gia Kamille C. " sheetId="175" r:id="rId178"/>
    <sheet state="visible" name="SARTO, Abbee Mrizi A." sheetId="176" r:id="rId179"/>
    <sheet state="visible" name="SOLIMAN, Alexandra Mikaela P." sheetId="177" r:id="rId180"/>
    <sheet state="visible" name="SORAISO, Beulah Dawn F." sheetId="178" r:id="rId181"/>
    <sheet state="visible" name="SUICO, Tiffany Faye Yanzei C." sheetId="179" r:id="rId182"/>
    <sheet state="visible" name="SUMAGUI, Jannelle S." sheetId="180" r:id="rId183"/>
    <sheet state="visible" name="TAMAYO, Ginovi D." sheetId="181" r:id="rId184"/>
    <sheet state="visible" name="TAN, Gabriel Philip T." sheetId="182" r:id="rId185"/>
    <sheet state="visible" name="TAN, Juliana Rose C." sheetId="183" r:id="rId186"/>
    <sheet state="visible" name="TEJERO, Angela P " sheetId="184" r:id="rId187"/>
    <sheet state="visible" name="TINASAS, Nadine Asther L." sheetId="185" r:id="rId188"/>
    <sheet state="visible" name="TOLENTINO, Sophia Lalen C." sheetId="186" r:id="rId189"/>
    <sheet state="visible" name="TOMALON, Jan Chrysmae O." sheetId="187" r:id="rId190"/>
    <sheet state="visible" name="TUCAY, Shannen Anziel D." sheetId="188" r:id="rId191"/>
    <sheet state="visible" name="UMALI, Charles Joseph B." sheetId="189" r:id="rId192"/>
    <sheet state="visible" name="UMANDAL, Frances Alex C." sheetId="190" r:id="rId193"/>
    <sheet state="visible" name="VALDERRAMA, Stefany Eunice Ari" sheetId="191" r:id="rId194"/>
    <sheet state="visible" name="VELASCO, Troy Angelo M." sheetId="192" r:id="rId195"/>
    <sheet state="visible" name="VERBO, Verel Sophia S. " sheetId="193" r:id="rId196"/>
    <sheet state="visible" name="VERGARA, Francheska R." sheetId="194" r:id="rId197"/>
    <sheet state="visible" name="VICEDO, Vanna Hillary B. (SHS)" sheetId="195" r:id="rId198"/>
    <sheet state="visible" name="VICEDO, Vanna Hillary B." sheetId="196" r:id="rId199"/>
    <sheet state="visible" name="VICEDO, Angelica Michelle V." sheetId="197" r:id="rId200"/>
    <sheet state="visible" name="VILLARAZA, Bianca Louise T." sheetId="198" r:id="rId201"/>
    <sheet state="visible" name="VILLAREAL, Veronica Mae A." sheetId="199" r:id="rId202"/>
    <sheet state="visible" name="VIRAY, Angelica Michelle V." sheetId="200" r:id="rId203"/>
    <sheet state="visible" name="YAP, Marc Raymund R." sheetId="201" r:id="rId204"/>
  </sheets>
  <definedNames/>
  <calcPr/>
  <extLst>
    <ext uri="GoogleSheetsCustomDataVersion2">
      <go:sheetsCustomData xmlns:go="http://customooxmlschemas.google.com/" r:id="rId205" roundtripDataChecksum="LpDJHITN7/p8/66oPdGCXK3quwZVUV7l+nIPyhHnMSA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B9">
      <text>
        <t xml:space="preserve">======
ID#AAAAnZUDTUs
Evangeline Peña    (2023-01-13 02:39:51)
INDICATED ON THE dtr submitted oct 21? WHICH IS WHICH?</t>
      </text>
    </comment>
  </commentList>
  <extLst>
    <ext uri="GoogleSheetsCustomDataVersion2">
      <go:sheetsCustomData xmlns:go="http://customooxmlschemas.google.com/" r:id="rId1" roundtripDataSignature="AMtx7mj/2fz+Alrl4axpSemBlzUOjsF83g=="/>
    </ext>
  </extLst>
</comments>
</file>

<file path=xl/sharedStrings.xml><?xml version="1.0" encoding="utf-8"?>
<sst xmlns="http://schemas.openxmlformats.org/spreadsheetml/2006/main" count="7638" uniqueCount="786">
  <si>
    <t>L</t>
  </si>
  <si>
    <t>NAME</t>
  </si>
  <si>
    <t>DUTY HOURS NEED TO RENDER</t>
  </si>
  <si>
    <t>COLLEGE OF MEDICAL IMAGING AND THERAPY</t>
  </si>
  <si>
    <t>MUHI, Ayessa M.</t>
  </si>
  <si>
    <t>COLLEGE OF MEDICAL LABORATORY SCIENCE</t>
  </si>
  <si>
    <t>ADDUCUL, Joyce Emmanuelle R.</t>
  </si>
  <si>
    <t>ADORABLE, Chachelle P.</t>
  </si>
  <si>
    <t>AGTINA, Alrose Angeli O.</t>
  </si>
  <si>
    <t>AMPOSTA, Yekaterina Lindsay S.</t>
  </si>
  <si>
    <t>ANCOT, Richelle C.</t>
  </si>
  <si>
    <t>ANDES, Cate Sheenque L.</t>
  </si>
  <si>
    <t>ARIVALAGAN, Geetha Alyssa S.</t>
  </si>
  <si>
    <t>BEBE, Aivy Marie Isabela V.</t>
  </si>
  <si>
    <t>BEDUA, Chezka Sophia C.</t>
  </si>
  <si>
    <t>BERONILLA, Mikaela F.</t>
  </si>
  <si>
    <t>BULADAS, Chariejade L.</t>
  </si>
  <si>
    <t>CAPISTRANO, Ainah Pauline A.</t>
  </si>
  <si>
    <t>CARAAN, Jeighniel Nicole V.</t>
  </si>
  <si>
    <t>CHANG CHIEN, Iana C.</t>
  </si>
  <si>
    <t>DE GUZMAN, Angelica Joyce L.</t>
  </si>
  <si>
    <t>DE PEDRO, John Carlo P.</t>
  </si>
  <si>
    <t>DESLATE, Cheroly June Marie D.</t>
  </si>
  <si>
    <t>ELASIGUE, Rafael MiguelG.</t>
  </si>
  <si>
    <t>ENERAN, Hazel T.</t>
  </si>
  <si>
    <t>ESCOPETE, Reigne Aubrey A.</t>
  </si>
  <si>
    <t>FONACIER, Nyah Howie C.</t>
  </si>
  <si>
    <t>GARCIA, Mikaela Gloria I.</t>
  </si>
  <si>
    <t>GOMEZ, Mary Grace M.</t>
  </si>
  <si>
    <t>GONZAGA, Diego Gabriel D.</t>
  </si>
  <si>
    <t>GUIDO, Gregorio Gerome P.</t>
  </si>
  <si>
    <t>GUINHAWA, Ma. Alliana Louise D.</t>
  </si>
  <si>
    <t>GUINITARAN, Joyce Angelu H.</t>
  </si>
  <si>
    <t>JAMILLA, Ressa Jeraldine D.</t>
  </si>
  <si>
    <t>LANUZGA, Carl Edwin V.</t>
  </si>
  <si>
    <t>LICOT, Lorrence AJ F.</t>
  </si>
  <si>
    <t>MACALALAG, Emma Joy D.</t>
  </si>
  <si>
    <t>MALAYAO, Hanna Coleen G.</t>
  </si>
  <si>
    <t>MANAYAO, Mariah Mikyla L.</t>
  </si>
  <si>
    <t>MANCILLA, Aalexis A.</t>
  </si>
  <si>
    <t>PASION, Katrina Mae F</t>
  </si>
  <si>
    <t>PAZ, Angel Janielle G.</t>
  </si>
  <si>
    <t>PEREGRIN, Ryan Roswell</t>
  </si>
  <si>
    <t>PEREZ, Tatiana Louisse</t>
  </si>
  <si>
    <t>PESTANO, Louise B.</t>
  </si>
  <si>
    <t>QUINTANILLA, Hans L.</t>
  </si>
  <si>
    <t>RENIVA, Corinne Felice B.</t>
  </si>
  <si>
    <t>REVAÑO, Zyron O.</t>
  </si>
  <si>
    <t>REYES, Riz Theana C.</t>
  </si>
  <si>
    <t>RIVERA, Vaniley Claire P.</t>
  </si>
  <si>
    <t>ROMERO, Faye Angelle Q.</t>
  </si>
  <si>
    <t>RONIO, Beatriz Armina D.</t>
  </si>
  <si>
    <t>SAGRITALO, Aleijah Maia B.</t>
  </si>
  <si>
    <t>SARITA, Janica Eunice A.</t>
  </si>
  <si>
    <t>SARTO, Abbee Mrizi A.</t>
  </si>
  <si>
    <t>SOLIMAN, Alexandra Mikaela P.</t>
  </si>
  <si>
    <t>TINASAS, Nadine Asther L.</t>
  </si>
  <si>
    <t>UMANDAL, Frances Alex C</t>
  </si>
  <si>
    <t>VALDERRAMA, Stefany Eunice Ari</t>
  </si>
  <si>
    <t>VELASCO, Troy Angelo M.</t>
  </si>
  <si>
    <t>VERGARA, Francheska R.</t>
  </si>
  <si>
    <t>VILLARAZA, Bianca Louise T.</t>
  </si>
  <si>
    <t>YAP, Marc Raymund R.</t>
  </si>
  <si>
    <t>COLLEGE OF NURSING</t>
  </si>
  <si>
    <t>ABAYON, Liane Andrea G.</t>
  </si>
  <si>
    <t xml:space="preserve">ACAT, Camilla May B. </t>
  </si>
  <si>
    <t>ACUYONG, Nathea Ysabelle A.</t>
  </si>
  <si>
    <t>ADVINCULA, Kahlia A.</t>
  </si>
  <si>
    <t xml:space="preserve">AGUSTIN, Janine Marielle T. </t>
  </si>
  <si>
    <t xml:space="preserve">AMISTOSO, Jan Andrei Myle A. </t>
  </si>
  <si>
    <t>AQUINO, Daniel Jae P.</t>
  </si>
  <si>
    <t>ARANCON, Honeyeen O.</t>
  </si>
  <si>
    <t>BABATLA, Cyrelle C.</t>
  </si>
  <si>
    <t>BANTIGUE, Sophia Janell J.</t>
  </si>
  <si>
    <t xml:space="preserve">BARBAZA, Nicole Anne </t>
  </si>
  <si>
    <t>BAY, Abijah Sebastian J.</t>
  </si>
  <si>
    <t>BAYHON, John Shervin Louie A.</t>
  </si>
  <si>
    <t>BORJA, Jemimah Maria P.</t>
  </si>
  <si>
    <t>BULADAS, Ivie Joy L.</t>
  </si>
  <si>
    <t>CABRERA, Pauline Nickolle C.</t>
  </si>
  <si>
    <t>CACAPIT, Paul Mikael L.</t>
  </si>
  <si>
    <t>CAMAGONG, Kaye D.</t>
  </si>
  <si>
    <t>CAMANTIGUE, Oilver Jasper T.</t>
  </si>
  <si>
    <t>CAMPOSANO, Sun Hae Beyonce G.</t>
  </si>
  <si>
    <t>CASALLO, Izzabel S.</t>
  </si>
  <si>
    <t>CATADA, Shairalyn G.</t>
  </si>
  <si>
    <t>CICHON, Carlos Joaquin M.</t>
  </si>
  <si>
    <t>COLLADO, Trisha Mae M.</t>
  </si>
  <si>
    <t>CONSTANTINO, Angeline Lucille P.</t>
  </si>
  <si>
    <t>CUGTAS, Alijah Lyn Abegail</t>
  </si>
  <si>
    <t xml:space="preserve">DALUMPINES, Joyce Anne C. </t>
  </si>
  <si>
    <t>DAVID, Marielle Chrisdane C.</t>
  </si>
  <si>
    <t>DE JESUS, Sheena Bennise V.</t>
  </si>
  <si>
    <t xml:space="preserve">DEDUQUE, Ernesto Mick Angelo </t>
  </si>
  <si>
    <t xml:space="preserve">DONIZA, Graciela Y. </t>
  </si>
  <si>
    <t>DUEÑAS, Lara Victoria L.</t>
  </si>
  <si>
    <t xml:space="preserve">EBORA, Jose Mari Enrico N. </t>
  </si>
  <si>
    <t>ELEP, Jhessica Ella H.</t>
  </si>
  <si>
    <t xml:space="preserve">ENCARNACION, Ma. Jesikah R. </t>
  </si>
  <si>
    <t>ESGUERRA, Fiah Abigail A.</t>
  </si>
  <si>
    <t>FERNANDEZ, Alyssandra Danielle M.</t>
  </si>
  <si>
    <t>FERRANCULLO, Eunice Anne Diane Z.</t>
  </si>
  <si>
    <t>LALATA, Angelou M.</t>
  </si>
  <si>
    <t>LEGASPI, Marcus V.</t>
  </si>
  <si>
    <t xml:space="preserve">LEGASPI, Tifanny Alyssa S. </t>
  </si>
  <si>
    <t>LEYRAN, Victor Emmanuel V.</t>
  </si>
  <si>
    <t xml:space="preserve">MARITO, Sofia Margaret C. </t>
  </si>
  <si>
    <t>MATUTINA, Laurie Jed A.</t>
  </si>
  <si>
    <t>MAYRENA, Christine Anne C.</t>
  </si>
  <si>
    <t>MEDRANO, Trisha Mae P.</t>
  </si>
  <si>
    <t xml:space="preserve">MERCADO, Ma.Ina Isabella B. </t>
  </si>
  <si>
    <t>MIRANDA, Erikah Julienne A.</t>
  </si>
  <si>
    <t xml:space="preserve">MONTEALEGRE, Lyona Dominique </t>
  </si>
  <si>
    <t>MONZALES, Kiana Isabel S.</t>
  </si>
  <si>
    <t>NAHILAT, Gracheal Anne O.</t>
  </si>
  <si>
    <t>NAVAL, Jann Danielle A.</t>
  </si>
  <si>
    <t>NAVO, Mica Gail L.</t>
  </si>
  <si>
    <t>NOPUENTE, Patricia Mikaela E.</t>
  </si>
  <si>
    <t xml:space="preserve">OCASION, Kyla Mareez U. </t>
  </si>
  <si>
    <t xml:space="preserve">OLASIMAN, Shirley Kate D. </t>
  </si>
  <si>
    <t>PALLERA, Alexandria C.</t>
  </si>
  <si>
    <t>PEREYE, Karen Keith H.</t>
  </si>
  <si>
    <t xml:space="preserve">PINPIN, Adrielle Johann G. </t>
  </si>
  <si>
    <t>RAMIREZ, Cathrina P.</t>
  </si>
  <si>
    <t>RAMOS, Klyford R.</t>
  </si>
  <si>
    <t xml:space="preserve">RAPANUT, Janella P. </t>
  </si>
  <si>
    <t>REDILLA, Dianne Tracy M.</t>
  </si>
  <si>
    <t>REVITA, Roshelle T.</t>
  </si>
  <si>
    <t xml:space="preserve">REYES, Angela Joyce E. </t>
  </si>
  <si>
    <t xml:space="preserve">SANGALANG, Zoe Andrea D. </t>
  </si>
  <si>
    <t xml:space="preserve">SARTE, Gia Kamille C. </t>
  </si>
  <si>
    <t>TAMAYO, Ginovi D.</t>
  </si>
  <si>
    <t>TAN, Gabriel Philip T.</t>
  </si>
  <si>
    <t>TAN, Juliana Rose C.</t>
  </si>
  <si>
    <t>TOLENTINO, Sophia Lalen C.</t>
  </si>
  <si>
    <t>TOMALON, Jan Chrysmae O.</t>
  </si>
  <si>
    <t>UMALI, Charles Joseph B.</t>
  </si>
  <si>
    <t xml:space="preserve">VERBO, Verel Sophia S. </t>
  </si>
  <si>
    <t xml:space="preserve">VICEDO, Vanna Hillary B. </t>
  </si>
  <si>
    <t>COLLEGE OF REHABILITATION SCIENCES</t>
  </si>
  <si>
    <t>ADATO, Shamerry F.</t>
  </si>
  <si>
    <t xml:space="preserve">ANDICO, Ericka Corynne M. </t>
  </si>
  <si>
    <t>DE GALA, Lorenzo B.</t>
  </si>
  <si>
    <t>LOPEZ, Beatrize Anne L.</t>
  </si>
  <si>
    <t>MANALAYSAY, Daisy Mae F.</t>
  </si>
  <si>
    <t>ONG, Kirsten Rae T.</t>
  </si>
  <si>
    <t xml:space="preserve">RICAFRANCA, Lyka Mae S. </t>
  </si>
  <si>
    <t>SUMAGUI, Jannelle S.</t>
  </si>
  <si>
    <t>COLLEGE OF PHARMACY</t>
  </si>
  <si>
    <t>ABADILLA, Alyssa Calhene</t>
  </si>
  <si>
    <t>ALON, Timmy Marie A.</t>
  </si>
  <si>
    <t>BAUTISTA, Renz Bernadette</t>
  </si>
  <si>
    <t>COSINDAD, Mayeen Annika C.</t>
  </si>
  <si>
    <t>DIONORA, Krishna Angela</t>
  </si>
  <si>
    <t>DOMINGUEZ, Paula Andrea B.</t>
  </si>
  <si>
    <t>GERALDINO, Angelica M.</t>
  </si>
  <si>
    <t>GIRON, Annfernie A.</t>
  </si>
  <si>
    <t>HABANA, Ma. Louise Joy</t>
  </si>
  <si>
    <t>MANALO, Juliana Mikhaella</t>
  </si>
  <si>
    <t>QUILILAN, Chensel Kirstin T.</t>
  </si>
  <si>
    <t>REDOÑA, Kristine Emerald</t>
  </si>
  <si>
    <t>ROMBAOA, Jhulianne Mhaye B.</t>
  </si>
  <si>
    <t>SAN DIEGO, Moreine B.</t>
  </si>
  <si>
    <t>SARMIENTO, Aliah Nicole O.</t>
  </si>
  <si>
    <t>SPECIAL HEALTH SCIENCES SENIOR HIGH SCHOOL</t>
  </si>
  <si>
    <t>ARROYO, Queen Marjorie P.</t>
  </si>
  <si>
    <t xml:space="preserve">BANCORO, Yzabelle Rain M. </t>
  </si>
  <si>
    <t>BUENAVENTURA, Lianne Keira D.</t>
  </si>
  <si>
    <t xml:space="preserve">CALONGE, Loreane Y. </t>
  </si>
  <si>
    <t xml:space="preserve">DALAWAMPU, Rein Erin C. </t>
  </si>
  <si>
    <t>DAYRIT, Glenn Jestin C.</t>
  </si>
  <si>
    <t>DE ALBA, Janet Maria Nessa M.</t>
  </si>
  <si>
    <t>DE MATTA, Juliana Minette Nathalie B.</t>
  </si>
  <si>
    <t>ELEDIA, Gene Vincent G.</t>
  </si>
  <si>
    <t>ESTRELLA, Alphonse Jacob E.</t>
  </si>
  <si>
    <t>FERMALINO, Rachel Christ D.</t>
  </si>
  <si>
    <t xml:space="preserve">GUIDO, Gabriel Miguel P. </t>
  </si>
  <si>
    <t>IBEAS, Pauline Claire F.</t>
  </si>
  <si>
    <t>LOPEZ, Miguel B.</t>
  </si>
  <si>
    <t>LOTERIA, Gershon Jeruel S.</t>
  </si>
  <si>
    <t>LUZGANO, Clarence Augustine I.</t>
  </si>
  <si>
    <t>LUZGANO, Clarke Xavier I.</t>
  </si>
  <si>
    <t>MACHA, Elaena Katrine P.</t>
  </si>
  <si>
    <t xml:space="preserve">MARAÑON, Franxine Mary G. </t>
  </si>
  <si>
    <t xml:space="preserve">MARQUEZ, Gabriel </t>
  </si>
  <si>
    <t>MEDINA, Kylhe Xedryc R.</t>
  </si>
  <si>
    <t>MONTENEGRO, Justine Illeana C.</t>
  </si>
  <si>
    <t>OBCIANA, Maxine Bien R.</t>
  </si>
  <si>
    <t>PLASENCIA, Christine Beth S.</t>
  </si>
  <si>
    <t xml:space="preserve">REYES, Rey B. </t>
  </si>
  <si>
    <t>SANGALANG, Desrhey Lianne S.</t>
  </si>
  <si>
    <t>SORAISO, Beulah Dawn F.</t>
  </si>
  <si>
    <t>SUICO, Tiffany Faye Yanzei C.</t>
  </si>
  <si>
    <t xml:space="preserve">TEJERO, Angela P </t>
  </si>
  <si>
    <t>TUCAY, Shannen Anziel D.</t>
  </si>
  <si>
    <t>VIRAY, Angelica Michelle V.</t>
  </si>
  <si>
    <t>COLLEGE OF ALLIED SCIENCES</t>
  </si>
  <si>
    <t>LECCIO, Rizalyn D.</t>
  </si>
  <si>
    <t>RESURRECCION, Esther Dawn E.</t>
  </si>
  <si>
    <t>REYES, Miriam L.</t>
  </si>
  <si>
    <t>REYES, Princess Margaret A.</t>
  </si>
  <si>
    <t>VILLAREAL, Veronica Mae A.</t>
  </si>
  <si>
    <t>ONLINE TIME RECORD OF FINANCIAL SCHOLARS</t>
  </si>
  <si>
    <t>NAME OF SCHOLAR</t>
  </si>
  <si>
    <t>No. of Hours per Term</t>
  </si>
  <si>
    <t>PROGRAM</t>
  </si>
  <si>
    <t xml:space="preserve">COLLEGE OF </t>
  </si>
  <si>
    <t>SY. 22-23 2nd Term</t>
  </si>
  <si>
    <t>YEAR LEVEL</t>
  </si>
  <si>
    <t>YEAR</t>
  </si>
  <si>
    <t>DUTY HRS NEED TO RENDER</t>
  </si>
  <si>
    <t>DUTY CONDUCTED</t>
  </si>
  <si>
    <t>DATE</t>
  </si>
  <si>
    <t>TIME GIVEN</t>
  </si>
  <si>
    <t>NAME OF IMMEDIATE HEAD</t>
  </si>
  <si>
    <t>TOTAL</t>
  </si>
  <si>
    <t>DUTY HRS LEFT</t>
  </si>
  <si>
    <t>BS PHYSICAL THERAPY</t>
  </si>
  <si>
    <t>SY 21-22 1st Term</t>
  </si>
  <si>
    <t>4TH YEAR</t>
  </si>
  <si>
    <t>SY 21-22 2nd Term</t>
  </si>
  <si>
    <t>SY. 22-23 1st Term</t>
  </si>
  <si>
    <t>ONLINE PROCTOR</t>
  </si>
  <si>
    <t>CHOLO ILAGAN</t>
  </si>
  <si>
    <t>BUKAS Webinar</t>
  </si>
  <si>
    <t>WENDY ACOL</t>
  </si>
  <si>
    <t>Admin work, Output fabrication</t>
  </si>
  <si>
    <t>1-23-22 to 6-28-22</t>
  </si>
  <si>
    <t>Floyd Puno</t>
  </si>
  <si>
    <t>Scholars Merchandise</t>
  </si>
  <si>
    <t>HEALS c/o Adam</t>
  </si>
  <si>
    <t>Student Representative for the batch of 2023</t>
  </si>
  <si>
    <t>May to June</t>
  </si>
  <si>
    <t>Floyd Robin M. Puno</t>
  </si>
  <si>
    <t>Baccalaureate Mass and Recognition Day Task</t>
  </si>
  <si>
    <t>June25 to 26</t>
  </si>
  <si>
    <t>BS PHARMACY</t>
  </si>
  <si>
    <t>2ND YEAR</t>
  </si>
  <si>
    <t>Making of infographics for Good Laboratory Practices</t>
  </si>
  <si>
    <t>James Dayrit (DMQCP)</t>
  </si>
  <si>
    <t>Making of review materials</t>
  </si>
  <si>
    <t>BS NURSING</t>
  </si>
  <si>
    <t>3RD YEAR</t>
  </si>
  <si>
    <t>ONLINE EXAM TRIAL</t>
  </si>
  <si>
    <t>TAKING ENTRANCE EXAM</t>
  </si>
  <si>
    <t>EXAM PROCTOR</t>
  </si>
  <si>
    <t>PROCTOR EXAM</t>
  </si>
  <si>
    <t>Study Stream</t>
  </si>
  <si>
    <t>12/12-14/21</t>
  </si>
  <si>
    <t>S.Terencio</t>
  </si>
  <si>
    <t>Contacting New F. Scholars</t>
  </si>
  <si>
    <t>6-13/22</t>
  </si>
  <si>
    <t>S. Terencio</t>
  </si>
  <si>
    <t xml:space="preserve">inputs by Vangie based on DTR </t>
  </si>
  <si>
    <t>DRAGONPAY ORIENTATION</t>
  </si>
  <si>
    <t>CN Scholarship Banner</t>
  </si>
  <si>
    <t>1ST YEAR</t>
  </si>
  <si>
    <t>time in</t>
  </si>
  <si>
    <t>time out</t>
  </si>
  <si>
    <t>total hours</t>
  </si>
  <si>
    <t>Cn Deans Office</t>
  </si>
  <si>
    <t>Vangie Pena</t>
  </si>
  <si>
    <t>Joyce Reyes</t>
  </si>
  <si>
    <t>Riza Ramos</t>
  </si>
  <si>
    <t>SAMPLE WORKS</t>
  </si>
  <si>
    <t>HEALS C/O ADAM/KYLA</t>
  </si>
  <si>
    <t>VANGIE Pena</t>
  </si>
  <si>
    <t>COLLEGE OF MEDICAL AND LABORATORY SCIENCE</t>
  </si>
  <si>
    <t>SY 22-23 2nd Term</t>
  </si>
  <si>
    <t>helping in the stockroom</t>
  </si>
  <si>
    <t>Eleued De Guzman</t>
  </si>
  <si>
    <t>office works</t>
  </si>
  <si>
    <t>CJ Villarta</t>
  </si>
  <si>
    <t>Arranging books and research hard bound at the CMLS office</t>
  </si>
  <si>
    <t xml:space="preserve">filing of receiving copies </t>
  </si>
  <si>
    <t>ATTEND FINANCIAL ORIENTATION</t>
  </si>
  <si>
    <t>BUKAS Weniar</t>
  </si>
  <si>
    <t>Zoom Meeting</t>
  </si>
  <si>
    <t>12/12,14/22</t>
  </si>
  <si>
    <t>Collected Scholar Photos</t>
  </si>
  <si>
    <t>CAMPUS TOUR-MED ORIENTATION</t>
  </si>
  <si>
    <t xml:space="preserve">WENDY ACOL </t>
  </si>
  <si>
    <t>12/12,13,15,16/22</t>
  </si>
  <si>
    <t>Enrollment Permit</t>
  </si>
  <si>
    <t>PJ Campana</t>
  </si>
  <si>
    <t>Exam Proctoring</t>
  </si>
  <si>
    <t>C. Ilagan</t>
  </si>
  <si>
    <t>CN Days Activities</t>
  </si>
  <si>
    <t>10/12,13,14,15/21</t>
  </si>
  <si>
    <t>12/12,13,15, 16</t>
  </si>
  <si>
    <t>SENDING EMAILS</t>
  </si>
  <si>
    <t>assisting mam El in the stock room</t>
  </si>
  <si>
    <t>answering telephone calls</t>
  </si>
  <si>
    <t>assisting in the panel defense</t>
  </si>
  <si>
    <t>helping in student clearance distribution</t>
  </si>
  <si>
    <t>assisting incoming calls and guests in CMLS office</t>
  </si>
  <si>
    <t>DR. MARIANO QUE COLLEGE OF PHARMACY</t>
  </si>
  <si>
    <t>LABORATORY WORK</t>
  </si>
  <si>
    <t>JAMES DAYRIT (DMQCP)</t>
  </si>
  <si>
    <t>Study Steram</t>
  </si>
  <si>
    <t>12/13,15,16/22</t>
  </si>
  <si>
    <t>Acads Committee Activities</t>
  </si>
  <si>
    <t>L. Fojas</t>
  </si>
  <si>
    <t>BS MEDICAL LABORATORY SCIENCE</t>
  </si>
  <si>
    <t>SURVEY TALLY</t>
  </si>
  <si>
    <t xml:space="preserve">WENDY  ACOL </t>
  </si>
  <si>
    <t>OFFICE WORK/FILING AND SORTING</t>
  </si>
  <si>
    <t>BRYAN BRILLANTES</t>
  </si>
  <si>
    <t>Arranging files and shredding papers</t>
  </si>
  <si>
    <t>VENUS GALANG</t>
  </si>
  <si>
    <t>SY 21-22</t>
  </si>
  <si>
    <t>100% = 200HRS</t>
  </si>
  <si>
    <t>GRADE 12</t>
  </si>
  <si>
    <t>MHIA DELA CRUZ</t>
  </si>
  <si>
    <t>Office Works</t>
  </si>
  <si>
    <t>Office Works, Printing Certs</t>
  </si>
  <si>
    <t>mhiA DELA CRUZ</t>
  </si>
  <si>
    <t>Office Works, sorting, filing</t>
  </si>
  <si>
    <t>MhiA DELA CRUZ</t>
  </si>
  <si>
    <t>Office Works, encoding</t>
  </si>
  <si>
    <t>Office Works, sorting, shredding</t>
  </si>
  <si>
    <t>ANDICO, Ericka Corynnie M.</t>
  </si>
  <si>
    <t>COLLEGE OF REHABILITATION SCIENCES - BS OCCUPATIONAL THERAPY</t>
  </si>
  <si>
    <t>STUDY STREAM</t>
  </si>
  <si>
    <t>c/o MAAM TERENCIO</t>
  </si>
  <si>
    <t>EXCESS DUTY HOURS LAST SEM</t>
  </si>
  <si>
    <t>SENDING EMAIL</t>
  </si>
  <si>
    <t xml:space="preserve">EXCESS DUTY FROM </t>
  </si>
  <si>
    <t>LAST TERM</t>
  </si>
  <si>
    <t>TIME IN</t>
  </si>
  <si>
    <t>TIME OUT</t>
  </si>
  <si>
    <t>Office work</t>
  </si>
  <si>
    <t>E. Balitaosan</t>
  </si>
  <si>
    <t xml:space="preserve">Logo making </t>
  </si>
  <si>
    <t>Banner making</t>
  </si>
  <si>
    <t>DEANS OFFICE</t>
  </si>
  <si>
    <t>VANGIE PEÑA</t>
  </si>
  <si>
    <t>CHRIS DE GUZMAN</t>
  </si>
  <si>
    <t>ONLINE EXAM PROCTOR</t>
  </si>
  <si>
    <t xml:space="preserve"> with lunch break</t>
  </si>
  <si>
    <t>Deans Office</t>
  </si>
  <si>
    <t>Wake of Dr Arniego</t>
  </si>
  <si>
    <t>Dr Fojas</t>
  </si>
  <si>
    <t>OVCA</t>
  </si>
  <si>
    <t>LESLIE BRITO</t>
  </si>
  <si>
    <t>LEON FOJAS</t>
  </si>
  <si>
    <t>with luch</t>
  </si>
  <si>
    <t>SY 22-23</t>
  </si>
  <si>
    <t>GRADE 11</t>
  </si>
  <si>
    <t>Office works</t>
  </si>
  <si>
    <t>mhia dela cruz</t>
  </si>
  <si>
    <t>TECH COM - MED TOUR</t>
  </si>
  <si>
    <t>Online System</t>
  </si>
  <si>
    <t>PJ F. Campana</t>
  </si>
  <si>
    <t>Service as Secretary</t>
  </si>
  <si>
    <t>10-12,13,14-21</t>
  </si>
  <si>
    <t>Study stream</t>
  </si>
  <si>
    <t>12-12-16-22</t>
  </si>
  <si>
    <t>ONLINE DUTY</t>
  </si>
  <si>
    <t>GAME MASTER</t>
  </si>
  <si>
    <t>interview scheduler</t>
  </si>
  <si>
    <t>New System</t>
  </si>
  <si>
    <t>April 10-May 7, 2022</t>
  </si>
  <si>
    <t>SY 22-23 1st Term</t>
  </si>
  <si>
    <t>ENCODING AT LASO SYSTEM</t>
  </si>
  <si>
    <t>Making of Review Materials</t>
  </si>
  <si>
    <t>Orientation Meeting</t>
  </si>
  <si>
    <t>DIANA OROLFO (DMQCP)</t>
  </si>
  <si>
    <t>Setting up of College Student Research Database</t>
  </si>
  <si>
    <t>Encoding of Undergraduat Research from GreenPrints</t>
  </si>
  <si>
    <t>Jan. 27-30, 2023</t>
  </si>
  <si>
    <t>Completing the Database</t>
  </si>
  <si>
    <t>CAREER TALK</t>
  </si>
  <si>
    <t>1st sem excess hr</t>
  </si>
  <si>
    <t>6-12, 13-22</t>
  </si>
  <si>
    <t>100 Special</t>
  </si>
  <si>
    <t>ENCODING</t>
  </si>
  <si>
    <t>Cleaning, Sorting</t>
  </si>
  <si>
    <t>exam</t>
  </si>
  <si>
    <t>monitoring scholar attendance</t>
  </si>
  <si>
    <t>c/o Sir. Gab Guiao</t>
  </si>
  <si>
    <t>ofice works, printing certs</t>
  </si>
  <si>
    <t>Receiving, Encoding, Assisted Parents and Student's Inquiry, Printing</t>
  </si>
  <si>
    <t>Receiving, Encoding, Sorting and Filing</t>
  </si>
  <si>
    <t>Robotics Laboratory Assistance</t>
  </si>
  <si>
    <t>12-14/22</t>
  </si>
  <si>
    <t>CN  DUTIES</t>
  </si>
  <si>
    <t>CN Days</t>
  </si>
  <si>
    <t>DR FOJAS</t>
  </si>
  <si>
    <t>online proctor</t>
  </si>
  <si>
    <t>robotics (shs)</t>
  </si>
  <si>
    <t>cn lab</t>
  </si>
  <si>
    <t>BABES PERIDO</t>
  </si>
  <si>
    <t>cn deans ofc</t>
  </si>
  <si>
    <t>RESEARCH</t>
  </si>
  <si>
    <t>ALELY REYES</t>
  </si>
  <si>
    <t>CHAIRS /COORDS</t>
  </si>
  <si>
    <t>MERCY QUIAMBAO</t>
  </si>
  <si>
    <t>SIMULATION</t>
  </si>
  <si>
    <t>SHIRLEY TERENCIO</t>
  </si>
  <si>
    <t>COLLEGE MEDICAL AND LABORATORY SCIENCE</t>
  </si>
  <si>
    <t>SY. 21-22 1st Term</t>
  </si>
  <si>
    <t>SY. 21-22 2nd Term</t>
  </si>
  <si>
    <t>Encoding</t>
  </si>
  <si>
    <t>CAREERTALK</t>
  </si>
  <si>
    <t>cholo ilagan</t>
  </si>
  <si>
    <t>BORJA. Jemimah Maria P.</t>
  </si>
  <si>
    <t>total hrs</t>
  </si>
  <si>
    <t>CAPTION</t>
  </si>
  <si>
    <t>HEALS C/O KYLA O.</t>
  </si>
  <si>
    <t>CN Deans Office</t>
  </si>
  <si>
    <t>VANGIE PENA</t>
  </si>
  <si>
    <t>with lunch break</t>
  </si>
  <si>
    <t>ONLINE PROCTOR (AM)</t>
  </si>
  <si>
    <t>ROBOTICS</t>
  </si>
  <si>
    <t>PJ CAMPANA</t>
  </si>
  <si>
    <t>PJ F Campana</t>
  </si>
  <si>
    <t>SORTING OF DOCS</t>
  </si>
  <si>
    <t>DEC 12-14, 2021</t>
  </si>
  <si>
    <t>Zoom Meeting - Nursing Scholars</t>
  </si>
  <si>
    <t xml:space="preserve">Exam Permit </t>
  </si>
  <si>
    <t>P. Campana</t>
  </si>
  <si>
    <t>12/12-16/21</t>
  </si>
  <si>
    <t>Case Forms - Level IV Checking</t>
  </si>
  <si>
    <t>R. Cruz</t>
  </si>
  <si>
    <t>Sim-Attendance Encoding</t>
  </si>
  <si>
    <t>Robotics assistance</t>
  </si>
  <si>
    <t>Service to Simulation</t>
  </si>
  <si>
    <t>Compiling OR DR forms</t>
  </si>
  <si>
    <t>Robbie Cruz</t>
  </si>
  <si>
    <t>Bryan Brillantes</t>
  </si>
  <si>
    <t>CN DUTY</t>
  </si>
  <si>
    <t xml:space="preserve"> CALONGE, Loreane Y. </t>
  </si>
  <si>
    <t>SORTING OF DOCS.</t>
  </si>
  <si>
    <t>ONLINE PROCTORING</t>
  </si>
  <si>
    <t>June 19, 2022</t>
  </si>
  <si>
    <t>SURVEY</t>
  </si>
  <si>
    <t>BSNURSING</t>
  </si>
  <si>
    <t>12/12-16/22</t>
  </si>
  <si>
    <t>12-13,16-22</t>
  </si>
  <si>
    <t>Simulation Assistance</t>
  </si>
  <si>
    <t>Compiling OR/DR forms</t>
  </si>
  <si>
    <t>CN DEANS OFFICE</t>
  </si>
  <si>
    <t xml:space="preserve"> VANGIE PEÑA</t>
  </si>
  <si>
    <t>PICTORIAL W/ VCA</t>
  </si>
  <si>
    <t>watcher for special exam takers</t>
  </si>
  <si>
    <t>filing of documents</t>
  </si>
  <si>
    <t>arranging books in the shelf and shading answer key</t>
  </si>
  <si>
    <t>assisting in panel defense printing forms and staple</t>
  </si>
  <si>
    <t>cutting papers</t>
  </si>
  <si>
    <t>12/12-15/22</t>
  </si>
  <si>
    <t>Logo making</t>
  </si>
  <si>
    <t>s. Terencio</t>
  </si>
  <si>
    <t>Documents Filing</t>
  </si>
  <si>
    <t>MHIa Dela Cruz</t>
  </si>
  <si>
    <t>Cleaning, Sorting, Printing</t>
  </si>
  <si>
    <t>Mhia Dela Cruz</t>
  </si>
  <si>
    <t>Robotics Logos</t>
  </si>
  <si>
    <t>CN DAYS</t>
  </si>
  <si>
    <t xml:space="preserve"> July 18,2 023</t>
  </si>
  <si>
    <t>exam proctoring</t>
  </si>
  <si>
    <t>Sorting of docs.</t>
  </si>
  <si>
    <t>CNGA</t>
  </si>
  <si>
    <t>NODATE</t>
  </si>
  <si>
    <t>DR. FOJAS</t>
  </si>
  <si>
    <t>DP Blast</t>
  </si>
  <si>
    <t>Enrolling 1st Year Students to the CNSC iLS Course Page</t>
  </si>
  <si>
    <t>CN Christmas Event - Speakers / Performers /Hosts (Captioning)</t>
  </si>
  <si>
    <t>CN Christmas Event - Registration Form</t>
  </si>
  <si>
    <t>HEALS C/O KYLA O</t>
  </si>
  <si>
    <t>with lunch</t>
  </si>
  <si>
    <t>12-12,13-22</t>
  </si>
  <si>
    <t>Google forms</t>
  </si>
  <si>
    <t>C. Policarpio</t>
  </si>
  <si>
    <t>Zoom meeting + CN Photo</t>
  </si>
  <si>
    <t>Leslie Brito</t>
  </si>
  <si>
    <t>Assist Students Returned Robotics</t>
  </si>
  <si>
    <t>CN Deans office</t>
  </si>
  <si>
    <t>MARK LESTER SABILLON</t>
  </si>
  <si>
    <t>CORTEZ, Juan Carlos</t>
  </si>
  <si>
    <t>*Not in lists</t>
  </si>
  <si>
    <t xml:space="preserve">James S. Dayrit </t>
  </si>
  <si>
    <t>HEALS C/O CESS A.</t>
  </si>
  <si>
    <t>100% = 200</t>
  </si>
  <si>
    <t>SY. 22-23</t>
  </si>
  <si>
    <t>EXAM PERMIT</t>
  </si>
  <si>
    <t>March -April 2022</t>
  </si>
  <si>
    <t>June 5, 2022</t>
  </si>
  <si>
    <t>mhia Dela Cruz</t>
  </si>
  <si>
    <t>Encoding of Medicine Applicants</t>
  </si>
  <si>
    <t>Lourdy Mercado</t>
  </si>
  <si>
    <t xml:space="preserve">                     </t>
  </si>
  <si>
    <t>Luch break</t>
  </si>
  <si>
    <t>Wendy Acol</t>
  </si>
  <si>
    <t>BARONG/FILIPINIANA DESIGN</t>
  </si>
  <si>
    <t>SHIRT DESIGN</t>
  </si>
  <si>
    <t>TOGA DESIGN</t>
  </si>
  <si>
    <t>ATTEND TF CONSULTATION</t>
  </si>
  <si>
    <t>UNIFORM PE</t>
  </si>
  <si>
    <t>BRIAN PATINGA</t>
  </si>
  <si>
    <t>75% = 150HRS</t>
  </si>
  <si>
    <t>DISTRIBUTION OF GRADUATION PICTURE</t>
  </si>
  <si>
    <t>TICKET SELLING</t>
  </si>
  <si>
    <t>online duty</t>
  </si>
  <si>
    <t>PJ F CAMPANA</t>
  </si>
  <si>
    <t>COLLEGE OF REHABILITATION SCIENCES - BS PHYSICAL THERAPY</t>
  </si>
  <si>
    <t>Zoom meeting</t>
  </si>
  <si>
    <t>Logo Making</t>
  </si>
  <si>
    <t>SURVEY TALLYING</t>
  </si>
  <si>
    <t>ASSIST IN CLERICAL TASK</t>
  </si>
  <si>
    <t>INTERVIEW SCHEDULER</t>
  </si>
  <si>
    <t>7-10 TO 7-29</t>
  </si>
  <si>
    <t>Office Tasks</t>
  </si>
  <si>
    <t>MARK SABILLON</t>
  </si>
  <si>
    <t>Ticket Tracker</t>
  </si>
  <si>
    <t>Hosting</t>
  </si>
  <si>
    <t>DELA CRUZ, Roebin Jilianna</t>
  </si>
  <si>
    <t>CMLS-SC Duty</t>
  </si>
  <si>
    <t>DIONARA, Krishna Angela</t>
  </si>
  <si>
    <t>James S. Dayrit</t>
  </si>
  <si>
    <t>Exam proctoring</t>
  </si>
  <si>
    <t>Cholo Ilagan</t>
  </si>
  <si>
    <t>PUBMAT</t>
  </si>
  <si>
    <t>HEALS</t>
  </si>
  <si>
    <t>Rowena Laigo</t>
  </si>
  <si>
    <t>Online Work</t>
  </si>
  <si>
    <t>Service to Institution-VCA AVP</t>
  </si>
  <si>
    <t>Summary of Pretest/post-test</t>
  </si>
  <si>
    <t>CN LAB</t>
  </si>
  <si>
    <t>DEANS OFC</t>
  </si>
  <si>
    <t xml:space="preserve">Study Stream </t>
  </si>
  <si>
    <t>12/12-14/22</t>
  </si>
  <si>
    <t>PJ &amp; Jane</t>
  </si>
  <si>
    <t>ELASIGUE, Rafael Miguel G.</t>
  </si>
  <si>
    <t>Sorting of Docs</t>
  </si>
  <si>
    <t>Assisted Students/Parents Returning Robotics Kit</t>
  </si>
  <si>
    <t>TALLYING SURVEY</t>
  </si>
  <si>
    <t>ONLINE PROCTOR (PM)</t>
  </si>
  <si>
    <t>SC Activities</t>
  </si>
  <si>
    <t>CJ VILLARTA</t>
  </si>
  <si>
    <t>12/12,13,15/22</t>
  </si>
  <si>
    <t>VN Days Documentation</t>
  </si>
  <si>
    <t>4.5 hrs</t>
  </si>
  <si>
    <t>Advisory meeting</t>
  </si>
  <si>
    <t>R. Gloriani</t>
  </si>
  <si>
    <t>Special task</t>
  </si>
  <si>
    <t>Simulation assistance</t>
  </si>
  <si>
    <t>Compiling OB/DR</t>
  </si>
  <si>
    <t>Robotics Assistance</t>
  </si>
  <si>
    <t>SCHEDULING FOR INTERVIEW (INCOMING STUDENT)</t>
  </si>
  <si>
    <t>VANGIE PEÑa</t>
  </si>
  <si>
    <t>GERALDINO, Angelika M.</t>
  </si>
  <si>
    <t>Alumni Directory and Tracer Study</t>
  </si>
  <si>
    <t>May - June 2023</t>
  </si>
  <si>
    <t>Diana Orolfo (VD)</t>
  </si>
  <si>
    <t>Distribution of books</t>
  </si>
  <si>
    <t>LABORATORY WORKS</t>
  </si>
  <si>
    <t xml:space="preserve"> GUIDO, Gabriel Miguel P. </t>
  </si>
  <si>
    <t>EXTRA BUNDLE OF TICKET</t>
  </si>
  <si>
    <t>SY. 21-22  1st Term</t>
  </si>
  <si>
    <t>MAKING OF INFOGRAPHICS FOR GLP</t>
  </si>
  <si>
    <t>MAKING OF REVIEW MATERIALS</t>
  </si>
  <si>
    <t>Online Duty</t>
  </si>
  <si>
    <t>(-10 hours )</t>
  </si>
  <si>
    <t>58.7-10</t>
  </si>
  <si>
    <t>COLLEGE OF ALLIED SCIENCES - BS BIOCHEMISTRY</t>
  </si>
  <si>
    <t>SCHOLARS' GALA</t>
  </si>
  <si>
    <t xml:space="preserve">TICKET SELLING </t>
  </si>
  <si>
    <t>Tracer Study (Online)</t>
  </si>
  <si>
    <t>Mark Lester Sabillon</t>
  </si>
  <si>
    <t>CN DEANS Office</t>
  </si>
  <si>
    <t xml:space="preserve">DUTY HOURS FROM </t>
  </si>
  <si>
    <t>CHRISTOVAL DE GUZMAN</t>
  </si>
  <si>
    <t>ROBBIE CRUZ III</t>
  </si>
  <si>
    <t>RIZZA RAMOS</t>
  </si>
  <si>
    <t>Wake of Dr. Arniego</t>
  </si>
  <si>
    <t>Dr. Fojas</t>
  </si>
  <si>
    <t>COLLEGE OF REHABILITATION SCIENCES (BSSLP)</t>
  </si>
  <si>
    <t xml:space="preserve">WENDY ACOL  </t>
  </si>
  <si>
    <t>50% = 100HRS</t>
  </si>
  <si>
    <t>11-12-22</t>
  </si>
  <si>
    <t>DISTRIBUTION OF GRADUATION PICTURE AND CLERICAL TASK</t>
  </si>
  <si>
    <t>SCHOLARS TICKET</t>
  </si>
  <si>
    <t>Encoding of letters</t>
  </si>
  <si>
    <t>ENDCOING</t>
  </si>
  <si>
    <t>COLLEGE OF REHABILITATION SCIENCES (BSOT)</t>
  </si>
  <si>
    <t>Admin tasks, output fabrication</t>
  </si>
  <si>
    <t>11-16-21 to  03-1-22</t>
  </si>
  <si>
    <t>05-17-22 to 06-20-22</t>
  </si>
  <si>
    <t>08-12-22 to 08-17-22</t>
  </si>
  <si>
    <t>Dean Beth Rey-Matias</t>
  </si>
  <si>
    <t>MAKING OF INFOGRAPHICS ABOUT GLP</t>
  </si>
  <si>
    <t>Receiving of docs</t>
  </si>
  <si>
    <t>Sorting Docs</t>
  </si>
  <si>
    <t>Proctoring</t>
  </si>
  <si>
    <t>Org. Chart 1st sem</t>
  </si>
  <si>
    <t>Org. Chart 2nd sem</t>
  </si>
  <si>
    <t>Jan 8-31, 2022</t>
  </si>
  <si>
    <t>Feb 1-28, 2022</t>
  </si>
  <si>
    <t>March to April</t>
  </si>
  <si>
    <t>REGISTRATION - SCHOLARS GALA</t>
  </si>
  <si>
    <t>UNIFORM FITTING</t>
  </si>
  <si>
    <t>DEC 12-16, 2021</t>
  </si>
  <si>
    <t xml:space="preserve"> MARQUEZ, Gabriel </t>
  </si>
  <si>
    <t>EXAM PROCTORS</t>
  </si>
  <si>
    <t>CNDAYS</t>
  </si>
  <si>
    <t>logo making</t>
  </si>
  <si>
    <t>banner making photo collector</t>
  </si>
  <si>
    <t>Collect Scholar Photos</t>
  </si>
  <si>
    <t>12-12,13,14-22</t>
  </si>
  <si>
    <t>Exam Proctor</t>
  </si>
  <si>
    <t>12/13-16/21</t>
  </si>
  <si>
    <t>Research Assistance</t>
  </si>
  <si>
    <t>6/7-12/22</t>
  </si>
  <si>
    <t>D. Alberto</t>
  </si>
  <si>
    <t>ONLINE DUTY (TAGGING ACCEPTANCE)</t>
  </si>
  <si>
    <t>Extra Bundle of Tickets</t>
  </si>
  <si>
    <t>12/12-13/22</t>
  </si>
  <si>
    <t>Logo design</t>
  </si>
  <si>
    <t>Forwarding emails</t>
  </si>
  <si>
    <t>[Publicity Committee</t>
  </si>
  <si>
    <t>04-(19 to 23)-202</t>
  </si>
  <si>
    <t>A. Penalba</t>
  </si>
  <si>
    <t>CNLAB</t>
  </si>
  <si>
    <t>Eunoia Pubmat</t>
  </si>
  <si>
    <t>Caption</t>
  </si>
  <si>
    <t>HEALS C/O CESS</t>
  </si>
  <si>
    <t xml:space="preserve"> with lunch</t>
  </si>
  <si>
    <t>TIME  IN</t>
  </si>
  <si>
    <t>TOTAL NO OF HRS DUTY</t>
  </si>
  <si>
    <t>CN</t>
  </si>
  <si>
    <t>ANIMO CENTER</t>
  </si>
  <si>
    <t>CAREERFAIR @ MANDALUYONG</t>
  </si>
  <si>
    <t>Academics Committee</t>
  </si>
  <si>
    <t>Exam proctor</t>
  </si>
  <si>
    <t>promotional video</t>
  </si>
  <si>
    <t>Daisy Alberto</t>
  </si>
  <si>
    <t>COLLEGE OF REHABILITATION SCIENCES (BSPT)</t>
  </si>
  <si>
    <t>5TH YEAR</t>
  </si>
  <si>
    <t>8 hrs.</t>
  </si>
  <si>
    <t>7 hrs.</t>
  </si>
  <si>
    <t xml:space="preserve">4hrs </t>
  </si>
  <si>
    <t>Case forms Checking</t>
  </si>
  <si>
    <t>6/13-14/22</t>
  </si>
  <si>
    <t xml:space="preserve">Logo design </t>
  </si>
  <si>
    <t>CN Scholarship BAnner</t>
  </si>
  <si>
    <t>PASION, Katrina Mae F.</t>
  </si>
  <si>
    <t>arranging books in the shelf</t>
  </si>
  <si>
    <t>assisting Mam El in the Stockroom</t>
  </si>
  <si>
    <t>arranging scrub suits and help indistribution</t>
  </si>
  <si>
    <t>shredding unnecessary papers</t>
  </si>
  <si>
    <t>filing of documents in folder</t>
  </si>
  <si>
    <t>Space X event host</t>
  </si>
  <si>
    <t>12-12,13,14-21</t>
  </si>
  <si>
    <t>Simulation Banner</t>
  </si>
  <si>
    <t>CN Scholarship21-22 Banner</t>
  </si>
  <si>
    <t>Pj Campana</t>
  </si>
  <si>
    <t>hours</t>
  </si>
  <si>
    <t>total hrs.</t>
  </si>
  <si>
    <t>LASO Office</t>
  </si>
  <si>
    <t>ROBBIE</t>
  </si>
  <si>
    <t>CN DAYS FACILITATOR</t>
  </si>
  <si>
    <t>Leon Fojas</t>
  </si>
  <si>
    <t>CN DAYS DOCUMENTATION</t>
  </si>
  <si>
    <t>Shirley Terencio</t>
  </si>
  <si>
    <t>SHS FOLLOW UP STATUS</t>
  </si>
  <si>
    <t>May 10, 2022</t>
  </si>
  <si>
    <t>KEN GABIANA</t>
  </si>
  <si>
    <t>Excess hours from previous</t>
  </si>
  <si>
    <t>Making of infographics</t>
  </si>
  <si>
    <t>James Dayrit</t>
  </si>
  <si>
    <t>Food commitee (med tour)</t>
  </si>
  <si>
    <t>cholo</t>
  </si>
  <si>
    <t>photoshop</t>
  </si>
  <si>
    <t>Bri Patinga</t>
  </si>
  <si>
    <t>Attend COnvention (Corp Giveaways)</t>
  </si>
  <si>
    <t>CHOLO</t>
  </si>
  <si>
    <t>edits</t>
  </si>
  <si>
    <t>HOSTING WEBINAR</t>
  </si>
  <si>
    <t>Organizing hard-bound copies of thesis manuscripts</t>
  </si>
  <si>
    <t>January 24-27, 2923</t>
  </si>
  <si>
    <t>distribution of hand outs</t>
  </si>
  <si>
    <t>CNSC</t>
  </si>
  <si>
    <t>JANUARY-MAY</t>
  </si>
  <si>
    <t>L. FOJAS</t>
  </si>
  <si>
    <t>FEB-MAY</t>
  </si>
  <si>
    <t>RESURRECCION, Ester Dawn E.</t>
  </si>
  <si>
    <t>CAS Dean's office tasks</t>
  </si>
  <si>
    <t>Mark Sabillon</t>
  </si>
  <si>
    <t>SENDING TEXT/CALLING APPLICANTS DURING XMAS BREAK</t>
  </si>
  <si>
    <t>12-26 - 1-2-23</t>
  </si>
  <si>
    <t>RUNNER</t>
  </si>
  <si>
    <t>CREATION OF ONLINE DTR</t>
  </si>
  <si>
    <t>FILING</t>
  </si>
  <si>
    <t>Updating the ODTR</t>
  </si>
  <si>
    <t xml:space="preserve">CN DAYS </t>
  </si>
  <si>
    <t>DR. LEON FOJAS</t>
  </si>
  <si>
    <t>Encoding of CM Masterlist S.Y. 23-24</t>
  </si>
  <si>
    <t>LOURDY MERCADO</t>
  </si>
  <si>
    <t>COLLEGE OF ALLIED SCIENCES - BS IN LIFE AND HEALTH SCIENCES</t>
  </si>
  <si>
    <t>Dean's Office tasks</t>
  </si>
  <si>
    <t>CAREERTALK-PARANAQUE</t>
  </si>
  <si>
    <t>CORPORATE GIVEAWAY</t>
  </si>
  <si>
    <t>Jan-March 2022</t>
  </si>
  <si>
    <t>Mar-April 2022</t>
  </si>
  <si>
    <t>Pj F Campana</t>
  </si>
  <si>
    <t>TEAM BUILDING</t>
  </si>
  <si>
    <t>TECH COMMITTEE</t>
  </si>
  <si>
    <t>1-22-22 to 6-20-22</t>
  </si>
  <si>
    <t>Floyd Robin Puno</t>
  </si>
  <si>
    <t>Uniform Distribution</t>
  </si>
  <si>
    <t>CRS Student Council</t>
  </si>
  <si>
    <t>CRS Days</t>
  </si>
  <si>
    <t>CRS Office Duty</t>
  </si>
  <si>
    <t>NTPs</t>
  </si>
  <si>
    <t>Grand Ospe</t>
  </si>
  <si>
    <t>Research conference</t>
  </si>
  <si>
    <t>COMELEC Meeting</t>
  </si>
  <si>
    <t>May 16-June 12</t>
  </si>
  <si>
    <t>DOWNLOADING APPLICANT ID PICTURES (JAN 9)</t>
  </si>
  <si>
    <t>Feb 2-June 2022</t>
  </si>
  <si>
    <t>Encoding and arranging</t>
  </si>
  <si>
    <t>C/o Doc Fred</t>
  </si>
  <si>
    <t>school activity papers</t>
  </si>
  <si>
    <t xml:space="preserve">Encoding </t>
  </si>
  <si>
    <t>ANABEL BATHAN</t>
  </si>
  <si>
    <t>Sorting, creating master list
of herbarium frames,
Display of the collection of
herbaria</t>
  </si>
  <si>
    <t>Jan. 23 - 27, 2023</t>
  </si>
  <si>
    <t>DDAO</t>
  </si>
  <si>
    <t>meeting</t>
  </si>
  <si>
    <t>6-13,14-22</t>
  </si>
  <si>
    <t>Roberto Cruz</t>
  </si>
  <si>
    <t>Encoding of Letters</t>
  </si>
  <si>
    <t xml:space="preserve">ENCODING  </t>
  </si>
  <si>
    <t>Counting Lab Manuals</t>
  </si>
  <si>
    <t>Arranging files</t>
  </si>
  <si>
    <t>ATTEND FIN ORIENTATION</t>
  </si>
  <si>
    <t>CRS student assistant</t>
  </si>
  <si>
    <t>NTP/Floyd Puno</t>
  </si>
  <si>
    <t>COMELEC meeting</t>
  </si>
  <si>
    <t>CRS admin tasks</t>
  </si>
  <si>
    <t>May 16-17, 2023</t>
  </si>
  <si>
    <t>CRS Grand OSPE</t>
  </si>
  <si>
    <t>Scholar's Gala</t>
  </si>
  <si>
    <t>12/13,15/21</t>
  </si>
  <si>
    <t>5/15,22,20/22</t>
  </si>
  <si>
    <t>LASO encoding &amp; FIlling</t>
  </si>
  <si>
    <t>6/13,14/22</t>
  </si>
  <si>
    <t>Logo making for CN Sch</t>
  </si>
  <si>
    <t>zoom meeting</t>
  </si>
  <si>
    <t>May 25, 2023</t>
  </si>
  <si>
    <t>June 2, 2023</t>
  </si>
  <si>
    <t>June 6, 2023</t>
  </si>
  <si>
    <t>School Clinic</t>
  </si>
  <si>
    <t>IRENE MALIKSI</t>
  </si>
  <si>
    <t>June 21, 2023</t>
  </si>
  <si>
    <t>DR ARINIEGO`S WAKE</t>
  </si>
  <si>
    <t xml:space="preserve"> with luch break</t>
  </si>
  <si>
    <t>SENDING EXAM RESULT</t>
  </si>
  <si>
    <t>TECH COMMITEE</t>
  </si>
  <si>
    <t>EXAM PROCTORING</t>
  </si>
  <si>
    <t>DESIGN SCHOALRSHIP PUBMAT</t>
  </si>
  <si>
    <t>ENCODING APPLICANTS</t>
  </si>
  <si>
    <t>FB MESSAGE</t>
  </si>
  <si>
    <t>F2F DUTY</t>
  </si>
  <si>
    <t>STATISTICS OF CAREER PREF</t>
  </si>
  <si>
    <t>DATA ANALYSIS</t>
  </si>
  <si>
    <t>GC WEBINAR EVAL</t>
  </si>
  <si>
    <t>Research Team:Quotes</t>
  </si>
  <si>
    <t>6/2,3,4,7/22</t>
  </si>
  <si>
    <t xml:space="preserve">D. Alberto </t>
  </si>
  <si>
    <t>UMANDAL, Frances Alex C.</t>
  </si>
  <si>
    <t>Sorting of files</t>
  </si>
  <si>
    <t>help in lab stockroom</t>
  </si>
  <si>
    <t>VIDEO MODEL</t>
  </si>
  <si>
    <t>CHOLO ILAGAN/VCA</t>
  </si>
  <si>
    <t>12-13,14,15-22</t>
  </si>
  <si>
    <t>Simulation service</t>
  </si>
  <si>
    <t xml:space="preserve"> Compiling OR/ DR forms</t>
  </si>
  <si>
    <t>CREATION OF SURVEY</t>
  </si>
  <si>
    <t>VICEDO, Vanna Hillary B.</t>
  </si>
  <si>
    <t>Advance Duty Hours (from SHS)</t>
  </si>
  <si>
    <t>wendy acol</t>
  </si>
  <si>
    <t>SY 22- 23 2nd Term</t>
  </si>
  <si>
    <t>laboratory works</t>
  </si>
  <si>
    <t>Laboratory works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</si>
</sst>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5">
    <numFmt numFmtId="164" formatCode="0.0"/>
    <numFmt numFmtId="165" formatCode="m\-d"/>
    <numFmt numFmtId="166" formatCode="mm-dd-yy"/>
    <numFmt numFmtId="167" formatCode="mmmm d, yyyy"/>
    <numFmt numFmtId="168" formatCode="m\-d\-yy"/>
    <numFmt numFmtId="169" formatCode="mm/dd/yyyy"/>
    <numFmt numFmtId="170" formatCode="m/d/yyyy"/>
    <numFmt numFmtId="171" formatCode="mm\-dd\-yy"/>
    <numFmt numFmtId="172" formatCode="m-d-yy"/>
    <numFmt numFmtId="173" formatCode="m/d/yy"/>
    <numFmt numFmtId="174" formatCode="mm-dd-yyyy"/>
    <numFmt numFmtId="175" formatCode="m/d"/>
    <numFmt numFmtId="176" formatCode="mmmm yyyy"/>
    <numFmt numFmtId="177" formatCode="mmmm dd, yyyy"/>
    <numFmt numFmtId="178" formatCode="m-d"/>
    <numFmt numFmtId="179" formatCode="m-d-yyyy"/>
    <numFmt numFmtId="180" formatCode="mmmm d"/>
    <numFmt numFmtId="181" formatCode="mmmm d,yyyy"/>
    <numFmt numFmtId="182" formatCode="mm&quot;-&quot;d&quot;-&quot;yy"/>
    <numFmt numFmtId="183" formatCode="mm/dd/yy"/>
    <numFmt numFmtId="184" formatCode="mm-dd"/>
    <numFmt numFmtId="185" formatCode="mmmm\ d\,\ yyyy"/>
    <numFmt numFmtId="186" formatCode="mmmm-d-yy"/>
    <numFmt numFmtId="187" formatCode="mmm d, yyyy"/>
    <numFmt numFmtId="188" formatCode="M/d/yyyy"/>
  </numFmts>
  <fonts count="23">
    <font>
      <sz val="11.0"/>
      <color theme="1"/>
      <name val="Calibri"/>
      <scheme val="minor"/>
    </font>
    <font>
      <b/>
      <sz val="14.0"/>
      <color theme="1"/>
      <name val="Arial Narrow"/>
    </font>
    <font>
      <sz val="11.0"/>
      <color theme="1"/>
      <name val="Arial Narrow"/>
    </font>
    <font>
      <b/>
      <sz val="11.0"/>
      <color theme="1"/>
      <name val="Arial Narrow"/>
    </font>
    <font>
      <b/>
      <sz val="11.0"/>
      <color theme="0"/>
      <name val="Arial Narrow"/>
    </font>
    <font>
      <sz val="12.0"/>
      <color rgb="FF000000"/>
      <name val="Arial Narrow"/>
    </font>
    <font>
      <sz val="11.0"/>
      <color theme="0"/>
      <name val="Arial Narrow"/>
    </font>
    <font>
      <sz val="12.0"/>
      <color theme="1"/>
      <name val="Arial Narrow"/>
    </font>
    <font>
      <sz val="11.0"/>
      <color rgb="FF000000"/>
      <name val="Arial Narrow"/>
    </font>
    <font>
      <b/>
      <sz val="11.0"/>
      <color rgb="FFFFFFFF"/>
      <name val="Arial Narrow"/>
    </font>
    <font>
      <b/>
      <sz val="14.0"/>
      <color theme="1"/>
      <name val="Calibri"/>
    </font>
    <font>
      <b/>
      <sz val="11.0"/>
      <color theme="1"/>
      <name val="Calibri"/>
    </font>
    <font>
      <sz val="11.0"/>
      <color theme="1"/>
      <name val="Calibri"/>
    </font>
    <font/>
    <font>
      <color theme="1"/>
      <name val="Calibri"/>
      <scheme val="minor"/>
    </font>
    <font>
      <sz val="9.0"/>
      <color theme="1"/>
      <name val="Calibri"/>
    </font>
    <font>
      <sz val="11.0"/>
      <color rgb="FF000000"/>
      <name val="Calibri"/>
    </font>
    <font>
      <sz val="11.0"/>
      <color rgb="FF000000"/>
      <name val="Arial"/>
    </font>
    <font>
      <i/>
      <sz val="11.0"/>
      <color theme="1"/>
      <name val="Calibri"/>
    </font>
    <font>
      <sz val="11.0"/>
      <color rgb="FF000000"/>
      <name val="Docs-Calibri"/>
    </font>
    <font>
      <sz val="11.0"/>
      <color rgb="FF000000"/>
      <name val="Calibri"/>
      <scheme val="minor"/>
    </font>
    <font>
      <color theme="1"/>
      <name val="Arial"/>
    </font>
    <font>
      <color theme="1"/>
      <name val="&quot;Helvetica Neue&quot;"/>
    </font>
  </fonts>
  <fills count="7">
    <fill>
      <patternFill patternType="none"/>
    </fill>
    <fill>
      <patternFill patternType="lightGray"/>
    </fill>
    <fill>
      <patternFill patternType="solid">
        <fgColor theme="1"/>
        <bgColor theme="1"/>
      </patternFill>
    </fill>
    <fill>
      <patternFill patternType="solid">
        <fgColor theme="7"/>
        <bgColor theme="7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</fills>
  <borders count="75">
    <border/>
    <border>
      <left/>
      <right/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bottom style="thin">
        <color rgb="FF000000"/>
      </bottom>
    </border>
    <border>
      <bottom style="thin">
        <color rgb="FF000000"/>
      </bottom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top style="thin">
        <color rgb="FF000000"/>
      </top>
    </border>
    <border>
      <left style="medium">
        <color rgb="FF000000"/>
      </left>
      <right style="medium">
        <color rgb="FF000000"/>
      </right>
      <top style="thin">
        <color rgb="FF000000"/>
      </top>
    </border>
    <border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medium">
        <color rgb="FF000000"/>
      </right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ck">
        <color rgb="FF010A18"/>
      </left>
      <top style="thick">
        <color rgb="FF010A18"/>
      </top>
      <bottom style="thin">
        <color rgb="FF000000"/>
      </bottom>
    </border>
    <border>
      <left style="thick">
        <color rgb="FF010A18"/>
      </left>
      <right style="thick">
        <color rgb="FF010A18"/>
      </right>
      <top style="thick">
        <color rgb="FF010A18"/>
      </top>
      <bottom style="thin">
        <color rgb="FF000000"/>
      </bottom>
    </border>
    <border>
      <right style="thick">
        <color rgb="FF010A18"/>
      </right>
      <top style="thick">
        <color rgb="FF010A18"/>
      </top>
      <bottom style="thin">
        <color rgb="FF000000"/>
      </bottom>
    </border>
    <border>
      <left style="thick">
        <color rgb="FF010A18"/>
      </left>
      <bottom style="thin">
        <color rgb="FF000000"/>
      </bottom>
    </border>
    <border>
      <left style="thick">
        <color rgb="FF010A18"/>
      </left>
      <right style="thick">
        <color rgb="FF010A18"/>
      </right>
      <top style="medium">
        <color rgb="FF000000"/>
      </top>
      <bottom style="thin">
        <color rgb="FF000000"/>
      </bottom>
    </border>
    <border>
      <right style="thick">
        <color rgb="FF010A18"/>
      </right>
      <bottom style="thin">
        <color rgb="FF000000"/>
      </bottom>
    </border>
    <border>
      <right style="thick">
        <color rgb="FF010A18"/>
      </right>
      <top style="medium">
        <color rgb="FF000000"/>
      </top>
      <bottom style="thin">
        <color rgb="FF000000"/>
      </bottom>
    </border>
    <border>
      <left style="thick">
        <color rgb="FF010A18"/>
      </left>
    </border>
    <border>
      <left style="thick">
        <color rgb="FF010A18"/>
      </left>
      <right style="thick">
        <color rgb="FF010A18"/>
      </right>
      <top style="thin">
        <color rgb="FF000000"/>
      </top>
      <bottom style="thin">
        <color rgb="FF000000"/>
      </bottom>
    </border>
    <border>
      <right style="thick">
        <color rgb="FF010A18"/>
      </right>
      <top style="thin">
        <color rgb="FF000000"/>
      </top>
      <bottom style="thin">
        <color rgb="FF000000"/>
      </bottom>
    </border>
    <border>
      <right style="thick">
        <color rgb="FF010A18"/>
      </right>
    </border>
    <border>
      <left style="thick">
        <color rgb="FF010A18"/>
      </left>
      <top style="thin">
        <color rgb="FF000000"/>
      </top>
      <bottom style="thin">
        <color rgb="FF000000"/>
      </bottom>
    </border>
    <border>
      <left style="thick">
        <color rgb="FF010A18"/>
      </left>
      <top style="thin">
        <color rgb="FF000000"/>
      </top>
    </border>
    <border>
      <left style="thick">
        <color rgb="FF010A18"/>
      </left>
      <right style="thick">
        <color rgb="FF010A18"/>
      </right>
      <top style="thin">
        <color rgb="FF000000"/>
      </top>
    </border>
    <border>
      <right style="thick">
        <color rgb="FF010A18"/>
      </right>
      <top style="thin">
        <color rgb="FF000000"/>
      </top>
    </border>
    <border>
      <right style="thick">
        <color rgb="FF010A18"/>
      </right>
      <top style="medium">
        <color rgb="FF000000"/>
      </top>
    </border>
    <border>
      <left style="thick">
        <color rgb="FF010A18"/>
      </left>
      <top style="thin">
        <color rgb="FF010A18"/>
      </top>
      <bottom style="thin">
        <color rgb="FF000000"/>
      </bottom>
    </border>
    <border>
      <left style="thick">
        <color rgb="FF010A18"/>
      </left>
      <right style="thick">
        <color rgb="FF010A18"/>
      </right>
      <top style="thin">
        <color rgb="FF010A18"/>
      </top>
      <bottom style="thin">
        <color rgb="FF000000"/>
      </bottom>
    </border>
    <border>
      <right style="thick">
        <color rgb="FF010A18"/>
      </right>
      <top style="thin">
        <color rgb="FF010A18"/>
      </top>
      <bottom style="thin">
        <color rgb="FF000000"/>
      </bottom>
    </border>
    <border>
      <left style="thick">
        <color rgb="FF010A18"/>
      </left>
      <right style="thick">
        <color rgb="FF010A18"/>
      </right>
      <top style="thin">
        <color rgb="FF000000"/>
      </top>
      <bottom style="thin">
        <color rgb="FF010A18"/>
      </bottom>
    </border>
    <border>
      <right style="thick">
        <color rgb="FF010A18"/>
      </right>
      <top style="thin">
        <color rgb="FF000000"/>
      </top>
      <bottom style="thin">
        <color rgb="FF010A18"/>
      </bottom>
    </border>
    <border>
      <left style="thick">
        <color rgb="FF010A18"/>
      </left>
      <bottom style="thick">
        <color rgb="FF010A18"/>
      </bottom>
    </border>
    <border>
      <left style="thick">
        <color rgb="FF010A18"/>
      </left>
      <right style="thick">
        <color rgb="FF010A18"/>
      </right>
      <bottom style="thick">
        <color rgb="FF010A18"/>
      </bottom>
    </border>
    <border>
      <right style="thick">
        <color rgb="FF010A18"/>
      </right>
      <bottom style="thick">
        <color rgb="FF010A18"/>
      </bottom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right style="medium">
        <color rgb="FF000000"/>
      </right>
      <top style="medium">
        <color rgb="FF000000"/>
      </top>
    </border>
    <border>
      <right style="thin">
        <color rgb="FF000000"/>
      </right>
      <top style="thin">
        <color rgb="FF000000"/>
      </top>
    </border>
    <border>
      <right style="medium">
        <color rgb="FF000000"/>
      </right>
      <top style="thin">
        <color rgb="FF000000"/>
      </top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</borders>
  <cellStyleXfs count="1">
    <xf borderId="0" fillId="0" fontId="0" numFmtId="0" applyAlignment="1" applyFont="1"/>
  </cellStyleXfs>
  <cellXfs count="570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readingOrder="0"/>
    </xf>
    <xf borderId="0" fillId="0" fontId="1" numFmtId="0" xfId="0" applyFont="1"/>
    <xf borderId="0" fillId="0" fontId="2" numFmtId="0" xfId="0" applyFont="1"/>
    <xf borderId="0" fillId="0" fontId="2" numFmtId="0" xfId="0" applyAlignment="1" applyFont="1">
      <alignment shrinkToFit="0" vertical="center" wrapText="1"/>
    </xf>
    <xf borderId="0" fillId="0" fontId="2" numFmtId="0" xfId="0" applyAlignment="1" applyFont="1">
      <alignment horizontal="center" shrinkToFit="0" vertical="center" wrapText="1"/>
    </xf>
    <xf borderId="0" fillId="0" fontId="3" numFmtId="0" xfId="0" applyAlignment="1" applyFont="1">
      <alignment horizontal="center" shrinkToFit="0" vertical="center" wrapText="1"/>
    </xf>
    <xf borderId="1" fillId="2" fontId="4" numFmtId="0" xfId="0" applyAlignment="1" applyBorder="1" applyFill="1" applyFont="1">
      <alignment shrinkToFit="0" vertical="center" wrapText="1"/>
    </xf>
    <xf borderId="1" fillId="2" fontId="3" numFmtId="0" xfId="0" applyAlignment="1" applyBorder="1" applyFont="1">
      <alignment horizontal="center" shrinkToFit="0" vertical="center" wrapText="1"/>
    </xf>
    <xf borderId="0" fillId="0" fontId="5" numFmtId="0" xfId="0" applyFont="1"/>
    <xf borderId="1" fillId="2" fontId="6" numFmtId="0" xfId="0" applyAlignment="1" applyBorder="1" applyFont="1">
      <alignment horizontal="center" shrinkToFit="0" vertical="center" wrapText="1"/>
    </xf>
    <xf borderId="0" fillId="0" fontId="2" numFmtId="0" xfId="0" applyAlignment="1" applyFont="1">
      <alignment readingOrder="0"/>
    </xf>
    <xf borderId="0" fillId="0" fontId="7" numFmtId="0" xfId="0" applyFont="1"/>
    <xf borderId="0" fillId="0" fontId="2" numFmtId="0" xfId="0" applyAlignment="1" applyFont="1">
      <alignment horizontal="center"/>
    </xf>
    <xf borderId="0" fillId="0" fontId="7" numFmtId="0" xfId="0" applyAlignment="1" applyFont="1">
      <alignment readingOrder="0"/>
    </xf>
    <xf borderId="0" fillId="0" fontId="2" numFmtId="0" xfId="0" applyAlignment="1" applyFont="1">
      <alignment horizontal="center" readingOrder="0"/>
    </xf>
    <xf borderId="0" fillId="0" fontId="2" numFmtId="164" xfId="0" applyAlignment="1" applyFont="1" applyNumberFormat="1">
      <alignment horizontal="center"/>
    </xf>
    <xf borderId="0" fillId="0" fontId="2" numFmtId="2" xfId="0" applyAlignment="1" applyFont="1" applyNumberFormat="1">
      <alignment horizontal="center"/>
    </xf>
    <xf borderId="1" fillId="2" fontId="2" numFmtId="0" xfId="0" applyAlignment="1" applyBorder="1" applyFont="1">
      <alignment horizontal="center" shrinkToFit="0" vertical="center" wrapText="1"/>
    </xf>
    <xf borderId="0" fillId="0" fontId="8" numFmtId="0" xfId="0" applyFont="1"/>
    <xf borderId="0" fillId="0" fontId="8" numFmtId="0" xfId="0" applyAlignment="1" applyFont="1">
      <alignment readingOrder="0"/>
    </xf>
    <xf borderId="0" fillId="0" fontId="2" numFmtId="0" xfId="0" applyAlignment="1" applyFont="1">
      <alignment readingOrder="0" shrinkToFit="0" vertical="center" wrapText="1"/>
    </xf>
    <xf borderId="0" fillId="0" fontId="5" numFmtId="0" xfId="0" applyAlignment="1" applyFont="1">
      <alignment vertical="center"/>
    </xf>
    <xf borderId="0" fillId="0" fontId="5" numFmtId="0" xfId="0" applyAlignment="1" applyFont="1">
      <alignment readingOrder="0" vertical="center"/>
    </xf>
    <xf borderId="1" fillId="2" fontId="9" numFmtId="0" xfId="0" applyAlignment="1" applyBorder="1" applyFont="1">
      <alignment readingOrder="0" shrinkToFit="0" vertical="center" wrapText="1"/>
    </xf>
    <xf borderId="0" fillId="0" fontId="2" numFmtId="164" xfId="0" applyAlignment="1" applyFont="1" applyNumberFormat="1">
      <alignment horizontal="center" shrinkToFit="0" vertical="center" wrapText="1"/>
    </xf>
    <xf borderId="0" fillId="0" fontId="10" numFmtId="0" xfId="0" applyAlignment="1" applyFont="1">
      <alignment horizontal="center"/>
    </xf>
    <xf borderId="2" fillId="0" fontId="11" numFmtId="0" xfId="0" applyAlignment="1" applyBorder="1" applyFont="1">
      <alignment horizontal="right" shrinkToFit="0" vertical="center" wrapText="1"/>
    </xf>
    <xf borderId="3" fillId="0" fontId="12" numFmtId="0" xfId="0" applyAlignment="1" applyBorder="1" applyFont="1">
      <alignment horizontal="left" readingOrder="0" shrinkToFit="0" vertical="center" wrapText="1"/>
    </xf>
    <xf borderId="3" fillId="0" fontId="13" numFmtId="0" xfId="0" applyBorder="1" applyFont="1"/>
    <xf borderId="4" fillId="0" fontId="13" numFmtId="0" xfId="0" applyBorder="1" applyFont="1"/>
    <xf borderId="0" fillId="0" fontId="12" numFmtId="0" xfId="0" applyAlignment="1" applyFont="1">
      <alignment horizontal="right" shrinkToFit="0" wrapText="1"/>
    </xf>
    <xf borderId="5" fillId="0" fontId="12" numFmtId="0" xfId="0" applyAlignment="1" applyBorder="1" applyFont="1">
      <alignment shrinkToFit="0" vertical="bottom" wrapText="1"/>
    </xf>
    <xf borderId="6" fillId="0" fontId="11" numFmtId="0" xfId="0" applyAlignment="1" applyBorder="1" applyFont="1">
      <alignment horizontal="right" shrinkToFit="0" vertical="center" wrapText="1"/>
    </xf>
    <xf borderId="7" fillId="0" fontId="12" numFmtId="0" xfId="0" applyAlignment="1" applyBorder="1" applyFont="1">
      <alignment horizontal="left" readingOrder="0" shrinkToFit="0" vertical="center" wrapText="1"/>
    </xf>
    <xf borderId="7" fillId="0" fontId="13" numFmtId="0" xfId="0" applyBorder="1" applyFont="1"/>
    <xf borderId="8" fillId="0" fontId="13" numFmtId="0" xfId="0" applyBorder="1" applyFont="1"/>
    <xf borderId="9" fillId="0" fontId="12" numFmtId="0" xfId="0" applyAlignment="1" applyBorder="1" applyFont="1">
      <alignment readingOrder="0" shrinkToFit="0" vertical="bottom" wrapText="1"/>
    </xf>
    <xf borderId="10" fillId="0" fontId="12" numFmtId="0" xfId="0" applyAlignment="1" applyBorder="1" applyFont="1">
      <alignment horizontal="right" readingOrder="0" shrinkToFit="0" vertical="bottom" wrapText="1"/>
    </xf>
    <xf borderId="11" fillId="0" fontId="11" numFmtId="0" xfId="0" applyAlignment="1" applyBorder="1" applyFont="1">
      <alignment horizontal="right" shrinkToFit="0" vertical="center" wrapText="1"/>
    </xf>
    <xf borderId="12" fillId="0" fontId="12" numFmtId="0" xfId="0" applyAlignment="1" applyBorder="1" applyFont="1">
      <alignment horizontal="left" readingOrder="0" shrinkToFit="0" vertical="center" wrapText="1"/>
    </xf>
    <xf borderId="12" fillId="0" fontId="13" numFmtId="0" xfId="0" applyBorder="1" applyFont="1"/>
    <xf borderId="13" fillId="0" fontId="13" numFmtId="0" xfId="0" applyBorder="1" applyFont="1"/>
    <xf borderId="0" fillId="0" fontId="12" numFmtId="0" xfId="0" applyAlignment="1" applyFont="1">
      <alignment horizontal="center" shrinkToFit="0" vertical="center" wrapText="1"/>
    </xf>
    <xf borderId="14" fillId="0" fontId="11" numFmtId="0" xfId="0" applyAlignment="1" applyBorder="1" applyFont="1">
      <alignment horizontal="center" shrinkToFit="0" vertical="center" wrapText="1"/>
    </xf>
    <xf borderId="15" fillId="0" fontId="12" numFmtId="0" xfId="0" applyBorder="1" applyFont="1"/>
    <xf borderId="2" fillId="0" fontId="12" numFmtId="165" xfId="0" applyBorder="1" applyFont="1" applyNumberFormat="1"/>
    <xf borderId="16" fillId="0" fontId="12" numFmtId="0" xfId="0" applyBorder="1" applyFont="1"/>
    <xf borderId="2" fillId="0" fontId="12" numFmtId="0" xfId="0" applyBorder="1" applyFont="1"/>
    <xf borderId="15" fillId="0" fontId="12" numFmtId="0" xfId="0" applyAlignment="1" applyBorder="1" applyFont="1">
      <alignment readingOrder="0"/>
    </xf>
    <xf borderId="17" fillId="0" fontId="12" numFmtId="166" xfId="0" applyAlignment="1" applyBorder="1" applyFont="1" applyNumberFormat="1">
      <alignment readingOrder="0"/>
    </xf>
    <xf borderId="16" fillId="0" fontId="12" numFmtId="0" xfId="0" applyAlignment="1" applyBorder="1" applyFont="1">
      <alignment readingOrder="0"/>
    </xf>
    <xf borderId="17" fillId="0" fontId="12" numFmtId="0" xfId="0" applyAlignment="1" applyBorder="1" applyFont="1">
      <alignment readingOrder="0"/>
    </xf>
    <xf borderId="18" fillId="0" fontId="12" numFmtId="0" xfId="0" applyAlignment="1" applyBorder="1" applyFont="1">
      <alignment readingOrder="0"/>
    </xf>
    <xf borderId="6" fillId="0" fontId="12" numFmtId="167" xfId="0" applyAlignment="1" applyBorder="1" applyFont="1" applyNumberFormat="1">
      <alignment readingOrder="0"/>
    </xf>
    <xf borderId="7" fillId="0" fontId="12" numFmtId="0" xfId="0" applyAlignment="1" applyBorder="1" applyFont="1">
      <alignment readingOrder="0"/>
    </xf>
    <xf borderId="6" fillId="0" fontId="12" numFmtId="0" xfId="0" applyAlignment="1" applyBorder="1" applyFont="1">
      <alignment readingOrder="0"/>
    </xf>
    <xf borderId="18" fillId="0" fontId="12" numFmtId="0" xfId="0" applyAlignment="1" applyBorder="1" applyFont="1">
      <alignment readingOrder="0" shrinkToFit="0" wrapText="1"/>
    </xf>
    <xf borderId="19" fillId="0" fontId="12" numFmtId="0" xfId="0" applyAlignment="1" applyBorder="1" applyFont="1">
      <alignment readingOrder="0"/>
    </xf>
    <xf borderId="11" fillId="0" fontId="12" numFmtId="0" xfId="0" applyBorder="1" applyFont="1"/>
    <xf borderId="12" fillId="0" fontId="12" numFmtId="0" xfId="0" applyBorder="1" applyFont="1"/>
    <xf borderId="11" fillId="0" fontId="12" numFmtId="0" xfId="0" applyAlignment="1" applyBorder="1" applyFont="1">
      <alignment readingOrder="0"/>
    </xf>
    <xf borderId="0" fillId="0" fontId="11" numFmtId="0" xfId="0" applyAlignment="1" applyFont="1">
      <alignment horizontal="right"/>
    </xf>
    <xf borderId="0" fillId="0" fontId="12" numFmtId="0" xfId="0" applyFont="1"/>
    <xf borderId="0" fillId="0" fontId="11" numFmtId="0" xfId="0" applyAlignment="1" applyFont="1">
      <alignment horizontal="center"/>
    </xf>
    <xf borderId="0" fillId="0" fontId="14" numFmtId="0" xfId="0" applyAlignment="1" applyFont="1">
      <alignment horizontal="center"/>
    </xf>
    <xf borderId="2" fillId="0" fontId="11" numFmtId="0" xfId="0" applyAlignment="1" applyBorder="1" applyFont="1">
      <alignment horizontal="center" shrinkToFit="0" vertical="center" wrapText="1"/>
    </xf>
    <xf borderId="3" fillId="0" fontId="12" numFmtId="0" xfId="0" applyAlignment="1" applyBorder="1" applyFont="1">
      <alignment horizontal="left" shrinkToFit="0" vertical="center" wrapText="1"/>
    </xf>
    <xf borderId="0" fillId="0" fontId="12" numFmtId="0" xfId="0" applyAlignment="1" applyFont="1">
      <alignment horizontal="center" shrinkToFit="0" wrapText="1"/>
    </xf>
    <xf borderId="6" fillId="0" fontId="11" numFmtId="0" xfId="0" applyAlignment="1" applyBorder="1" applyFont="1">
      <alignment horizontal="center" shrinkToFit="0" vertical="center" wrapText="1"/>
    </xf>
    <xf borderId="20" fillId="0" fontId="12" numFmtId="0" xfId="0" applyAlignment="1" applyBorder="1" applyFont="1">
      <alignment shrinkToFit="0" vertical="bottom" wrapText="1"/>
    </xf>
    <xf borderId="21" fillId="0" fontId="12" numFmtId="0" xfId="0" applyAlignment="1" applyBorder="1" applyFont="1">
      <alignment horizontal="right" readingOrder="0" shrinkToFit="0" vertical="bottom" wrapText="1"/>
    </xf>
    <xf borderId="11" fillId="0" fontId="11" numFmtId="0" xfId="0" applyAlignment="1" applyBorder="1" applyFont="1">
      <alignment horizontal="center" shrinkToFit="0" vertical="center" wrapText="1"/>
    </xf>
    <xf borderId="9" fillId="0" fontId="12" numFmtId="0" xfId="0" applyAlignment="1" applyBorder="1" applyFont="1">
      <alignment shrinkToFit="0" vertical="bottom" wrapText="1"/>
    </xf>
    <xf borderId="15" fillId="0" fontId="12" numFmtId="0" xfId="0" applyAlignment="1" applyBorder="1" applyFont="1">
      <alignment horizontal="center"/>
    </xf>
    <xf borderId="2" fillId="0" fontId="12" numFmtId="168" xfId="0" applyAlignment="1" applyBorder="1" applyFont="1" applyNumberFormat="1">
      <alignment horizontal="center"/>
    </xf>
    <xf borderId="16" fillId="0" fontId="12" numFmtId="0" xfId="0" applyAlignment="1" applyBorder="1" applyFont="1">
      <alignment horizontal="center"/>
    </xf>
    <xf borderId="2" fillId="0" fontId="12" numFmtId="0" xfId="0" applyAlignment="1" applyBorder="1" applyFont="1">
      <alignment horizontal="center"/>
    </xf>
    <xf borderId="18" fillId="0" fontId="12" numFmtId="0" xfId="0" applyAlignment="1" applyBorder="1" applyFont="1">
      <alignment horizontal="center" readingOrder="0"/>
    </xf>
    <xf borderId="6" fillId="0" fontId="12" numFmtId="166" xfId="0" applyAlignment="1" applyBorder="1" applyFont="1" applyNumberFormat="1">
      <alignment horizontal="center" readingOrder="0"/>
    </xf>
    <xf borderId="7" fillId="0" fontId="12" numFmtId="0" xfId="0" applyAlignment="1" applyBorder="1" applyFont="1">
      <alignment horizontal="center" readingOrder="0"/>
    </xf>
    <xf borderId="6" fillId="0" fontId="12" numFmtId="0" xfId="0" applyAlignment="1" applyBorder="1" applyFont="1">
      <alignment horizontal="center" readingOrder="0"/>
    </xf>
    <xf borderId="18" fillId="0" fontId="12" numFmtId="0" xfId="0" applyBorder="1" applyFont="1"/>
    <xf borderId="6" fillId="0" fontId="12" numFmtId="168" xfId="0" applyAlignment="1" applyBorder="1" applyFont="1" applyNumberFormat="1">
      <alignment readingOrder="0"/>
    </xf>
    <xf borderId="7" fillId="0" fontId="12" numFmtId="0" xfId="0" applyBorder="1" applyFont="1"/>
    <xf borderId="6" fillId="0" fontId="12" numFmtId="0" xfId="0" applyBorder="1" applyFont="1"/>
    <xf borderId="18" fillId="0" fontId="12" numFmtId="0" xfId="0" applyAlignment="1" applyBorder="1" applyFont="1">
      <alignment horizontal="center"/>
    </xf>
    <xf borderId="6" fillId="0" fontId="12" numFmtId="0" xfId="0" applyAlignment="1" applyBorder="1" applyFont="1">
      <alignment horizontal="center"/>
    </xf>
    <xf borderId="7" fillId="0" fontId="12" numFmtId="0" xfId="0" applyAlignment="1" applyBorder="1" applyFont="1">
      <alignment horizontal="center"/>
    </xf>
    <xf borderId="19" fillId="0" fontId="12" numFmtId="0" xfId="0" applyAlignment="1" applyBorder="1" applyFont="1">
      <alignment horizontal="center"/>
    </xf>
    <xf borderId="11" fillId="0" fontId="12" numFmtId="0" xfId="0" applyAlignment="1" applyBorder="1" applyFont="1">
      <alignment horizontal="center"/>
    </xf>
    <xf borderId="12" fillId="0" fontId="12" numFmtId="0" xfId="0" applyAlignment="1" applyBorder="1" applyFont="1">
      <alignment horizontal="center"/>
    </xf>
    <xf borderId="0" fillId="0" fontId="12" numFmtId="0" xfId="0" applyAlignment="1" applyFont="1">
      <alignment horizontal="center"/>
    </xf>
    <xf borderId="10" fillId="0" fontId="12" numFmtId="0" xfId="0" applyAlignment="1" applyBorder="1" applyFont="1">
      <alignment horizontal="right" shrinkToFit="0" vertical="bottom" wrapText="1"/>
    </xf>
    <xf borderId="7" fillId="0" fontId="12" numFmtId="0" xfId="0" applyAlignment="1" applyBorder="1" applyFont="1">
      <alignment horizontal="left" shrinkToFit="0" vertical="center" wrapText="1"/>
    </xf>
    <xf borderId="12" fillId="0" fontId="12" numFmtId="0" xfId="0" applyAlignment="1" applyBorder="1" applyFont="1">
      <alignment horizontal="left" shrinkToFit="0" vertical="center" wrapText="1"/>
    </xf>
    <xf borderId="22" fillId="0" fontId="14" numFmtId="0" xfId="0" applyAlignment="1" applyBorder="1" applyFont="1">
      <alignment horizontal="left" shrinkToFit="0" vertical="center" wrapText="1"/>
    </xf>
    <xf borderId="2" fillId="0" fontId="12" numFmtId="169" xfId="0" applyAlignment="1" applyBorder="1" applyFont="1" applyNumberFormat="1">
      <alignment horizontal="center" readingOrder="0" vertical="center"/>
    </xf>
    <xf borderId="16" fillId="0" fontId="12" numFmtId="0" xfId="0" applyAlignment="1" applyBorder="1" applyFont="1">
      <alignment horizontal="center" readingOrder="0" vertical="center"/>
    </xf>
    <xf borderId="2" fillId="0" fontId="12" numFmtId="0" xfId="0" applyAlignment="1" applyBorder="1" applyFont="1">
      <alignment horizontal="center" readingOrder="0" vertical="center"/>
    </xf>
    <xf borderId="6" fillId="0" fontId="12" numFmtId="169" xfId="0" applyAlignment="1" applyBorder="1" applyFont="1" applyNumberFormat="1">
      <alignment horizontal="center" readingOrder="0" vertical="center"/>
    </xf>
    <xf borderId="7" fillId="0" fontId="12" numFmtId="0" xfId="0" applyAlignment="1" applyBorder="1" applyFont="1">
      <alignment horizontal="center" readingOrder="0" vertical="center"/>
    </xf>
    <xf borderId="6" fillId="0" fontId="12" numFmtId="0" xfId="0" applyAlignment="1" applyBorder="1" applyFont="1">
      <alignment horizontal="center" readingOrder="0" vertical="center"/>
    </xf>
    <xf borderId="19" fillId="0" fontId="12" numFmtId="0" xfId="0" applyBorder="1" applyFont="1"/>
    <xf borderId="21" fillId="0" fontId="12" numFmtId="0" xfId="0" applyAlignment="1" applyBorder="1" applyFont="1">
      <alignment horizontal="right" shrinkToFit="0" vertical="bottom" wrapText="1"/>
    </xf>
    <xf borderId="6" fillId="0" fontId="12" numFmtId="168" xfId="0" applyAlignment="1" applyBorder="1" applyFont="1" applyNumberFormat="1">
      <alignment horizontal="center"/>
    </xf>
    <xf borderId="8" fillId="0" fontId="12" numFmtId="168" xfId="0" applyAlignment="1" applyBorder="1" applyFont="1" applyNumberFormat="1">
      <alignment horizontal="center"/>
    </xf>
    <xf borderId="8" fillId="0" fontId="12" numFmtId="0" xfId="0" applyAlignment="1" applyBorder="1" applyFont="1">
      <alignment horizontal="center"/>
    </xf>
    <xf borderId="4" fillId="0" fontId="12" numFmtId="0" xfId="0" applyAlignment="1" applyBorder="1" applyFont="1">
      <alignment horizontal="center"/>
    </xf>
    <xf borderId="6" fillId="0" fontId="12" numFmtId="168" xfId="0" applyAlignment="1" applyBorder="1" applyFont="1" applyNumberFormat="1">
      <alignment horizontal="center" readingOrder="0"/>
    </xf>
    <xf borderId="6" fillId="0" fontId="12" numFmtId="167" xfId="0" applyAlignment="1" applyBorder="1" applyFont="1" applyNumberFormat="1">
      <alignment horizontal="center" readingOrder="0"/>
    </xf>
    <xf borderId="2" fillId="0" fontId="12" numFmtId="168" xfId="0" applyAlignment="1" applyBorder="1" applyFont="1" applyNumberFormat="1">
      <alignment readingOrder="0"/>
    </xf>
    <xf borderId="23" fillId="3" fontId="12" numFmtId="0" xfId="0" applyAlignment="1" applyBorder="1" applyFill="1" applyFont="1">
      <alignment horizontal="center"/>
    </xf>
    <xf borderId="24" fillId="3" fontId="12" numFmtId="170" xfId="0" applyAlignment="1" applyBorder="1" applyFont="1" applyNumberFormat="1">
      <alignment horizontal="center" readingOrder="0"/>
    </xf>
    <xf borderId="0" fillId="3" fontId="12" numFmtId="0" xfId="0" applyAlignment="1" applyFont="1">
      <alignment horizontal="center" readingOrder="0"/>
    </xf>
    <xf borderId="24" fillId="3" fontId="12" numFmtId="0" xfId="0" applyAlignment="1" applyBorder="1" applyFont="1">
      <alignment horizontal="center" readingOrder="0"/>
    </xf>
    <xf borderId="0" fillId="3" fontId="14" numFmtId="0" xfId="0" applyAlignment="1" applyFont="1">
      <alignment horizontal="center"/>
    </xf>
    <xf borderId="0" fillId="0" fontId="14" numFmtId="0" xfId="0" applyAlignment="1" applyFont="1">
      <alignment horizontal="left" readingOrder="0"/>
    </xf>
    <xf borderId="18" fillId="0" fontId="15" numFmtId="0" xfId="0" applyAlignment="1" applyBorder="1" applyFont="1">
      <alignment horizontal="center"/>
    </xf>
    <xf borderId="6" fillId="0" fontId="12" numFmtId="171" xfId="0" applyAlignment="1" applyBorder="1" applyFont="1" applyNumberFormat="1">
      <alignment horizontal="center"/>
    </xf>
    <xf borderId="8" fillId="0" fontId="12" numFmtId="168" xfId="0" applyAlignment="1" applyBorder="1" applyFont="1" applyNumberFormat="1">
      <alignment horizontal="center" readingOrder="0"/>
    </xf>
    <xf borderId="8" fillId="0" fontId="12" numFmtId="0" xfId="0" applyAlignment="1" applyBorder="1" applyFont="1">
      <alignment horizontal="center" readingOrder="0"/>
    </xf>
    <xf borderId="4" fillId="0" fontId="12" numFmtId="0" xfId="0" applyAlignment="1" applyBorder="1" applyFont="1">
      <alignment horizontal="center" readingOrder="0"/>
    </xf>
    <xf borderId="6" fillId="0" fontId="12" numFmtId="172" xfId="0" applyAlignment="1" applyBorder="1" applyFont="1" applyNumberFormat="1">
      <alignment horizontal="center" readingOrder="0"/>
    </xf>
    <xf borderId="0" fillId="0" fontId="14" numFmtId="0" xfId="0" applyAlignment="1" applyFont="1">
      <alignment readingOrder="0"/>
    </xf>
    <xf borderId="0" fillId="0" fontId="14" numFmtId="0" xfId="0" applyAlignment="1" applyFont="1">
      <alignment horizontal="center" readingOrder="0"/>
    </xf>
    <xf borderId="2" fillId="0" fontId="12" numFmtId="0" xfId="0" applyAlignment="1" applyBorder="1" applyFont="1">
      <alignment readingOrder="0"/>
    </xf>
    <xf borderId="22" fillId="0" fontId="12" numFmtId="0" xfId="0" applyAlignment="1" applyBorder="1" applyFont="1">
      <alignment readingOrder="0"/>
    </xf>
    <xf borderId="22" fillId="0" fontId="12" numFmtId="166" xfId="0" applyAlignment="1" applyBorder="1" applyFont="1" applyNumberFormat="1">
      <alignment readingOrder="0"/>
    </xf>
    <xf borderId="25" fillId="0" fontId="12" numFmtId="0" xfId="0" applyAlignment="1" applyBorder="1" applyFont="1">
      <alignment shrinkToFit="0" vertical="bottom" wrapText="1"/>
    </xf>
    <xf borderId="26" fillId="0" fontId="12" numFmtId="0" xfId="0" applyAlignment="1" applyBorder="1" applyFont="1">
      <alignment readingOrder="0" vertical="bottom"/>
    </xf>
    <xf borderId="27" fillId="0" fontId="14" numFmtId="0" xfId="0" applyAlignment="1" applyBorder="1" applyFont="1">
      <alignment horizontal="left" readingOrder="0" shrinkToFit="0" wrapText="1"/>
    </xf>
    <xf borderId="28" fillId="0" fontId="14" numFmtId="0" xfId="0" applyAlignment="1" applyBorder="1" applyFont="1">
      <alignment horizontal="right" readingOrder="0" shrinkToFit="0" wrapText="1"/>
    </xf>
    <xf borderId="29" fillId="0" fontId="11" numFmtId="0" xfId="0" applyAlignment="1" applyBorder="1" applyFont="1">
      <alignment horizontal="center" shrinkToFit="0" vertical="center" wrapText="1"/>
    </xf>
    <xf borderId="15" fillId="0" fontId="12" numFmtId="0" xfId="0" applyAlignment="1" applyBorder="1" applyFont="1">
      <alignment horizontal="center" readingOrder="0"/>
    </xf>
    <xf borderId="17" fillId="0" fontId="12" numFmtId="168" xfId="0" applyAlignment="1" applyBorder="1" applyFont="1" applyNumberFormat="1">
      <alignment horizontal="center" readingOrder="0"/>
    </xf>
    <xf borderId="16" fillId="0" fontId="12" numFmtId="0" xfId="0" applyAlignment="1" applyBorder="1" applyFont="1">
      <alignment horizontal="center" readingOrder="0"/>
    </xf>
    <xf borderId="14" fillId="0" fontId="14" numFmtId="0" xfId="0" applyAlignment="1" applyBorder="1" applyFont="1">
      <alignment readingOrder="0"/>
    </xf>
    <xf borderId="6" fillId="0" fontId="12" numFmtId="173" xfId="0" applyAlignment="1" applyBorder="1" applyFont="1" applyNumberFormat="1">
      <alignment horizontal="center" readingOrder="0"/>
    </xf>
    <xf borderId="5" fillId="0" fontId="12" numFmtId="0" xfId="0" applyAlignment="1" applyBorder="1" applyFont="1">
      <alignment horizontal="left" readingOrder="0" shrinkToFit="0" wrapText="1"/>
    </xf>
    <xf borderId="27" fillId="0" fontId="12" numFmtId="0" xfId="0" applyAlignment="1" applyBorder="1" applyFont="1">
      <alignment horizontal="left" readingOrder="0" shrinkToFit="0" wrapText="1"/>
    </xf>
    <xf borderId="28" fillId="0" fontId="12" numFmtId="0" xfId="0" applyAlignment="1" applyBorder="1" applyFont="1">
      <alignment horizontal="right" readingOrder="0" shrinkToFit="0" wrapText="1"/>
    </xf>
    <xf borderId="6" fillId="0" fontId="12" numFmtId="172" xfId="0" applyAlignment="1" applyBorder="1" applyFont="1" applyNumberFormat="1">
      <alignment readingOrder="0"/>
    </xf>
    <xf borderId="2" fillId="0" fontId="12" numFmtId="166" xfId="0" applyAlignment="1" applyBorder="1" applyFont="1" applyNumberFormat="1">
      <alignment horizontal="center" readingOrder="0"/>
    </xf>
    <xf borderId="2" fillId="0" fontId="12" numFmtId="0" xfId="0" applyAlignment="1" applyBorder="1" applyFont="1">
      <alignment horizontal="center" readingOrder="0"/>
    </xf>
    <xf borderId="6" fillId="0" fontId="12" numFmtId="173" xfId="0" applyAlignment="1" applyBorder="1" applyFont="1" applyNumberFormat="1">
      <alignment readingOrder="0"/>
    </xf>
    <xf borderId="10" fillId="0" fontId="12" numFmtId="0" xfId="0" applyAlignment="1" applyBorder="1" applyFont="1">
      <alignment readingOrder="0" vertical="bottom"/>
    </xf>
    <xf borderId="2" fillId="0" fontId="12" numFmtId="168" xfId="0" applyAlignment="1" applyBorder="1" applyFont="1" applyNumberFormat="1">
      <alignment horizontal="center" readingOrder="0"/>
    </xf>
    <xf borderId="6" fillId="0" fontId="12" numFmtId="170" xfId="0" applyAlignment="1" applyBorder="1" applyFont="1" applyNumberFormat="1">
      <alignment horizontal="center" readingOrder="0"/>
    </xf>
    <xf borderId="2" fillId="0" fontId="12" numFmtId="168" xfId="0" applyAlignment="1" applyBorder="1" applyFont="1" applyNumberFormat="1">
      <alignment horizontal="right" readingOrder="0"/>
    </xf>
    <xf borderId="2" fillId="0" fontId="12" numFmtId="0" xfId="0" applyAlignment="1" applyBorder="1" applyFont="1">
      <alignment horizontal="center" readingOrder="0" shrinkToFit="0" wrapText="0"/>
    </xf>
    <xf borderId="6" fillId="0" fontId="12" numFmtId="166" xfId="0" applyAlignment="1" applyBorder="1" applyFont="1" applyNumberFormat="1">
      <alignment horizontal="right" readingOrder="0"/>
    </xf>
    <xf borderId="6" fillId="0" fontId="12" numFmtId="0" xfId="0" applyAlignment="1" applyBorder="1" applyFont="1">
      <alignment horizontal="center" readingOrder="0" shrinkToFit="0" wrapText="0"/>
    </xf>
    <xf borderId="6" fillId="0" fontId="12" numFmtId="172" xfId="0" applyAlignment="1" applyBorder="1" applyFont="1" applyNumberFormat="1">
      <alignment horizontal="right" readingOrder="0"/>
    </xf>
    <xf borderId="6" fillId="0" fontId="12" numFmtId="0" xfId="0" applyAlignment="1" applyBorder="1" applyFont="1">
      <alignment horizontal="left" readingOrder="0" shrinkToFit="0" wrapText="0"/>
    </xf>
    <xf borderId="6" fillId="0" fontId="12" numFmtId="0" xfId="0" applyAlignment="1" applyBorder="1" applyFont="1">
      <alignment horizontal="right" readingOrder="0"/>
    </xf>
    <xf borderId="6" fillId="0" fontId="12" numFmtId="0" xfId="0" applyAlignment="1" applyBorder="1" applyFont="1">
      <alignment readingOrder="0" shrinkToFit="0" wrapText="0"/>
    </xf>
    <xf borderId="6" fillId="0" fontId="12" numFmtId="173" xfId="0" applyAlignment="1" applyBorder="1" applyFont="1" applyNumberFormat="1">
      <alignment horizontal="right" readingOrder="0"/>
    </xf>
    <xf borderId="6" fillId="0" fontId="12" numFmtId="174" xfId="0" applyAlignment="1" applyBorder="1" applyFont="1" applyNumberFormat="1">
      <alignment readingOrder="0"/>
    </xf>
    <xf borderId="2" fillId="0" fontId="12" numFmtId="172" xfId="0" applyAlignment="1" applyBorder="1" applyFont="1" applyNumberFormat="1">
      <alignment readingOrder="0"/>
    </xf>
    <xf borderId="27" fillId="0" fontId="14" numFmtId="0" xfId="0" applyAlignment="1" applyBorder="1" applyFont="1">
      <alignment readingOrder="0" shrinkToFit="0" wrapText="1"/>
    </xf>
    <xf borderId="28" fillId="0" fontId="14" numFmtId="0" xfId="0" applyAlignment="1" applyBorder="1" applyFont="1">
      <alignment readingOrder="0"/>
    </xf>
    <xf borderId="6" fillId="0" fontId="12" numFmtId="168" xfId="0" applyBorder="1" applyFont="1" applyNumberFormat="1"/>
    <xf borderId="8" fillId="0" fontId="12" numFmtId="168" xfId="0" applyAlignment="1" applyBorder="1" applyFont="1" applyNumberFormat="1">
      <alignment horizontal="right" readingOrder="0"/>
    </xf>
    <xf borderId="8" fillId="0" fontId="12" numFmtId="0" xfId="0" applyAlignment="1" applyBorder="1" applyFont="1">
      <alignment horizontal="right" readingOrder="0"/>
    </xf>
    <xf borderId="4" fillId="0" fontId="12" numFmtId="0" xfId="0" applyAlignment="1" applyBorder="1" applyFont="1">
      <alignment readingOrder="0"/>
    </xf>
    <xf borderId="6" fillId="0" fontId="12" numFmtId="166" xfId="0" applyAlignment="1" applyBorder="1" applyFont="1" applyNumberFormat="1">
      <alignment readingOrder="0"/>
    </xf>
    <xf borderId="6" fillId="0" fontId="12" numFmtId="170" xfId="0" applyAlignment="1" applyBorder="1" applyFont="1" applyNumberFormat="1">
      <alignment readingOrder="0"/>
    </xf>
    <xf borderId="2" fillId="0" fontId="12" numFmtId="166" xfId="0" applyAlignment="1" applyBorder="1" applyFont="1" applyNumberFormat="1">
      <alignment readingOrder="0"/>
    </xf>
    <xf borderId="30" fillId="0" fontId="12" numFmtId="0" xfId="0" applyBorder="1" applyFont="1"/>
    <xf borderId="31" fillId="0" fontId="12" numFmtId="172" xfId="0" applyAlignment="1" applyBorder="1" applyFont="1" applyNumberFormat="1">
      <alignment readingOrder="0"/>
    </xf>
    <xf borderId="32" fillId="0" fontId="12" numFmtId="0" xfId="0" applyAlignment="1" applyBorder="1" applyFont="1">
      <alignment readingOrder="0"/>
    </xf>
    <xf borderId="31" fillId="0" fontId="12" numFmtId="0" xfId="0" applyAlignment="1" applyBorder="1" applyFont="1">
      <alignment readingOrder="0"/>
    </xf>
    <xf borderId="11" fillId="0" fontId="12" numFmtId="172" xfId="0" applyAlignment="1" applyBorder="1" applyFont="1" applyNumberFormat="1">
      <alignment readingOrder="0"/>
    </xf>
    <xf borderId="12" fillId="0" fontId="12" numFmtId="0" xfId="0" applyAlignment="1" applyBorder="1" applyFont="1">
      <alignment readingOrder="0"/>
    </xf>
    <xf borderId="30" fillId="0" fontId="12" numFmtId="0" xfId="0" applyAlignment="1" applyBorder="1" applyFont="1">
      <alignment readingOrder="0"/>
    </xf>
    <xf borderId="31" fillId="0" fontId="12" numFmtId="170" xfId="0" applyAlignment="1" applyBorder="1" applyFont="1" applyNumberFormat="1">
      <alignment readingOrder="0"/>
    </xf>
    <xf borderId="31" fillId="0" fontId="12" numFmtId="175" xfId="0" applyAlignment="1" applyBorder="1" applyFont="1" applyNumberFormat="1">
      <alignment readingOrder="0"/>
    </xf>
    <xf borderId="31" fillId="0" fontId="12" numFmtId="173" xfId="0" applyAlignment="1" applyBorder="1" applyFont="1" applyNumberFormat="1">
      <alignment readingOrder="0"/>
    </xf>
    <xf borderId="31" fillId="0" fontId="12" numFmtId="0" xfId="0" applyBorder="1" applyFont="1"/>
    <xf borderId="32" fillId="0" fontId="12" numFmtId="0" xfId="0" applyBorder="1" applyFont="1"/>
    <xf borderId="0" fillId="4" fontId="16" numFmtId="0" xfId="0" applyAlignment="1" applyFill="1" applyFont="1">
      <alignment horizontal="center" readingOrder="0"/>
    </xf>
    <xf borderId="21" fillId="0" fontId="12" numFmtId="0" xfId="0" applyAlignment="1" applyBorder="1" applyFont="1">
      <alignment horizontal="center" readingOrder="0"/>
    </xf>
    <xf borderId="13" fillId="0" fontId="14" numFmtId="0" xfId="0" applyAlignment="1" applyBorder="1" applyFont="1">
      <alignment readingOrder="0"/>
    </xf>
    <xf borderId="8" fillId="0" fontId="12" numFmtId="168" xfId="0" applyAlignment="1" applyBorder="1" applyFont="1" applyNumberFormat="1">
      <alignment horizontal="right"/>
    </xf>
    <xf borderId="18" fillId="5" fontId="12" numFmtId="0" xfId="0" applyAlignment="1" applyBorder="1" applyFill="1" applyFont="1">
      <alignment readingOrder="0"/>
    </xf>
    <xf borderId="6" fillId="5" fontId="12" numFmtId="167" xfId="0" applyAlignment="1" applyBorder="1" applyFont="1" applyNumberFormat="1">
      <alignment readingOrder="0"/>
    </xf>
    <xf borderId="7" fillId="5" fontId="12" numFmtId="0" xfId="0" applyAlignment="1" applyBorder="1" applyFont="1">
      <alignment readingOrder="0"/>
    </xf>
    <xf borderId="6" fillId="5" fontId="12" numFmtId="0" xfId="0" applyAlignment="1" applyBorder="1" applyFont="1">
      <alignment readingOrder="0"/>
    </xf>
    <xf borderId="31" fillId="0" fontId="12" numFmtId="174" xfId="0" applyAlignment="1" applyBorder="1" applyFont="1" applyNumberFormat="1">
      <alignment readingOrder="0"/>
    </xf>
    <xf borderId="7" fillId="0" fontId="12" numFmtId="164" xfId="0" applyBorder="1" applyFont="1" applyNumberFormat="1"/>
    <xf borderId="0" fillId="0" fontId="14" numFmtId="0" xfId="0" applyFont="1"/>
    <xf borderId="31" fillId="0" fontId="12" numFmtId="167" xfId="0" applyAlignment="1" applyBorder="1" applyFont="1" applyNumberFormat="1">
      <alignment readingOrder="0"/>
    </xf>
    <xf borderId="6" fillId="0" fontId="12" numFmtId="165" xfId="0" applyBorder="1" applyFont="1" applyNumberFormat="1"/>
    <xf borderId="6" fillId="0" fontId="12" numFmtId="176" xfId="0" applyAlignment="1" applyBorder="1" applyFont="1" applyNumberFormat="1">
      <alignment readingOrder="0"/>
    </xf>
    <xf borderId="2" fillId="0" fontId="12" numFmtId="168" xfId="0" applyBorder="1" applyFont="1" applyNumberFormat="1"/>
    <xf borderId="8" fillId="0" fontId="12" numFmtId="0" xfId="0" applyAlignment="1" applyBorder="1" applyFont="1">
      <alignment horizontal="right"/>
    </xf>
    <xf borderId="4" fillId="0" fontId="12" numFmtId="0" xfId="0" applyBorder="1" applyFont="1"/>
    <xf borderId="6" fillId="0" fontId="12" numFmtId="171" xfId="0" applyBorder="1" applyFont="1" applyNumberFormat="1"/>
    <xf borderId="22" fillId="0" fontId="12" numFmtId="172" xfId="0" applyAlignment="1" applyBorder="1" applyFont="1" applyNumberFormat="1">
      <alignment readingOrder="0"/>
    </xf>
    <xf borderId="22" fillId="0" fontId="12" numFmtId="0" xfId="0" applyBorder="1" applyFont="1"/>
    <xf borderId="24" fillId="0" fontId="12" numFmtId="0" xfId="0" applyBorder="1" applyFont="1"/>
    <xf borderId="33" fillId="0" fontId="12" numFmtId="0" xfId="0" applyAlignment="1" applyBorder="1" applyFont="1">
      <alignment shrinkToFit="0" vertical="bottom" wrapText="1"/>
    </xf>
    <xf borderId="34" fillId="0" fontId="13" numFmtId="0" xfId="0" applyBorder="1" applyFont="1"/>
    <xf borderId="35" fillId="0" fontId="12" numFmtId="0" xfId="0" applyAlignment="1" applyBorder="1" applyFont="1">
      <alignment readingOrder="0" shrinkToFit="0" vertical="bottom" wrapText="1"/>
    </xf>
    <xf borderId="36" fillId="0" fontId="12" numFmtId="0" xfId="0" applyAlignment="1" applyBorder="1" applyFont="1">
      <alignment horizontal="right" shrinkToFit="0" vertical="bottom" wrapText="1"/>
    </xf>
    <xf borderId="37" fillId="0" fontId="12" numFmtId="0" xfId="0" applyAlignment="1" applyBorder="1" applyFont="1">
      <alignment readingOrder="0" shrinkToFit="0" vertical="bottom" wrapText="1"/>
    </xf>
    <xf borderId="38" fillId="0" fontId="12" numFmtId="0" xfId="0" applyAlignment="1" applyBorder="1" applyFont="1">
      <alignment horizontal="right" shrinkToFit="0" vertical="bottom" wrapText="1"/>
    </xf>
    <xf borderId="8" fillId="0" fontId="12" numFmtId="171" xfId="0" applyAlignment="1" applyBorder="1" applyFont="1" applyNumberFormat="1">
      <alignment horizontal="right"/>
    </xf>
    <xf borderId="8" fillId="0" fontId="12" numFmtId="0" xfId="0" applyBorder="1" applyFont="1"/>
    <xf borderId="6" fillId="0" fontId="12" numFmtId="177" xfId="0" applyAlignment="1" applyBorder="1" applyFont="1" applyNumberFormat="1">
      <alignment readingOrder="0"/>
    </xf>
    <xf borderId="22" fillId="0" fontId="12" numFmtId="0" xfId="0" applyAlignment="1" applyBorder="1" applyFont="1">
      <alignment vertical="bottom"/>
    </xf>
    <xf borderId="22" fillId="0" fontId="12" numFmtId="168" xfId="0" applyAlignment="1" applyBorder="1" applyFont="1" applyNumberFormat="1">
      <alignment horizontal="right" vertical="bottom"/>
    </xf>
    <xf borderId="22" fillId="0" fontId="12" numFmtId="0" xfId="0" applyAlignment="1" applyBorder="1" applyFont="1">
      <alignment horizontal="right" vertical="bottom"/>
    </xf>
    <xf borderId="31" fillId="0" fontId="12" numFmtId="166" xfId="0" applyAlignment="1" applyBorder="1" applyFont="1" applyNumberFormat="1">
      <alignment readingOrder="0"/>
    </xf>
    <xf borderId="22" fillId="0" fontId="12" numFmtId="168" xfId="0" applyAlignment="1" applyBorder="1" applyFont="1" applyNumberFormat="1">
      <alignment horizontal="right" readingOrder="0" vertical="bottom"/>
    </xf>
    <xf borderId="10" fillId="0" fontId="14" numFmtId="0" xfId="0" applyAlignment="1" applyBorder="1" applyFont="1">
      <alignment readingOrder="0"/>
    </xf>
    <xf borderId="2" fillId="0" fontId="12" numFmtId="174" xfId="0" applyAlignment="1" applyBorder="1" applyFont="1" applyNumberFormat="1">
      <alignment readingOrder="0"/>
    </xf>
    <xf borderId="6" fillId="0" fontId="12" numFmtId="178" xfId="0" applyAlignment="1" applyBorder="1" applyFont="1" applyNumberFormat="1">
      <alignment readingOrder="0"/>
    </xf>
    <xf borderId="23" fillId="0" fontId="12" numFmtId="0" xfId="0" applyAlignment="1" applyBorder="1" applyFont="1">
      <alignment horizontal="left" readingOrder="0" shrinkToFit="0" wrapText="1"/>
    </xf>
    <xf borderId="39" fillId="0" fontId="12" numFmtId="0" xfId="0" applyAlignment="1" applyBorder="1" applyFont="1">
      <alignment horizontal="right" readingOrder="0" shrinkToFit="0" wrapText="1"/>
    </xf>
    <xf borderId="0" fillId="0" fontId="14" numFmtId="0" xfId="0" applyAlignment="1" applyFont="1">
      <alignment horizontal="center" readingOrder="0" vertical="center"/>
    </xf>
    <xf borderId="0" fillId="0" fontId="12" numFmtId="0" xfId="0" applyAlignment="1" applyFont="1">
      <alignment horizontal="center" readingOrder="0" shrinkToFit="0" vertical="center" wrapText="1"/>
    </xf>
    <xf borderId="11" fillId="0" fontId="12" numFmtId="0" xfId="0" applyBorder="1" applyFont="1"/>
    <xf borderId="8" fillId="0" fontId="12" numFmtId="0" xfId="0" applyAlignment="1" applyBorder="1" applyFont="1">
      <alignment vertical="bottom"/>
    </xf>
    <xf borderId="7" fillId="0" fontId="12" numFmtId="2" xfId="0" applyBorder="1" applyFont="1" applyNumberFormat="1"/>
    <xf borderId="18" fillId="0" fontId="15" numFmtId="0" xfId="0" applyBorder="1" applyFont="1"/>
    <xf borderId="16" fillId="0" fontId="12" numFmtId="2" xfId="0" applyBorder="1" applyFont="1" applyNumberFormat="1"/>
    <xf borderId="7" fillId="0" fontId="12" numFmtId="2" xfId="0" applyAlignment="1" applyBorder="1" applyFont="1" applyNumberFormat="1">
      <alignment readingOrder="0"/>
    </xf>
    <xf borderId="22" fillId="0" fontId="17" numFmtId="0" xfId="0" applyAlignment="1" applyBorder="1" applyFont="1">
      <alignment horizontal="center" readingOrder="0" shrinkToFit="0" wrapText="1"/>
    </xf>
    <xf borderId="12" fillId="0" fontId="12" numFmtId="2" xfId="0" applyAlignment="1" applyBorder="1" applyFont="1" applyNumberFormat="1">
      <alignment readingOrder="0"/>
    </xf>
    <xf borderId="0" fillId="0" fontId="12" numFmtId="2" xfId="0" applyAlignment="1" applyFont="1" applyNumberFormat="1">
      <alignment horizontal="right"/>
    </xf>
    <xf borderId="0" fillId="0" fontId="11" numFmtId="2" xfId="0" applyAlignment="1" applyFont="1" applyNumberFormat="1">
      <alignment horizontal="right"/>
    </xf>
    <xf borderId="6" fillId="0" fontId="15" numFmtId="0" xfId="0" applyBorder="1" applyFont="1"/>
    <xf borderId="18" fillId="0" fontId="18" numFmtId="0" xfId="0" applyAlignment="1" applyBorder="1" applyFont="1">
      <alignment readingOrder="0"/>
    </xf>
    <xf borderId="31" fillId="0" fontId="12" numFmtId="177" xfId="0" applyAlignment="1" applyBorder="1" applyFont="1" applyNumberFormat="1">
      <alignment readingOrder="0"/>
    </xf>
    <xf quotePrefix="1" borderId="6" fillId="0" fontId="12" numFmtId="0" xfId="0" applyAlignment="1" applyBorder="1" applyFont="1">
      <alignment readingOrder="0"/>
    </xf>
    <xf borderId="16" fillId="0" fontId="12" numFmtId="164" xfId="0" applyBorder="1" applyFont="1" applyNumberFormat="1"/>
    <xf borderId="8" fillId="0" fontId="12" numFmtId="164" xfId="0" applyAlignment="1" applyBorder="1" applyFont="1" applyNumberFormat="1">
      <alignment horizontal="right"/>
    </xf>
    <xf borderId="7" fillId="0" fontId="12" numFmtId="164" xfId="0" applyAlignment="1" applyBorder="1" applyFont="1" applyNumberFormat="1">
      <alignment readingOrder="0"/>
    </xf>
    <xf borderId="12" fillId="0" fontId="12" numFmtId="164" xfId="0" applyAlignment="1" applyBorder="1" applyFont="1" applyNumberFormat="1">
      <alignment readingOrder="0"/>
    </xf>
    <xf borderId="0" fillId="0" fontId="12" numFmtId="164" xfId="0" applyFont="1" applyNumberFormat="1"/>
    <xf borderId="0" fillId="0" fontId="11" numFmtId="164" xfId="0" applyAlignment="1" applyFont="1" applyNumberFormat="1">
      <alignment horizontal="center"/>
    </xf>
    <xf borderId="2" fillId="0" fontId="12" numFmtId="167" xfId="0" applyAlignment="1" applyBorder="1" applyFont="1" applyNumberFormat="1">
      <alignment readingOrder="0"/>
    </xf>
    <xf borderId="40" fillId="0" fontId="12" numFmtId="0" xfId="0" applyAlignment="1" applyBorder="1" applyFont="1">
      <alignment horizontal="right" vertical="bottom"/>
    </xf>
    <xf borderId="27" fillId="0" fontId="12" numFmtId="0" xfId="0" applyAlignment="1" applyBorder="1" applyFont="1">
      <alignment readingOrder="0" shrinkToFit="0" vertical="bottom" wrapText="1"/>
    </xf>
    <xf borderId="6" fillId="0" fontId="12" numFmtId="171" xfId="0" applyAlignment="1" applyBorder="1" applyFont="1" applyNumberFormat="1">
      <alignment readingOrder="0"/>
    </xf>
    <xf borderId="6" fillId="0" fontId="12" numFmtId="0" xfId="0" applyAlignment="1" applyBorder="1" applyFont="1">
      <alignment vertical="bottom"/>
    </xf>
    <xf borderId="8" fillId="0" fontId="12" numFmtId="168" xfId="0" applyAlignment="1" applyBorder="1" applyFont="1" applyNumberFormat="1">
      <alignment horizontal="right" vertical="bottom"/>
    </xf>
    <xf borderId="8" fillId="0" fontId="12" numFmtId="0" xfId="0" applyAlignment="1" applyBorder="1" applyFont="1">
      <alignment horizontal="right" vertical="bottom"/>
    </xf>
    <xf borderId="4" fillId="0" fontId="12" numFmtId="0" xfId="0" applyAlignment="1" applyBorder="1" applyFont="1">
      <alignment vertical="bottom"/>
    </xf>
    <xf borderId="30" fillId="0" fontId="12" numFmtId="167" xfId="0" applyAlignment="1" applyBorder="1" applyFont="1" applyNumberFormat="1">
      <alignment readingOrder="0"/>
    </xf>
    <xf borderId="41" fillId="0" fontId="12" numFmtId="0" xfId="0" applyAlignment="1" applyBorder="1" applyFont="1">
      <alignment shrinkToFit="0" vertical="bottom" wrapText="1"/>
    </xf>
    <xf borderId="39" fillId="0" fontId="12" numFmtId="0" xfId="0" applyAlignment="1" applyBorder="1" applyFont="1">
      <alignment horizontal="right" readingOrder="0" shrinkToFit="0" vertical="bottom" wrapText="1"/>
    </xf>
    <xf borderId="11" fillId="0" fontId="12" numFmtId="166" xfId="0" applyAlignment="1" applyBorder="1" applyFont="1" applyNumberFormat="1">
      <alignment readingOrder="0"/>
    </xf>
    <xf borderId="22" fillId="0" fontId="11" numFmtId="0" xfId="0" applyAlignment="1" applyBorder="1" applyFont="1">
      <alignment horizontal="center" shrinkToFit="0" vertical="center" wrapText="1"/>
    </xf>
    <xf borderId="22" fillId="0" fontId="12" numFmtId="168" xfId="0" applyAlignment="1" applyBorder="1" applyFont="1" applyNumberFormat="1">
      <alignment readingOrder="0"/>
    </xf>
    <xf borderId="22" fillId="0" fontId="14" numFmtId="0" xfId="0" applyAlignment="1" applyBorder="1" applyFont="1">
      <alignment readingOrder="0"/>
    </xf>
    <xf borderId="22" fillId="0" fontId="14" numFmtId="167" xfId="0" applyAlignment="1" applyBorder="1" applyFont="1" applyNumberFormat="1">
      <alignment readingOrder="0"/>
    </xf>
    <xf borderId="22" fillId="0" fontId="12" numFmtId="167" xfId="0" applyAlignment="1" applyBorder="1" applyFont="1" applyNumberFormat="1">
      <alignment readingOrder="0"/>
    </xf>
    <xf borderId="22" fillId="0" fontId="14" numFmtId="166" xfId="0" applyAlignment="1" applyBorder="1" applyFont="1" applyNumberFormat="1">
      <alignment readingOrder="0"/>
    </xf>
    <xf borderId="22" fillId="0" fontId="12" numFmtId="0" xfId="0" applyAlignment="1" applyBorder="1" applyFont="1">
      <alignment horizontal="right" readingOrder="0"/>
    </xf>
    <xf borderId="22" fillId="0" fontId="12" numFmtId="172" xfId="0" applyAlignment="1" applyBorder="1" applyFont="1" applyNumberFormat="1">
      <alignment horizontal="right" readingOrder="0"/>
    </xf>
    <xf borderId="22" fillId="5" fontId="12" numFmtId="0" xfId="0" applyAlignment="1" applyBorder="1" applyFont="1">
      <alignment horizontal="right" readingOrder="0"/>
    </xf>
    <xf borderId="22" fillId="5" fontId="12" numFmtId="172" xfId="0" applyAlignment="1" applyBorder="1" applyFont="1" applyNumberFormat="1">
      <alignment horizontal="right" readingOrder="0"/>
    </xf>
    <xf borderId="22" fillId="5" fontId="12" numFmtId="0" xfId="0" applyAlignment="1" applyBorder="1" applyFont="1">
      <alignment readingOrder="0"/>
    </xf>
    <xf borderId="22" fillId="5" fontId="14" numFmtId="0" xfId="0" applyAlignment="1" applyBorder="1" applyFont="1">
      <alignment readingOrder="0"/>
    </xf>
    <xf borderId="22" fillId="6" fontId="12" numFmtId="0" xfId="0" applyAlignment="1" applyBorder="1" applyFill="1" applyFont="1">
      <alignment horizontal="right" readingOrder="0"/>
    </xf>
    <xf borderId="22" fillId="6" fontId="12" numFmtId="172" xfId="0" applyAlignment="1" applyBorder="1" applyFont="1" applyNumberFormat="1">
      <alignment horizontal="right" readingOrder="0"/>
    </xf>
    <xf borderId="22" fillId="6" fontId="12" numFmtId="0" xfId="0" applyAlignment="1" applyBorder="1" applyFont="1">
      <alignment readingOrder="0"/>
    </xf>
    <xf borderId="22" fillId="6" fontId="14" numFmtId="0" xfId="0" applyAlignment="1" applyBorder="1" applyFont="1">
      <alignment readingOrder="0"/>
    </xf>
    <xf borderId="0" fillId="6" fontId="14" numFmtId="0" xfId="0" applyFont="1"/>
    <xf borderId="0" fillId="6" fontId="14" numFmtId="0" xfId="0" applyAlignment="1" applyFont="1">
      <alignment readingOrder="0"/>
    </xf>
    <xf borderId="22" fillId="6" fontId="12" numFmtId="167" xfId="0" applyAlignment="1" applyBorder="1" applyFont="1" applyNumberFormat="1">
      <alignment horizontal="right" readingOrder="0"/>
    </xf>
    <xf borderId="10" fillId="0" fontId="12" numFmtId="0" xfId="0" applyAlignment="1" applyBorder="1" applyFont="1">
      <alignment horizontal="right" vertical="bottom"/>
    </xf>
    <xf borderId="42" fillId="0" fontId="12" numFmtId="0" xfId="0" applyAlignment="1" applyBorder="1" applyFont="1">
      <alignment readingOrder="0" shrinkToFit="0" vertical="bottom" wrapText="1"/>
    </xf>
    <xf borderId="43" fillId="0" fontId="12" numFmtId="0" xfId="0" applyAlignment="1" applyBorder="1" applyFont="1">
      <alignment horizontal="right" readingOrder="0" shrinkToFit="0" vertical="bottom" wrapText="1"/>
    </xf>
    <xf borderId="8" fillId="0" fontId="12" numFmtId="0" xfId="0" applyAlignment="1" applyBorder="1" applyFont="1">
      <alignment readingOrder="0"/>
    </xf>
    <xf borderId="11" fillId="0" fontId="12" numFmtId="178" xfId="0" applyAlignment="1" applyBorder="1" applyFont="1" applyNumberFormat="1">
      <alignment readingOrder="0"/>
    </xf>
    <xf borderId="20" fillId="0" fontId="12" numFmtId="0" xfId="0" applyAlignment="1" applyBorder="1" applyFont="1">
      <alignment readingOrder="0" shrinkToFit="0" vertical="bottom" wrapText="1"/>
    </xf>
    <xf borderId="22" fillId="0" fontId="12" numFmtId="168" xfId="0" applyBorder="1" applyFont="1" applyNumberFormat="1"/>
    <xf borderId="22" fillId="0" fontId="12" numFmtId="164" xfId="0" applyBorder="1" applyFont="1" applyNumberFormat="1"/>
    <xf borderId="22" fillId="0" fontId="12" numFmtId="168" xfId="0" applyAlignment="1" applyBorder="1" applyFont="1" applyNumberFormat="1">
      <alignment horizontal="right"/>
    </xf>
    <xf borderId="22" fillId="0" fontId="12" numFmtId="164" xfId="0" applyAlignment="1" applyBorder="1" applyFont="1" applyNumberFormat="1">
      <alignment horizontal="right"/>
    </xf>
    <xf borderId="22" fillId="0" fontId="12" numFmtId="164" xfId="0" applyAlignment="1" applyBorder="1" applyFont="1" applyNumberFormat="1">
      <alignment readingOrder="0"/>
    </xf>
    <xf quotePrefix="1" borderId="22" fillId="0" fontId="12" numFmtId="0" xfId="0" applyAlignment="1" applyBorder="1" applyFont="1">
      <alignment readingOrder="0"/>
    </xf>
    <xf borderId="0" fillId="0" fontId="10" numFmtId="0" xfId="0" applyAlignment="1" applyFont="1">
      <alignment horizontal="center" readingOrder="0"/>
    </xf>
    <xf borderId="44" fillId="0" fontId="12" numFmtId="0" xfId="0" applyBorder="1" applyFont="1"/>
    <xf borderId="45" fillId="0" fontId="12" numFmtId="168" xfId="0" applyAlignment="1" applyBorder="1" applyFont="1" applyNumberFormat="1">
      <alignment horizontal="right" readingOrder="0"/>
    </xf>
    <xf borderId="46" fillId="0" fontId="12" numFmtId="0" xfId="0" applyAlignment="1" applyBorder="1" applyFont="1">
      <alignment horizontal="right"/>
    </xf>
    <xf borderId="46" fillId="0" fontId="12" numFmtId="0" xfId="0" applyBorder="1" applyFont="1"/>
    <xf borderId="47" fillId="0" fontId="12" numFmtId="0" xfId="0" applyAlignment="1" applyBorder="1" applyFont="1">
      <alignment readingOrder="0"/>
    </xf>
    <xf borderId="48" fillId="0" fontId="12" numFmtId="168" xfId="0" applyAlignment="1" applyBorder="1" applyFont="1" applyNumberFormat="1">
      <alignment readingOrder="0"/>
    </xf>
    <xf borderId="49" fillId="0" fontId="12" numFmtId="0" xfId="0" applyAlignment="1" applyBorder="1" applyFont="1">
      <alignment readingOrder="0"/>
    </xf>
    <xf borderId="50" fillId="0" fontId="12" numFmtId="0" xfId="0" applyAlignment="1" applyBorder="1" applyFont="1">
      <alignment readingOrder="0"/>
    </xf>
    <xf borderId="51" fillId="4" fontId="19" numFmtId="0" xfId="0" applyAlignment="1" applyBorder="1" applyFont="1">
      <alignment horizontal="left" readingOrder="0"/>
    </xf>
    <xf borderId="52" fillId="0" fontId="12" numFmtId="168" xfId="0" applyAlignment="1" applyBorder="1" applyFont="1" applyNumberFormat="1">
      <alignment horizontal="right" readingOrder="0"/>
    </xf>
    <xf borderId="53" fillId="0" fontId="12" numFmtId="0" xfId="0" applyAlignment="1" applyBorder="1" applyFont="1">
      <alignment horizontal="right" readingOrder="0"/>
    </xf>
    <xf borderId="54" fillId="4" fontId="19" numFmtId="0" xfId="0" applyAlignment="1" applyBorder="1" applyFont="1">
      <alignment horizontal="left" readingOrder="0"/>
    </xf>
    <xf borderId="52" fillId="0" fontId="12" numFmtId="168" xfId="0" applyAlignment="1" applyBorder="1" applyFont="1" applyNumberFormat="1">
      <alignment readingOrder="0"/>
    </xf>
    <xf borderId="53" fillId="0" fontId="12" numFmtId="0" xfId="0" applyAlignment="1" applyBorder="1" applyFont="1">
      <alignment readingOrder="0"/>
    </xf>
    <xf borderId="54" fillId="0" fontId="14" numFmtId="0" xfId="0" applyAlignment="1" applyBorder="1" applyFont="1">
      <alignment readingOrder="0"/>
    </xf>
    <xf borderId="55" fillId="0" fontId="12" numFmtId="0" xfId="0" applyBorder="1" applyFont="1"/>
    <xf borderId="52" fillId="0" fontId="12" numFmtId="166" xfId="0" applyAlignment="1" applyBorder="1" applyFont="1" applyNumberFormat="1">
      <alignment readingOrder="0"/>
    </xf>
    <xf borderId="52" fillId="0" fontId="12" numFmtId="172" xfId="0" applyAlignment="1" applyBorder="1" applyFont="1" applyNumberFormat="1">
      <alignment readingOrder="0"/>
    </xf>
    <xf borderId="52" fillId="0" fontId="12" numFmtId="174" xfId="0" applyAlignment="1" applyBorder="1" applyFont="1" applyNumberFormat="1">
      <alignment readingOrder="0"/>
    </xf>
    <xf borderId="56" fillId="0" fontId="12" numFmtId="0" xfId="0" applyBorder="1" applyFont="1"/>
    <xf borderId="57" fillId="0" fontId="12" numFmtId="174" xfId="0" applyAlignment="1" applyBorder="1" applyFont="1" applyNumberFormat="1">
      <alignment readingOrder="0"/>
    </xf>
    <xf borderId="58" fillId="0" fontId="12" numFmtId="0" xfId="0" applyAlignment="1" applyBorder="1" applyFont="1">
      <alignment readingOrder="0"/>
    </xf>
    <xf borderId="57" fillId="0" fontId="12" numFmtId="179" xfId="0" applyAlignment="1" applyBorder="1" applyFont="1" applyNumberFormat="1">
      <alignment readingOrder="0"/>
    </xf>
    <xf borderId="53" fillId="0" fontId="12" numFmtId="0" xfId="0" applyBorder="1" applyFont="1"/>
    <xf borderId="53" fillId="0" fontId="12" numFmtId="164" xfId="0" applyBorder="1" applyFont="1" applyNumberFormat="1"/>
    <xf borderId="50" fillId="0" fontId="12" numFmtId="0" xfId="0" applyBorder="1" applyFont="1"/>
    <xf borderId="56" fillId="0" fontId="12" numFmtId="0" xfId="0" applyAlignment="1" applyBorder="1" applyFont="1">
      <alignment vertical="bottom"/>
    </xf>
    <xf borderId="57" fillId="0" fontId="12" numFmtId="168" xfId="0" applyAlignment="1" applyBorder="1" applyFont="1" applyNumberFormat="1">
      <alignment horizontal="right" readingOrder="0" vertical="bottom"/>
    </xf>
    <xf borderId="58" fillId="0" fontId="12" numFmtId="0" xfId="0" applyAlignment="1" applyBorder="1" applyFont="1">
      <alignment horizontal="right" vertical="bottom"/>
    </xf>
    <xf borderId="59" fillId="0" fontId="12" numFmtId="0" xfId="0" applyAlignment="1" applyBorder="1" applyFont="1">
      <alignment vertical="bottom"/>
    </xf>
    <xf borderId="60" fillId="0" fontId="12" numFmtId="0" xfId="0" applyAlignment="1" applyBorder="1" applyFont="1">
      <alignment readingOrder="0"/>
    </xf>
    <xf borderId="61" fillId="0" fontId="12" numFmtId="167" xfId="0" applyAlignment="1" applyBorder="1" applyFont="1" applyNumberFormat="1">
      <alignment readingOrder="0"/>
    </xf>
    <xf borderId="62" fillId="0" fontId="12" numFmtId="0" xfId="0" applyAlignment="1" applyBorder="1" applyFont="1">
      <alignment readingOrder="0"/>
    </xf>
    <xf borderId="52" fillId="0" fontId="12" numFmtId="167" xfId="0" applyAlignment="1" applyBorder="1" applyFont="1" applyNumberFormat="1">
      <alignment readingOrder="0"/>
    </xf>
    <xf borderId="63" fillId="0" fontId="12" numFmtId="167" xfId="0" applyAlignment="1" applyBorder="1" applyFont="1" applyNumberFormat="1">
      <alignment readingOrder="0"/>
    </xf>
    <xf borderId="64" fillId="0" fontId="12" numFmtId="0" xfId="0" applyAlignment="1" applyBorder="1" applyFont="1">
      <alignment readingOrder="0"/>
    </xf>
    <xf borderId="51" fillId="0" fontId="12" numFmtId="0" xfId="0" applyBorder="1" applyFont="1"/>
    <xf borderId="54" fillId="0" fontId="12" numFmtId="0" xfId="0" applyAlignment="1" applyBorder="1" applyFont="1">
      <alignment readingOrder="0"/>
    </xf>
    <xf borderId="65" fillId="0" fontId="12" numFmtId="0" xfId="0" applyBorder="1" applyFont="1"/>
    <xf borderId="66" fillId="0" fontId="12" numFmtId="0" xfId="0" applyBorder="1" applyFont="1"/>
    <xf borderId="67" fillId="0" fontId="12" numFmtId="0" xfId="0" applyBorder="1" applyFont="1"/>
    <xf borderId="0" fillId="0" fontId="14" numFmtId="0" xfId="0" applyAlignment="1" applyFont="1">
      <alignment horizontal="right"/>
    </xf>
    <xf borderId="14" fillId="0" fontId="11" numFmtId="0" xfId="0" applyAlignment="1" applyBorder="1" applyFont="1">
      <alignment horizontal="right" shrinkToFit="0" vertical="center" wrapText="1"/>
    </xf>
    <xf borderId="16" fillId="0" fontId="12" numFmtId="0" xfId="0" applyAlignment="1" applyBorder="1" applyFont="1">
      <alignment horizontal="right" readingOrder="0"/>
    </xf>
    <xf borderId="0" fillId="4" fontId="19" numFmtId="0" xfId="0" applyAlignment="1" applyFont="1">
      <alignment horizontal="left" readingOrder="0"/>
    </xf>
    <xf borderId="0" fillId="4" fontId="16" numFmtId="0" xfId="0" applyAlignment="1" applyFont="1">
      <alignment horizontal="left" readingOrder="0"/>
    </xf>
    <xf borderId="7" fillId="0" fontId="12" numFmtId="0" xfId="0" applyAlignment="1" applyBorder="1" applyFont="1">
      <alignment horizontal="right" readingOrder="0"/>
    </xf>
    <xf borderId="0" fillId="0" fontId="14" numFmtId="0" xfId="0" applyAlignment="1" applyFont="1">
      <alignment horizontal="right" readingOrder="0"/>
    </xf>
    <xf borderId="32" fillId="0" fontId="12" numFmtId="0" xfId="0" applyAlignment="1" applyBorder="1" applyFont="1">
      <alignment horizontal="right" readingOrder="0"/>
    </xf>
    <xf borderId="12" fillId="0" fontId="12" numFmtId="0" xfId="0" applyAlignment="1" applyBorder="1" applyFont="1">
      <alignment horizontal="right"/>
    </xf>
    <xf borderId="32" fillId="0" fontId="12" numFmtId="0" xfId="0" applyAlignment="1" applyBorder="1" applyFont="1">
      <alignment horizontal="right"/>
    </xf>
    <xf borderId="0" fillId="0" fontId="12" numFmtId="0" xfId="0" applyAlignment="1" applyFont="1">
      <alignment horizontal="right"/>
    </xf>
    <xf borderId="0" fillId="0" fontId="12" numFmtId="0" xfId="0" applyAlignment="1" applyFont="1">
      <alignment readingOrder="0" shrinkToFit="0" wrapText="1"/>
    </xf>
    <xf borderId="0" fillId="0" fontId="12" numFmtId="0" xfId="0" applyAlignment="1" applyFont="1">
      <alignment readingOrder="0"/>
    </xf>
    <xf borderId="21" fillId="0" fontId="12" numFmtId="0" xfId="0" applyAlignment="1" applyBorder="1" applyFont="1">
      <alignment readingOrder="0"/>
    </xf>
    <xf borderId="39" fillId="4" fontId="19" numFmtId="0" xfId="0" applyAlignment="1" applyBorder="1" applyFont="1">
      <alignment horizontal="left" readingOrder="0"/>
    </xf>
    <xf borderId="39" fillId="0" fontId="14" numFmtId="0" xfId="0" applyBorder="1" applyFont="1"/>
    <xf borderId="17" fillId="0" fontId="12" numFmtId="168" xfId="0" applyAlignment="1" applyBorder="1" applyFont="1" applyNumberFormat="1">
      <alignment readingOrder="0"/>
    </xf>
    <xf borderId="8" fillId="0" fontId="12" numFmtId="172" xfId="0" applyAlignment="1" applyBorder="1" applyFont="1" applyNumberFormat="1">
      <alignment horizontal="right" readingOrder="0" vertical="bottom"/>
    </xf>
    <xf borderId="23" fillId="0" fontId="12" numFmtId="0" xfId="0" applyAlignment="1" applyBorder="1" applyFont="1">
      <alignment readingOrder="0"/>
    </xf>
    <xf borderId="24" fillId="0" fontId="12" numFmtId="168" xfId="0" applyAlignment="1" applyBorder="1" applyFont="1" applyNumberFormat="1">
      <alignment readingOrder="0"/>
    </xf>
    <xf borderId="24" fillId="0" fontId="12" numFmtId="0" xfId="0" applyAlignment="1" applyBorder="1" applyFont="1">
      <alignment readingOrder="0"/>
    </xf>
    <xf borderId="7" fillId="0" fontId="12" numFmtId="167" xfId="0" applyAlignment="1" applyBorder="1" applyFont="1" applyNumberFormat="1">
      <alignment readingOrder="0"/>
    </xf>
    <xf borderId="20" fillId="0" fontId="12" numFmtId="0" xfId="0" applyAlignment="1" applyBorder="1" applyFont="1">
      <alignment horizontal="left" readingOrder="0" shrinkToFit="0" wrapText="1"/>
    </xf>
    <xf borderId="40" fillId="0" fontId="12" numFmtId="0" xfId="0" applyAlignment="1" applyBorder="1" applyFont="1">
      <alignment horizontal="right" readingOrder="0" shrinkToFit="0" wrapText="1"/>
    </xf>
    <xf borderId="68" fillId="0" fontId="12" numFmtId="0" xfId="0" applyAlignment="1" applyBorder="1" applyFont="1">
      <alignment horizontal="left" readingOrder="0" shrinkToFit="0" wrapText="1"/>
    </xf>
    <xf borderId="69" fillId="0" fontId="12" numFmtId="0" xfId="0" applyAlignment="1" applyBorder="1" applyFont="1">
      <alignment horizontal="right" readingOrder="0" shrinkToFit="0" wrapText="1"/>
    </xf>
    <xf borderId="6" fillId="0" fontId="12" numFmtId="169" xfId="0" applyAlignment="1" applyBorder="1" applyFont="1" applyNumberFormat="1">
      <alignment readingOrder="0"/>
    </xf>
    <xf borderId="15" fillId="0" fontId="12" numFmtId="0" xfId="0" applyAlignment="1" applyBorder="1" applyFont="1">
      <alignment readingOrder="0" shrinkToFit="0" wrapText="1"/>
    </xf>
    <xf borderId="33" fillId="0" fontId="12" numFmtId="0" xfId="0" applyAlignment="1" applyBorder="1" applyFont="1">
      <alignment readingOrder="0" vertical="bottom"/>
    </xf>
    <xf borderId="6" fillId="0" fontId="12" numFmtId="168" xfId="0" applyAlignment="1" applyBorder="1" applyFont="1" applyNumberFormat="1">
      <alignment horizontal="right" readingOrder="0" vertical="bottom"/>
    </xf>
    <xf borderId="6" fillId="0" fontId="12" numFmtId="0" xfId="0" applyAlignment="1" applyBorder="1" applyFont="1">
      <alignment horizontal="right" readingOrder="0" vertical="bottom"/>
    </xf>
    <xf borderId="6" fillId="0" fontId="12" numFmtId="0" xfId="0" applyAlignment="1" applyBorder="1" applyFont="1">
      <alignment readingOrder="0" shrinkToFit="0" vertical="bottom" wrapText="0"/>
    </xf>
    <xf borderId="6" fillId="0" fontId="12" numFmtId="179" xfId="0" applyAlignment="1" applyBorder="1" applyFont="1" applyNumberFormat="1">
      <alignment readingOrder="0"/>
    </xf>
    <xf borderId="2" fillId="0" fontId="12" numFmtId="165" xfId="0" applyAlignment="1" applyBorder="1" applyFont="1" applyNumberFormat="1">
      <alignment readingOrder="0"/>
    </xf>
    <xf borderId="22" fillId="0" fontId="12" numFmtId="0" xfId="0" applyAlignment="1" applyBorder="1" applyFont="1">
      <alignment horizontal="left" readingOrder="0"/>
    </xf>
    <xf borderId="14" fillId="0" fontId="11" numFmtId="164" xfId="0" applyAlignment="1" applyBorder="1" applyFont="1" applyNumberFormat="1">
      <alignment horizontal="center" shrinkToFit="0" vertical="center" wrapText="1"/>
    </xf>
    <xf borderId="8" fillId="0" fontId="12" numFmtId="168" xfId="0" applyAlignment="1" applyBorder="1" applyFont="1" applyNumberFormat="1">
      <alignment readingOrder="0"/>
    </xf>
    <xf borderId="12" fillId="0" fontId="12" numFmtId="164" xfId="0" applyBorder="1" applyFont="1" applyNumberFormat="1"/>
    <xf borderId="16" fillId="0" fontId="12" numFmtId="164" xfId="0" applyAlignment="1" applyBorder="1" applyFont="1" applyNumberFormat="1">
      <alignment readingOrder="0"/>
    </xf>
    <xf borderId="32" fillId="0" fontId="12" numFmtId="164" xfId="0" applyAlignment="1" applyBorder="1" applyFont="1" applyNumberFormat="1">
      <alignment readingOrder="0"/>
    </xf>
    <xf borderId="31" fillId="0" fontId="12" numFmtId="168" xfId="0" applyAlignment="1" applyBorder="1" applyFont="1" applyNumberFormat="1">
      <alignment readingOrder="0"/>
    </xf>
    <xf borderId="31" fillId="0" fontId="12" numFmtId="179" xfId="0" applyAlignment="1" applyBorder="1" applyFont="1" applyNumberFormat="1">
      <alignment readingOrder="0"/>
    </xf>
    <xf borderId="32" fillId="0" fontId="12" numFmtId="2" xfId="0" applyAlignment="1" applyBorder="1" applyFont="1" applyNumberFormat="1">
      <alignment readingOrder="0"/>
    </xf>
    <xf borderId="32" fillId="0" fontId="12" numFmtId="164" xfId="0" applyBorder="1" applyFont="1" applyNumberFormat="1"/>
    <xf borderId="13" fillId="0" fontId="14" numFmtId="0" xfId="0" applyAlignment="1" applyBorder="1" applyFont="1">
      <alignment readingOrder="0" shrinkToFit="0" wrapText="1"/>
    </xf>
    <xf borderId="11" fillId="0" fontId="12" numFmtId="174" xfId="0" applyAlignment="1" applyBorder="1" applyFont="1" applyNumberFormat="1">
      <alignment readingOrder="0"/>
    </xf>
    <xf borderId="22" fillId="0" fontId="11" numFmtId="167" xfId="0" applyAlignment="1" applyBorder="1" applyFont="1" applyNumberFormat="1">
      <alignment horizontal="right" readingOrder="0"/>
    </xf>
    <xf borderId="22" fillId="0" fontId="14" numFmtId="0" xfId="0" applyBorder="1" applyFont="1"/>
    <xf borderId="26" fillId="0" fontId="12" numFmtId="0" xfId="0" applyAlignment="1" applyBorder="1" applyFont="1">
      <alignment horizontal="right" shrinkToFit="0" vertical="bottom" wrapText="1"/>
    </xf>
    <xf borderId="0" fillId="0" fontId="14" numFmtId="174" xfId="0" applyAlignment="1" applyFont="1" applyNumberFormat="1">
      <alignment readingOrder="0"/>
    </xf>
    <xf borderId="15" fillId="0" fontId="12" numFmtId="0" xfId="0" applyAlignment="1" applyBorder="1" applyFont="1">
      <alignment horizontal="center" readingOrder="0" shrinkToFit="0" vertical="center" wrapText="1"/>
    </xf>
    <xf borderId="2" fillId="0" fontId="12" numFmtId="179" xfId="0" applyAlignment="1" applyBorder="1" applyFont="1" applyNumberFormat="1">
      <alignment readingOrder="0"/>
    </xf>
    <xf borderId="24" fillId="0" fontId="12" numFmtId="0" xfId="0" applyAlignment="1" applyBorder="1" applyFont="1">
      <alignment readingOrder="0" shrinkToFit="0" wrapText="1"/>
    </xf>
    <xf borderId="39" fillId="0" fontId="12" numFmtId="168" xfId="0" applyAlignment="1" applyBorder="1" applyFont="1" applyNumberFormat="1">
      <alignment horizontal="right" readingOrder="0"/>
    </xf>
    <xf borderId="39" fillId="0" fontId="12" numFmtId="0" xfId="0" applyAlignment="1" applyBorder="1" applyFont="1">
      <alignment horizontal="right" readingOrder="0"/>
    </xf>
    <xf borderId="70" fillId="0" fontId="12" numFmtId="0" xfId="0" applyAlignment="1" applyBorder="1" applyFont="1">
      <alignment readingOrder="0" shrinkToFit="0" wrapText="0"/>
    </xf>
    <xf borderId="8" fillId="0" fontId="12" numFmtId="0" xfId="0" applyAlignment="1" applyBorder="1" applyFont="1">
      <alignment shrinkToFit="0" wrapText="0"/>
    </xf>
    <xf borderId="6" fillId="0" fontId="12" numFmtId="0" xfId="0" applyAlignment="1" applyBorder="1" applyFont="1">
      <alignment shrinkToFit="0" wrapText="0"/>
    </xf>
    <xf borderId="11" fillId="0" fontId="12" numFmtId="0" xfId="0" applyAlignment="1" applyBorder="1" applyFont="1">
      <alignment shrinkToFit="0" wrapText="0"/>
    </xf>
    <xf borderId="8" fillId="0" fontId="12" numFmtId="0" xfId="0" applyAlignment="1" applyBorder="1" applyFont="1">
      <alignment readingOrder="0" shrinkToFit="0" wrapText="0"/>
    </xf>
    <xf borderId="6" fillId="5" fontId="12" numFmtId="168" xfId="0" applyAlignment="1" applyBorder="1" applyFont="1" applyNumberFormat="1">
      <alignment readingOrder="0"/>
    </xf>
    <xf borderId="6" fillId="5" fontId="12" numFmtId="174" xfId="0" applyAlignment="1" applyBorder="1" applyFont="1" applyNumberFormat="1">
      <alignment readingOrder="0"/>
    </xf>
    <xf borderId="8" fillId="0" fontId="12" numFmtId="171" xfId="0" applyAlignment="1" applyBorder="1" applyFont="1" applyNumberFormat="1">
      <alignment horizontal="right" readingOrder="0"/>
    </xf>
    <xf borderId="6" fillId="0" fontId="12" numFmtId="0" xfId="0" applyBorder="1" applyFont="1"/>
    <xf borderId="0" fillId="0" fontId="12" numFmtId="168" xfId="0" applyAlignment="1" applyFont="1" applyNumberFormat="1">
      <alignment readingOrder="0"/>
    </xf>
    <xf borderId="22" fillId="0" fontId="12" numFmtId="166" xfId="0" applyAlignment="1" applyBorder="1" applyFont="1" applyNumberFormat="1">
      <alignment horizontal="right" readingOrder="0"/>
    </xf>
    <xf borderId="17" fillId="0" fontId="12" numFmtId="172" xfId="0" applyAlignment="1" applyBorder="1" applyFont="1" applyNumberFormat="1">
      <alignment readingOrder="0"/>
    </xf>
    <xf borderId="2" fillId="0" fontId="12" numFmtId="0" xfId="0" applyAlignment="1" applyBorder="1" applyFont="1">
      <alignment readingOrder="0" shrinkToFit="0" wrapText="0"/>
    </xf>
    <xf borderId="8" fillId="0" fontId="12" numFmtId="167" xfId="0" applyAlignment="1" applyBorder="1" applyFont="1" applyNumberFormat="1">
      <alignment horizontal="right" vertical="bottom"/>
    </xf>
    <xf borderId="8" fillId="0" fontId="12" numFmtId="0" xfId="0" applyAlignment="1" applyBorder="1" applyFont="1">
      <alignment horizontal="right" vertical="bottom"/>
    </xf>
    <xf borderId="17" fillId="0" fontId="12" numFmtId="0" xfId="0" applyAlignment="1" applyBorder="1" applyFont="1">
      <alignment vertical="bottom"/>
    </xf>
    <xf borderId="21" fillId="0" fontId="12" numFmtId="167" xfId="0" applyAlignment="1" applyBorder="1" applyFont="1" applyNumberFormat="1">
      <alignment horizontal="right" vertical="bottom"/>
    </xf>
    <xf borderId="21" fillId="0" fontId="12" numFmtId="0" xfId="0" applyAlignment="1" applyBorder="1" applyFont="1">
      <alignment horizontal="right" vertical="bottom"/>
    </xf>
    <xf borderId="21" fillId="0" fontId="12" numFmtId="0" xfId="0" applyAlignment="1" applyBorder="1" applyFont="1">
      <alignment vertical="bottom"/>
    </xf>
    <xf borderId="21" fillId="0" fontId="12" numFmtId="0" xfId="0" applyAlignment="1" applyBorder="1" applyFont="1">
      <alignment horizontal="right" readingOrder="0" vertical="bottom"/>
    </xf>
    <xf borderId="23" fillId="0" fontId="12" numFmtId="0" xfId="0" applyAlignment="1" applyBorder="1" applyFont="1">
      <alignment readingOrder="0" shrinkToFit="0" vertical="bottom" wrapText="1"/>
    </xf>
    <xf borderId="22" fillId="0" fontId="12" numFmtId="0" xfId="0" applyAlignment="1" applyBorder="1" applyFont="1">
      <alignment horizontal="right"/>
    </xf>
    <xf borderId="22" fillId="0" fontId="12" numFmtId="180" xfId="0" applyAlignment="1" applyBorder="1" applyFont="1" applyNumberFormat="1">
      <alignment readingOrder="0"/>
    </xf>
    <xf borderId="18" fillId="0" fontId="12" numFmtId="167" xfId="0" applyAlignment="1" applyBorder="1" applyFont="1" applyNumberFormat="1">
      <alignment readingOrder="0"/>
    </xf>
    <xf borderId="0" fillId="0" fontId="12" numFmtId="174" xfId="0" applyAlignment="1" applyFont="1" applyNumberFormat="1">
      <alignment readingOrder="0"/>
    </xf>
    <xf borderId="6" fillId="5" fontId="12" numFmtId="181" xfId="0" applyAlignment="1" applyBorder="1" applyFont="1" applyNumberFormat="1">
      <alignment readingOrder="0"/>
    </xf>
    <xf borderId="18" fillId="6" fontId="11" numFmtId="0" xfId="0" applyAlignment="1" applyBorder="1" applyFont="1">
      <alignment readingOrder="0"/>
    </xf>
    <xf borderId="18" fillId="6" fontId="12" numFmtId="178" xfId="0" applyAlignment="1" applyBorder="1" applyFont="1" applyNumberFormat="1">
      <alignment readingOrder="0"/>
    </xf>
    <xf borderId="7" fillId="6" fontId="12" numFmtId="0" xfId="0" applyAlignment="1" applyBorder="1" applyFont="1">
      <alignment readingOrder="0"/>
    </xf>
    <xf borderId="18" fillId="6" fontId="12" numFmtId="172" xfId="0" applyAlignment="1" applyBorder="1" applyFont="1" applyNumberFormat="1">
      <alignment readingOrder="0"/>
    </xf>
    <xf borderId="18" fillId="6" fontId="12" numFmtId="0" xfId="0" applyAlignment="1" applyBorder="1" applyFont="1">
      <alignment readingOrder="0"/>
    </xf>
    <xf borderId="19" fillId="5" fontId="12" numFmtId="0" xfId="0" applyAlignment="1" applyBorder="1" applyFont="1">
      <alignment readingOrder="0"/>
    </xf>
    <xf borderId="11" fillId="5" fontId="12" numFmtId="167" xfId="0" applyAlignment="1" applyBorder="1" applyFont="1" applyNumberFormat="1">
      <alignment readingOrder="0"/>
    </xf>
    <xf borderId="12" fillId="5" fontId="12" numFmtId="0" xfId="0" applyAlignment="1" applyBorder="1" applyFont="1">
      <alignment readingOrder="0"/>
    </xf>
    <xf borderId="11" fillId="5" fontId="12" numFmtId="0" xfId="0" applyAlignment="1" applyBorder="1" applyFont="1">
      <alignment readingOrder="0"/>
    </xf>
    <xf borderId="30" fillId="6" fontId="12" numFmtId="0" xfId="0" applyAlignment="1" applyBorder="1" applyFont="1">
      <alignment readingOrder="0"/>
    </xf>
    <xf borderId="31" fillId="6" fontId="12" numFmtId="167" xfId="0" applyAlignment="1" applyBorder="1" applyFont="1" applyNumberFormat="1">
      <alignment readingOrder="0"/>
    </xf>
    <xf borderId="32" fillId="6" fontId="12" numFmtId="0" xfId="0" applyAlignment="1" applyBorder="1" applyFont="1">
      <alignment readingOrder="0"/>
    </xf>
    <xf borderId="31" fillId="6" fontId="12" numFmtId="0" xfId="0" applyAlignment="1" applyBorder="1" applyFont="1">
      <alignment readingOrder="0"/>
    </xf>
    <xf borderId="19" fillId="6" fontId="12" numFmtId="0" xfId="0" applyAlignment="1" applyBorder="1" applyFont="1">
      <alignment readingOrder="0"/>
    </xf>
    <xf borderId="11" fillId="6" fontId="12" numFmtId="167" xfId="0" applyAlignment="1" applyBorder="1" applyFont="1" applyNumberFormat="1">
      <alignment readingOrder="0"/>
    </xf>
    <xf borderId="12" fillId="6" fontId="12" numFmtId="0" xfId="0" applyAlignment="1" applyBorder="1" applyFont="1">
      <alignment readingOrder="0"/>
    </xf>
    <xf borderId="11" fillId="6" fontId="12" numFmtId="0" xfId="0" applyAlignment="1" applyBorder="1" applyFont="1">
      <alignment readingOrder="0"/>
    </xf>
    <xf borderId="32" fillId="0" fontId="12" numFmtId="166" xfId="0" applyAlignment="1" applyBorder="1" applyFont="1" applyNumberFormat="1">
      <alignment readingOrder="0"/>
    </xf>
    <xf borderId="0" fillId="0" fontId="17" numFmtId="0" xfId="0" applyAlignment="1" applyFont="1">
      <alignment readingOrder="0"/>
    </xf>
    <xf borderId="17" fillId="0" fontId="12" numFmtId="167" xfId="0" applyAlignment="1" applyBorder="1" applyFont="1" applyNumberFormat="1">
      <alignment readingOrder="0"/>
    </xf>
    <xf borderId="24" fillId="0" fontId="12" numFmtId="167" xfId="0" applyAlignment="1" applyBorder="1" applyFont="1" applyNumberFormat="1">
      <alignment readingOrder="0"/>
    </xf>
    <xf borderId="6" fillId="0" fontId="12" numFmtId="182" xfId="0" applyAlignment="1" applyBorder="1" applyFont="1" applyNumberFormat="1">
      <alignment readingOrder="0"/>
    </xf>
    <xf borderId="24" fillId="0" fontId="17" numFmtId="0" xfId="0" applyAlignment="1" applyBorder="1" applyFont="1">
      <alignment readingOrder="0"/>
    </xf>
    <xf borderId="39" fillId="0" fontId="17" numFmtId="0" xfId="0" applyAlignment="1" applyBorder="1" applyFont="1">
      <alignment readingOrder="0"/>
    </xf>
    <xf borderId="17" fillId="0" fontId="12" numFmtId="0" xfId="0" applyBorder="1" applyFont="1"/>
    <xf borderId="0" fillId="0" fontId="14" numFmtId="0" xfId="0" applyAlignment="1" applyFont="1">
      <alignment readingOrder="0" shrinkToFit="0" wrapText="1"/>
    </xf>
    <xf borderId="0" fillId="0" fontId="15" numFmtId="0" xfId="0" applyAlignment="1" applyFont="1">
      <alignment horizontal="center" readingOrder="0" shrinkToFit="0" vertical="center" wrapText="1"/>
    </xf>
    <xf borderId="70" fillId="0" fontId="12" numFmtId="0" xfId="0" applyBorder="1" applyFont="1"/>
    <xf borderId="6" fillId="5" fontId="12" numFmtId="172" xfId="0" applyAlignment="1" applyBorder="1" applyFont="1" applyNumberFormat="1">
      <alignment readingOrder="0"/>
    </xf>
    <xf borderId="0" fillId="0" fontId="20" numFmtId="174" xfId="0" applyAlignment="1" applyFont="1" applyNumberFormat="1">
      <alignment readingOrder="0"/>
    </xf>
    <xf borderId="15" fillId="0" fontId="12" numFmtId="183" xfId="0" applyAlignment="1" applyBorder="1" applyFont="1" applyNumberFormat="1">
      <alignment horizontal="center"/>
    </xf>
    <xf borderId="6" fillId="0" fontId="12" numFmtId="183" xfId="0" applyAlignment="1" applyBorder="1" applyFont="1" applyNumberFormat="1">
      <alignment horizontal="center"/>
    </xf>
    <xf borderId="3" fillId="0" fontId="12" numFmtId="0" xfId="0" applyAlignment="1" applyBorder="1" applyFont="1">
      <alignment horizontal="center" shrinkToFit="0" vertical="center" wrapText="1"/>
    </xf>
    <xf borderId="7" fillId="0" fontId="12" numFmtId="0" xfId="0" applyAlignment="1" applyBorder="1" applyFont="1">
      <alignment horizontal="center" shrinkToFit="0" vertical="center" wrapText="1"/>
    </xf>
    <xf borderId="12" fillId="0" fontId="12" numFmtId="0" xfId="0" applyAlignment="1" applyBorder="1" applyFont="1">
      <alignment horizontal="center" shrinkToFit="0" vertical="center" wrapText="1"/>
    </xf>
    <xf borderId="7" fillId="0" fontId="12" numFmtId="1" xfId="0" applyAlignment="1" applyBorder="1" applyFont="1" applyNumberFormat="1">
      <alignment readingOrder="0"/>
    </xf>
    <xf borderId="6" fillId="0" fontId="12" numFmtId="183" xfId="0" applyAlignment="1" applyBorder="1" applyFont="1" applyNumberFormat="1">
      <alignment readingOrder="0"/>
    </xf>
    <xf borderId="31" fillId="0" fontId="12" numFmtId="184" xfId="0" applyAlignment="1" applyBorder="1" applyFont="1" applyNumberFormat="1">
      <alignment readingOrder="0"/>
    </xf>
    <xf borderId="21" fillId="0" fontId="12" numFmtId="0" xfId="0" applyAlignment="1" applyBorder="1" applyFont="1">
      <alignment readingOrder="0" vertical="bottom"/>
    </xf>
    <xf borderId="0" fillId="0" fontId="14" numFmtId="20" xfId="0" applyAlignment="1" applyFont="1" applyNumberFormat="1">
      <alignment horizontal="center" readingOrder="0"/>
    </xf>
    <xf borderId="22" fillId="4" fontId="16" numFmtId="0" xfId="0" applyBorder="1" applyFont="1"/>
    <xf borderId="22" fillId="4" fontId="16" numFmtId="185" xfId="0" applyBorder="1" applyFont="1" applyNumberFormat="1"/>
    <xf borderId="22" fillId="4" fontId="16" numFmtId="0" xfId="0" applyAlignment="1" applyBorder="1" applyFont="1">
      <alignment readingOrder="0"/>
    </xf>
    <xf borderId="22" fillId="0" fontId="12" numFmtId="167" xfId="0" applyAlignment="1" applyBorder="1" applyFont="1" applyNumberFormat="1">
      <alignment horizontal="right" readingOrder="0"/>
    </xf>
    <xf quotePrefix="1" borderId="22" fillId="0" fontId="12" numFmtId="0" xfId="0" applyAlignment="1" applyBorder="1" applyFont="1">
      <alignment horizontal="right" readingOrder="0"/>
    </xf>
    <xf borderId="17" fillId="0" fontId="12" numFmtId="166" xfId="0" applyAlignment="1" applyBorder="1" applyFont="1" applyNumberFormat="1">
      <alignment horizontal="center" readingOrder="0"/>
    </xf>
    <xf borderId="17" fillId="0" fontId="12" numFmtId="0" xfId="0" applyAlignment="1" applyBorder="1" applyFont="1">
      <alignment horizontal="center" readingOrder="0"/>
    </xf>
    <xf borderId="6" fillId="0" fontId="12" numFmtId="0" xfId="0" applyAlignment="1" applyBorder="1" applyFont="1">
      <alignment horizontal="center" vertical="bottom"/>
    </xf>
    <xf borderId="8" fillId="0" fontId="12" numFmtId="167" xfId="0" applyAlignment="1" applyBorder="1" applyFont="1" applyNumberFormat="1">
      <alignment horizontal="center" vertical="bottom"/>
    </xf>
    <xf borderId="8" fillId="0" fontId="12" numFmtId="0" xfId="0" applyAlignment="1" applyBorder="1" applyFont="1">
      <alignment horizontal="center" vertical="bottom"/>
    </xf>
    <xf borderId="17" fillId="0" fontId="12" numFmtId="0" xfId="0" applyAlignment="1" applyBorder="1" applyFont="1">
      <alignment horizontal="center" vertical="bottom"/>
    </xf>
    <xf borderId="21" fillId="0" fontId="12" numFmtId="167" xfId="0" applyAlignment="1" applyBorder="1" applyFont="1" applyNumberFormat="1">
      <alignment horizontal="center" vertical="bottom"/>
    </xf>
    <xf borderId="21" fillId="0" fontId="12" numFmtId="0" xfId="0" applyAlignment="1" applyBorder="1" applyFont="1">
      <alignment horizontal="center" vertical="bottom"/>
    </xf>
    <xf borderId="21" fillId="0" fontId="12" numFmtId="167" xfId="0" applyAlignment="1" applyBorder="1" applyFont="1" applyNumberFormat="1">
      <alignment horizontal="center" readingOrder="0" vertical="bottom"/>
    </xf>
    <xf borderId="21" fillId="0" fontId="12" numFmtId="0" xfId="0" applyAlignment="1" applyBorder="1" applyFont="1">
      <alignment horizontal="center" readingOrder="0" vertical="bottom"/>
    </xf>
    <xf borderId="17" fillId="0" fontId="12" numFmtId="0" xfId="0" applyAlignment="1" applyBorder="1" applyFont="1">
      <alignment horizontal="center" readingOrder="0" vertical="bottom"/>
    </xf>
    <xf borderId="22" fillId="0" fontId="12" numFmtId="0" xfId="0" applyAlignment="1" applyBorder="1" applyFont="1">
      <alignment horizontal="right" readingOrder="0" vertical="bottom"/>
    </xf>
    <xf borderId="0" fillId="0" fontId="12" numFmtId="0" xfId="0" applyAlignment="1" applyFont="1">
      <alignment horizontal="right" readingOrder="0" shrinkToFit="0" wrapText="1"/>
    </xf>
    <xf borderId="25" fillId="0" fontId="12" numFmtId="0" xfId="0" applyAlignment="1" applyBorder="1" applyFont="1">
      <alignment horizontal="left" readingOrder="0" shrinkToFit="0" wrapText="1"/>
    </xf>
    <xf borderId="26" fillId="0" fontId="12" numFmtId="0" xfId="0" applyAlignment="1" applyBorder="1" applyFont="1">
      <alignment horizontal="right" readingOrder="0" shrinkToFit="0" wrapText="1"/>
    </xf>
    <xf borderId="27" fillId="0" fontId="12" numFmtId="0" xfId="0" applyAlignment="1" applyBorder="1" applyFont="1">
      <alignment horizontal="right" readingOrder="0" shrinkToFit="0" wrapText="1"/>
    </xf>
    <xf borderId="22" fillId="5" fontId="12" numFmtId="172" xfId="0" applyAlignment="1" applyBorder="1" applyFont="1" applyNumberFormat="1">
      <alignment readingOrder="0"/>
    </xf>
    <xf borderId="26" fillId="0" fontId="12" numFmtId="0" xfId="0" applyAlignment="1" applyBorder="1" applyFont="1">
      <alignment readingOrder="0"/>
    </xf>
    <xf borderId="34" fillId="0" fontId="12" numFmtId="172" xfId="0" applyAlignment="1" applyBorder="1" applyFont="1" applyNumberFormat="1">
      <alignment readingOrder="0"/>
    </xf>
    <xf borderId="26" fillId="0" fontId="12" numFmtId="0" xfId="0" applyBorder="1" applyFont="1"/>
    <xf borderId="21" fillId="0" fontId="12" numFmtId="174" xfId="0" applyAlignment="1" applyBorder="1" applyFont="1" applyNumberFormat="1">
      <alignment readingOrder="0"/>
    </xf>
    <xf borderId="8" fillId="0" fontId="12" numFmtId="174" xfId="0" applyAlignment="1" applyBorder="1" applyFont="1" applyNumberFormat="1">
      <alignment readingOrder="0"/>
    </xf>
    <xf borderId="8" fillId="0" fontId="12" numFmtId="170" xfId="0" applyAlignment="1" applyBorder="1" applyFont="1" applyNumberFormat="1">
      <alignment readingOrder="0"/>
    </xf>
    <xf borderId="29" fillId="0" fontId="12" numFmtId="168" xfId="0" applyAlignment="1" applyBorder="1" applyFont="1" applyNumberFormat="1">
      <alignment readingOrder="0"/>
    </xf>
    <xf borderId="29" fillId="0" fontId="12" numFmtId="0" xfId="0" applyAlignment="1" applyBorder="1" applyFont="1">
      <alignment readingOrder="0"/>
    </xf>
    <xf borderId="34" fillId="0" fontId="12" numFmtId="0" xfId="0" applyAlignment="1" applyBorder="1" applyFont="1">
      <alignment readingOrder="0"/>
    </xf>
    <xf borderId="38" fillId="0" fontId="12" numFmtId="0" xfId="0" applyAlignment="1" applyBorder="1" applyFont="1">
      <alignment readingOrder="0"/>
    </xf>
    <xf borderId="34" fillId="0" fontId="12" numFmtId="0" xfId="0" applyAlignment="1" applyBorder="1" applyFont="1">
      <alignment horizontal="right" readingOrder="0"/>
    </xf>
    <xf borderId="71" fillId="0" fontId="12" numFmtId="0" xfId="0" applyAlignment="1" applyBorder="1" applyFont="1">
      <alignment readingOrder="0"/>
    </xf>
    <xf borderId="72" fillId="0" fontId="12" numFmtId="0" xfId="0" applyAlignment="1" applyBorder="1" applyFont="1">
      <alignment readingOrder="0"/>
    </xf>
    <xf borderId="71" fillId="0" fontId="12" numFmtId="0" xfId="0" applyBorder="1" applyFont="1"/>
    <xf borderId="72" fillId="0" fontId="12" numFmtId="0" xfId="0" applyBorder="1" applyFont="1"/>
    <xf borderId="22" fillId="0" fontId="14" numFmtId="174" xfId="0" applyAlignment="1" applyBorder="1" applyFont="1" applyNumberFormat="1">
      <alignment readingOrder="0"/>
    </xf>
    <xf borderId="22" fillId="0" fontId="14" numFmtId="179" xfId="0" applyAlignment="1" applyBorder="1" applyFont="1" applyNumberFormat="1">
      <alignment readingOrder="0"/>
    </xf>
    <xf borderId="7" fillId="0" fontId="14" numFmtId="0" xfId="0" applyAlignment="1" applyBorder="1" applyFont="1">
      <alignment readingOrder="0"/>
    </xf>
    <xf borderId="0" fillId="0" fontId="14" numFmtId="164" xfId="0" applyFont="1" applyNumberFormat="1"/>
    <xf borderId="73" fillId="0" fontId="11" numFmtId="0" xfId="0" applyAlignment="1" applyBorder="1" applyFont="1">
      <alignment horizontal="center" shrinkToFit="0" vertical="center" wrapText="1"/>
    </xf>
    <xf borderId="73" fillId="0" fontId="11" numFmtId="164" xfId="0" applyAlignment="1" applyBorder="1" applyFont="1" applyNumberFormat="1">
      <alignment horizontal="center" shrinkToFit="0" vertical="center" wrapText="1"/>
    </xf>
    <xf borderId="73" fillId="0" fontId="15" numFmtId="0" xfId="0" applyAlignment="1" applyBorder="1" applyFont="1">
      <alignment horizontal="center" shrinkToFit="0" wrapText="1"/>
    </xf>
    <xf borderId="73" fillId="0" fontId="12" numFmtId="171" xfId="0" applyAlignment="1" applyBorder="1" applyFont="1" applyNumberFormat="1">
      <alignment horizontal="center" shrinkToFit="0" wrapText="1"/>
    </xf>
    <xf borderId="73" fillId="0" fontId="12" numFmtId="164" xfId="0" applyAlignment="1" applyBorder="1" applyFont="1" applyNumberFormat="1">
      <alignment horizontal="center" shrinkToFit="0" wrapText="1"/>
    </xf>
    <xf borderId="73" fillId="0" fontId="12" numFmtId="0" xfId="0" applyAlignment="1" applyBorder="1" applyFont="1">
      <alignment horizontal="center" shrinkToFit="0" wrapText="1"/>
    </xf>
    <xf borderId="73" fillId="0" fontId="12" numFmtId="168" xfId="0" applyAlignment="1" applyBorder="1" applyFont="1" applyNumberFormat="1">
      <alignment horizontal="center" shrinkToFit="0" wrapText="1"/>
    </xf>
    <xf borderId="73" fillId="0" fontId="12" numFmtId="0" xfId="0" applyAlignment="1" applyBorder="1" applyFont="1">
      <alignment horizontal="center" readingOrder="0" shrinkToFit="0" wrapText="1"/>
    </xf>
    <xf borderId="73" fillId="0" fontId="12" numFmtId="166" xfId="0" applyAlignment="1" applyBorder="1" applyFont="1" applyNumberFormat="1">
      <alignment horizontal="center" readingOrder="0" shrinkToFit="0" wrapText="1"/>
    </xf>
    <xf borderId="73" fillId="0" fontId="12" numFmtId="164" xfId="0" applyAlignment="1" applyBorder="1" applyFont="1" applyNumberFormat="1">
      <alignment horizontal="center" readingOrder="0" shrinkToFit="0" wrapText="1"/>
    </xf>
    <xf borderId="73" fillId="0" fontId="12" numFmtId="167" xfId="0" applyAlignment="1" applyBorder="1" applyFont="1" applyNumberFormat="1">
      <alignment horizontal="center" readingOrder="0" shrinkToFit="0" wrapText="1"/>
    </xf>
    <xf borderId="73" fillId="0" fontId="12" numFmtId="174" xfId="0" applyAlignment="1" applyBorder="1" applyFont="1" applyNumberFormat="1">
      <alignment horizontal="center" readingOrder="0" shrinkToFit="0" wrapText="1"/>
    </xf>
    <xf borderId="73" fillId="0" fontId="12" numFmtId="186" xfId="0" applyAlignment="1" applyBorder="1" applyFont="1" applyNumberFormat="1">
      <alignment horizontal="center" readingOrder="0" shrinkToFit="0" wrapText="1"/>
    </xf>
    <xf borderId="73" fillId="4" fontId="19" numFmtId="166" xfId="0" applyAlignment="1" applyBorder="1" applyFont="1" applyNumberFormat="1">
      <alignment horizontal="center" readingOrder="0" shrinkToFit="0" wrapText="1"/>
    </xf>
    <xf borderId="73" fillId="0" fontId="12" numFmtId="0" xfId="0" applyAlignment="1" applyBorder="1" applyFont="1">
      <alignment horizontal="center" shrinkToFit="0" vertical="bottom" wrapText="1"/>
    </xf>
    <xf borderId="13" fillId="0" fontId="12" numFmtId="0" xfId="0" applyAlignment="1" applyBorder="1" applyFont="1">
      <alignment horizontal="right" shrinkToFit="0" vertical="bottom" wrapText="1"/>
    </xf>
    <xf borderId="22" fillId="0" fontId="12" numFmtId="0" xfId="0" applyAlignment="1" applyBorder="1" applyFont="1">
      <alignment horizontal="left"/>
    </xf>
    <xf borderId="22" fillId="0" fontId="12" numFmtId="183" xfId="0" applyAlignment="1" applyBorder="1" applyFont="1" applyNumberFormat="1">
      <alignment horizontal="center"/>
    </xf>
    <xf borderId="22" fillId="0" fontId="21" numFmtId="0" xfId="0" applyAlignment="1" applyBorder="1" applyFont="1">
      <alignment horizontal="left" vertical="bottom"/>
    </xf>
    <xf borderId="22" fillId="0" fontId="21" numFmtId="180" xfId="0" applyAlignment="1" applyBorder="1" applyFont="1" applyNumberFormat="1">
      <alignment horizontal="center" vertical="bottom"/>
    </xf>
    <xf borderId="22" fillId="4" fontId="21" numFmtId="0" xfId="0" applyAlignment="1" applyBorder="1" applyFont="1">
      <alignment horizontal="center" readingOrder="0" vertical="bottom"/>
    </xf>
    <xf borderId="22" fillId="0" fontId="21" numFmtId="0" xfId="0" applyAlignment="1" applyBorder="1" applyFont="1">
      <alignment horizontal="center" readingOrder="0" vertical="bottom"/>
    </xf>
    <xf borderId="22" fillId="0" fontId="22" numFmtId="180" xfId="0" applyAlignment="1" applyBorder="1" applyFont="1" applyNumberFormat="1">
      <alignment horizontal="center" vertical="bottom"/>
    </xf>
    <xf borderId="22" fillId="0" fontId="21" numFmtId="0" xfId="0" applyAlignment="1" applyBorder="1" applyFont="1">
      <alignment vertical="bottom"/>
    </xf>
    <xf borderId="18" fillId="0" fontId="12" numFmtId="0" xfId="0" applyAlignment="1" applyBorder="1" applyFont="1">
      <alignment shrinkToFit="0" wrapText="1"/>
    </xf>
    <xf borderId="11" fillId="0" fontId="12" numFmtId="179" xfId="0" applyAlignment="1" applyBorder="1" applyFont="1" applyNumberFormat="1">
      <alignment readingOrder="0"/>
    </xf>
    <xf borderId="14" fillId="0" fontId="12" numFmtId="0" xfId="0" applyAlignment="1" applyBorder="1" applyFont="1">
      <alignment horizontal="center" readingOrder="0" shrinkToFit="0" vertical="center" wrapText="1"/>
    </xf>
    <xf borderId="23" fillId="0" fontId="12" numFmtId="0" xfId="0" applyAlignment="1" applyBorder="1" applyFont="1">
      <alignment horizontal="center" readingOrder="0" shrinkToFit="0" vertical="center" wrapText="1"/>
    </xf>
    <xf borderId="24" fillId="0" fontId="12" numFmtId="168" xfId="0" applyAlignment="1" applyBorder="1" applyFont="1" applyNumberFormat="1">
      <alignment horizontal="center" readingOrder="0" shrinkToFit="0" vertical="center" wrapText="1"/>
    </xf>
    <xf borderId="16" fillId="0" fontId="12" numFmtId="0" xfId="0" applyAlignment="1" applyBorder="1" applyFont="1">
      <alignment horizontal="center" readingOrder="0" shrinkToFit="0" vertical="center" wrapText="1"/>
    </xf>
    <xf borderId="24" fillId="0" fontId="12" numFmtId="0" xfId="0" applyAlignment="1" applyBorder="1" applyFont="1">
      <alignment horizontal="center" readingOrder="0" shrinkToFit="0" vertical="center" wrapText="1"/>
    </xf>
    <xf borderId="18" fillId="0" fontId="12" numFmtId="0" xfId="0" applyAlignment="1" applyBorder="1" applyFont="1">
      <alignment horizontal="center" readingOrder="0" shrinkToFit="0" vertical="center" wrapText="1"/>
    </xf>
    <xf borderId="6" fillId="0" fontId="12" numFmtId="168" xfId="0" applyAlignment="1" applyBorder="1" applyFont="1" applyNumberFormat="1">
      <alignment horizontal="center" readingOrder="0" shrinkToFit="0" vertical="center" wrapText="1"/>
    </xf>
    <xf borderId="7" fillId="0" fontId="12" numFmtId="0" xfId="0" applyAlignment="1" applyBorder="1" applyFont="1">
      <alignment horizontal="center" readingOrder="0" shrinkToFit="0" vertical="center" wrapText="1"/>
    </xf>
    <xf borderId="2" fillId="0" fontId="12" numFmtId="0" xfId="0" applyAlignment="1" applyBorder="1" applyFont="1">
      <alignment horizontal="center" readingOrder="0" shrinkToFit="0" vertical="center" wrapText="1"/>
    </xf>
    <xf borderId="10" fillId="0" fontId="12" numFmtId="0" xfId="0" applyAlignment="1" applyBorder="1" applyFont="1">
      <alignment readingOrder="0" shrinkToFit="0" vertical="bottom" wrapText="1"/>
    </xf>
    <xf borderId="32" fillId="0" fontId="12" numFmtId="2" xfId="0" applyBorder="1" applyFont="1" applyNumberFormat="1"/>
    <xf borderId="12" fillId="0" fontId="12" numFmtId="2" xfId="0" applyBorder="1" applyFont="1" applyNumberFormat="1"/>
    <xf borderId="0" fillId="0" fontId="12" numFmtId="2" xfId="0" applyFont="1" applyNumberFormat="1"/>
    <xf borderId="13" fillId="0" fontId="12" numFmtId="0" xfId="0" applyAlignment="1" applyBorder="1" applyFont="1">
      <alignment horizontal="right" readingOrder="0" shrinkToFit="0" vertical="bottom" wrapText="1"/>
    </xf>
    <xf borderId="8" fillId="0" fontId="12" numFmtId="172" xfId="0" applyAlignment="1" applyBorder="1" applyFont="1" applyNumberFormat="1">
      <alignment horizontal="right" readingOrder="0"/>
    </xf>
    <xf borderId="0" fillId="0" fontId="14" numFmtId="172" xfId="0" applyAlignment="1" applyFont="1" applyNumberFormat="1">
      <alignment readingOrder="0"/>
    </xf>
    <xf borderId="40" fillId="0" fontId="12" numFmtId="0" xfId="0" applyAlignment="1" applyBorder="1" applyFont="1">
      <alignment readingOrder="0" vertical="bottom"/>
    </xf>
    <xf borderId="16" fillId="0" fontId="14" numFmtId="0" xfId="0" applyAlignment="1" applyBorder="1" applyFont="1">
      <alignment readingOrder="0" shrinkToFit="0" wrapText="1"/>
    </xf>
    <xf borderId="21" fillId="0" fontId="14" numFmtId="172" xfId="0" applyAlignment="1" applyBorder="1" applyFont="1" applyNumberFormat="1">
      <alignment readingOrder="0"/>
    </xf>
    <xf borderId="21" fillId="0" fontId="14" numFmtId="0" xfId="0" applyBorder="1" applyFont="1"/>
    <xf borderId="8" fillId="0" fontId="14" numFmtId="0" xfId="0" applyAlignment="1" applyBorder="1" applyFont="1">
      <alignment readingOrder="0"/>
    </xf>
    <xf borderId="8" fillId="0" fontId="14" numFmtId="172" xfId="0" applyAlignment="1" applyBorder="1" applyFont="1" applyNumberFormat="1">
      <alignment readingOrder="0"/>
    </xf>
    <xf borderId="21" fillId="0" fontId="0" numFmtId="172" xfId="0" applyAlignment="1" applyBorder="1" applyFont="1" applyNumberFormat="1">
      <alignment readingOrder="0"/>
    </xf>
    <xf borderId="8" fillId="0" fontId="14" numFmtId="0" xfId="0" applyBorder="1" applyFont="1"/>
    <xf borderId="72" fillId="0" fontId="14" numFmtId="0" xfId="0" applyBorder="1" applyFont="1"/>
    <xf borderId="72" fillId="0" fontId="14" numFmtId="172" xfId="0" applyAlignment="1" applyBorder="1" applyFont="1" applyNumberFormat="1">
      <alignment readingOrder="0"/>
    </xf>
    <xf borderId="22" fillId="0" fontId="21" numFmtId="0" xfId="0" applyAlignment="1" applyBorder="1" applyFont="1">
      <alignment vertical="bottom"/>
    </xf>
    <xf borderId="22" fillId="0" fontId="21" numFmtId="167" xfId="0" applyAlignment="1" applyBorder="1" applyFont="1" applyNumberFormat="1">
      <alignment horizontal="center" vertical="bottom"/>
    </xf>
    <xf borderId="22" fillId="0" fontId="21" numFmtId="168" xfId="0" applyAlignment="1" applyBorder="1" applyFont="1" applyNumberFormat="1">
      <alignment horizontal="center" vertical="bottom"/>
    </xf>
    <xf borderId="22" fillId="0" fontId="21" numFmtId="0" xfId="0" applyAlignment="1" applyBorder="1" applyFont="1">
      <alignment vertical="bottom"/>
    </xf>
    <xf borderId="2" fillId="0" fontId="12" numFmtId="49" xfId="0" applyAlignment="1" applyBorder="1" applyFont="1" applyNumberFormat="1">
      <alignment readingOrder="0"/>
    </xf>
    <xf borderId="8" fillId="0" fontId="12" numFmtId="2" xfId="0" applyAlignment="1" applyBorder="1" applyFont="1" applyNumberFormat="1">
      <alignment horizontal="right" readingOrder="0"/>
    </xf>
    <xf borderId="22" fillId="0" fontId="12" numFmtId="174" xfId="0" applyAlignment="1" applyBorder="1" applyFont="1" applyNumberFormat="1">
      <alignment readingOrder="0"/>
    </xf>
    <xf borderId="31" fillId="0" fontId="12" numFmtId="178" xfId="0" applyAlignment="1" applyBorder="1" applyFont="1" applyNumberFormat="1">
      <alignment readingOrder="0"/>
    </xf>
    <xf borderId="7" fillId="0" fontId="12" numFmtId="164" xfId="0" applyAlignment="1" applyBorder="1" applyFont="1" applyNumberFormat="1">
      <alignment horizontal="center" readingOrder="0"/>
    </xf>
    <xf borderId="32" fillId="0" fontId="12" numFmtId="0" xfId="0" applyAlignment="1" applyBorder="1" applyFont="1">
      <alignment horizontal="center" readingOrder="0"/>
    </xf>
    <xf borderId="8" fillId="0" fontId="12" numFmtId="168" xfId="0" applyAlignment="1" applyBorder="1" applyFont="1" applyNumberFormat="1">
      <alignment horizontal="right" readingOrder="0" vertical="bottom"/>
    </xf>
    <xf borderId="2" fillId="0" fontId="12" numFmtId="187" xfId="0" applyAlignment="1" applyBorder="1" applyFont="1" applyNumberFormat="1">
      <alignment readingOrder="0"/>
    </xf>
    <xf borderId="23" fillId="0" fontId="12" numFmtId="0" xfId="0" applyBorder="1" applyFont="1"/>
    <xf borderId="29" fillId="0" fontId="12" numFmtId="165" xfId="0" applyAlignment="1" applyBorder="1" applyFont="1" applyNumberFormat="1">
      <alignment readingOrder="0"/>
    </xf>
    <xf borderId="9" fillId="0" fontId="14" numFmtId="0" xfId="0" applyAlignment="1" applyBorder="1" applyFont="1">
      <alignment readingOrder="0" shrinkToFit="0" wrapText="1"/>
    </xf>
    <xf borderId="74" fillId="0" fontId="14" numFmtId="0" xfId="0" applyAlignment="1" applyBorder="1" applyFont="1">
      <alignment readingOrder="0"/>
    </xf>
    <xf borderId="6" fillId="4" fontId="16" numFmtId="0" xfId="0" applyAlignment="1" applyBorder="1" applyFont="1">
      <alignment horizontal="left" readingOrder="0"/>
    </xf>
    <xf borderId="6" fillId="4" fontId="19" numFmtId="0" xfId="0" applyAlignment="1" applyBorder="1" applyFont="1">
      <alignment horizontal="left" readingOrder="0"/>
    </xf>
    <xf borderId="31" fillId="4" fontId="19" numFmtId="0" xfId="0" applyAlignment="1" applyBorder="1" applyFont="1">
      <alignment horizontal="left" readingOrder="0"/>
    </xf>
    <xf borderId="22" fillId="0" fontId="12" numFmtId="179" xfId="0" applyAlignment="1" applyBorder="1" applyFont="1" applyNumberFormat="1">
      <alignment readingOrder="0"/>
    </xf>
    <xf borderId="21" fillId="4" fontId="16" numFmtId="0" xfId="0" applyAlignment="1" applyBorder="1" applyFont="1">
      <alignment horizontal="left" readingOrder="0"/>
    </xf>
    <xf borderId="8" fillId="4" fontId="16" numFmtId="0" xfId="0" applyAlignment="1" applyBorder="1" applyFont="1">
      <alignment horizontal="left" readingOrder="0"/>
    </xf>
    <xf borderId="13" fillId="0" fontId="12" numFmtId="0" xfId="0" applyAlignment="1" applyBorder="1" applyFont="1">
      <alignment readingOrder="0"/>
    </xf>
    <xf borderId="13" fillId="4" fontId="16" numFmtId="0" xfId="0" applyAlignment="1" applyBorder="1" applyFont="1">
      <alignment horizontal="left" readingOrder="0"/>
    </xf>
    <xf borderId="14" fillId="4" fontId="16" numFmtId="0" xfId="0" applyAlignment="1" applyBorder="1" applyFont="1">
      <alignment horizontal="left" readingOrder="0"/>
    </xf>
    <xf borderId="14" fillId="4" fontId="19" numFmtId="0" xfId="0" applyAlignment="1" applyBorder="1" applyFont="1">
      <alignment horizontal="left" readingOrder="0"/>
    </xf>
    <xf borderId="8" fillId="0" fontId="12" numFmtId="0" xfId="0" applyAlignment="1" applyBorder="1" applyFont="1">
      <alignment readingOrder="0" vertical="bottom"/>
    </xf>
    <xf borderId="6" fillId="0" fontId="12" numFmtId="188" xfId="0" applyAlignment="1" applyBorder="1" applyFont="1" applyNumberFormat="1">
      <alignment readingOrder="0"/>
    </xf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7.xml"/><Relationship Id="rId190" Type="http://schemas.openxmlformats.org/officeDocument/2006/relationships/worksheet" Target="worksheets/sheet187.xml"/><Relationship Id="rId42" Type="http://schemas.openxmlformats.org/officeDocument/2006/relationships/worksheet" Target="worksheets/sheet39.xml"/><Relationship Id="rId41" Type="http://schemas.openxmlformats.org/officeDocument/2006/relationships/worksheet" Target="worksheets/sheet38.xml"/><Relationship Id="rId44" Type="http://schemas.openxmlformats.org/officeDocument/2006/relationships/worksheet" Target="worksheets/sheet41.xml"/><Relationship Id="rId194" Type="http://schemas.openxmlformats.org/officeDocument/2006/relationships/worksheet" Target="worksheets/sheet191.xml"/><Relationship Id="rId43" Type="http://schemas.openxmlformats.org/officeDocument/2006/relationships/worksheet" Target="worksheets/sheet40.xml"/><Relationship Id="rId193" Type="http://schemas.openxmlformats.org/officeDocument/2006/relationships/worksheet" Target="worksheets/sheet190.xml"/><Relationship Id="rId46" Type="http://schemas.openxmlformats.org/officeDocument/2006/relationships/worksheet" Target="worksheets/sheet43.xml"/><Relationship Id="rId192" Type="http://schemas.openxmlformats.org/officeDocument/2006/relationships/worksheet" Target="worksheets/sheet189.xml"/><Relationship Id="rId45" Type="http://schemas.openxmlformats.org/officeDocument/2006/relationships/worksheet" Target="worksheets/sheet42.xml"/><Relationship Id="rId191" Type="http://schemas.openxmlformats.org/officeDocument/2006/relationships/worksheet" Target="worksheets/sheet188.xml"/><Relationship Id="rId48" Type="http://schemas.openxmlformats.org/officeDocument/2006/relationships/worksheet" Target="worksheets/sheet45.xml"/><Relationship Id="rId187" Type="http://schemas.openxmlformats.org/officeDocument/2006/relationships/worksheet" Target="worksheets/sheet184.xml"/><Relationship Id="rId47" Type="http://schemas.openxmlformats.org/officeDocument/2006/relationships/worksheet" Target="worksheets/sheet44.xml"/><Relationship Id="rId186" Type="http://schemas.openxmlformats.org/officeDocument/2006/relationships/worksheet" Target="worksheets/sheet183.xml"/><Relationship Id="rId185" Type="http://schemas.openxmlformats.org/officeDocument/2006/relationships/worksheet" Target="worksheets/sheet182.xml"/><Relationship Id="rId49" Type="http://schemas.openxmlformats.org/officeDocument/2006/relationships/worksheet" Target="worksheets/sheet46.xml"/><Relationship Id="rId184" Type="http://schemas.openxmlformats.org/officeDocument/2006/relationships/worksheet" Target="worksheets/sheet181.xml"/><Relationship Id="rId189" Type="http://schemas.openxmlformats.org/officeDocument/2006/relationships/worksheet" Target="worksheets/sheet186.xml"/><Relationship Id="rId188" Type="http://schemas.openxmlformats.org/officeDocument/2006/relationships/worksheet" Target="worksheets/sheet18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33" Type="http://schemas.openxmlformats.org/officeDocument/2006/relationships/worksheet" Target="worksheets/sheet30.xml"/><Relationship Id="rId183" Type="http://schemas.openxmlformats.org/officeDocument/2006/relationships/worksheet" Target="worksheets/sheet180.xml"/><Relationship Id="rId32" Type="http://schemas.openxmlformats.org/officeDocument/2006/relationships/worksheet" Target="worksheets/sheet29.xml"/><Relationship Id="rId182" Type="http://schemas.openxmlformats.org/officeDocument/2006/relationships/worksheet" Target="worksheets/sheet179.xml"/><Relationship Id="rId35" Type="http://schemas.openxmlformats.org/officeDocument/2006/relationships/worksheet" Target="worksheets/sheet32.xml"/><Relationship Id="rId181" Type="http://schemas.openxmlformats.org/officeDocument/2006/relationships/worksheet" Target="worksheets/sheet178.xml"/><Relationship Id="rId34" Type="http://schemas.openxmlformats.org/officeDocument/2006/relationships/worksheet" Target="worksheets/sheet31.xml"/><Relationship Id="rId180" Type="http://schemas.openxmlformats.org/officeDocument/2006/relationships/worksheet" Target="worksheets/sheet177.xml"/><Relationship Id="rId37" Type="http://schemas.openxmlformats.org/officeDocument/2006/relationships/worksheet" Target="worksheets/sheet34.xml"/><Relationship Id="rId176" Type="http://schemas.openxmlformats.org/officeDocument/2006/relationships/worksheet" Target="worksheets/sheet173.xml"/><Relationship Id="rId36" Type="http://schemas.openxmlformats.org/officeDocument/2006/relationships/worksheet" Target="worksheets/sheet33.xml"/><Relationship Id="rId175" Type="http://schemas.openxmlformats.org/officeDocument/2006/relationships/worksheet" Target="worksheets/sheet172.xml"/><Relationship Id="rId39" Type="http://schemas.openxmlformats.org/officeDocument/2006/relationships/worksheet" Target="worksheets/sheet36.xml"/><Relationship Id="rId174" Type="http://schemas.openxmlformats.org/officeDocument/2006/relationships/worksheet" Target="worksheets/sheet171.xml"/><Relationship Id="rId38" Type="http://schemas.openxmlformats.org/officeDocument/2006/relationships/worksheet" Target="worksheets/sheet35.xml"/><Relationship Id="rId173" Type="http://schemas.openxmlformats.org/officeDocument/2006/relationships/worksheet" Target="worksheets/sheet170.xml"/><Relationship Id="rId179" Type="http://schemas.openxmlformats.org/officeDocument/2006/relationships/worksheet" Target="worksheets/sheet176.xml"/><Relationship Id="rId178" Type="http://schemas.openxmlformats.org/officeDocument/2006/relationships/worksheet" Target="worksheets/sheet175.xml"/><Relationship Id="rId177" Type="http://schemas.openxmlformats.org/officeDocument/2006/relationships/worksheet" Target="worksheets/sheet174.xml"/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29" Type="http://schemas.openxmlformats.org/officeDocument/2006/relationships/worksheet" Target="worksheets/sheet26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98" Type="http://schemas.openxmlformats.org/officeDocument/2006/relationships/worksheet" Target="worksheets/sheet195.xml"/><Relationship Id="rId14" Type="http://schemas.openxmlformats.org/officeDocument/2006/relationships/worksheet" Target="worksheets/sheet11.xml"/><Relationship Id="rId197" Type="http://schemas.openxmlformats.org/officeDocument/2006/relationships/worksheet" Target="worksheets/sheet194.xml"/><Relationship Id="rId17" Type="http://schemas.openxmlformats.org/officeDocument/2006/relationships/worksheet" Target="worksheets/sheet14.xml"/><Relationship Id="rId196" Type="http://schemas.openxmlformats.org/officeDocument/2006/relationships/worksheet" Target="worksheets/sheet193.xml"/><Relationship Id="rId16" Type="http://schemas.openxmlformats.org/officeDocument/2006/relationships/worksheet" Target="worksheets/sheet13.xml"/><Relationship Id="rId195" Type="http://schemas.openxmlformats.org/officeDocument/2006/relationships/worksheet" Target="worksheets/sheet192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Relationship Id="rId199" Type="http://schemas.openxmlformats.org/officeDocument/2006/relationships/worksheet" Target="worksheets/sheet196.xml"/><Relationship Id="rId84" Type="http://schemas.openxmlformats.org/officeDocument/2006/relationships/worksheet" Target="worksheets/sheet81.xml"/><Relationship Id="rId83" Type="http://schemas.openxmlformats.org/officeDocument/2006/relationships/worksheet" Target="worksheets/sheet80.xml"/><Relationship Id="rId86" Type="http://schemas.openxmlformats.org/officeDocument/2006/relationships/worksheet" Target="worksheets/sheet83.xml"/><Relationship Id="rId85" Type="http://schemas.openxmlformats.org/officeDocument/2006/relationships/worksheet" Target="worksheets/sheet82.xml"/><Relationship Id="rId88" Type="http://schemas.openxmlformats.org/officeDocument/2006/relationships/worksheet" Target="worksheets/sheet85.xml"/><Relationship Id="rId150" Type="http://schemas.openxmlformats.org/officeDocument/2006/relationships/worksheet" Target="worksheets/sheet147.xml"/><Relationship Id="rId87" Type="http://schemas.openxmlformats.org/officeDocument/2006/relationships/worksheet" Target="worksheets/sheet84.xml"/><Relationship Id="rId89" Type="http://schemas.openxmlformats.org/officeDocument/2006/relationships/worksheet" Target="worksheets/sheet86.xml"/><Relationship Id="rId80" Type="http://schemas.openxmlformats.org/officeDocument/2006/relationships/worksheet" Target="worksheets/sheet77.xml"/><Relationship Id="rId82" Type="http://schemas.openxmlformats.org/officeDocument/2006/relationships/worksheet" Target="worksheets/sheet79.xml"/><Relationship Id="rId81" Type="http://schemas.openxmlformats.org/officeDocument/2006/relationships/worksheet" Target="worksheets/sheet78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149" Type="http://schemas.openxmlformats.org/officeDocument/2006/relationships/worksheet" Target="worksheets/sheet146.xml"/><Relationship Id="rId4" Type="http://schemas.openxmlformats.org/officeDocument/2006/relationships/worksheet" Target="worksheets/sheet1.xml"/><Relationship Id="rId148" Type="http://schemas.openxmlformats.org/officeDocument/2006/relationships/worksheet" Target="worksheets/sheet145.xml"/><Relationship Id="rId9" Type="http://schemas.openxmlformats.org/officeDocument/2006/relationships/worksheet" Target="worksheets/sheet6.xml"/><Relationship Id="rId143" Type="http://schemas.openxmlformats.org/officeDocument/2006/relationships/worksheet" Target="worksheets/sheet140.xml"/><Relationship Id="rId142" Type="http://schemas.openxmlformats.org/officeDocument/2006/relationships/worksheet" Target="worksheets/sheet139.xml"/><Relationship Id="rId141" Type="http://schemas.openxmlformats.org/officeDocument/2006/relationships/worksheet" Target="worksheets/sheet138.xml"/><Relationship Id="rId140" Type="http://schemas.openxmlformats.org/officeDocument/2006/relationships/worksheet" Target="worksheets/sheet137.xml"/><Relationship Id="rId5" Type="http://schemas.openxmlformats.org/officeDocument/2006/relationships/worksheet" Target="worksheets/sheet2.xml"/><Relationship Id="rId147" Type="http://schemas.openxmlformats.org/officeDocument/2006/relationships/worksheet" Target="worksheets/sheet144.xml"/><Relationship Id="rId6" Type="http://schemas.openxmlformats.org/officeDocument/2006/relationships/worksheet" Target="worksheets/sheet3.xml"/><Relationship Id="rId146" Type="http://schemas.openxmlformats.org/officeDocument/2006/relationships/worksheet" Target="worksheets/sheet143.xml"/><Relationship Id="rId7" Type="http://schemas.openxmlformats.org/officeDocument/2006/relationships/worksheet" Target="worksheets/sheet4.xml"/><Relationship Id="rId145" Type="http://schemas.openxmlformats.org/officeDocument/2006/relationships/worksheet" Target="worksheets/sheet142.xml"/><Relationship Id="rId8" Type="http://schemas.openxmlformats.org/officeDocument/2006/relationships/worksheet" Target="worksheets/sheet5.xml"/><Relationship Id="rId144" Type="http://schemas.openxmlformats.org/officeDocument/2006/relationships/worksheet" Target="worksheets/sheet141.xml"/><Relationship Id="rId73" Type="http://schemas.openxmlformats.org/officeDocument/2006/relationships/worksheet" Target="worksheets/sheet70.xml"/><Relationship Id="rId72" Type="http://schemas.openxmlformats.org/officeDocument/2006/relationships/worksheet" Target="worksheets/sheet69.xml"/><Relationship Id="rId75" Type="http://schemas.openxmlformats.org/officeDocument/2006/relationships/worksheet" Target="worksheets/sheet72.xml"/><Relationship Id="rId74" Type="http://schemas.openxmlformats.org/officeDocument/2006/relationships/worksheet" Target="worksheets/sheet71.xml"/><Relationship Id="rId77" Type="http://schemas.openxmlformats.org/officeDocument/2006/relationships/worksheet" Target="worksheets/sheet74.xml"/><Relationship Id="rId76" Type="http://schemas.openxmlformats.org/officeDocument/2006/relationships/worksheet" Target="worksheets/sheet73.xml"/><Relationship Id="rId79" Type="http://schemas.openxmlformats.org/officeDocument/2006/relationships/worksheet" Target="worksheets/sheet76.xml"/><Relationship Id="rId78" Type="http://schemas.openxmlformats.org/officeDocument/2006/relationships/worksheet" Target="worksheets/sheet75.xml"/><Relationship Id="rId71" Type="http://schemas.openxmlformats.org/officeDocument/2006/relationships/worksheet" Target="worksheets/sheet68.xml"/><Relationship Id="rId70" Type="http://schemas.openxmlformats.org/officeDocument/2006/relationships/worksheet" Target="worksheets/sheet67.xml"/><Relationship Id="rId139" Type="http://schemas.openxmlformats.org/officeDocument/2006/relationships/worksheet" Target="worksheets/sheet136.xml"/><Relationship Id="rId138" Type="http://schemas.openxmlformats.org/officeDocument/2006/relationships/worksheet" Target="worksheets/sheet135.xml"/><Relationship Id="rId137" Type="http://schemas.openxmlformats.org/officeDocument/2006/relationships/worksheet" Target="worksheets/sheet134.xml"/><Relationship Id="rId132" Type="http://schemas.openxmlformats.org/officeDocument/2006/relationships/worksheet" Target="worksheets/sheet129.xml"/><Relationship Id="rId131" Type="http://schemas.openxmlformats.org/officeDocument/2006/relationships/worksheet" Target="worksheets/sheet128.xml"/><Relationship Id="rId130" Type="http://schemas.openxmlformats.org/officeDocument/2006/relationships/worksheet" Target="worksheets/sheet127.xml"/><Relationship Id="rId136" Type="http://schemas.openxmlformats.org/officeDocument/2006/relationships/worksheet" Target="worksheets/sheet133.xml"/><Relationship Id="rId135" Type="http://schemas.openxmlformats.org/officeDocument/2006/relationships/worksheet" Target="worksheets/sheet132.xml"/><Relationship Id="rId134" Type="http://schemas.openxmlformats.org/officeDocument/2006/relationships/worksheet" Target="worksheets/sheet131.xml"/><Relationship Id="rId133" Type="http://schemas.openxmlformats.org/officeDocument/2006/relationships/worksheet" Target="worksheets/sheet130.xml"/><Relationship Id="rId62" Type="http://schemas.openxmlformats.org/officeDocument/2006/relationships/worksheet" Target="worksheets/sheet59.xml"/><Relationship Id="rId61" Type="http://schemas.openxmlformats.org/officeDocument/2006/relationships/worksheet" Target="worksheets/sheet58.xml"/><Relationship Id="rId64" Type="http://schemas.openxmlformats.org/officeDocument/2006/relationships/worksheet" Target="worksheets/sheet61.xml"/><Relationship Id="rId63" Type="http://schemas.openxmlformats.org/officeDocument/2006/relationships/worksheet" Target="worksheets/sheet60.xml"/><Relationship Id="rId66" Type="http://schemas.openxmlformats.org/officeDocument/2006/relationships/worksheet" Target="worksheets/sheet63.xml"/><Relationship Id="rId172" Type="http://schemas.openxmlformats.org/officeDocument/2006/relationships/worksheet" Target="worksheets/sheet169.xml"/><Relationship Id="rId65" Type="http://schemas.openxmlformats.org/officeDocument/2006/relationships/worksheet" Target="worksheets/sheet62.xml"/><Relationship Id="rId171" Type="http://schemas.openxmlformats.org/officeDocument/2006/relationships/worksheet" Target="worksheets/sheet168.xml"/><Relationship Id="rId68" Type="http://schemas.openxmlformats.org/officeDocument/2006/relationships/worksheet" Target="worksheets/sheet65.xml"/><Relationship Id="rId170" Type="http://schemas.openxmlformats.org/officeDocument/2006/relationships/worksheet" Target="worksheets/sheet167.xml"/><Relationship Id="rId67" Type="http://schemas.openxmlformats.org/officeDocument/2006/relationships/worksheet" Target="worksheets/sheet64.xml"/><Relationship Id="rId60" Type="http://schemas.openxmlformats.org/officeDocument/2006/relationships/worksheet" Target="worksheets/sheet57.xml"/><Relationship Id="rId165" Type="http://schemas.openxmlformats.org/officeDocument/2006/relationships/worksheet" Target="worksheets/sheet162.xml"/><Relationship Id="rId69" Type="http://schemas.openxmlformats.org/officeDocument/2006/relationships/worksheet" Target="worksheets/sheet66.xml"/><Relationship Id="rId164" Type="http://schemas.openxmlformats.org/officeDocument/2006/relationships/worksheet" Target="worksheets/sheet161.xml"/><Relationship Id="rId163" Type="http://schemas.openxmlformats.org/officeDocument/2006/relationships/worksheet" Target="worksheets/sheet160.xml"/><Relationship Id="rId162" Type="http://schemas.openxmlformats.org/officeDocument/2006/relationships/worksheet" Target="worksheets/sheet159.xml"/><Relationship Id="rId169" Type="http://schemas.openxmlformats.org/officeDocument/2006/relationships/worksheet" Target="worksheets/sheet166.xml"/><Relationship Id="rId168" Type="http://schemas.openxmlformats.org/officeDocument/2006/relationships/worksheet" Target="worksheets/sheet165.xml"/><Relationship Id="rId167" Type="http://schemas.openxmlformats.org/officeDocument/2006/relationships/worksheet" Target="worksheets/sheet164.xml"/><Relationship Id="rId166" Type="http://schemas.openxmlformats.org/officeDocument/2006/relationships/worksheet" Target="worksheets/sheet163.xml"/><Relationship Id="rId51" Type="http://schemas.openxmlformats.org/officeDocument/2006/relationships/worksheet" Target="worksheets/sheet48.xml"/><Relationship Id="rId50" Type="http://schemas.openxmlformats.org/officeDocument/2006/relationships/worksheet" Target="worksheets/sheet47.xml"/><Relationship Id="rId53" Type="http://schemas.openxmlformats.org/officeDocument/2006/relationships/worksheet" Target="worksheets/sheet50.xml"/><Relationship Id="rId52" Type="http://schemas.openxmlformats.org/officeDocument/2006/relationships/worksheet" Target="worksheets/sheet49.xml"/><Relationship Id="rId55" Type="http://schemas.openxmlformats.org/officeDocument/2006/relationships/worksheet" Target="worksheets/sheet52.xml"/><Relationship Id="rId161" Type="http://schemas.openxmlformats.org/officeDocument/2006/relationships/worksheet" Target="worksheets/sheet158.xml"/><Relationship Id="rId54" Type="http://schemas.openxmlformats.org/officeDocument/2006/relationships/worksheet" Target="worksheets/sheet51.xml"/><Relationship Id="rId160" Type="http://schemas.openxmlformats.org/officeDocument/2006/relationships/worksheet" Target="worksheets/sheet157.xml"/><Relationship Id="rId57" Type="http://schemas.openxmlformats.org/officeDocument/2006/relationships/worksheet" Target="worksheets/sheet54.xml"/><Relationship Id="rId56" Type="http://schemas.openxmlformats.org/officeDocument/2006/relationships/worksheet" Target="worksheets/sheet53.xml"/><Relationship Id="rId159" Type="http://schemas.openxmlformats.org/officeDocument/2006/relationships/worksheet" Target="worksheets/sheet156.xml"/><Relationship Id="rId59" Type="http://schemas.openxmlformats.org/officeDocument/2006/relationships/worksheet" Target="worksheets/sheet56.xml"/><Relationship Id="rId154" Type="http://schemas.openxmlformats.org/officeDocument/2006/relationships/worksheet" Target="worksheets/sheet151.xml"/><Relationship Id="rId58" Type="http://schemas.openxmlformats.org/officeDocument/2006/relationships/worksheet" Target="worksheets/sheet55.xml"/><Relationship Id="rId153" Type="http://schemas.openxmlformats.org/officeDocument/2006/relationships/worksheet" Target="worksheets/sheet150.xml"/><Relationship Id="rId152" Type="http://schemas.openxmlformats.org/officeDocument/2006/relationships/worksheet" Target="worksheets/sheet149.xml"/><Relationship Id="rId151" Type="http://schemas.openxmlformats.org/officeDocument/2006/relationships/worksheet" Target="worksheets/sheet148.xml"/><Relationship Id="rId158" Type="http://schemas.openxmlformats.org/officeDocument/2006/relationships/worksheet" Target="worksheets/sheet155.xml"/><Relationship Id="rId157" Type="http://schemas.openxmlformats.org/officeDocument/2006/relationships/worksheet" Target="worksheets/sheet154.xml"/><Relationship Id="rId156" Type="http://schemas.openxmlformats.org/officeDocument/2006/relationships/worksheet" Target="worksheets/sheet153.xml"/><Relationship Id="rId155" Type="http://schemas.openxmlformats.org/officeDocument/2006/relationships/worksheet" Target="worksheets/sheet152.xml"/><Relationship Id="rId107" Type="http://schemas.openxmlformats.org/officeDocument/2006/relationships/worksheet" Target="worksheets/sheet104.xml"/><Relationship Id="rId106" Type="http://schemas.openxmlformats.org/officeDocument/2006/relationships/worksheet" Target="worksheets/sheet103.xml"/><Relationship Id="rId105" Type="http://schemas.openxmlformats.org/officeDocument/2006/relationships/worksheet" Target="worksheets/sheet102.xml"/><Relationship Id="rId104" Type="http://schemas.openxmlformats.org/officeDocument/2006/relationships/worksheet" Target="worksheets/sheet101.xml"/><Relationship Id="rId109" Type="http://schemas.openxmlformats.org/officeDocument/2006/relationships/worksheet" Target="worksheets/sheet106.xml"/><Relationship Id="rId108" Type="http://schemas.openxmlformats.org/officeDocument/2006/relationships/worksheet" Target="worksheets/sheet105.xml"/><Relationship Id="rId103" Type="http://schemas.openxmlformats.org/officeDocument/2006/relationships/worksheet" Target="worksheets/sheet100.xml"/><Relationship Id="rId102" Type="http://schemas.openxmlformats.org/officeDocument/2006/relationships/worksheet" Target="worksheets/sheet99.xml"/><Relationship Id="rId101" Type="http://schemas.openxmlformats.org/officeDocument/2006/relationships/worksheet" Target="worksheets/sheet98.xml"/><Relationship Id="rId100" Type="http://schemas.openxmlformats.org/officeDocument/2006/relationships/worksheet" Target="worksheets/sheet97.xml"/><Relationship Id="rId129" Type="http://schemas.openxmlformats.org/officeDocument/2006/relationships/worksheet" Target="worksheets/sheet126.xml"/><Relationship Id="rId128" Type="http://schemas.openxmlformats.org/officeDocument/2006/relationships/worksheet" Target="worksheets/sheet125.xml"/><Relationship Id="rId127" Type="http://schemas.openxmlformats.org/officeDocument/2006/relationships/worksheet" Target="worksheets/sheet124.xml"/><Relationship Id="rId126" Type="http://schemas.openxmlformats.org/officeDocument/2006/relationships/worksheet" Target="worksheets/sheet123.xml"/><Relationship Id="rId121" Type="http://schemas.openxmlformats.org/officeDocument/2006/relationships/worksheet" Target="worksheets/sheet118.xml"/><Relationship Id="rId120" Type="http://schemas.openxmlformats.org/officeDocument/2006/relationships/worksheet" Target="worksheets/sheet117.xml"/><Relationship Id="rId125" Type="http://schemas.openxmlformats.org/officeDocument/2006/relationships/worksheet" Target="worksheets/sheet122.xml"/><Relationship Id="rId124" Type="http://schemas.openxmlformats.org/officeDocument/2006/relationships/worksheet" Target="worksheets/sheet121.xml"/><Relationship Id="rId123" Type="http://schemas.openxmlformats.org/officeDocument/2006/relationships/worksheet" Target="worksheets/sheet120.xml"/><Relationship Id="rId122" Type="http://schemas.openxmlformats.org/officeDocument/2006/relationships/worksheet" Target="worksheets/sheet119.xml"/><Relationship Id="rId95" Type="http://schemas.openxmlformats.org/officeDocument/2006/relationships/worksheet" Target="worksheets/sheet92.xml"/><Relationship Id="rId94" Type="http://schemas.openxmlformats.org/officeDocument/2006/relationships/worksheet" Target="worksheets/sheet91.xml"/><Relationship Id="rId97" Type="http://schemas.openxmlformats.org/officeDocument/2006/relationships/worksheet" Target="worksheets/sheet94.xml"/><Relationship Id="rId96" Type="http://schemas.openxmlformats.org/officeDocument/2006/relationships/worksheet" Target="worksheets/sheet93.xml"/><Relationship Id="rId99" Type="http://schemas.openxmlformats.org/officeDocument/2006/relationships/worksheet" Target="worksheets/sheet96.xml"/><Relationship Id="rId98" Type="http://schemas.openxmlformats.org/officeDocument/2006/relationships/worksheet" Target="worksheets/sheet95.xml"/><Relationship Id="rId91" Type="http://schemas.openxmlformats.org/officeDocument/2006/relationships/worksheet" Target="worksheets/sheet88.xml"/><Relationship Id="rId90" Type="http://schemas.openxmlformats.org/officeDocument/2006/relationships/worksheet" Target="worksheets/sheet87.xml"/><Relationship Id="rId93" Type="http://schemas.openxmlformats.org/officeDocument/2006/relationships/worksheet" Target="worksheets/sheet90.xml"/><Relationship Id="rId92" Type="http://schemas.openxmlformats.org/officeDocument/2006/relationships/worksheet" Target="worksheets/sheet89.xml"/><Relationship Id="rId118" Type="http://schemas.openxmlformats.org/officeDocument/2006/relationships/worksheet" Target="worksheets/sheet115.xml"/><Relationship Id="rId117" Type="http://schemas.openxmlformats.org/officeDocument/2006/relationships/worksheet" Target="worksheets/sheet114.xml"/><Relationship Id="rId116" Type="http://schemas.openxmlformats.org/officeDocument/2006/relationships/worksheet" Target="worksheets/sheet113.xml"/><Relationship Id="rId115" Type="http://schemas.openxmlformats.org/officeDocument/2006/relationships/worksheet" Target="worksheets/sheet112.xml"/><Relationship Id="rId119" Type="http://schemas.openxmlformats.org/officeDocument/2006/relationships/worksheet" Target="worksheets/sheet116.xml"/><Relationship Id="rId110" Type="http://schemas.openxmlformats.org/officeDocument/2006/relationships/worksheet" Target="worksheets/sheet107.xml"/><Relationship Id="rId114" Type="http://schemas.openxmlformats.org/officeDocument/2006/relationships/worksheet" Target="worksheets/sheet111.xml"/><Relationship Id="rId113" Type="http://schemas.openxmlformats.org/officeDocument/2006/relationships/worksheet" Target="worksheets/sheet110.xml"/><Relationship Id="rId112" Type="http://schemas.openxmlformats.org/officeDocument/2006/relationships/worksheet" Target="worksheets/sheet109.xml"/><Relationship Id="rId111" Type="http://schemas.openxmlformats.org/officeDocument/2006/relationships/worksheet" Target="worksheets/sheet108.xml"/><Relationship Id="rId205" Type="http://customschemas.google.com/relationships/workbookmetadata" Target="metadata"/><Relationship Id="rId204" Type="http://schemas.openxmlformats.org/officeDocument/2006/relationships/worksheet" Target="worksheets/sheet201.xml"/><Relationship Id="rId203" Type="http://schemas.openxmlformats.org/officeDocument/2006/relationships/worksheet" Target="worksheets/sheet200.xml"/><Relationship Id="rId202" Type="http://schemas.openxmlformats.org/officeDocument/2006/relationships/worksheet" Target="worksheets/sheet199.xml"/><Relationship Id="rId201" Type="http://schemas.openxmlformats.org/officeDocument/2006/relationships/worksheet" Target="worksheets/sheet198.xml"/><Relationship Id="rId200" Type="http://schemas.openxmlformats.org/officeDocument/2006/relationships/worksheet" Target="worksheets/sheet197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1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1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2.xml"/></Relationships>
</file>

<file path=xl/worksheets/_rels/sheet1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3.xml"/></Relationships>
</file>

<file path=xl/worksheets/_rels/sheet1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4.xml"/></Relationships>
</file>

<file path=xl/worksheets/_rels/sheet1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1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1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1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14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2.xml"/></Relationships>
</file>

<file path=xl/worksheets/_rels/sheet14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14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4.xml"/></Relationships>
</file>

<file path=xl/worksheets/_rels/sheet14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14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6.xml"/></Relationships>
</file>

<file path=xl/worksheets/_rels/sheet14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14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8.xml"/></Relationships>
</file>

<file path=xl/worksheets/_rels/sheet14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9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5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0.xml"/></Relationships>
</file>

<file path=xl/worksheets/_rels/sheet15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1.xml"/></Relationships>
</file>

<file path=xl/worksheets/_rels/sheet15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2.xml"/></Relationships>
</file>

<file path=xl/worksheets/_rels/sheet15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3.xml"/></Relationships>
</file>

<file path=xl/worksheets/_rels/sheet15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4.xml"/></Relationships>
</file>

<file path=xl/worksheets/_rels/sheet15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5.xml"/></Relationships>
</file>

<file path=xl/worksheets/_rels/sheet15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15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7.xml"/></Relationships>
</file>

<file path=xl/worksheets/_rels/sheet15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8.xml"/></Relationships>
</file>

<file path=xl/worksheets/_rels/sheet15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9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0.xml"/></Relationships>
</file>

<file path=xl/worksheets/_rels/sheet16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1.xml"/></Relationships>
</file>

<file path=xl/worksheets/_rels/sheet16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2.xml"/></Relationships>
</file>

<file path=xl/worksheets/_rels/sheet16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3.xml"/></Relationships>
</file>

<file path=xl/worksheets/_rels/sheet16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4.xml"/></Relationships>
</file>

<file path=xl/worksheets/_rels/sheet16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5.xml"/></Relationships>
</file>

<file path=xl/worksheets/_rels/sheet16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6.xml"/></Relationships>
</file>

<file path=xl/worksheets/_rels/sheet16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7.xml"/></Relationships>
</file>

<file path=xl/worksheets/_rels/sheet16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8.xml"/></Relationships>
</file>

<file path=xl/worksheets/_rels/sheet16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9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0.xml"/></Relationships>
</file>

<file path=xl/worksheets/_rels/sheet17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1.xml"/></Relationships>
</file>

<file path=xl/worksheets/_rels/sheet17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2.xml"/></Relationships>
</file>

<file path=xl/worksheets/_rels/sheet17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3.xml"/></Relationships>
</file>

<file path=xl/worksheets/_rels/sheet17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4.xml"/></Relationships>
</file>

<file path=xl/worksheets/_rels/sheet17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5.xml"/></Relationships>
</file>

<file path=xl/worksheets/_rels/sheet17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6.xml"/></Relationships>
</file>

<file path=xl/worksheets/_rels/sheet17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7.xml"/></Relationships>
</file>

<file path=xl/worksheets/_rels/sheet17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8.xml"/></Relationships>
</file>

<file path=xl/worksheets/_rels/sheet17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9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0.xml"/></Relationships>
</file>

<file path=xl/worksheets/_rels/sheet18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1.xml"/></Relationships>
</file>

<file path=xl/worksheets/_rels/sheet18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2.xml"/></Relationships>
</file>

<file path=xl/worksheets/_rels/sheet18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3.xml"/></Relationships>
</file>

<file path=xl/worksheets/_rels/sheet18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4.xml"/></Relationships>
</file>

<file path=xl/worksheets/_rels/sheet18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5.xml"/></Relationships>
</file>

<file path=xl/worksheets/_rels/sheet18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6.xml"/></Relationships>
</file>

<file path=xl/worksheets/_rels/sheet18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7.xml"/></Relationships>
</file>

<file path=xl/worksheets/_rels/sheet18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8.xml"/></Relationships>
</file>

<file path=xl/worksheets/_rels/sheet18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9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9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0.xml"/></Relationships>
</file>

<file path=xl/worksheets/_rels/sheet19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1.xml"/></Relationships>
</file>

<file path=xl/worksheets/_rels/sheet19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2.xml"/></Relationships>
</file>

<file path=xl/worksheets/_rels/sheet19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3.xml"/></Relationships>
</file>

<file path=xl/worksheets/_rels/sheet19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4.xml"/></Relationships>
</file>

<file path=xl/worksheets/_rels/sheet19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5.xml"/></Relationships>
</file>

<file path=xl/worksheets/_rels/sheet19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6.xml"/></Relationships>
</file>

<file path=xl/worksheets/_rels/sheet19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7.xml"/></Relationships>
</file>

<file path=xl/worksheets/_rels/sheet19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8.xml"/></Relationships>
</file>

<file path=xl/worksheets/_rels/sheet19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0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0.xml"/></Relationships>
</file>

<file path=xl/worksheets/_rels/sheet20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1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72.xml"/><Relationship Id="rId3" Type="http://schemas.openxmlformats.org/officeDocument/2006/relationships/vmlDrawing" Target="../drawings/vmlDrawing1.vml"/></Relationships>
</file>

<file path=xl/worksheets/_rels/sheet7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0.71"/>
    <col customWidth="1" min="2" max="2" width="15.71"/>
    <col customWidth="1" min="3" max="3" width="9.0"/>
    <col customWidth="1" min="4" max="22" width="8.86"/>
  </cols>
  <sheetData>
    <row r="1">
      <c r="A1" s="1" t="s">
        <v>0</v>
      </c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>
      <c r="A2" s="4"/>
      <c r="B2" s="5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</row>
    <row r="3">
      <c r="A3" s="6" t="s">
        <v>1</v>
      </c>
      <c r="B3" s="6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</row>
    <row r="4">
      <c r="A4" s="7" t="s">
        <v>3</v>
      </c>
      <c r="B4" s="8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</row>
    <row r="5">
      <c r="A5" s="9" t="s">
        <v>4</v>
      </c>
      <c r="B5" s="5">
        <f>'MUHI, Ayessa M.'!C23</f>
        <v>70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>
      <c r="A6" s="7" t="s">
        <v>5</v>
      </c>
      <c r="B6" s="10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>
      <c r="A7" s="11" t="s">
        <v>6</v>
      </c>
      <c r="B7" s="5">
        <f>'ADDUCUL, Joyce Emmanuelle R.'!C24</f>
        <v>24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>
      <c r="A8" s="11" t="s">
        <v>7</v>
      </c>
      <c r="B8" s="5">
        <f>'ADORABLE, Chachelle P.'!C23</f>
        <v>38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>
      <c r="A9" s="11" t="s">
        <v>8</v>
      </c>
      <c r="B9" s="5">
        <f>'AGTINA, Alrose Angeli O.'!C23</f>
        <v>0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>
      <c r="A10" s="11" t="s">
        <v>9</v>
      </c>
      <c r="B10" s="5">
        <f>'AMPOSTA, Yekaterina Lindsay S.'!C24</f>
        <v>40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>
      <c r="A11" s="3" t="s">
        <v>10</v>
      </c>
      <c r="B11" s="5">
        <f>'ANCOT, Richelle C.'!C23</f>
        <v>10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>
      <c r="A12" s="3" t="s">
        <v>11</v>
      </c>
      <c r="B12" s="5">
        <f>'ANDES, Cate Sheenque L.'!C23</f>
        <v>59.55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>
      <c r="A13" s="3" t="s">
        <v>12</v>
      </c>
      <c r="B13" s="5">
        <f>'ARIVALAGAN, Geetha Alyssa S'!C23</f>
        <v>25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>
      <c r="A14" s="3" t="s">
        <v>13</v>
      </c>
      <c r="B14" s="5">
        <f>'BEBE, Aivy Marie Isabela V.'!C23</f>
        <v>25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>
      <c r="A15" s="11" t="s">
        <v>14</v>
      </c>
      <c r="B15" s="5">
        <f>'BEDUA, Chezka Sophia C.'!B6</f>
        <v>40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>
      <c r="A16" s="3" t="s">
        <v>15</v>
      </c>
      <c r="B16" s="5">
        <f>'BERONILLA, Mikaela F.'!C31</f>
        <v>7.7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>
      <c r="A17" s="3" t="s">
        <v>16</v>
      </c>
      <c r="B17" s="5">
        <f>'BULADAS, Chariejade L.'!C23</f>
        <v>-4.3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>
      <c r="A18" s="3" t="s">
        <v>17</v>
      </c>
      <c r="B18" s="5">
        <f>'CAPISTRANO, Ainah Pauline A.'!C23</f>
        <v>5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>
      <c r="A19" s="11" t="s">
        <v>18</v>
      </c>
      <c r="B19" s="5">
        <f>'CARAAN, Jeighniel Nicole V.'!B6</f>
        <v>90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>
      <c r="A20" s="11" t="s">
        <v>19</v>
      </c>
      <c r="B20" s="5">
        <f>'CHANG CHIEN, Iana C.'!C24</f>
        <v>30</v>
      </c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>
      <c r="A21" s="3" t="s">
        <v>20</v>
      </c>
      <c r="B21" s="5">
        <f>'DE GUZMAN, Angelica Joyce L.'!C23</f>
        <v>3.4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>
      <c r="A22" s="3" t="s">
        <v>21</v>
      </c>
      <c r="B22" s="5">
        <f>'DE PEDRO, John Carlo P.'!C23</f>
        <v>70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>
      <c r="A23" s="3" t="s">
        <v>22</v>
      </c>
      <c r="B23" s="5">
        <f>'DESLATE, Cheroly June Marie D.'!C31</f>
        <v>27.95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>
      <c r="A24" s="3" t="s">
        <v>23</v>
      </c>
      <c r="B24" s="5">
        <f>'ELASIGUE, Rafael Miguel G.'!C23</f>
        <v>20</v>
      </c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</row>
    <row r="25">
      <c r="A25" s="3" t="s">
        <v>24</v>
      </c>
      <c r="B25" s="5">
        <f>'ENERAN, Hazel T.'!C33</f>
        <v>-2</v>
      </c>
      <c r="C25" s="3"/>
      <c r="D25" s="3"/>
      <c r="E25" s="3"/>
      <c r="F25" s="3"/>
      <c r="G25" s="11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</row>
    <row r="26">
      <c r="A26" s="3" t="s">
        <v>25</v>
      </c>
      <c r="B26" s="5">
        <f>'ESCOPETE, Reigne Aubrey A.'!C38</f>
        <v>-16</v>
      </c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</row>
    <row r="27">
      <c r="A27" s="3" t="s">
        <v>26</v>
      </c>
      <c r="B27" s="5">
        <f>'FONACIER, Nyah Howie C.'!C23</f>
        <v>20</v>
      </c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</row>
    <row r="28" ht="15.75" customHeight="1">
      <c r="A28" s="11" t="s">
        <v>27</v>
      </c>
      <c r="B28" s="5">
        <f>'GARCIA, Mikaela Gloria I.'!B6</f>
        <v>70</v>
      </c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</row>
    <row r="29" ht="15.75" customHeight="1">
      <c r="A29" s="3" t="s">
        <v>28</v>
      </c>
      <c r="B29" s="5">
        <f>'GOMEZ, Mary Grace M.'!C23</f>
        <v>-0.55</v>
      </c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</row>
    <row r="30" ht="15.75" customHeight="1">
      <c r="A30" s="3" t="s">
        <v>29</v>
      </c>
      <c r="B30" s="5">
        <f>'GONZAGA, Diego Gabriel D.'!C23</f>
        <v>30</v>
      </c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</row>
    <row r="31" ht="15.75" customHeight="1">
      <c r="A31" s="3" t="s">
        <v>30</v>
      </c>
      <c r="B31" s="5">
        <f>'GUIDO, Gregorio Gerome P.'!C23</f>
        <v>0</v>
      </c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</row>
    <row r="32" ht="15.75" customHeight="1">
      <c r="A32" s="11" t="s">
        <v>31</v>
      </c>
      <c r="B32" s="5">
        <f>'GUINHAWA, Ma. Alliana Louise D.'!B6</f>
        <v>70</v>
      </c>
      <c r="C32" s="3"/>
      <c r="D32" s="3"/>
      <c r="E32" s="3"/>
      <c r="F32" s="3"/>
      <c r="G32" s="3"/>
      <c r="H32" s="3"/>
      <c r="I32" s="3"/>
      <c r="J32" s="3"/>
      <c r="K32" s="3"/>
      <c r="L32" s="3"/>
      <c r="M32" s="11"/>
      <c r="N32" s="3"/>
      <c r="O32" s="3"/>
      <c r="P32" s="3"/>
      <c r="Q32" s="3"/>
      <c r="R32" s="3"/>
      <c r="S32" s="3"/>
      <c r="T32" s="3"/>
      <c r="U32" s="3"/>
      <c r="V32" s="3"/>
    </row>
    <row r="33" ht="15.75" customHeight="1">
      <c r="A33" s="3" t="s">
        <v>32</v>
      </c>
      <c r="B33" s="5">
        <f>'GUINITARAN, Joyce Angelu H.'!C23</f>
        <v>60</v>
      </c>
      <c r="C33" s="3"/>
      <c r="D33" s="3"/>
      <c r="E33" s="3"/>
      <c r="F33" s="3"/>
      <c r="G33" s="3"/>
      <c r="H33" s="3"/>
      <c r="I33" s="3"/>
      <c r="J33" s="3"/>
      <c r="K33" s="3"/>
      <c r="L33" s="3"/>
      <c r="M33" s="11"/>
      <c r="N33" s="3"/>
      <c r="O33" s="3"/>
      <c r="P33" s="3"/>
      <c r="Q33" s="3"/>
      <c r="R33" s="3"/>
      <c r="S33" s="3"/>
      <c r="T33" s="3"/>
      <c r="U33" s="3"/>
      <c r="V33" s="3"/>
    </row>
    <row r="34" ht="15.75" customHeight="1">
      <c r="A34" s="3" t="s">
        <v>33</v>
      </c>
      <c r="B34" s="5">
        <f>'JAMILLA, Ressa Jeraldine D.'!C23</f>
        <v>25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</row>
    <row r="35" ht="15.75" customHeight="1">
      <c r="A35" s="3" t="s">
        <v>34</v>
      </c>
      <c r="B35" s="5">
        <f>'LANUZGA, Carl Edwin V.'!C41</f>
        <v>-5.66</v>
      </c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</row>
    <row r="36" ht="15.75" customHeight="1">
      <c r="A36" s="3" t="s">
        <v>35</v>
      </c>
      <c r="B36" s="5">
        <f>'LICOT, Lorrence AJ F.'!C23</f>
        <v>30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</row>
    <row r="37" ht="15.75" customHeight="1">
      <c r="A37" s="3" t="s">
        <v>36</v>
      </c>
      <c r="B37" s="5">
        <f>'MACALALAG, Emma Joy D.'!C23</f>
        <v>30</v>
      </c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</row>
    <row r="38" ht="15.75" customHeight="1">
      <c r="A38" s="3" t="s">
        <v>37</v>
      </c>
      <c r="B38" s="5">
        <f>'MALAYAO, Hanna Coleen G.'!C23</f>
        <v>-17.9</v>
      </c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ht="15.75" customHeight="1">
      <c r="A39" s="3" t="s">
        <v>38</v>
      </c>
      <c r="B39" s="5">
        <f>'MANAYAO, Mariah Mikyla L.'!C63</f>
        <v>-271.62</v>
      </c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ht="15.75" customHeight="1">
      <c r="A40" s="3" t="s">
        <v>39</v>
      </c>
      <c r="B40" s="5">
        <f>'MANCILLA, Aalexis A.'!C25</f>
        <v>19.1</v>
      </c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ht="15.75" customHeight="1">
      <c r="A41" s="11" t="s">
        <v>40</v>
      </c>
      <c r="B41" s="5">
        <f>'PASION, Katrina Mae F.'!B6</f>
        <v>40</v>
      </c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ht="15.75" customHeight="1">
      <c r="A42" s="3" t="s">
        <v>41</v>
      </c>
      <c r="B42" s="5">
        <f>'PAZ, Angel Janielle G.'!C23</f>
        <v>27</v>
      </c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ht="15.75" customHeight="1">
      <c r="A43" s="3" t="s">
        <v>42</v>
      </c>
      <c r="B43" s="5">
        <f>'PEREGRIN, Ryan Roswell'!C23</f>
        <v>30</v>
      </c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ht="15.75" customHeight="1">
      <c r="A44" s="3" t="s">
        <v>43</v>
      </c>
      <c r="B44" s="5">
        <f>'PEREZ, Tatiana Louisse'!C23</f>
        <v>25</v>
      </c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ht="15.75" customHeight="1">
      <c r="A45" s="3" t="s">
        <v>44</v>
      </c>
      <c r="B45" s="5">
        <f>'PESTANO, Louise B.'!C23</f>
        <v>30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ht="15.75" customHeight="1">
      <c r="A46" s="3" t="s">
        <v>45</v>
      </c>
      <c r="B46" s="5">
        <f>'QUINTANILLA, Hans L.'!C34</f>
        <v>-32.11</v>
      </c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ht="15.75" customHeight="1">
      <c r="A47" s="3" t="s">
        <v>46</v>
      </c>
      <c r="B47" s="5">
        <f>'RENIVA, Corinne Felice B.'!C23</f>
        <v>15</v>
      </c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ht="15.75" customHeight="1">
      <c r="A48" s="11" t="s">
        <v>47</v>
      </c>
      <c r="B48" s="5">
        <f>'REVAÑO, Zyron O.'!B6</f>
        <v>70</v>
      </c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ht="15.75" customHeight="1">
      <c r="A49" s="11" t="s">
        <v>48</v>
      </c>
      <c r="B49" s="5">
        <f>'REYES, Riz Theana C.'!B6</f>
        <v>40</v>
      </c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ht="15.75" customHeight="1">
      <c r="A50" s="3" t="s">
        <v>49</v>
      </c>
      <c r="B50" s="5">
        <f>'RIVERA, Vaniley Claire P.'!C23</f>
        <v>0</v>
      </c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ht="15.75" customHeight="1">
      <c r="A51" s="3" t="s">
        <v>50</v>
      </c>
      <c r="B51" s="5">
        <f>'ROMERO, Faye Angelle Q.'!C27</f>
        <v>36.17</v>
      </c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ht="15.75" customHeight="1">
      <c r="A52" s="3" t="s">
        <v>51</v>
      </c>
      <c r="B52" s="5">
        <f>'RONIO, Beatriz Armina D.'!C31</f>
        <v>0</v>
      </c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ht="15.75" customHeight="1">
      <c r="A53" s="11" t="s">
        <v>52</v>
      </c>
      <c r="B53" s="5">
        <f>'SAGRITALO, Aleijah Maia B.'!B6</f>
        <v>40</v>
      </c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ht="15.75" customHeight="1">
      <c r="A54" s="3" t="s">
        <v>53</v>
      </c>
      <c r="B54" s="5">
        <f>'SARITA, Janica Eunice A.'!C23</f>
        <v>20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ht="15.75" customHeight="1">
      <c r="A55" s="3" t="s">
        <v>54</v>
      </c>
      <c r="B55" s="5">
        <f>'SARTO, Abbee Mrizi A.'!C26</f>
        <v>-4.9</v>
      </c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ht="15.75" customHeight="1">
      <c r="A56" s="11" t="s">
        <v>55</v>
      </c>
      <c r="B56" s="5">
        <f>'SOLIMAN, Alexandra Mikaela P.'!B6</f>
        <v>70</v>
      </c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ht="15.75" customHeight="1">
      <c r="A57" s="11" t="s">
        <v>56</v>
      </c>
      <c r="B57" s="5">
        <f>'TINASAS, Nadine Asther L.'!C24</f>
        <v>20</v>
      </c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ht="15.75" customHeight="1">
      <c r="A58" s="3" t="s">
        <v>57</v>
      </c>
      <c r="B58" s="5">
        <f>'UMANDAL, Frances Alex C.'!C28</f>
        <v>12.5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ht="15.75" customHeight="1">
      <c r="A59" s="3" t="s">
        <v>58</v>
      </c>
      <c r="B59" s="5">
        <f>'VALDERRAMA, Stefany Eunice Ari'!C23</f>
        <v>0.4</v>
      </c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ht="15.75" customHeight="1">
      <c r="A60" s="3" t="s">
        <v>59</v>
      </c>
      <c r="B60" s="5">
        <f>'VELASCO, Troy Angelo M.'!C27</f>
        <v>-15.69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ht="15.75" customHeight="1">
      <c r="A61" s="3" t="s">
        <v>60</v>
      </c>
      <c r="B61" s="5">
        <f>'VERGARA, Francheska R.'!C23</f>
        <v>-0.5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ht="15.75" customHeight="1">
      <c r="A62" s="3" t="s">
        <v>61</v>
      </c>
      <c r="B62" s="5">
        <f>'VILLARAZA, Bianca Louise T.'!C31</f>
        <v>-0.05</v>
      </c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ht="15.75" customHeight="1">
      <c r="A63" s="3" t="s">
        <v>62</v>
      </c>
      <c r="B63" s="5">
        <f>'YAP, Marc Raymund R.'!C32</f>
        <v>-11.9</v>
      </c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ht="15.75" customHeight="1">
      <c r="A64" s="7" t="s">
        <v>63</v>
      </c>
      <c r="B64" s="10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ht="15.75" customHeight="1">
      <c r="A65" s="12" t="s">
        <v>64</v>
      </c>
      <c r="B65" s="13">
        <f>'ABAYON, Liane Andrea G.'!C25</f>
        <v>-11</v>
      </c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ht="15.75" customHeight="1">
      <c r="A66" s="12" t="s">
        <v>65</v>
      </c>
      <c r="B66" s="13">
        <f>'ACAT, Camilla May B. '!C24</f>
        <v>-25.7</v>
      </c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ht="15.75" customHeight="1">
      <c r="A67" s="14" t="s">
        <v>66</v>
      </c>
      <c r="B67" s="13">
        <f>'ACUYONG, Nathea Ysabelle A.'!C24</f>
        <v>-0.04</v>
      </c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ht="15.75" customHeight="1">
      <c r="A68" s="12" t="s">
        <v>67</v>
      </c>
      <c r="B68" s="13">
        <f>'ADVINCULA, Kahlia A.'!C23</f>
        <v>-2.87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ht="15.75" customHeight="1">
      <c r="A69" s="12" t="s">
        <v>68</v>
      </c>
      <c r="B69" s="13">
        <f>'AGUSTIN, Janine Marielle T. '!C23</f>
        <v>-17</v>
      </c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ht="15.75" customHeight="1">
      <c r="A70" s="12" t="s">
        <v>69</v>
      </c>
      <c r="B70" s="13">
        <f>'AMISTOSO, Jan Andrei Myle A. '!C24</f>
        <v>-46.45</v>
      </c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ht="15.75" customHeight="1">
      <c r="A71" s="12" t="s">
        <v>70</v>
      </c>
      <c r="B71" s="13">
        <f>'AQUINO, Daniel Jae P.'!C29</f>
        <v>-14</v>
      </c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ht="15.75" customHeight="1">
      <c r="A72" s="12" t="s">
        <v>71</v>
      </c>
      <c r="B72" s="13">
        <f>'ARANCON, Honeyeen O.'!C47</f>
        <v>-21.26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ht="15.75" customHeight="1">
      <c r="A73" s="12" t="s">
        <v>72</v>
      </c>
      <c r="B73" s="13">
        <f>'BABATLA, Cyrelle C.'!C24</f>
        <v>-8.7</v>
      </c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ht="15.75" customHeight="1">
      <c r="A74" s="12" t="s">
        <v>73</v>
      </c>
      <c r="B74" s="13">
        <f>'BANTIGUE, Sophia Janell J.'!C23</f>
        <v>50</v>
      </c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ht="15.75" customHeight="1">
      <c r="A75" s="12" t="s">
        <v>74</v>
      </c>
      <c r="B75" s="13">
        <f>'BARBAZA, Nicole Anne '!C23</f>
        <v>0</v>
      </c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ht="15.75" customHeight="1">
      <c r="A76" s="12" t="s">
        <v>75</v>
      </c>
      <c r="B76" s="13">
        <f>'BAY, Abijah Sebastian J.'!C25</f>
        <v>-23</v>
      </c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ht="15.75" customHeight="1">
      <c r="A77" s="12" t="s">
        <v>76</v>
      </c>
      <c r="B77" s="13">
        <f>'BAYHON, John Shervin Louie '!C59</f>
        <v>-5.44</v>
      </c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ht="15.75" customHeight="1">
      <c r="A78" s="14" t="s">
        <v>77</v>
      </c>
      <c r="B78" s="13">
        <f>'BORJA, Jemimah Maria P.'!C24</f>
        <v>-3.46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ht="15.75" customHeight="1">
      <c r="A79" s="12" t="s">
        <v>78</v>
      </c>
      <c r="B79" s="15">
        <v>-26.0</v>
      </c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ht="15.75" customHeight="1">
      <c r="A80" s="12" t="s">
        <v>79</v>
      </c>
      <c r="B80" s="15">
        <v>-2.0</v>
      </c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ht="15.75" customHeight="1">
      <c r="A81" s="12" t="s">
        <v>80</v>
      </c>
      <c r="B81" s="13">
        <f>'CACAPIT, Paul Mikael L.'!C47</f>
        <v>6.55</v>
      </c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ht="15.75" customHeight="1">
      <c r="A82" s="12" t="s">
        <v>81</v>
      </c>
      <c r="B82" s="13">
        <f>'CAMAGONG, Kaye D.'!C23</f>
        <v>-5</v>
      </c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ht="15.75" customHeight="1">
      <c r="A83" s="12" t="s">
        <v>82</v>
      </c>
      <c r="B83" s="16">
        <f>'CAMANTIGUE, Oilver Jasper T.'!C23</f>
        <v>-6.4</v>
      </c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ht="15.75" customHeight="1">
      <c r="A84" s="14" t="s">
        <v>83</v>
      </c>
      <c r="B84" s="13">
        <f>'CAMPOSANO, Sun Hae Beyonce G.'!C24</f>
        <v>-0.09</v>
      </c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ht="15.75" customHeight="1">
      <c r="A85" s="12" t="s">
        <v>84</v>
      </c>
      <c r="B85" s="13">
        <f>'CASALLO, Izzabel S.'!C37</f>
        <v>-3.4</v>
      </c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ht="15.75" customHeight="1">
      <c r="A86" s="12" t="s">
        <v>85</v>
      </c>
      <c r="B86" s="13">
        <f>'CATADA, Shairalyn G.'!C40</f>
        <v>60.3</v>
      </c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ht="15.75" customHeight="1">
      <c r="A87" s="12" t="s">
        <v>86</v>
      </c>
      <c r="B87" s="13">
        <f>'CICHON, Carlos Joaquin M.'!C37</f>
        <v>38.86</v>
      </c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</row>
    <row r="88" ht="15.75" customHeight="1">
      <c r="A88" s="12" t="s">
        <v>87</v>
      </c>
      <c r="B88" s="13">
        <f>'COLLADO, Trisha Mae M.'!C23</f>
        <v>55</v>
      </c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</row>
    <row r="89" ht="15.75" customHeight="1">
      <c r="A89" s="12" t="s">
        <v>88</v>
      </c>
      <c r="B89" s="13">
        <f>'CONSTANTINO, Angeline Lucille P'!C23</f>
        <v>13.2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</row>
    <row r="90" ht="15.75" customHeight="1">
      <c r="A90" s="12" t="s">
        <v>89</v>
      </c>
      <c r="B90" s="13">
        <f>'CUGTAS, Alijah Lyn Abegail'!C23</f>
        <v>25</v>
      </c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</row>
    <row r="91" ht="15.75" customHeight="1">
      <c r="A91" s="12" t="s">
        <v>90</v>
      </c>
      <c r="B91" s="13">
        <f>'DALUMPINES, Joyce Anne C. '!C23</f>
        <v>30</v>
      </c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</row>
    <row r="92" ht="15.75" customHeight="1">
      <c r="A92" s="12" t="s">
        <v>91</v>
      </c>
      <c r="B92" s="13">
        <f>'DAVID, Marielle Chrisdane C.'!C36</f>
        <v>-8.8</v>
      </c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</row>
    <row r="93" ht="15.75" customHeight="1">
      <c r="A93" s="12" t="s">
        <v>92</v>
      </c>
      <c r="B93" s="13">
        <f>'DE JESUS, Sheena Bennise V.'!C23</f>
        <v>-14.1</v>
      </c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</row>
    <row r="94" ht="15.75" customHeight="1">
      <c r="A94" s="12" t="s">
        <v>93</v>
      </c>
      <c r="B94" s="13">
        <f>'DEDUQUE, Ernesto Mick Angelo '!C53</f>
        <v>-19.98</v>
      </c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ht="15.75" customHeight="1">
      <c r="A95" s="12" t="s">
        <v>94</v>
      </c>
      <c r="B95" s="13">
        <f>'DONIZA, Graciela Y. '!C23</f>
        <v>5.71</v>
      </c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ht="15.75" customHeight="1">
      <c r="A96" s="14" t="s">
        <v>95</v>
      </c>
      <c r="B96" s="13">
        <f>'DUEÑAS, Lara Victoria L.'!B6</f>
        <v>50</v>
      </c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</row>
    <row r="97" ht="15.75" customHeight="1">
      <c r="A97" s="12" t="s">
        <v>96</v>
      </c>
      <c r="B97" s="13">
        <f>'EBORA, Jose Mari Enrico N. '!C34</f>
        <v>22.12</v>
      </c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</row>
    <row r="98" ht="15.75" customHeight="1">
      <c r="A98" s="12" t="s">
        <v>97</v>
      </c>
      <c r="B98" s="13">
        <f>'ELEP, Jhessica Ella H.'!C34</f>
        <v>41.4</v>
      </c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</row>
    <row r="99" ht="15.75" customHeight="1">
      <c r="A99" s="12" t="s">
        <v>98</v>
      </c>
      <c r="B99" s="13">
        <f>'ENCARNACION, Ma. Jesikah R. '!C23</f>
        <v>175</v>
      </c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ht="15.75" customHeight="1">
      <c r="A100" s="12" t="s">
        <v>99</v>
      </c>
      <c r="B100" s="16">
        <f>'ESGUERRA, Fiah Abigail A.'!C24</f>
        <v>-1.15</v>
      </c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</row>
    <row r="101" ht="15.75" customHeight="1">
      <c r="A101" s="12" t="s">
        <v>100</v>
      </c>
      <c r="B101" s="13">
        <f>'FERNANDEZ, Alyssandra Danielle '!C37</f>
        <v>-13.05</v>
      </c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</row>
    <row r="102" ht="15.75" customHeight="1">
      <c r="A102" s="14" t="s">
        <v>101</v>
      </c>
      <c r="B102" s="13">
        <f>'FERRANCULLO, Eunice Anne Diane '!C30</f>
        <v>-3.53</v>
      </c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</row>
    <row r="103" ht="15.75" customHeight="1">
      <c r="A103" s="14" t="s">
        <v>102</v>
      </c>
      <c r="B103" s="13">
        <f>'LALATA, Angelou M.'!B6</f>
        <v>100</v>
      </c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</row>
    <row r="104" ht="15.75" customHeight="1">
      <c r="A104" s="14" t="s">
        <v>103</v>
      </c>
      <c r="B104" s="15">
        <v>50.0</v>
      </c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</row>
    <row r="105" ht="15.75" customHeight="1">
      <c r="A105" s="12" t="s">
        <v>104</v>
      </c>
      <c r="B105" s="13">
        <f>'LEGASPI, Tifanny Alyssa S. '!C24</f>
        <v>-10</v>
      </c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</row>
    <row r="106" ht="15.75" customHeight="1">
      <c r="A106" s="14" t="s">
        <v>105</v>
      </c>
      <c r="B106" s="13">
        <f>'LEYRAN, Victor Emmanuel V.'!B6</f>
        <v>150</v>
      </c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</row>
    <row r="107" ht="15.75" customHeight="1">
      <c r="A107" s="12" t="s">
        <v>106</v>
      </c>
      <c r="B107" s="13">
        <f>'MARITO, Sofia Margaret C. '!C26</f>
        <v>-3.2</v>
      </c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</row>
    <row r="108" ht="15.75" customHeight="1">
      <c r="A108" s="14" t="s">
        <v>107</v>
      </c>
      <c r="B108" s="13">
        <f>'MATUTINA, Laurie Jed A.'!B6</f>
        <v>100</v>
      </c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</row>
    <row r="109" ht="15.75" customHeight="1">
      <c r="A109" s="12" t="s">
        <v>108</v>
      </c>
      <c r="B109" s="13">
        <f>'MAYRENA, Christine Anne C.'!C23</f>
        <v>78.65</v>
      </c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</row>
    <row r="110" ht="15.75" customHeight="1">
      <c r="A110" s="12" t="s">
        <v>109</v>
      </c>
      <c r="B110" s="13">
        <f>'MEDRANO, Trisha Mae P.'!C23</f>
        <v>52</v>
      </c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</row>
    <row r="111" ht="15.75" customHeight="1">
      <c r="A111" s="12" t="s">
        <v>110</v>
      </c>
      <c r="B111" s="13">
        <f>'MERCADO, Ma.Ina Isabella B. '!C32</f>
        <v>8.55</v>
      </c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</row>
    <row r="112" ht="15.75" customHeight="1">
      <c r="A112" s="12" t="s">
        <v>111</v>
      </c>
      <c r="B112" s="13">
        <f>'MIRANDA, Erikah Julienne A.'!C23</f>
        <v>-3.95</v>
      </c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</row>
    <row r="113" ht="15.75" customHeight="1">
      <c r="A113" s="12" t="s">
        <v>112</v>
      </c>
      <c r="B113" s="13">
        <f>'MONTEALEGRE, Lyona Dominique '!C23</f>
        <v>-43.7</v>
      </c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</row>
    <row r="114" ht="15.75" customHeight="1">
      <c r="A114" s="14" t="s">
        <v>113</v>
      </c>
      <c r="B114" s="13">
        <f>'MONZALES, Kiana Isabel S.'!C24</f>
        <v>-0.4</v>
      </c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</row>
    <row r="115" ht="15.75" customHeight="1">
      <c r="A115" s="12" t="s">
        <v>114</v>
      </c>
      <c r="B115" s="13">
        <f>'NAHILAT, Gracheal Anne O.'!C31</f>
        <v>22.31</v>
      </c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</row>
    <row r="116" ht="15.75" customHeight="1">
      <c r="A116" s="14" t="s">
        <v>115</v>
      </c>
      <c r="B116" s="13">
        <f>'NAVAL, Jann Danielle A.'!C25</f>
        <v>42.41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</row>
    <row r="117" ht="15.75" customHeight="1">
      <c r="A117" s="14" t="s">
        <v>116</v>
      </c>
      <c r="B117" s="13">
        <f>'NAVO, Mica Gail L.'!B6</f>
        <v>125</v>
      </c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</row>
    <row r="118" ht="15.75" customHeight="1">
      <c r="A118" s="14" t="s">
        <v>117</v>
      </c>
      <c r="B118" s="13">
        <f>'NOPUENTE, Patricia Mikaela E.'!B6</f>
        <v>100</v>
      </c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</row>
    <row r="119" ht="15.75" customHeight="1">
      <c r="A119" s="12" t="s">
        <v>118</v>
      </c>
      <c r="B119" s="16">
        <f>'OCASION, Kyla Mareez U. '!C24</f>
        <v>-24.94</v>
      </c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</row>
    <row r="120" ht="15.75" customHeight="1">
      <c r="A120" s="12" t="s">
        <v>119</v>
      </c>
      <c r="B120" s="13">
        <f>'OLASIMAN, Shirley Kate D. '!C23</f>
        <v>7.8</v>
      </c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</row>
    <row r="121" ht="15.75" customHeight="1">
      <c r="A121" s="12" t="s">
        <v>120</v>
      </c>
      <c r="B121" s="15">
        <v>0.0</v>
      </c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</row>
    <row r="122" ht="15.75" customHeight="1">
      <c r="A122" s="14" t="s">
        <v>121</v>
      </c>
      <c r="B122" s="15">
        <f>'PEREYE, Karen Keith H.'!B6</f>
        <v>100</v>
      </c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</row>
    <row r="123" ht="15.75" customHeight="1">
      <c r="A123" s="12" t="s">
        <v>122</v>
      </c>
      <c r="B123" s="13">
        <f>'PINPIN, Adrielle Johann G. '!C26</f>
        <v>56.93</v>
      </c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</row>
    <row r="124" ht="15.75" customHeight="1">
      <c r="A124" s="14" t="s">
        <v>123</v>
      </c>
      <c r="B124" s="13">
        <f>'RAMIREZ, Cathrina P.'!C24</f>
        <v>-2.18</v>
      </c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</row>
    <row r="125" ht="15.75" customHeight="1">
      <c r="A125" s="14" t="s">
        <v>124</v>
      </c>
      <c r="B125" s="13">
        <f>'RAMOS, Klyford R.'!C27</f>
        <v>-2.79</v>
      </c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</row>
    <row r="126" ht="15.75" customHeight="1">
      <c r="A126" s="12" t="s">
        <v>125</v>
      </c>
      <c r="B126" s="13">
        <f>'RAPANUT, Janella P. '!C27</f>
        <v>-11.07</v>
      </c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</row>
    <row r="127" ht="15.75" customHeight="1">
      <c r="A127" s="12" t="s">
        <v>126</v>
      </c>
      <c r="B127" s="13">
        <f>'REDILLA, Dianne Tracy M.'!C23</f>
        <v>30</v>
      </c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</row>
    <row r="128" ht="15.75" customHeight="1">
      <c r="A128" s="12" t="s">
        <v>127</v>
      </c>
      <c r="B128" s="13">
        <f>'REVITA, Roshelle T.'!C23</f>
        <v>-8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</row>
    <row r="129" ht="15.75" customHeight="1">
      <c r="A129" s="12" t="s">
        <v>128</v>
      </c>
      <c r="B129" s="13">
        <f>'REYES, Angela Joyce E. '!C37</f>
        <v>32.07</v>
      </c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</row>
    <row r="130" ht="15.75" customHeight="1">
      <c r="A130" s="12" t="s">
        <v>129</v>
      </c>
      <c r="B130" s="17">
        <f>'SANGALANG, Zoe Andrea D. '!C26</f>
        <v>-10.9</v>
      </c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</row>
    <row r="131" ht="15.75" customHeight="1">
      <c r="A131" s="12" t="s">
        <v>130</v>
      </c>
      <c r="B131" s="13">
        <f>'SARTE, Gia Kamille C. '!C23</f>
        <v>-29</v>
      </c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</row>
    <row r="132" ht="15.75" customHeight="1">
      <c r="A132" s="12" t="s">
        <v>131</v>
      </c>
      <c r="B132" s="13">
        <f>'TAMAYO, Ginovi D.'!C28</f>
        <v>-30.84</v>
      </c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</row>
    <row r="133" ht="15.75" customHeight="1">
      <c r="A133" s="14" t="s">
        <v>132</v>
      </c>
      <c r="B133" s="13">
        <f>'TAN, Gabriel Philip T.'!C25</f>
        <v>-1.09</v>
      </c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</row>
    <row r="134" ht="15.75" customHeight="1">
      <c r="A134" s="14" t="s">
        <v>133</v>
      </c>
      <c r="B134" s="13">
        <f>'TAN, Juliana Rose C.'!B6</f>
        <v>100</v>
      </c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</row>
    <row r="135" ht="15.75" customHeight="1">
      <c r="A135" s="12" t="s">
        <v>134</v>
      </c>
      <c r="B135" s="13">
        <f>'TOLENTINO, Sophia Lalen C.'!C24</f>
        <v>-6.4</v>
      </c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</row>
    <row r="136" ht="15.75" customHeight="1">
      <c r="A136" s="12" t="s">
        <v>135</v>
      </c>
      <c r="B136" s="13">
        <f>'TOMALON, Jan Chrysmae O.'!C23</f>
        <v>4.5</v>
      </c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</row>
    <row r="137" ht="15.75" customHeight="1">
      <c r="A137" s="12" t="s">
        <v>136</v>
      </c>
      <c r="B137" s="13">
        <f>'UMALI, Charles Joseph B.'!C34</f>
        <v>3.22</v>
      </c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</row>
    <row r="138" ht="15.75" customHeight="1">
      <c r="A138" s="12" t="s">
        <v>137</v>
      </c>
      <c r="B138" s="13">
        <f>'VERBO, Verel Sophia S. '!C23</f>
        <v>-0.52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</row>
    <row r="139" ht="15.75" customHeight="1">
      <c r="A139" s="14" t="s">
        <v>138</v>
      </c>
      <c r="B139" s="13">
        <f>'VICEDO, Vanna Hillary B.'!C25</f>
        <v>-15.02</v>
      </c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</row>
    <row r="140" ht="15.75" customHeight="1">
      <c r="A140" s="7" t="s">
        <v>139</v>
      </c>
      <c r="B140" s="18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</row>
    <row r="141" ht="15.75" customHeight="1">
      <c r="A141" s="19" t="s">
        <v>140</v>
      </c>
      <c r="B141" s="5">
        <f>'ADATO, Shamerry F.'!C23</f>
        <v>0</v>
      </c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</row>
    <row r="142" ht="15.75" customHeight="1">
      <c r="A142" s="20" t="s">
        <v>141</v>
      </c>
      <c r="B142" s="5">
        <f>'ANDICO, Ericka Corynne M.'!C24</f>
        <v>100</v>
      </c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</row>
    <row r="143" ht="15.75" customHeight="1">
      <c r="A143" s="20" t="s">
        <v>142</v>
      </c>
      <c r="B143" s="5">
        <f>'DE GALA, Lorenzo B.'!C23</f>
        <v>100</v>
      </c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</row>
    <row r="144" ht="15.75" customHeight="1">
      <c r="A144" s="19" t="s">
        <v>143</v>
      </c>
      <c r="B144" s="5">
        <f>'LOPEZ, Beatrize Anne L.'!C23</f>
        <v>170</v>
      </c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</row>
    <row r="145" ht="15.75" customHeight="1">
      <c r="A145" s="19" t="s">
        <v>144</v>
      </c>
      <c r="B145" s="5">
        <f>'MANALAYSAY, Daisy Mae F.'!C20</f>
        <v>74.59</v>
      </c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</row>
    <row r="146" ht="15.75" customHeight="1">
      <c r="A146" s="4" t="s">
        <v>145</v>
      </c>
      <c r="B146" s="5">
        <v>100.0</v>
      </c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</row>
    <row r="147" ht="15.75" customHeight="1">
      <c r="A147" s="4" t="s">
        <v>146</v>
      </c>
      <c r="B147" s="5">
        <f>'RICAFRANCA, Lyka Mae S. '!C28</f>
        <v>0</v>
      </c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</row>
    <row r="148" ht="15.75" customHeight="1">
      <c r="A148" s="21" t="s">
        <v>147</v>
      </c>
      <c r="B148" s="5">
        <f>'SUMAGUI, Jannelle S.'!B6</f>
        <v>200</v>
      </c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</row>
    <row r="149" ht="15.75" customHeight="1">
      <c r="A149" s="7" t="s">
        <v>148</v>
      </c>
      <c r="B149" s="18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</row>
    <row r="150" ht="15.75" customHeight="1">
      <c r="A150" s="12" t="s">
        <v>149</v>
      </c>
      <c r="B150" s="13">
        <f>'ABADILLA, Alyssa Calhene'!C23</f>
        <v>-6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</row>
    <row r="151" ht="15.75" customHeight="1">
      <c r="A151" s="14" t="s">
        <v>150</v>
      </c>
      <c r="B151" s="13">
        <f>'ALON, Timmy Marie A.'!C23</f>
        <v>0</v>
      </c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</row>
    <row r="152" ht="15.75" customHeight="1">
      <c r="A152" s="12" t="s">
        <v>151</v>
      </c>
      <c r="B152" s="13">
        <f>'BAUTISTA, Renz Bernadette'!C27</f>
        <v>45.63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</row>
    <row r="153" ht="15.75" customHeight="1">
      <c r="A153" s="14" t="s">
        <v>152</v>
      </c>
      <c r="B153" s="13">
        <f>'COSINDAD, Mayeen Annika C.'!C26</f>
        <v>22.9</v>
      </c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</row>
    <row r="154" ht="15.75" customHeight="1">
      <c r="A154" s="14" t="s">
        <v>153</v>
      </c>
      <c r="B154" s="13">
        <f>'DIONARA, Krishna Angela'!C24</f>
        <v>-15</v>
      </c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</row>
    <row r="155" ht="15.75" customHeight="1">
      <c r="A155" s="14" t="s">
        <v>154</v>
      </c>
      <c r="B155" s="13">
        <f>'DOMINGUEZ, Paula Andrea B.'!C24</f>
        <v>10</v>
      </c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</row>
    <row r="156" ht="15.75" customHeight="1">
      <c r="A156" s="14" t="s">
        <v>155</v>
      </c>
      <c r="B156" s="13">
        <f>'GERALDINO, Angelica M.'!C24</f>
        <v>0</v>
      </c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</row>
    <row r="157" ht="15.75" customHeight="1">
      <c r="A157" s="14" t="s">
        <v>156</v>
      </c>
      <c r="B157" s="13">
        <f>'GIRON, Annfernie A.'!C23</f>
        <v>0</v>
      </c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</row>
    <row r="158" ht="15.75" customHeight="1">
      <c r="A158" s="12" t="s">
        <v>157</v>
      </c>
      <c r="B158" s="13">
        <f>'HABANA, Ma. Louise Joy'!C24</f>
        <v>15</v>
      </c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</row>
    <row r="159" ht="15.75" customHeight="1">
      <c r="A159" s="12" t="s">
        <v>158</v>
      </c>
      <c r="B159" s="13">
        <f>'MANALO, Juliana Mikhaella'!C23</f>
        <v>16</v>
      </c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</row>
    <row r="160" ht="15.75" customHeight="1">
      <c r="A160" s="14" t="s">
        <v>159</v>
      </c>
      <c r="B160" s="13">
        <f>'QUILILAN, Chensel Kirstin T.'!C25</f>
        <v>0</v>
      </c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</row>
    <row r="161" ht="15.75" customHeight="1">
      <c r="A161" s="12" t="s">
        <v>160</v>
      </c>
      <c r="B161" s="13">
        <f>'REDOÑA, Kristine Emerald'!C32</f>
        <v>75</v>
      </c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</row>
    <row r="162" ht="15.75" customHeight="1">
      <c r="A162" s="14" t="s">
        <v>161</v>
      </c>
      <c r="B162" s="13">
        <f>'ROMBAOA, Jhulianne Mhaye B.'!C23</f>
        <v>50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</row>
    <row r="163" ht="15.75" customHeight="1">
      <c r="A163" s="14" t="s">
        <v>162</v>
      </c>
      <c r="B163" s="13">
        <f>'SAN DIEGO, Moreine B.'!C25</f>
        <v>15</v>
      </c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</row>
    <row r="164" ht="15.75" customHeight="1">
      <c r="A164" s="14" t="s">
        <v>163</v>
      </c>
      <c r="B164" s="13">
        <f>'SARMIENTO, Aliah Nicole O.'!C23</f>
        <v>40</v>
      </c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</row>
    <row r="165" ht="15.75" customHeight="1">
      <c r="A165" s="7" t="s">
        <v>164</v>
      </c>
      <c r="B165" s="18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</row>
    <row r="166" ht="15.75" customHeight="1">
      <c r="A166" s="22" t="s">
        <v>141</v>
      </c>
      <c r="B166" s="13">
        <f>'ANDICO, Ericka Corynne M. (SHS)'!C37</f>
        <v>-7.17</v>
      </c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</row>
    <row r="167" ht="15.75" customHeight="1">
      <c r="A167" s="23" t="s">
        <v>165</v>
      </c>
      <c r="B167" s="13">
        <f>'ARROYO, Queen Marjorie P.'!C23</f>
        <v>182.6</v>
      </c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</row>
    <row r="168" ht="15.75" customHeight="1">
      <c r="A168" s="22" t="s">
        <v>166</v>
      </c>
      <c r="B168" s="13">
        <f>'BANCORO, Yzabelle Rain M. '!C27</f>
        <v>-9</v>
      </c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</row>
    <row r="169" ht="15.75" customHeight="1">
      <c r="A169" s="23" t="s">
        <v>167</v>
      </c>
      <c r="B169" s="13">
        <f>'BUENAVENTURA, Lianne Keira D.'!C32</f>
        <v>7.21</v>
      </c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</row>
    <row r="170" ht="15.75" customHeight="1">
      <c r="A170" s="22" t="s">
        <v>168</v>
      </c>
      <c r="B170" s="13">
        <f>'CALONGE, Loreane Y. '!C37</f>
        <v>-0.94</v>
      </c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</row>
    <row r="171" ht="15.75" customHeight="1">
      <c r="A171" s="22" t="s">
        <v>169</v>
      </c>
      <c r="B171" s="16">
        <f>'DALAWAMPU, Rein Erin C. '!C59</f>
        <v>-13.33</v>
      </c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</row>
    <row r="172" ht="15.75" customHeight="1">
      <c r="A172" s="23" t="s">
        <v>170</v>
      </c>
      <c r="B172" s="13">
        <f>'DAYRIT, Glenn Jestin C.'!C42</f>
        <v>-1.96</v>
      </c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</row>
    <row r="173" ht="15.75" customHeight="1">
      <c r="A173" s="23" t="s">
        <v>171</v>
      </c>
      <c r="B173" s="13">
        <f>'DE ALBA, Janet Maria Nessa M.'!B6</f>
        <v>150</v>
      </c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</row>
    <row r="174" ht="15.75" customHeight="1">
      <c r="A174" s="23" t="s">
        <v>172</v>
      </c>
      <c r="B174" s="13">
        <f>'DE MATTA, Juliana Minette Natha'!C32</f>
        <v>5</v>
      </c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</row>
    <row r="175" ht="15.75" customHeight="1">
      <c r="A175" s="23" t="s">
        <v>173</v>
      </c>
      <c r="B175" s="13">
        <f>'ELEDIA, Gene Vincent G.'!C30</f>
        <v>107.5</v>
      </c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</row>
    <row r="176" ht="15.75" customHeight="1">
      <c r="A176" s="23" t="s">
        <v>174</v>
      </c>
      <c r="B176" s="13">
        <f>'ESTRELLA, Alphonse Jacob E.'!B6</f>
        <v>150</v>
      </c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</row>
    <row r="177" ht="15.75" customHeight="1">
      <c r="A177" s="23" t="s">
        <v>175</v>
      </c>
      <c r="B177" s="16">
        <f>'FERMALINO, Rachel Christ D.'!C42</f>
        <v>34.67</v>
      </c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</row>
    <row r="178" ht="15.75" customHeight="1">
      <c r="A178" s="22" t="s">
        <v>176</v>
      </c>
      <c r="B178" s="13">
        <f>'GUIDO, Gabriel Miguel P. '!C23</f>
        <v>0</v>
      </c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</row>
    <row r="179" ht="15.75" customHeight="1">
      <c r="A179" s="23" t="s">
        <v>177</v>
      </c>
      <c r="B179" s="13">
        <f>'IBEAS, Pauline Claire F.'!C24</f>
        <v>33.45</v>
      </c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</row>
    <row r="180" ht="15.75" customHeight="1">
      <c r="A180" s="23" t="s">
        <v>178</v>
      </c>
      <c r="B180" s="13">
        <f>'LOPEZ, Miguel B.'!C28</f>
        <v>107.7</v>
      </c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</row>
    <row r="181" ht="15.75" customHeight="1">
      <c r="A181" s="23" t="s">
        <v>179</v>
      </c>
      <c r="B181" s="13">
        <f>'LOTERIA, Gershon Jeruel S.'!C32</f>
        <v>107.07</v>
      </c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</row>
    <row r="182" ht="15.75" customHeight="1">
      <c r="A182" s="23" t="s">
        <v>180</v>
      </c>
      <c r="B182" s="13">
        <f>'LUZGANO, Clarence Augustine I.'!C30</f>
        <v>-0.22</v>
      </c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</row>
    <row r="183" ht="15.75" customHeight="1">
      <c r="A183" s="23" t="s">
        <v>181</v>
      </c>
      <c r="B183" s="13">
        <f>'LUZGANO, Clarke Xavier I.'!C26</f>
        <v>-3.82</v>
      </c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</row>
    <row r="184" ht="15.75" customHeight="1">
      <c r="A184" s="23" t="s">
        <v>182</v>
      </c>
      <c r="B184" s="13">
        <f>'MACHA, Elaena Katrine P.'!C33</f>
        <v>-54.75</v>
      </c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</row>
    <row r="185" ht="15.75" customHeight="1">
      <c r="A185" s="22" t="s">
        <v>183</v>
      </c>
      <c r="B185" s="13">
        <f>'MARAÑON, Franxine Mary G. '!C55</f>
        <v>0</v>
      </c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</row>
    <row r="186" ht="15.75" customHeight="1">
      <c r="A186" s="22" t="s">
        <v>184</v>
      </c>
      <c r="B186" s="13">
        <f>'MARQUEZ, Gabriel '!C23</f>
        <v>200</v>
      </c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</row>
    <row r="187" ht="15.75" customHeight="1">
      <c r="A187" s="23" t="s">
        <v>185</v>
      </c>
      <c r="B187" s="13">
        <f>'MEDINA, Kylhe Xedryc R.'!C23</f>
        <v>200</v>
      </c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</row>
    <row r="188" ht="15.75" customHeight="1">
      <c r="A188" s="23" t="s">
        <v>186</v>
      </c>
      <c r="B188" s="13">
        <f>'MONTENEGRO, Justine Illeana C.'!C51</f>
        <v>3.4</v>
      </c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</row>
    <row r="189" ht="15.75" customHeight="1">
      <c r="A189" s="23" t="s">
        <v>187</v>
      </c>
      <c r="B189" s="13">
        <f>'OBCIANA, Maxine Bien R.'!C23</f>
        <v>112</v>
      </c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</row>
    <row r="190" ht="15.75" customHeight="1">
      <c r="A190" s="23" t="s">
        <v>188</v>
      </c>
      <c r="B190" s="13">
        <f>'PLASENCIA, Christine Beth S.'!C45</f>
        <v>45.99</v>
      </c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</row>
    <row r="191" ht="15.75" customHeight="1">
      <c r="A191" s="22" t="s">
        <v>189</v>
      </c>
      <c r="B191" s="16">
        <f>'REYES, Rey B. '!C100</f>
        <v>-403.83</v>
      </c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</row>
    <row r="192" ht="15.75" customHeight="1">
      <c r="A192" s="23" t="s">
        <v>190</v>
      </c>
      <c r="B192" s="13">
        <f>'SANGALANG, Desrhey Lianne S.'!C40</f>
        <v>-3</v>
      </c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</row>
    <row r="193" ht="15.75" customHeight="1">
      <c r="A193" s="23" t="s">
        <v>191</v>
      </c>
      <c r="B193" s="13">
        <f>'SORAISO, Beulah Dawn F.'!C26</f>
        <v>164.9</v>
      </c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</row>
    <row r="194" ht="15.75" customHeight="1">
      <c r="A194" s="23" t="s">
        <v>192</v>
      </c>
      <c r="B194" s="13">
        <f>'SUICO, Tiffany Faye Yanzei C.'!C23</f>
        <v>-0.67</v>
      </c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</row>
    <row r="195" ht="15.75" customHeight="1">
      <c r="A195" s="22" t="s">
        <v>193</v>
      </c>
      <c r="B195" s="13">
        <f>'TEJERO, Angela P '!C61</f>
        <v>-177.89</v>
      </c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</row>
    <row r="196" ht="15.75" customHeight="1">
      <c r="A196" s="23" t="s">
        <v>194</v>
      </c>
      <c r="B196" s="13">
        <f>'TUCAY, Shannen Anziel D.'!C50</f>
        <v>-19.99</v>
      </c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</row>
    <row r="197" ht="15.75" customHeight="1">
      <c r="A197" s="22" t="s">
        <v>138</v>
      </c>
      <c r="B197" s="13">
        <f>'VICEDO, Vanna Hillary B. (SHS)'!C40</f>
        <v>-15.53</v>
      </c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</row>
    <row r="198" ht="15.75" customHeight="1">
      <c r="A198" s="23" t="s">
        <v>195</v>
      </c>
      <c r="B198" s="13">
        <f>'VIRAY, Angelica Michelle V.'!C46</f>
        <v>-19.95</v>
      </c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</row>
    <row r="199" ht="15.75" customHeight="1">
      <c r="A199" s="24" t="s">
        <v>196</v>
      </c>
      <c r="B199" s="18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</row>
    <row r="200" ht="15.75" customHeight="1">
      <c r="A200" s="21" t="s">
        <v>197</v>
      </c>
      <c r="B200" s="25">
        <f>'LECCIO, Rizalyn D.'!C41</f>
        <v>57.5</v>
      </c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</row>
    <row r="201" ht="15.75" customHeight="1">
      <c r="A201" s="21" t="s">
        <v>198</v>
      </c>
      <c r="B201" s="5">
        <f>'RESURRECCION, Ester Dawn E.'!C38</f>
        <v>17.15</v>
      </c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</row>
    <row r="202" ht="15.75" customHeight="1">
      <c r="A202" s="21" t="s">
        <v>199</v>
      </c>
      <c r="B202" s="5">
        <f>'REYES, Miriam L.'!C43</f>
        <v>0.12</v>
      </c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</row>
    <row r="203" ht="15.75" customHeight="1">
      <c r="A203" s="21" t="s">
        <v>200</v>
      </c>
      <c r="B203" s="5">
        <f>'REYES, Princess Margaret A.'!C45</f>
        <v>-101.82</v>
      </c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</row>
    <row r="204" ht="15.75" customHeight="1">
      <c r="A204" s="21" t="s">
        <v>201</v>
      </c>
      <c r="B204" s="5">
        <f>'VILLAREAL, Veronica Mae A.'!C28</f>
        <v>-14.41</v>
      </c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</row>
    <row r="205" ht="15.75" customHeight="1">
      <c r="A205" s="4"/>
      <c r="B205" s="5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</row>
    <row r="206" ht="15.75" customHeight="1">
      <c r="A206" s="4"/>
      <c r="B206" s="5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</row>
    <row r="207" ht="15.75" customHeight="1">
      <c r="A207" s="4"/>
      <c r="B207" s="5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</row>
    <row r="208" ht="15.75" customHeight="1">
      <c r="A208" s="4"/>
      <c r="B208" s="5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</row>
    <row r="209" ht="15.75" customHeight="1">
      <c r="A209" s="4"/>
      <c r="B209" s="5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</row>
    <row r="210" ht="15.75" customHeight="1">
      <c r="A210" s="4"/>
      <c r="B210" s="5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</row>
    <row r="211" ht="15.75" customHeight="1">
      <c r="A211" s="4"/>
      <c r="B211" s="5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</row>
    <row r="212" ht="15.75" customHeight="1">
      <c r="A212" s="4"/>
      <c r="B212" s="5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</row>
    <row r="213" ht="15.75" customHeight="1">
      <c r="A213" s="4"/>
      <c r="B213" s="5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</row>
    <row r="214" ht="15.75" customHeight="1">
      <c r="A214" s="4"/>
      <c r="B214" s="5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</row>
    <row r="215" ht="15.75" customHeight="1">
      <c r="A215" s="4"/>
      <c r="B215" s="5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</row>
    <row r="216" ht="15.75" customHeight="1">
      <c r="A216" s="4"/>
      <c r="B216" s="5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</row>
    <row r="217" ht="15.75" customHeight="1">
      <c r="A217" s="4"/>
      <c r="B217" s="5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</row>
    <row r="218" ht="15.75" customHeight="1">
      <c r="A218" s="4"/>
      <c r="B218" s="5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</row>
    <row r="219" ht="15.75" customHeight="1">
      <c r="A219" s="4"/>
      <c r="B219" s="5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</row>
    <row r="220" ht="15.75" customHeight="1">
      <c r="A220" s="4"/>
      <c r="B220" s="5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</row>
    <row r="221" ht="15.75" customHeight="1">
      <c r="A221" s="4"/>
      <c r="B221" s="5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</row>
    <row r="222" ht="15.75" customHeight="1">
      <c r="A222" s="4"/>
      <c r="B222" s="5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</row>
    <row r="223" ht="15.75" customHeight="1">
      <c r="A223" s="4"/>
      <c r="B223" s="5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</row>
    <row r="224" ht="15.75" customHeight="1">
      <c r="A224" s="4"/>
      <c r="B224" s="5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</row>
    <row r="225" ht="15.75" customHeight="1">
      <c r="A225" s="4"/>
      <c r="B225" s="5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</row>
    <row r="226" ht="15.75" customHeight="1">
      <c r="A226" s="4"/>
      <c r="B226" s="5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</row>
    <row r="227" ht="15.75" customHeight="1">
      <c r="A227" s="4"/>
      <c r="B227" s="5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</row>
    <row r="228" ht="15.75" customHeight="1">
      <c r="A228" s="4"/>
      <c r="B228" s="5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</row>
    <row r="229" ht="15.75" customHeight="1">
      <c r="A229" s="4"/>
      <c r="B229" s="5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</row>
    <row r="230" ht="15.75" customHeight="1">
      <c r="A230" s="4"/>
      <c r="B230" s="5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</row>
    <row r="231" ht="15.75" customHeight="1">
      <c r="A231" s="4"/>
      <c r="B231" s="5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</row>
    <row r="232" ht="15.75" customHeight="1">
      <c r="A232" s="4"/>
      <c r="B232" s="5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</row>
    <row r="233" ht="15.75" customHeight="1">
      <c r="A233" s="4"/>
      <c r="B233" s="5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</row>
    <row r="234" ht="15.75" customHeight="1">
      <c r="A234" s="4"/>
      <c r="B234" s="5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</row>
    <row r="235" ht="15.75" customHeight="1">
      <c r="A235" s="4"/>
      <c r="B235" s="5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</row>
    <row r="236" ht="15.75" customHeight="1">
      <c r="A236" s="4"/>
      <c r="B236" s="5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</row>
    <row r="237" ht="15.75" customHeight="1">
      <c r="A237" s="4"/>
      <c r="B237" s="5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</row>
    <row r="238" ht="15.75" customHeight="1">
      <c r="A238" s="4"/>
      <c r="B238" s="5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</row>
    <row r="239" ht="15.75" customHeight="1">
      <c r="A239" s="4"/>
      <c r="B239" s="5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</row>
    <row r="240" ht="15.75" customHeight="1">
      <c r="A240" s="4"/>
      <c r="B240" s="5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</row>
    <row r="241" ht="15.75" customHeight="1">
      <c r="A241" s="4"/>
      <c r="B241" s="5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</row>
    <row r="242" ht="15.75" customHeight="1">
      <c r="A242" s="4"/>
      <c r="B242" s="5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</row>
    <row r="243" ht="15.75" customHeight="1">
      <c r="A243" s="4"/>
      <c r="B243" s="5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</row>
    <row r="244" ht="15.75" customHeight="1">
      <c r="A244" s="4"/>
      <c r="B244" s="5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</row>
    <row r="245" ht="15.75" customHeight="1">
      <c r="A245" s="4"/>
      <c r="B245" s="5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</row>
    <row r="246" ht="15.75" customHeight="1">
      <c r="A246" s="4"/>
      <c r="B246" s="5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</row>
    <row r="247" ht="15.75" customHeight="1">
      <c r="A247" s="4"/>
      <c r="B247" s="5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</row>
    <row r="248" ht="15.75" customHeight="1">
      <c r="A248" s="4"/>
      <c r="B248" s="5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</row>
    <row r="249" ht="15.75" customHeight="1">
      <c r="A249" s="4"/>
      <c r="B249" s="5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</row>
    <row r="250" ht="15.75" customHeight="1">
      <c r="A250" s="4"/>
      <c r="B250" s="5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</row>
    <row r="251" ht="15.75" customHeight="1">
      <c r="A251" s="4"/>
      <c r="B251" s="5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</row>
    <row r="252" ht="15.75" customHeight="1">
      <c r="A252" s="4"/>
      <c r="B252" s="5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</row>
    <row r="253" ht="15.75" customHeight="1">
      <c r="A253" s="4"/>
      <c r="B253" s="5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</row>
    <row r="254" ht="15.75" customHeight="1">
      <c r="A254" s="4"/>
      <c r="B254" s="5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</row>
    <row r="255" ht="15.75" customHeight="1">
      <c r="A255" s="4"/>
      <c r="B255" s="5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</row>
    <row r="256" ht="15.75" customHeight="1">
      <c r="A256" s="4"/>
      <c r="B256" s="5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</row>
    <row r="257" ht="15.75" customHeight="1">
      <c r="A257" s="4"/>
      <c r="B257" s="5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</row>
    <row r="258" ht="15.75" customHeight="1">
      <c r="A258" s="4"/>
      <c r="B258" s="5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</row>
    <row r="259" ht="15.75" customHeight="1">
      <c r="A259" s="4"/>
      <c r="B259" s="5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</row>
    <row r="260" ht="15.75" customHeight="1">
      <c r="A260" s="4"/>
      <c r="B260" s="5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</row>
    <row r="261" ht="15.75" customHeight="1">
      <c r="A261" s="4"/>
      <c r="B261" s="5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</row>
    <row r="262" ht="15.75" customHeight="1">
      <c r="A262" s="4"/>
      <c r="B262" s="5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</row>
    <row r="263" ht="15.75" customHeight="1">
      <c r="A263" s="4"/>
      <c r="B263" s="5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</row>
    <row r="264" ht="15.75" customHeight="1">
      <c r="A264" s="4"/>
      <c r="B264" s="5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</row>
    <row r="265" ht="15.75" customHeight="1">
      <c r="A265" s="4"/>
      <c r="B265" s="5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</row>
    <row r="266" ht="15.75" customHeight="1">
      <c r="A266" s="4"/>
      <c r="B266" s="5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</row>
    <row r="267" ht="15.75" customHeight="1">
      <c r="A267" s="4"/>
      <c r="B267" s="5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</row>
    <row r="268" ht="15.75" customHeight="1">
      <c r="A268" s="4"/>
      <c r="B268" s="5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</row>
    <row r="269" ht="15.75" customHeight="1">
      <c r="A269" s="4"/>
      <c r="B269" s="5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</row>
    <row r="270" ht="15.75" customHeight="1">
      <c r="A270" s="4"/>
      <c r="B270" s="5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</row>
    <row r="271" ht="15.75" customHeight="1">
      <c r="A271" s="4"/>
      <c r="B271" s="5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</row>
    <row r="272" ht="15.75" customHeight="1">
      <c r="A272" s="4"/>
      <c r="B272" s="5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</row>
    <row r="273" ht="15.75" customHeight="1">
      <c r="A273" s="4"/>
      <c r="B273" s="5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</row>
    <row r="274" ht="15.75" customHeight="1">
      <c r="A274" s="4"/>
      <c r="B274" s="5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</row>
    <row r="275" ht="15.75" customHeight="1">
      <c r="A275" s="4"/>
      <c r="B275" s="5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</row>
    <row r="276" ht="15.75" customHeight="1">
      <c r="A276" s="4"/>
      <c r="B276" s="5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</row>
    <row r="277" ht="15.75" customHeight="1">
      <c r="A277" s="4"/>
      <c r="B277" s="5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</row>
    <row r="278" ht="15.75" customHeight="1">
      <c r="A278" s="4"/>
      <c r="B278" s="5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</row>
    <row r="279" ht="15.75" customHeight="1">
      <c r="A279" s="4"/>
      <c r="B279" s="5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</row>
    <row r="280" ht="15.75" customHeight="1">
      <c r="A280" s="4"/>
      <c r="B280" s="5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</row>
    <row r="281" ht="15.75" customHeight="1">
      <c r="A281" s="4"/>
      <c r="B281" s="5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</row>
    <row r="282" ht="15.75" customHeight="1">
      <c r="A282" s="4"/>
      <c r="B282" s="5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</row>
    <row r="283" ht="15.75" customHeight="1">
      <c r="A283" s="4"/>
      <c r="B283" s="5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</row>
    <row r="284" ht="15.75" customHeight="1">
      <c r="A284" s="4"/>
      <c r="B284" s="5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</row>
    <row r="285" ht="15.75" customHeight="1">
      <c r="A285" s="4"/>
      <c r="B285" s="5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</row>
    <row r="286" ht="15.75" customHeight="1">
      <c r="A286" s="4"/>
      <c r="B286" s="5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</row>
    <row r="287" ht="15.75" customHeight="1">
      <c r="A287" s="4"/>
      <c r="B287" s="5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</row>
    <row r="288" ht="15.75" customHeight="1">
      <c r="A288" s="4"/>
      <c r="B288" s="5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</row>
    <row r="289" ht="15.75" customHeight="1">
      <c r="A289" s="4"/>
      <c r="B289" s="5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</row>
    <row r="290" ht="15.75" customHeight="1">
      <c r="A290" s="4"/>
      <c r="B290" s="5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</row>
    <row r="291" ht="15.75" customHeight="1">
      <c r="A291" s="4"/>
      <c r="B291" s="5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</row>
    <row r="292" ht="15.75" customHeight="1">
      <c r="A292" s="4"/>
      <c r="B292" s="5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</row>
    <row r="293" ht="15.75" customHeight="1">
      <c r="A293" s="4"/>
      <c r="B293" s="5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</row>
    <row r="294" ht="15.75" customHeight="1">
      <c r="A294" s="4"/>
      <c r="B294" s="5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</row>
    <row r="295" ht="15.75" customHeight="1">
      <c r="A295" s="4"/>
      <c r="B295" s="5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</row>
    <row r="296" ht="15.75" customHeight="1">
      <c r="A296" s="4"/>
      <c r="B296" s="5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</row>
    <row r="297" ht="15.75" customHeight="1">
      <c r="A297" s="4"/>
      <c r="B297" s="5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</row>
    <row r="298" ht="15.75" customHeight="1">
      <c r="A298" s="4"/>
      <c r="B298" s="5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</row>
    <row r="299" ht="15.75" customHeight="1">
      <c r="A299" s="4"/>
      <c r="B299" s="5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</row>
    <row r="300" ht="15.75" customHeight="1">
      <c r="A300" s="4"/>
      <c r="B300" s="5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</row>
    <row r="301" ht="15.75" customHeight="1">
      <c r="A301" s="4"/>
      <c r="B301" s="5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</row>
    <row r="302" ht="15.75" customHeight="1">
      <c r="A302" s="4"/>
      <c r="B302" s="5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</row>
    <row r="303" ht="15.75" customHeight="1">
      <c r="A303" s="4"/>
      <c r="B303" s="5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</row>
    <row r="304" ht="15.75" customHeight="1">
      <c r="A304" s="4"/>
      <c r="B304" s="5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</row>
    <row r="305" ht="15.75" customHeight="1">
      <c r="A305" s="4"/>
      <c r="B305" s="5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</row>
    <row r="306" ht="15.75" customHeight="1">
      <c r="A306" s="4"/>
      <c r="B306" s="5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</row>
    <row r="307" ht="15.75" customHeight="1">
      <c r="A307" s="4"/>
      <c r="B307" s="5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</row>
    <row r="308" ht="15.75" customHeight="1">
      <c r="A308" s="4"/>
      <c r="B308" s="5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</row>
    <row r="309" ht="15.75" customHeight="1">
      <c r="A309" s="4"/>
      <c r="B309" s="5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</row>
    <row r="310" ht="15.75" customHeight="1">
      <c r="A310" s="4"/>
      <c r="B310" s="5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</row>
    <row r="311" ht="15.75" customHeight="1">
      <c r="A311" s="4"/>
      <c r="B311" s="5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</row>
    <row r="312" ht="15.75" customHeight="1">
      <c r="A312" s="4"/>
      <c r="B312" s="5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</row>
    <row r="313" ht="15.75" customHeight="1">
      <c r="A313" s="4"/>
      <c r="B313" s="5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</row>
    <row r="314" ht="15.75" customHeight="1">
      <c r="A314" s="4"/>
      <c r="B314" s="5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</row>
    <row r="315" ht="15.75" customHeight="1">
      <c r="A315" s="4"/>
      <c r="B315" s="5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</row>
    <row r="316" ht="15.75" customHeight="1">
      <c r="A316" s="4"/>
      <c r="B316" s="5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</row>
    <row r="317" ht="15.75" customHeight="1">
      <c r="A317" s="4"/>
      <c r="B317" s="5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</row>
    <row r="318" ht="15.75" customHeight="1">
      <c r="A318" s="4"/>
      <c r="B318" s="5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</row>
    <row r="319" ht="15.75" customHeight="1">
      <c r="A319" s="4"/>
      <c r="B319" s="5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</row>
    <row r="320" ht="15.75" customHeight="1">
      <c r="A320" s="4"/>
      <c r="B320" s="5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</row>
    <row r="321" ht="15.75" customHeight="1">
      <c r="A321" s="4"/>
      <c r="B321" s="5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</row>
    <row r="322" ht="15.75" customHeight="1">
      <c r="A322" s="4"/>
      <c r="B322" s="5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</row>
    <row r="323" ht="15.75" customHeight="1">
      <c r="A323" s="4"/>
      <c r="B323" s="5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</row>
    <row r="324" ht="15.75" customHeight="1">
      <c r="A324" s="4"/>
      <c r="B324" s="5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</row>
    <row r="325" ht="15.75" customHeight="1">
      <c r="A325" s="4"/>
      <c r="B325" s="5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</row>
    <row r="326" ht="15.75" customHeight="1">
      <c r="A326" s="4"/>
      <c r="B326" s="5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</row>
    <row r="327" ht="15.75" customHeight="1">
      <c r="A327" s="4"/>
      <c r="B327" s="5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</row>
    <row r="328" ht="15.75" customHeight="1">
      <c r="A328" s="4"/>
      <c r="B328" s="5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</row>
    <row r="329" ht="15.75" customHeight="1">
      <c r="A329" s="4"/>
      <c r="B329" s="5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</row>
    <row r="330" ht="15.75" customHeight="1">
      <c r="A330" s="4"/>
      <c r="B330" s="5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</row>
    <row r="331" ht="15.75" customHeight="1">
      <c r="A331" s="4"/>
      <c r="B331" s="5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</row>
    <row r="332" ht="15.75" customHeight="1">
      <c r="A332" s="4"/>
      <c r="B332" s="5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</row>
    <row r="333" ht="15.75" customHeight="1">
      <c r="A333" s="4"/>
      <c r="B333" s="5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</row>
    <row r="334" ht="15.75" customHeight="1">
      <c r="A334" s="4"/>
      <c r="B334" s="5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</row>
    <row r="335" ht="15.75" customHeight="1">
      <c r="A335" s="4"/>
      <c r="B335" s="5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</row>
    <row r="336" ht="15.75" customHeight="1">
      <c r="A336" s="4"/>
      <c r="B336" s="5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</row>
    <row r="337" ht="15.75" customHeight="1">
      <c r="A337" s="4"/>
      <c r="B337" s="5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</row>
    <row r="338" ht="15.75" customHeight="1">
      <c r="A338" s="4"/>
      <c r="B338" s="5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</row>
    <row r="339" ht="15.75" customHeight="1">
      <c r="A339" s="4"/>
      <c r="B339" s="5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</row>
    <row r="340" ht="15.75" customHeight="1">
      <c r="A340" s="4"/>
      <c r="B340" s="5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</row>
    <row r="341" ht="15.75" customHeight="1">
      <c r="A341" s="4"/>
      <c r="B341" s="5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</row>
    <row r="342" ht="15.75" customHeight="1">
      <c r="A342" s="4"/>
      <c r="B342" s="5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</row>
    <row r="343" ht="15.75" customHeight="1">
      <c r="A343" s="4"/>
      <c r="B343" s="5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</row>
    <row r="344" ht="15.75" customHeight="1">
      <c r="A344" s="4"/>
      <c r="B344" s="5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</row>
    <row r="345" ht="15.75" customHeight="1">
      <c r="A345" s="4"/>
      <c r="B345" s="5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</row>
    <row r="346" ht="15.75" customHeight="1">
      <c r="A346" s="4"/>
      <c r="B346" s="5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</row>
    <row r="347" ht="15.75" customHeight="1">
      <c r="A347" s="4"/>
      <c r="B347" s="5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</row>
    <row r="348" ht="15.75" customHeight="1">
      <c r="A348" s="4"/>
      <c r="B348" s="5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</row>
    <row r="349" ht="15.75" customHeight="1">
      <c r="A349" s="4"/>
      <c r="B349" s="5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</row>
    <row r="350" ht="15.75" customHeight="1">
      <c r="A350" s="4"/>
      <c r="B350" s="5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</row>
    <row r="351" ht="15.75" customHeight="1">
      <c r="A351" s="4"/>
      <c r="B351" s="5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</row>
    <row r="352" ht="15.75" customHeight="1">
      <c r="A352" s="4"/>
      <c r="B352" s="5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</row>
    <row r="353" ht="15.75" customHeight="1">
      <c r="A353" s="4"/>
      <c r="B353" s="5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</row>
    <row r="354" ht="15.75" customHeight="1">
      <c r="A354" s="4"/>
      <c r="B354" s="5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</row>
    <row r="355" ht="15.75" customHeight="1">
      <c r="A355" s="4"/>
      <c r="B355" s="5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</row>
    <row r="356" ht="15.75" customHeight="1">
      <c r="A356" s="4"/>
      <c r="B356" s="5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</row>
    <row r="357" ht="15.75" customHeight="1">
      <c r="A357" s="4"/>
      <c r="B357" s="5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</row>
    <row r="358" ht="15.75" customHeight="1">
      <c r="A358" s="4"/>
      <c r="B358" s="5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</row>
    <row r="359" ht="15.75" customHeight="1">
      <c r="A359" s="4"/>
      <c r="B359" s="5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</row>
    <row r="360" ht="15.75" customHeight="1">
      <c r="A360" s="4"/>
      <c r="B360" s="5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</row>
    <row r="361" ht="15.75" customHeight="1">
      <c r="A361" s="4"/>
      <c r="B361" s="5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</row>
    <row r="362" ht="15.75" customHeight="1">
      <c r="A362" s="4"/>
      <c r="B362" s="5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</row>
    <row r="363" ht="15.75" customHeight="1">
      <c r="A363" s="4"/>
      <c r="B363" s="5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</row>
    <row r="364" ht="15.75" customHeight="1">
      <c r="A364" s="4"/>
      <c r="B364" s="5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</row>
    <row r="365" ht="15.75" customHeight="1">
      <c r="A365" s="4"/>
      <c r="B365" s="5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</row>
    <row r="366" ht="15.75" customHeight="1">
      <c r="A366" s="4"/>
      <c r="B366" s="5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</row>
    <row r="367" ht="15.75" customHeight="1">
      <c r="A367" s="4"/>
      <c r="B367" s="5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</row>
    <row r="368" ht="15.75" customHeight="1">
      <c r="A368" s="4"/>
      <c r="B368" s="5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</row>
    <row r="369" ht="15.75" customHeight="1">
      <c r="A369" s="4"/>
      <c r="B369" s="5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</row>
    <row r="370" ht="15.75" customHeight="1">
      <c r="A370" s="4"/>
      <c r="B370" s="5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</row>
    <row r="371" ht="15.75" customHeight="1">
      <c r="A371" s="4"/>
      <c r="B371" s="5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</row>
    <row r="372" ht="15.75" customHeight="1">
      <c r="A372" s="4"/>
      <c r="B372" s="5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</row>
    <row r="373" ht="15.75" customHeight="1">
      <c r="A373" s="4"/>
      <c r="B373" s="5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</row>
    <row r="374" ht="15.75" customHeight="1">
      <c r="A374" s="4"/>
      <c r="B374" s="5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</row>
    <row r="375" ht="15.75" customHeight="1">
      <c r="A375" s="4"/>
      <c r="B375" s="5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</row>
    <row r="376" ht="15.75" customHeight="1">
      <c r="A376" s="4"/>
      <c r="B376" s="5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</row>
    <row r="377" ht="15.75" customHeight="1">
      <c r="A377" s="4"/>
      <c r="B377" s="5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</row>
    <row r="378" ht="15.75" customHeight="1">
      <c r="A378" s="4"/>
      <c r="B378" s="5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</row>
    <row r="379" ht="15.75" customHeight="1">
      <c r="A379" s="4"/>
      <c r="B379" s="5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</row>
    <row r="380" ht="15.75" customHeight="1">
      <c r="A380" s="4"/>
      <c r="B380" s="5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</row>
    <row r="381" ht="15.75" customHeight="1">
      <c r="A381" s="4"/>
      <c r="B381" s="5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</row>
    <row r="382" ht="15.75" customHeight="1">
      <c r="A382" s="4"/>
      <c r="B382" s="5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</row>
    <row r="383" ht="15.75" customHeight="1">
      <c r="A383" s="4"/>
      <c r="B383" s="5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</row>
    <row r="384" ht="15.75" customHeight="1">
      <c r="A384" s="4"/>
      <c r="B384" s="5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</row>
    <row r="385" ht="15.75" customHeight="1">
      <c r="A385" s="4"/>
      <c r="B385" s="5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</row>
    <row r="386" ht="15.75" customHeight="1">
      <c r="A386" s="4"/>
      <c r="B386" s="5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</row>
    <row r="387" ht="15.75" customHeight="1">
      <c r="A387" s="4"/>
      <c r="B387" s="5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</row>
    <row r="388" ht="15.75" customHeight="1">
      <c r="A388" s="4"/>
      <c r="B388" s="5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</row>
    <row r="389" ht="15.75" customHeight="1">
      <c r="A389" s="4"/>
      <c r="B389" s="5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</row>
    <row r="390" ht="15.75" customHeight="1">
      <c r="A390" s="4"/>
      <c r="B390" s="5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</row>
    <row r="391" ht="15.75" customHeight="1">
      <c r="A391" s="4"/>
      <c r="B391" s="5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</row>
    <row r="392" ht="15.75" customHeight="1">
      <c r="A392" s="4"/>
      <c r="B392" s="5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</row>
    <row r="393" ht="15.75" customHeight="1">
      <c r="A393" s="4"/>
      <c r="B393" s="5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</row>
    <row r="394" ht="15.75" customHeight="1">
      <c r="A394" s="4"/>
      <c r="B394" s="5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</row>
    <row r="395" ht="15.75" customHeight="1">
      <c r="A395" s="4"/>
      <c r="B395" s="5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</row>
    <row r="396" ht="15.75" customHeight="1">
      <c r="A396" s="4"/>
      <c r="B396" s="5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</row>
    <row r="397" ht="15.75" customHeight="1">
      <c r="A397" s="4"/>
      <c r="B397" s="5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</row>
    <row r="398" ht="15.75" customHeight="1">
      <c r="A398" s="4"/>
      <c r="B398" s="5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</row>
    <row r="399" ht="15.75" customHeight="1">
      <c r="A399" s="4"/>
      <c r="B399" s="5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</row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</sheetData>
  <mergeCells count="1">
    <mergeCell ref="A1:B1"/>
  </mergeCells>
  <printOptions/>
  <pageMargins bottom="0.75" footer="0.0" header="0.0" left="0.7" right="0.7" top="0.75"/>
  <pageSetup paperSize="5" orientation="portrait"/>
  <rowBreaks count="2" manualBreakCount="2">
    <brk id="139" man="1"/>
    <brk id="63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67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241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242</v>
      </c>
      <c r="C5" s="35"/>
      <c r="D5" s="36"/>
      <c r="E5" s="31"/>
      <c r="F5" s="73" t="s">
        <v>220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80.0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6" t="s">
        <v>243</v>
      </c>
      <c r="B9" s="105">
        <v>44513.0</v>
      </c>
      <c r="C9" s="88">
        <v>5.0</v>
      </c>
      <c r="D9" s="77" t="s">
        <v>223</v>
      </c>
    </row>
    <row r="10">
      <c r="A10" s="118" t="s">
        <v>254</v>
      </c>
      <c r="B10" s="119">
        <v>44533.0</v>
      </c>
      <c r="C10" s="88">
        <v>10.0</v>
      </c>
      <c r="D10" s="87" t="s">
        <v>225</v>
      </c>
    </row>
    <row r="11">
      <c r="A11" s="87" t="s">
        <v>245</v>
      </c>
      <c r="B11" s="106">
        <v>44570.0</v>
      </c>
      <c r="C11" s="107">
        <v>8.0</v>
      </c>
      <c r="D11" s="108" t="s">
        <v>223</v>
      </c>
    </row>
    <row r="12">
      <c r="A12" s="134" t="s">
        <v>276</v>
      </c>
      <c r="B12" s="143">
        <v>44681.0</v>
      </c>
      <c r="C12" s="136">
        <v>5.0</v>
      </c>
      <c r="D12" s="144" t="s">
        <v>225</v>
      </c>
    </row>
    <row r="13">
      <c r="A13" s="53" t="s">
        <v>277</v>
      </c>
      <c r="B13" s="123">
        <v>44722.0</v>
      </c>
      <c r="C13" s="80">
        <v>2.0</v>
      </c>
      <c r="D13" s="56" t="s">
        <v>252</v>
      </c>
    </row>
    <row r="14">
      <c r="A14" s="53" t="s">
        <v>247</v>
      </c>
      <c r="B14" s="81" t="s">
        <v>278</v>
      </c>
      <c r="C14" s="80">
        <v>11.0</v>
      </c>
      <c r="D14" s="56" t="s">
        <v>252</v>
      </c>
    </row>
    <row r="15">
      <c r="A15" s="53" t="s">
        <v>279</v>
      </c>
      <c r="B15" s="87"/>
      <c r="C15" s="80">
        <v>8.0</v>
      </c>
      <c r="D15" s="56" t="s">
        <v>252</v>
      </c>
    </row>
    <row r="16">
      <c r="A16" s="53" t="s">
        <v>255</v>
      </c>
      <c r="B16" s="87"/>
      <c r="C16" s="80">
        <v>12.0</v>
      </c>
      <c r="D16" s="56" t="s">
        <v>252</v>
      </c>
    </row>
    <row r="17">
      <c r="A17" s="87" t="s">
        <v>245</v>
      </c>
      <c r="B17" s="120">
        <v>44761.0</v>
      </c>
      <c r="C17" s="121">
        <v>5.0</v>
      </c>
      <c r="D17" s="108" t="s">
        <v>223</v>
      </c>
    </row>
    <row r="18">
      <c r="A18" s="53" t="s">
        <v>280</v>
      </c>
      <c r="B18" s="123">
        <v>44775.0</v>
      </c>
      <c r="C18" s="80">
        <v>8.0</v>
      </c>
      <c r="D18" s="108" t="s">
        <v>223</v>
      </c>
    </row>
    <row r="19">
      <c r="A19" s="82"/>
      <c r="B19" s="79">
        <v>44775.0</v>
      </c>
      <c r="C19" s="80">
        <v>2.52</v>
      </c>
      <c r="D19" s="56" t="s">
        <v>281</v>
      </c>
    </row>
    <row r="20">
      <c r="A20" s="82"/>
      <c r="B20" s="79">
        <v>44776.0</v>
      </c>
      <c r="C20" s="80">
        <v>6.35</v>
      </c>
      <c r="D20" s="56" t="s">
        <v>281</v>
      </c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82.87</v>
      </c>
    </row>
    <row r="23" ht="15.75" customHeight="1">
      <c r="B23" s="62" t="s">
        <v>216</v>
      </c>
      <c r="C23" s="64">
        <f>B6-C22</f>
        <v>-2.87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197</v>
      </c>
      <c r="C3" s="29"/>
      <c r="D3" s="30"/>
      <c r="E3" s="31"/>
      <c r="F3" s="139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565</v>
      </c>
      <c r="C4" s="35"/>
      <c r="D4" s="36"/>
      <c r="E4" s="31"/>
      <c r="F4" s="140" t="s">
        <v>207</v>
      </c>
      <c r="G4" s="141">
        <v>100.0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237</v>
      </c>
      <c r="C5" s="35"/>
      <c r="D5" s="36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100.0</v>
      </c>
      <c r="C6" s="41"/>
      <c r="D6" s="42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2" t="s">
        <v>338</v>
      </c>
      <c r="B9" s="83">
        <v>45053.0</v>
      </c>
      <c r="C9" s="190">
        <v>5.0</v>
      </c>
      <c r="D9" s="48" t="s">
        <v>223</v>
      </c>
    </row>
    <row r="10">
      <c r="A10" s="53" t="s">
        <v>408</v>
      </c>
      <c r="B10" s="166">
        <v>45064.0</v>
      </c>
      <c r="C10" s="55">
        <v>5.0</v>
      </c>
      <c r="D10" s="172" t="s">
        <v>409</v>
      </c>
    </row>
    <row r="11">
      <c r="A11" s="53" t="s">
        <v>566</v>
      </c>
      <c r="B11" s="83">
        <v>45072.0</v>
      </c>
      <c r="C11" s="55">
        <v>10.0</v>
      </c>
      <c r="D11" s="172" t="s">
        <v>409</v>
      </c>
    </row>
    <row r="12">
      <c r="A12" s="53" t="s">
        <v>567</v>
      </c>
      <c r="B12" s="83">
        <v>45061.0</v>
      </c>
      <c r="C12" s="55">
        <v>10.0</v>
      </c>
      <c r="D12" s="56" t="s">
        <v>281</v>
      </c>
    </row>
    <row r="13">
      <c r="A13" s="53"/>
      <c r="B13" s="83"/>
      <c r="C13" s="55"/>
      <c r="D13" s="56"/>
    </row>
    <row r="14">
      <c r="A14" s="82"/>
      <c r="B14" s="158"/>
      <c r="C14" s="55"/>
      <c r="D14" s="56"/>
    </row>
    <row r="15">
      <c r="A15" s="185" t="s">
        <v>568</v>
      </c>
      <c r="B15" s="388">
        <v>45108.0</v>
      </c>
      <c r="C15" s="187"/>
      <c r="D15" s="188" t="s">
        <v>569</v>
      </c>
    </row>
    <row r="16">
      <c r="A16" s="185" t="s">
        <v>568</v>
      </c>
      <c r="B16" s="389">
        <v>45095.0</v>
      </c>
      <c r="C16" s="187"/>
      <c r="D16" s="188" t="s">
        <v>569</v>
      </c>
    </row>
    <row r="17">
      <c r="A17" s="185" t="s">
        <v>568</v>
      </c>
      <c r="B17" s="388">
        <v>45020.0</v>
      </c>
      <c r="C17" s="187"/>
      <c r="D17" s="188" t="s">
        <v>569</v>
      </c>
    </row>
    <row r="18">
      <c r="A18" s="53" t="s">
        <v>314</v>
      </c>
      <c r="B18" s="166">
        <v>45016.0</v>
      </c>
      <c r="C18" s="55">
        <v>6.5</v>
      </c>
      <c r="D18" s="56" t="s">
        <v>569</v>
      </c>
    </row>
    <row r="19">
      <c r="A19" s="53" t="s">
        <v>314</v>
      </c>
      <c r="B19" s="166">
        <v>45012.0</v>
      </c>
      <c r="C19" s="55">
        <v>2.0</v>
      </c>
      <c r="D19" s="56" t="s">
        <v>569</v>
      </c>
    </row>
    <row r="20">
      <c r="A20" s="53" t="s">
        <v>314</v>
      </c>
      <c r="B20" s="166">
        <v>44999.0</v>
      </c>
      <c r="C20" s="55">
        <v>4.0</v>
      </c>
      <c r="D20" s="56" t="s">
        <v>569</v>
      </c>
    </row>
    <row r="21">
      <c r="A21" s="82"/>
      <c r="B21" s="166"/>
      <c r="C21" s="55"/>
      <c r="D21" s="56"/>
    </row>
    <row r="22">
      <c r="A22" s="82"/>
      <c r="B22" s="166"/>
      <c r="C22" s="55"/>
      <c r="D22" s="56"/>
    </row>
    <row r="23">
      <c r="A23" s="82"/>
      <c r="B23" s="166"/>
      <c r="C23" s="55"/>
      <c r="D23" s="56"/>
    </row>
    <row r="24">
      <c r="A24" s="82"/>
      <c r="B24" s="166"/>
      <c r="C24" s="55"/>
      <c r="D24" s="56"/>
    </row>
    <row r="25">
      <c r="A25" s="82"/>
      <c r="B25" s="166"/>
      <c r="C25" s="55"/>
      <c r="D25" s="56"/>
    </row>
    <row r="26">
      <c r="A26" s="82"/>
      <c r="B26" s="166"/>
      <c r="C26" s="55"/>
      <c r="D26" s="56"/>
    </row>
    <row r="27">
      <c r="A27" s="53"/>
      <c r="B27" s="142"/>
      <c r="C27" s="55"/>
      <c r="D27" s="56"/>
    </row>
    <row r="28">
      <c r="A28" s="82"/>
      <c r="B28" s="158"/>
      <c r="C28" s="55"/>
      <c r="D28" s="56"/>
    </row>
    <row r="29">
      <c r="A29" s="82"/>
      <c r="B29" s="85"/>
      <c r="C29" s="84"/>
      <c r="D29" s="85"/>
    </row>
    <row r="30">
      <c r="A30" s="82"/>
      <c r="B30" s="85"/>
      <c r="C30" s="84"/>
      <c r="D30" s="85"/>
    </row>
    <row r="31">
      <c r="A31" s="82"/>
      <c r="B31" s="85"/>
      <c r="C31" s="84"/>
      <c r="D31" s="85"/>
    </row>
    <row r="32">
      <c r="A32" s="82"/>
      <c r="B32" s="85"/>
      <c r="C32" s="84"/>
      <c r="D32" s="85"/>
    </row>
    <row r="33">
      <c r="A33" s="82"/>
      <c r="B33" s="85"/>
      <c r="C33" s="84"/>
      <c r="D33" s="85"/>
    </row>
    <row r="34">
      <c r="A34" s="82"/>
      <c r="B34" s="85"/>
      <c r="C34" s="84"/>
      <c r="D34" s="85"/>
    </row>
    <row r="35">
      <c r="A35" s="82"/>
      <c r="B35" s="85"/>
      <c r="C35" s="84"/>
      <c r="D35" s="85"/>
    </row>
    <row r="36">
      <c r="A36" s="82"/>
      <c r="B36" s="85"/>
      <c r="C36" s="84"/>
      <c r="D36" s="85"/>
    </row>
    <row r="37">
      <c r="A37" s="82"/>
      <c r="B37" s="85"/>
      <c r="C37" s="84"/>
      <c r="D37" s="85"/>
    </row>
    <row r="38">
      <c r="A38" s="82"/>
      <c r="B38" s="85"/>
      <c r="C38" s="84"/>
      <c r="D38" s="85"/>
    </row>
    <row r="39" ht="15.75" customHeight="1">
      <c r="A39" s="103"/>
      <c r="B39" s="59"/>
      <c r="C39" s="60"/>
      <c r="D39" s="59"/>
    </row>
    <row r="40" ht="15.75" customHeight="1">
      <c r="A40" s="62" t="s">
        <v>215</v>
      </c>
      <c r="C40" s="241">
        <f>SUM(C9:C39)</f>
        <v>42.5</v>
      </c>
    </row>
    <row r="41" ht="15.75" customHeight="1">
      <c r="B41" s="62" t="s">
        <v>216</v>
      </c>
      <c r="C41" s="242">
        <f>B6-C40</f>
        <v>57.5</v>
      </c>
    </row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</sheetData>
  <mergeCells count="7">
    <mergeCell ref="A1:D1"/>
    <mergeCell ref="B3:D3"/>
    <mergeCell ref="F3:G3"/>
    <mergeCell ref="B4:D4"/>
    <mergeCell ref="B5:D5"/>
    <mergeCell ref="B6:D6"/>
    <mergeCell ref="A40:B40"/>
  </mergeCells>
  <printOptions/>
  <pageMargins bottom="0.75" footer="0.0" header="0.0" left="0.7" right="0.7" top="0.75"/>
  <pageSetup orientation="portrait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103</v>
      </c>
      <c r="C3" s="29"/>
      <c r="D3" s="30"/>
      <c r="E3" s="31"/>
      <c r="F3" s="139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63</v>
      </c>
      <c r="C4" s="35"/>
      <c r="D4" s="36"/>
      <c r="E4" s="31"/>
      <c r="F4" s="140" t="s">
        <v>221</v>
      </c>
      <c r="G4" s="141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237</v>
      </c>
      <c r="C5" s="35"/>
      <c r="D5" s="36"/>
      <c r="E5" s="31"/>
      <c r="F5" s="37" t="s">
        <v>207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100.0</v>
      </c>
      <c r="C6" s="41"/>
      <c r="D6" s="42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233"/>
      <c r="B9" s="390">
        <v>44889.0</v>
      </c>
      <c r="C9" s="164">
        <v>3.5</v>
      </c>
      <c r="D9" s="277" t="s">
        <v>225</v>
      </c>
    </row>
    <row r="10">
      <c r="A10" s="45"/>
      <c r="B10" s="111">
        <v>44897.0</v>
      </c>
      <c r="C10" s="51">
        <v>3.0</v>
      </c>
      <c r="D10" s="126" t="s">
        <v>225</v>
      </c>
    </row>
    <row r="11">
      <c r="A11" s="53" t="s">
        <v>562</v>
      </c>
      <c r="B11" s="162"/>
      <c r="C11" s="55">
        <v>77.0</v>
      </c>
      <c r="D11" s="126" t="s">
        <v>416</v>
      </c>
    </row>
    <row r="12">
      <c r="A12" s="53" t="s">
        <v>570</v>
      </c>
      <c r="B12" s="54">
        <v>45083.0</v>
      </c>
      <c r="C12" s="55">
        <v>7.15</v>
      </c>
      <c r="D12" s="56" t="s">
        <v>411</v>
      </c>
      <c r="F12" s="124">
        <v>8.45</v>
      </c>
      <c r="G12" s="124">
        <v>16.6</v>
      </c>
      <c r="H12" s="191">
        <f t="shared" ref="H12:H13" si="1">G12-F12</f>
        <v>8.15</v>
      </c>
      <c r="I12" s="124" t="s">
        <v>412</v>
      </c>
    </row>
    <row r="13">
      <c r="A13" s="53"/>
      <c r="B13" s="56"/>
      <c r="C13" s="55">
        <v>7.27</v>
      </c>
      <c r="D13" s="56"/>
      <c r="F13" s="124">
        <v>9.33</v>
      </c>
      <c r="G13" s="124">
        <v>16.6</v>
      </c>
      <c r="H13" s="191">
        <f t="shared" si="1"/>
        <v>7.27</v>
      </c>
    </row>
    <row r="14">
      <c r="A14" s="82"/>
      <c r="B14" s="56"/>
      <c r="C14" s="55"/>
      <c r="D14" s="56"/>
    </row>
    <row r="15">
      <c r="A15" s="82"/>
      <c r="B15" s="56"/>
      <c r="C15" s="55"/>
      <c r="D15" s="56"/>
    </row>
    <row r="16">
      <c r="A16" s="82"/>
      <c r="B16" s="56"/>
      <c r="C16" s="55"/>
      <c r="D16" s="56"/>
    </row>
    <row r="17">
      <c r="A17" s="82"/>
      <c r="B17" s="56"/>
      <c r="C17" s="55"/>
      <c r="D17" s="56"/>
    </row>
    <row r="18">
      <c r="A18" s="82"/>
      <c r="B18" s="56"/>
      <c r="C18" s="55"/>
      <c r="D18" s="56"/>
    </row>
    <row r="19">
      <c r="A19" s="82"/>
      <c r="B19" s="391"/>
      <c r="C19" s="84"/>
      <c r="D19" s="85"/>
    </row>
    <row r="20">
      <c r="A20" s="82"/>
      <c r="B20" s="391"/>
      <c r="C20" s="84"/>
      <c r="D20" s="85"/>
    </row>
    <row r="21" ht="15.75" customHeight="1">
      <c r="A21" s="103"/>
      <c r="B21" s="223"/>
      <c r="C21" s="60"/>
      <c r="D21" s="59"/>
    </row>
    <row r="22" ht="15.75" customHeight="1">
      <c r="A22" s="62" t="s">
        <v>215</v>
      </c>
      <c r="C22" s="63">
        <f>SUM(C9:C21)</f>
        <v>97.92</v>
      </c>
    </row>
    <row r="23" ht="15.75" customHeight="1">
      <c r="B23" s="62" t="s">
        <v>216</v>
      </c>
      <c r="C23" s="64">
        <f>B6-C22</f>
        <v>2.08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104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70" t="s">
        <v>218</v>
      </c>
      <c r="G4" s="71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219</v>
      </c>
      <c r="C5" s="35"/>
      <c r="D5" s="36"/>
      <c r="E5" s="31"/>
      <c r="F5" s="73" t="s">
        <v>220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100.0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2" t="s">
        <v>243</v>
      </c>
      <c r="B9" s="162">
        <v>44513.0</v>
      </c>
      <c r="C9" s="84">
        <v>5.0</v>
      </c>
      <c r="D9" s="48" t="s">
        <v>223</v>
      </c>
    </row>
    <row r="10">
      <c r="A10" s="45" t="s">
        <v>222</v>
      </c>
      <c r="B10" s="195">
        <v>44584.0</v>
      </c>
      <c r="C10" s="47">
        <v>5.0</v>
      </c>
      <c r="D10" s="48" t="s">
        <v>223</v>
      </c>
    </row>
    <row r="11">
      <c r="A11" s="82" t="s">
        <v>246</v>
      </c>
      <c r="B11" s="162">
        <v>44598.0</v>
      </c>
      <c r="C11" s="84">
        <v>5.0</v>
      </c>
      <c r="D11" s="48" t="s">
        <v>223</v>
      </c>
    </row>
    <row r="12">
      <c r="A12" s="49" t="s">
        <v>276</v>
      </c>
      <c r="B12" s="168">
        <v>44681.0</v>
      </c>
      <c r="C12" s="51">
        <v>5.0</v>
      </c>
      <c r="D12" s="126" t="s">
        <v>225</v>
      </c>
    </row>
    <row r="13">
      <c r="A13" s="82" t="s">
        <v>222</v>
      </c>
      <c r="B13" s="83">
        <v>44689.0</v>
      </c>
      <c r="C13" s="55">
        <v>8.0</v>
      </c>
      <c r="D13" s="85" t="s">
        <v>223</v>
      </c>
    </row>
    <row r="14">
      <c r="A14" s="53" t="s">
        <v>376</v>
      </c>
      <c r="B14" s="54">
        <v>44722.0</v>
      </c>
      <c r="C14" s="55">
        <v>4.0</v>
      </c>
      <c r="D14" s="56" t="s">
        <v>225</v>
      </c>
    </row>
    <row r="15">
      <c r="A15" s="53" t="s">
        <v>376</v>
      </c>
      <c r="B15" s="54">
        <v>44726.0</v>
      </c>
      <c r="C15" s="55">
        <v>7.0</v>
      </c>
      <c r="D15" s="56" t="s">
        <v>225</v>
      </c>
    </row>
    <row r="16">
      <c r="A16" s="53" t="s">
        <v>571</v>
      </c>
      <c r="B16" s="85"/>
      <c r="C16" s="55">
        <v>55.0</v>
      </c>
      <c r="D16" s="56" t="s">
        <v>225</v>
      </c>
    </row>
    <row r="17">
      <c r="A17" s="53" t="s">
        <v>328</v>
      </c>
      <c r="B17" s="85"/>
      <c r="C17" s="84"/>
      <c r="D17" s="85"/>
    </row>
    <row r="18">
      <c r="A18" s="53" t="s">
        <v>506</v>
      </c>
      <c r="B18" s="142">
        <v>44722.0</v>
      </c>
      <c r="C18" s="55">
        <v>2.0</v>
      </c>
      <c r="D18" s="56" t="s">
        <v>252</v>
      </c>
    </row>
    <row r="19">
      <c r="A19" s="53" t="s">
        <v>403</v>
      </c>
      <c r="B19" s="56" t="s">
        <v>251</v>
      </c>
      <c r="C19" s="55">
        <v>4.0</v>
      </c>
      <c r="D19" s="56" t="s">
        <v>284</v>
      </c>
    </row>
    <row r="20">
      <c r="A20" s="82"/>
      <c r="B20" s="166">
        <v>44691.0</v>
      </c>
      <c r="C20" s="55">
        <v>4.0</v>
      </c>
      <c r="D20" s="56" t="s">
        <v>225</v>
      </c>
    </row>
    <row r="21">
      <c r="A21" s="82"/>
      <c r="B21" s="166">
        <v>44695.0</v>
      </c>
      <c r="C21" s="55">
        <v>6.0</v>
      </c>
      <c r="D21" s="85"/>
    </row>
    <row r="22" ht="15.75" customHeight="1">
      <c r="A22" s="103"/>
      <c r="B22" s="59"/>
      <c r="C22" s="60"/>
      <c r="D22" s="59"/>
    </row>
    <row r="23" ht="15.75" customHeight="1">
      <c r="A23" s="62" t="s">
        <v>215</v>
      </c>
      <c r="C23" s="63">
        <f>SUM(C9:C22)</f>
        <v>110</v>
      </c>
    </row>
    <row r="24" ht="15.75" customHeight="1">
      <c r="B24" s="62" t="s">
        <v>216</v>
      </c>
      <c r="C24" s="64">
        <f>B6-C23</f>
        <v>-10</v>
      </c>
    </row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">
    <mergeCell ref="A1:D1"/>
    <mergeCell ref="B3:D3"/>
    <mergeCell ref="F3:G3"/>
    <mergeCell ref="B4:D4"/>
    <mergeCell ref="B5:D5"/>
    <mergeCell ref="B6:D6"/>
    <mergeCell ref="A23:B23"/>
  </mergeCells>
  <printOptions/>
  <pageMargins bottom="0.75" footer="0.0" header="0.0" left="0.7" right="0.7" top="0.75"/>
  <pageSetup orientation="portrait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3" width="20.71"/>
    <col customWidth="1" min="4" max="4" width="23.29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105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73" t="s">
        <v>221</v>
      </c>
      <c r="G4" s="38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237</v>
      </c>
      <c r="C5" s="35"/>
      <c r="D5" s="36"/>
      <c r="E5" s="31"/>
      <c r="F5" s="37" t="s">
        <v>207</v>
      </c>
      <c r="G5" s="38">
        <v>100.0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150.0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221" t="s">
        <v>257</v>
      </c>
      <c r="G8" s="221" t="s">
        <v>258</v>
      </c>
      <c r="H8" s="222" t="s">
        <v>407</v>
      </c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3" t="s">
        <v>458</v>
      </c>
      <c r="B9" s="83">
        <v>44847.0</v>
      </c>
      <c r="C9" s="55">
        <v>12.0</v>
      </c>
      <c r="D9" s="126" t="s">
        <v>464</v>
      </c>
    </row>
    <row r="10">
      <c r="A10" s="53" t="s">
        <v>458</v>
      </c>
      <c r="B10" s="83">
        <v>44848.0</v>
      </c>
      <c r="C10" s="51">
        <v>12.0</v>
      </c>
      <c r="D10" s="126" t="s">
        <v>464</v>
      </c>
    </row>
    <row r="11">
      <c r="A11" s="53" t="s">
        <v>442</v>
      </c>
      <c r="B11" s="83">
        <v>44911.0</v>
      </c>
      <c r="C11" s="55">
        <v>8.0</v>
      </c>
      <c r="D11" s="126" t="s">
        <v>336</v>
      </c>
    </row>
    <row r="12">
      <c r="A12" s="53" t="s">
        <v>442</v>
      </c>
      <c r="B12" s="83">
        <v>44914.0</v>
      </c>
      <c r="C12" s="51">
        <v>7.0</v>
      </c>
      <c r="D12" s="126" t="s">
        <v>336</v>
      </c>
    </row>
    <row r="13">
      <c r="A13" s="53" t="s">
        <v>442</v>
      </c>
      <c r="B13" s="83">
        <v>44915.0</v>
      </c>
      <c r="C13" s="55">
        <v>7.0</v>
      </c>
      <c r="D13" s="126" t="s">
        <v>336</v>
      </c>
    </row>
    <row r="14">
      <c r="A14" s="53" t="s">
        <v>442</v>
      </c>
      <c r="B14" s="83">
        <v>44916.0</v>
      </c>
      <c r="C14" s="55">
        <v>8.0</v>
      </c>
      <c r="D14" s="126" t="s">
        <v>336</v>
      </c>
    </row>
    <row r="15">
      <c r="A15" s="53" t="s">
        <v>442</v>
      </c>
      <c r="B15" s="83">
        <v>44929.0</v>
      </c>
      <c r="C15" s="55">
        <v>9.0</v>
      </c>
      <c r="D15" s="126" t="s">
        <v>336</v>
      </c>
    </row>
    <row r="16">
      <c r="A16" s="53" t="s">
        <v>442</v>
      </c>
      <c r="B16" s="83">
        <v>44930.0</v>
      </c>
      <c r="C16" s="55">
        <v>9.0</v>
      </c>
      <c r="D16" s="126" t="s">
        <v>336</v>
      </c>
    </row>
    <row r="17">
      <c r="A17" s="53" t="s">
        <v>442</v>
      </c>
      <c r="B17" s="83">
        <v>44931.0</v>
      </c>
      <c r="C17" s="55">
        <v>9.0</v>
      </c>
      <c r="D17" s="56" t="s">
        <v>572</v>
      </c>
    </row>
    <row r="18">
      <c r="A18" s="53" t="s">
        <v>442</v>
      </c>
      <c r="B18" s="83">
        <v>44932.0</v>
      </c>
      <c r="C18" s="55">
        <v>8.3</v>
      </c>
      <c r="D18" s="56" t="s">
        <v>573</v>
      </c>
    </row>
    <row r="19">
      <c r="A19" s="53" t="s">
        <v>442</v>
      </c>
      <c r="B19" s="83">
        <v>44935.0</v>
      </c>
      <c r="C19" s="55">
        <v>8.3</v>
      </c>
      <c r="D19" s="56" t="s">
        <v>336</v>
      </c>
    </row>
    <row r="20">
      <c r="A20" s="53" t="s">
        <v>442</v>
      </c>
      <c r="B20" s="83">
        <v>44936.0</v>
      </c>
      <c r="C20" s="55">
        <v>9.0</v>
      </c>
      <c r="D20" s="56" t="s">
        <v>336</v>
      </c>
    </row>
    <row r="21">
      <c r="A21" s="53" t="s">
        <v>442</v>
      </c>
      <c r="B21" s="83">
        <v>44937.0</v>
      </c>
      <c r="C21" s="55">
        <v>9.0</v>
      </c>
      <c r="D21" s="56" t="s">
        <v>574</v>
      </c>
    </row>
    <row r="22">
      <c r="A22" s="53" t="s">
        <v>442</v>
      </c>
      <c r="B22" s="83">
        <v>44939.0</v>
      </c>
      <c r="C22" s="55">
        <v>9.0</v>
      </c>
      <c r="D22" s="56" t="s">
        <v>573</v>
      </c>
    </row>
    <row r="23">
      <c r="A23" s="53" t="s">
        <v>442</v>
      </c>
      <c r="B23" s="83">
        <v>44942.0</v>
      </c>
      <c r="C23" s="55">
        <v>8.0</v>
      </c>
      <c r="D23" s="56" t="s">
        <v>573</v>
      </c>
    </row>
    <row r="24" ht="15.75" customHeight="1">
      <c r="A24" s="169"/>
      <c r="B24" s="170">
        <v>44938.0</v>
      </c>
      <c r="C24" s="171">
        <v>9.0</v>
      </c>
      <c r="D24" s="172" t="s">
        <v>281</v>
      </c>
    </row>
    <row r="25" ht="15.75" customHeight="1">
      <c r="A25" s="82" t="s">
        <v>338</v>
      </c>
      <c r="B25" s="83">
        <v>45018.0</v>
      </c>
      <c r="C25" s="190">
        <v>5.0</v>
      </c>
      <c r="D25" s="48" t="s">
        <v>223</v>
      </c>
    </row>
    <row r="26" ht="15.75" customHeight="1">
      <c r="A26" s="82" t="s">
        <v>338</v>
      </c>
      <c r="B26" s="83">
        <v>45053.0</v>
      </c>
      <c r="C26" s="190">
        <v>5.0</v>
      </c>
      <c r="D26" s="48" t="s">
        <v>223</v>
      </c>
    </row>
    <row r="27" ht="15.75" customHeight="1">
      <c r="A27" s="53" t="s">
        <v>575</v>
      </c>
      <c r="B27" s="83">
        <v>44945.0</v>
      </c>
      <c r="C27" s="55">
        <v>8.0</v>
      </c>
      <c r="D27" s="126" t="s">
        <v>576</v>
      </c>
      <c r="F27" s="124"/>
      <c r="G27" s="124"/>
      <c r="I27" s="124"/>
    </row>
    <row r="28" ht="15.75" customHeight="1">
      <c r="A28" s="53" t="s">
        <v>442</v>
      </c>
      <c r="B28" s="83">
        <v>45077.0</v>
      </c>
      <c r="C28" s="55">
        <v>8.0</v>
      </c>
      <c r="D28" s="126" t="s">
        <v>336</v>
      </c>
      <c r="F28" s="124">
        <v>8.0</v>
      </c>
      <c r="G28" s="124">
        <v>17.0</v>
      </c>
      <c r="H28" s="191">
        <f>G28-F28</f>
        <v>9</v>
      </c>
      <c r="I28" s="124" t="s">
        <v>412</v>
      </c>
    </row>
    <row r="29" ht="15.75" customHeight="1">
      <c r="A29" s="53"/>
      <c r="B29" s="83">
        <v>45075.0</v>
      </c>
      <c r="C29" s="340">
        <v>8.0</v>
      </c>
      <c r="D29" s="126"/>
      <c r="F29" s="124"/>
      <c r="G29" s="124"/>
      <c r="I29" s="124"/>
    </row>
    <row r="30" ht="15.75" customHeight="1">
      <c r="A30" s="53"/>
      <c r="B30" s="83">
        <v>45076.0</v>
      </c>
      <c r="C30" s="340">
        <v>8.0</v>
      </c>
      <c r="D30" s="126" t="s">
        <v>281</v>
      </c>
      <c r="F30" s="124"/>
      <c r="G30" s="124"/>
      <c r="I30" s="124"/>
    </row>
    <row r="31" ht="15.75" customHeight="1">
      <c r="A31" s="53"/>
      <c r="B31" s="83"/>
      <c r="C31" s="340"/>
      <c r="D31" s="126"/>
      <c r="F31" s="124"/>
      <c r="G31" s="124"/>
      <c r="I31" s="124"/>
    </row>
    <row r="32" ht="15.75" customHeight="1">
      <c r="A32" s="53"/>
      <c r="B32" s="83"/>
      <c r="C32" s="340"/>
      <c r="D32" s="126"/>
      <c r="F32" s="124"/>
      <c r="G32" s="124"/>
      <c r="I32" s="124"/>
    </row>
    <row r="33" ht="15.75" customHeight="1">
      <c r="A33" s="53"/>
      <c r="B33" s="83"/>
      <c r="C33" s="340"/>
      <c r="D33" s="126"/>
      <c r="F33" s="124"/>
      <c r="G33" s="124"/>
      <c r="I33" s="124"/>
    </row>
    <row r="34" ht="15.75" customHeight="1">
      <c r="A34" s="53"/>
      <c r="B34" s="83"/>
      <c r="C34" s="340"/>
      <c r="D34" s="126"/>
      <c r="F34" s="124"/>
      <c r="G34" s="124"/>
      <c r="I34" s="124"/>
    </row>
    <row r="35" ht="15.75" customHeight="1">
      <c r="A35" s="53" t="s">
        <v>442</v>
      </c>
      <c r="B35" s="83">
        <v>45078.0</v>
      </c>
      <c r="C35" s="340">
        <v>8.0</v>
      </c>
      <c r="D35" s="126" t="s">
        <v>336</v>
      </c>
      <c r="F35" s="124">
        <v>8.0</v>
      </c>
      <c r="G35" s="124">
        <v>17.0</v>
      </c>
      <c r="H35" s="191">
        <f>G35-F35</f>
        <v>9</v>
      </c>
      <c r="I35" s="124" t="s">
        <v>412</v>
      </c>
    </row>
    <row r="36" ht="15.75" customHeight="1">
      <c r="A36" s="340"/>
      <c r="B36" s="392"/>
      <c r="C36" s="340"/>
      <c r="D36" s="340"/>
      <c r="F36" s="124"/>
      <c r="G36" s="124"/>
      <c r="I36" s="124"/>
    </row>
    <row r="37" ht="15.75" customHeight="1">
      <c r="A37" s="62" t="s">
        <v>215</v>
      </c>
      <c r="C37" s="63">
        <f>SUM(C9:C28)</f>
        <v>167.6</v>
      </c>
    </row>
    <row r="38" ht="15.75" customHeight="1">
      <c r="B38" s="62" t="s">
        <v>216</v>
      </c>
      <c r="C38" s="64">
        <f>B6-C37</f>
        <v>-17.6</v>
      </c>
    </row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</sheetData>
  <mergeCells count="7">
    <mergeCell ref="A1:D1"/>
    <mergeCell ref="B3:D3"/>
    <mergeCell ref="F3:G3"/>
    <mergeCell ref="B4:D4"/>
    <mergeCell ref="B5:D5"/>
    <mergeCell ref="B6:D6"/>
    <mergeCell ref="A37:B37"/>
  </mergeCells>
  <printOptions/>
  <pageMargins bottom="0.75" footer="0.0" header="0.0" left="0.7" right="0.7" top="0.75"/>
  <pageSetup orientation="portrait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35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73" t="s">
        <v>218</v>
      </c>
      <c r="G4" s="93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242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30.0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/>
      <c r="B9" s="48"/>
      <c r="C9" s="47"/>
      <c r="D9" s="48"/>
    </row>
    <row r="10">
      <c r="A10" s="82"/>
      <c r="B10" s="85"/>
      <c r="C10" s="84"/>
      <c r="D10" s="85"/>
    </row>
    <row r="11">
      <c r="A11" s="82"/>
      <c r="B11" s="85"/>
      <c r="C11" s="84"/>
      <c r="D11" s="85"/>
    </row>
    <row r="12">
      <c r="A12" s="82"/>
      <c r="B12" s="85"/>
      <c r="C12" s="84"/>
      <c r="D12" s="85"/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0</v>
      </c>
    </row>
    <row r="23" ht="15.75" customHeight="1">
      <c r="B23" s="62" t="s">
        <v>216</v>
      </c>
      <c r="C23" s="64">
        <f>B6-C22</f>
        <v>30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143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577</v>
      </c>
      <c r="C4" s="35"/>
      <c r="D4" s="36"/>
      <c r="E4" s="31"/>
      <c r="F4" s="70" t="s">
        <v>218</v>
      </c>
      <c r="G4" s="71">
        <v>100.0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219</v>
      </c>
      <c r="C5" s="35"/>
      <c r="D5" s="36"/>
      <c r="E5" s="31"/>
      <c r="F5" s="73" t="s">
        <v>220</v>
      </c>
      <c r="G5" s="38">
        <v>75.0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175.0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9" t="s">
        <v>276</v>
      </c>
      <c r="B9" s="168">
        <v>44681.0</v>
      </c>
      <c r="C9" s="51">
        <v>5.0</v>
      </c>
      <c r="D9" s="126" t="s">
        <v>225</v>
      </c>
    </row>
    <row r="10">
      <c r="A10" s="82"/>
      <c r="B10" s="85"/>
      <c r="C10" s="84"/>
      <c r="D10" s="85"/>
    </row>
    <row r="11">
      <c r="A11" s="82"/>
      <c r="B11" s="85"/>
      <c r="C11" s="84"/>
      <c r="D11" s="85"/>
    </row>
    <row r="12">
      <c r="A12" s="82"/>
      <c r="B12" s="85"/>
      <c r="C12" s="84"/>
      <c r="D12" s="85"/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5</v>
      </c>
    </row>
    <row r="23" ht="15.75" customHeight="1">
      <c r="B23" s="62" t="s">
        <v>216</v>
      </c>
      <c r="C23" s="64">
        <f>B6-C22</f>
        <v>170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178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164</v>
      </c>
      <c r="C4" s="35"/>
      <c r="D4" s="36"/>
      <c r="E4" s="31"/>
      <c r="F4" s="37" t="s">
        <v>347</v>
      </c>
      <c r="G4" s="38" t="s">
        <v>311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348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200.0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3" t="s">
        <v>275</v>
      </c>
      <c r="B9" s="142">
        <v>45238.0</v>
      </c>
      <c r="C9" s="55">
        <v>2.0</v>
      </c>
      <c r="D9" s="56" t="s">
        <v>223</v>
      </c>
    </row>
    <row r="10">
      <c r="A10" s="53" t="s">
        <v>509</v>
      </c>
      <c r="B10" s="218">
        <v>44915.0</v>
      </c>
      <c r="C10" s="55">
        <v>6.0</v>
      </c>
      <c r="D10" s="56" t="s">
        <v>313</v>
      </c>
    </row>
    <row r="11">
      <c r="A11" s="53" t="s">
        <v>509</v>
      </c>
      <c r="B11" s="142">
        <v>44917.0</v>
      </c>
      <c r="C11" s="55">
        <v>6.0</v>
      </c>
      <c r="D11" s="56" t="s">
        <v>313</v>
      </c>
    </row>
    <row r="12">
      <c r="A12" s="53" t="s">
        <v>222</v>
      </c>
      <c r="B12" s="142">
        <v>44990.0</v>
      </c>
      <c r="C12" s="55">
        <v>5.0</v>
      </c>
      <c r="D12" s="56" t="s">
        <v>223</v>
      </c>
    </row>
    <row r="13">
      <c r="A13" s="247" t="s">
        <v>222</v>
      </c>
      <c r="B13" s="345">
        <v>45004.0</v>
      </c>
      <c r="C13" s="249">
        <v>5.0</v>
      </c>
      <c r="D13" s="224" t="s">
        <v>223</v>
      </c>
    </row>
    <row r="14">
      <c r="A14" s="53" t="s">
        <v>314</v>
      </c>
      <c r="B14" s="142">
        <v>44945.0</v>
      </c>
      <c r="C14" s="55">
        <v>7.0</v>
      </c>
      <c r="D14" s="56" t="s">
        <v>316</v>
      </c>
    </row>
    <row r="15">
      <c r="A15" s="53" t="s">
        <v>314</v>
      </c>
      <c r="B15" s="142">
        <v>45093.0</v>
      </c>
      <c r="C15" s="55">
        <v>3.0</v>
      </c>
      <c r="D15" s="56" t="s">
        <v>316</v>
      </c>
    </row>
    <row r="16">
      <c r="A16" s="53" t="s">
        <v>314</v>
      </c>
      <c r="B16" s="142">
        <v>45099.0</v>
      </c>
      <c r="C16" s="55">
        <v>4.0</v>
      </c>
      <c r="D16" s="56" t="s">
        <v>316</v>
      </c>
    </row>
    <row r="17">
      <c r="A17" s="53" t="s">
        <v>314</v>
      </c>
      <c r="B17" s="142">
        <v>45103.0</v>
      </c>
      <c r="C17" s="55">
        <v>8.0</v>
      </c>
      <c r="D17" s="56" t="s">
        <v>316</v>
      </c>
    </row>
    <row r="18">
      <c r="A18" s="53" t="s">
        <v>314</v>
      </c>
      <c r="B18" s="83">
        <v>45106.0</v>
      </c>
      <c r="C18" s="55">
        <v>8.0</v>
      </c>
      <c r="D18" s="56" t="s">
        <v>316</v>
      </c>
    </row>
    <row r="19">
      <c r="A19" s="53" t="s">
        <v>314</v>
      </c>
      <c r="B19" s="83">
        <v>45110.0</v>
      </c>
      <c r="C19" s="55">
        <v>8.0</v>
      </c>
      <c r="D19" s="56" t="s">
        <v>316</v>
      </c>
    </row>
    <row r="20">
      <c r="A20" s="82" t="s">
        <v>246</v>
      </c>
      <c r="B20" s="83">
        <v>45109.0</v>
      </c>
      <c r="C20" s="84">
        <v>5.0</v>
      </c>
      <c r="D20" s="48" t="s">
        <v>223</v>
      </c>
    </row>
    <row r="21">
      <c r="A21" s="82"/>
      <c r="B21" s="158">
        <v>45107.0</v>
      </c>
      <c r="C21" s="55">
        <v>1.3</v>
      </c>
      <c r="D21" s="56" t="s">
        <v>281</v>
      </c>
    </row>
    <row r="22">
      <c r="A22" s="82"/>
      <c r="B22" s="158">
        <v>45110.0</v>
      </c>
      <c r="C22" s="55">
        <v>4.0</v>
      </c>
      <c r="D22" s="56" t="s">
        <v>281</v>
      </c>
    </row>
    <row r="23" ht="15.75" customHeight="1">
      <c r="A23" s="53" t="s">
        <v>314</v>
      </c>
      <c r="B23" s="189">
        <v>45111.0</v>
      </c>
      <c r="C23" s="171">
        <v>6.0</v>
      </c>
      <c r="D23" s="172" t="s">
        <v>350</v>
      </c>
    </row>
    <row r="24" ht="15.75" customHeight="1">
      <c r="A24" s="169"/>
      <c r="B24" s="189">
        <v>45112.0</v>
      </c>
      <c r="C24" s="171">
        <v>2.0</v>
      </c>
      <c r="D24" s="172" t="s">
        <v>281</v>
      </c>
    </row>
    <row r="25" ht="15.75" customHeight="1">
      <c r="A25" s="53" t="s">
        <v>314</v>
      </c>
      <c r="B25" s="214">
        <v>45112.0</v>
      </c>
      <c r="C25" s="171">
        <v>7.0</v>
      </c>
      <c r="D25" s="172" t="s">
        <v>350</v>
      </c>
    </row>
    <row r="26" ht="15.75" customHeight="1">
      <c r="A26" s="53" t="s">
        <v>314</v>
      </c>
      <c r="B26" s="393">
        <v>45119.0</v>
      </c>
      <c r="C26" s="127">
        <v>5.0</v>
      </c>
      <c r="D26" s="257" t="s">
        <v>350</v>
      </c>
    </row>
    <row r="27" ht="15.75" customHeight="1">
      <c r="A27" s="62" t="s">
        <v>215</v>
      </c>
      <c r="C27" s="63">
        <f>SUM(C9:C26)</f>
        <v>92.3</v>
      </c>
    </row>
    <row r="28" ht="15.75" customHeight="1">
      <c r="B28" s="62" t="s">
        <v>216</v>
      </c>
      <c r="C28" s="64">
        <f>B6-C27</f>
        <v>107.7</v>
      </c>
    </row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7">
    <mergeCell ref="A1:D1"/>
    <mergeCell ref="B3:D3"/>
    <mergeCell ref="F3:G3"/>
    <mergeCell ref="B4:D4"/>
    <mergeCell ref="B5:D5"/>
    <mergeCell ref="B6:D6"/>
    <mergeCell ref="A27:B27"/>
  </mergeCells>
  <printOptions/>
  <pageMargins bottom="0.75" footer="0.0" header="0.0" left="0.7" right="0.7" top="0.75"/>
  <pageSetup orientation="portrait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179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164</v>
      </c>
      <c r="C4" s="35"/>
      <c r="D4" s="36"/>
      <c r="E4" s="31"/>
      <c r="F4" s="37" t="s">
        <v>347</v>
      </c>
      <c r="G4" s="38" t="s">
        <v>311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348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200.0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9"/>
      <c r="B9" s="168">
        <v>44867.0</v>
      </c>
      <c r="C9" s="51">
        <v>6.18</v>
      </c>
      <c r="D9" s="126" t="s">
        <v>493</v>
      </c>
    </row>
    <row r="10">
      <c r="A10" s="82"/>
      <c r="B10" s="166">
        <v>44868.0</v>
      </c>
      <c r="C10" s="55">
        <v>6.8</v>
      </c>
      <c r="D10" s="56" t="s">
        <v>493</v>
      </c>
    </row>
    <row r="11">
      <c r="A11" s="82"/>
      <c r="B11" s="166">
        <v>44869.0</v>
      </c>
      <c r="C11" s="55">
        <v>7.58</v>
      </c>
      <c r="D11" s="56" t="s">
        <v>493</v>
      </c>
    </row>
    <row r="12">
      <c r="A12" s="82"/>
      <c r="B12" s="166">
        <v>44870.0</v>
      </c>
      <c r="C12" s="55">
        <v>6.35</v>
      </c>
      <c r="D12" s="56" t="s">
        <v>493</v>
      </c>
    </row>
    <row r="13">
      <c r="A13" s="82"/>
      <c r="B13" s="360">
        <v>44875.0</v>
      </c>
      <c r="C13" s="55">
        <v>7.3</v>
      </c>
      <c r="D13" s="56" t="s">
        <v>493</v>
      </c>
    </row>
    <row r="14">
      <c r="A14" s="82"/>
      <c r="B14" s="360">
        <v>44883.0</v>
      </c>
      <c r="C14" s="55">
        <v>4.0</v>
      </c>
      <c r="D14" s="56" t="s">
        <v>493</v>
      </c>
    </row>
    <row r="15">
      <c r="A15" s="82"/>
      <c r="B15" s="158">
        <v>44897.0</v>
      </c>
      <c r="C15" s="55">
        <v>8.1</v>
      </c>
      <c r="D15" s="56" t="s">
        <v>493</v>
      </c>
    </row>
    <row r="16">
      <c r="A16" s="82"/>
      <c r="B16" s="142">
        <v>44915.0</v>
      </c>
      <c r="C16" s="55">
        <v>7.32</v>
      </c>
      <c r="D16" s="56" t="s">
        <v>493</v>
      </c>
    </row>
    <row r="17">
      <c r="A17" s="82"/>
      <c r="B17" s="142">
        <v>44916.0</v>
      </c>
      <c r="C17" s="55">
        <v>7.0</v>
      </c>
      <c r="D17" s="56" t="s">
        <v>493</v>
      </c>
    </row>
    <row r="18">
      <c r="A18" s="82"/>
      <c r="B18" s="142">
        <v>44917.0</v>
      </c>
      <c r="C18" s="55">
        <v>7.0</v>
      </c>
      <c r="D18" s="56" t="s">
        <v>493</v>
      </c>
    </row>
    <row r="19">
      <c r="A19" s="53" t="s">
        <v>275</v>
      </c>
      <c r="B19" s="142">
        <v>45238.0</v>
      </c>
      <c r="C19" s="55">
        <v>2.0</v>
      </c>
      <c r="D19" s="56" t="s">
        <v>223</v>
      </c>
    </row>
    <row r="20" ht="15.75" customHeight="1">
      <c r="A20" s="169"/>
      <c r="B20" s="189">
        <v>44959.0</v>
      </c>
      <c r="C20" s="171">
        <v>4.0</v>
      </c>
      <c r="D20" s="172" t="s">
        <v>281</v>
      </c>
    </row>
    <row r="21" ht="15.75" customHeight="1">
      <c r="A21" s="169"/>
      <c r="B21" s="214">
        <v>44974.0</v>
      </c>
      <c r="C21" s="171">
        <v>0.5</v>
      </c>
      <c r="D21" s="172" t="s">
        <v>281</v>
      </c>
    </row>
    <row r="22" ht="15.75" customHeight="1">
      <c r="A22" s="169"/>
      <c r="B22" s="189">
        <v>44986.0</v>
      </c>
      <c r="C22" s="171">
        <v>0.4</v>
      </c>
      <c r="D22" s="172" t="s">
        <v>281</v>
      </c>
    </row>
    <row r="23" ht="15.75" customHeight="1">
      <c r="A23" s="169"/>
      <c r="B23" s="189">
        <v>45020.0</v>
      </c>
      <c r="C23" s="171">
        <v>8.0</v>
      </c>
      <c r="D23" s="172" t="s">
        <v>578</v>
      </c>
    </row>
    <row r="24" ht="15.75" customHeight="1">
      <c r="A24" s="169"/>
      <c r="B24" s="189">
        <v>45021.0</v>
      </c>
      <c r="C24" s="171">
        <v>2.45</v>
      </c>
      <c r="D24" s="172" t="s">
        <v>281</v>
      </c>
    </row>
    <row r="25" ht="15.75" customHeight="1">
      <c r="A25" s="169"/>
      <c r="B25" s="189">
        <v>45100.0</v>
      </c>
      <c r="C25" s="171">
        <v>3.45</v>
      </c>
      <c r="D25" s="172" t="s">
        <v>281</v>
      </c>
    </row>
    <row r="26" ht="15.75" customHeight="1">
      <c r="A26" s="169"/>
      <c r="B26" s="189">
        <v>45112.0</v>
      </c>
      <c r="C26" s="171">
        <v>4.5</v>
      </c>
      <c r="D26" s="172" t="s">
        <v>281</v>
      </c>
    </row>
    <row r="27" ht="15.75" customHeight="1">
      <c r="A27" s="169"/>
      <c r="B27" s="179"/>
      <c r="C27" s="180"/>
      <c r="D27" s="179"/>
    </row>
    <row r="28" ht="15.75" customHeight="1">
      <c r="A28" s="169"/>
      <c r="B28" s="179"/>
      <c r="C28" s="180"/>
      <c r="D28" s="179"/>
    </row>
    <row r="29" ht="15.75" customHeight="1">
      <c r="A29" s="169"/>
      <c r="B29" s="179"/>
      <c r="C29" s="180"/>
      <c r="D29" s="179"/>
    </row>
    <row r="30" ht="15.75" customHeight="1">
      <c r="A30" s="103"/>
      <c r="B30" s="59"/>
      <c r="C30" s="60"/>
      <c r="D30" s="59"/>
    </row>
    <row r="31" ht="15.75" customHeight="1">
      <c r="A31" s="62" t="s">
        <v>215</v>
      </c>
      <c r="C31" s="63">
        <f>SUM(C9:C30)</f>
        <v>92.93</v>
      </c>
    </row>
    <row r="32" ht="15.75" customHeight="1">
      <c r="B32" s="62" t="s">
        <v>216</v>
      </c>
      <c r="C32" s="64">
        <f>B6-C31</f>
        <v>107.07</v>
      </c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</sheetData>
  <mergeCells count="7">
    <mergeCell ref="A1:D1"/>
    <mergeCell ref="B3:D3"/>
    <mergeCell ref="F3:G3"/>
    <mergeCell ref="B4:D4"/>
    <mergeCell ref="B5:D5"/>
    <mergeCell ref="B6:D6"/>
    <mergeCell ref="A31:B31"/>
  </mergeCells>
  <printOptions/>
  <pageMargins bottom="0.75" footer="0.0" header="0.0" left="0.7" right="0.7" top="0.75"/>
  <pageSetup orientation="portrait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180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164</v>
      </c>
      <c r="C4" s="35"/>
      <c r="D4" s="36"/>
      <c r="E4" s="31"/>
      <c r="F4" s="37" t="s">
        <v>347</v>
      </c>
      <c r="G4" s="38" t="s">
        <v>579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312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100.0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9"/>
      <c r="B9" s="168">
        <v>44875.0</v>
      </c>
      <c r="C9" s="51">
        <v>3.42</v>
      </c>
      <c r="D9" s="126" t="s">
        <v>225</v>
      </c>
    </row>
    <row r="10">
      <c r="A10" s="45"/>
      <c r="B10" s="394">
        <v>44876.0</v>
      </c>
      <c r="C10" s="51">
        <v>8.0</v>
      </c>
      <c r="D10" s="52"/>
    </row>
    <row r="11">
      <c r="A11" s="82"/>
      <c r="B11" s="142">
        <v>44877.0</v>
      </c>
      <c r="C11" s="55">
        <v>3.4</v>
      </c>
      <c r="D11" s="56" t="s">
        <v>225</v>
      </c>
    </row>
    <row r="12">
      <c r="A12" s="82"/>
      <c r="B12" s="142">
        <v>44882.0</v>
      </c>
      <c r="C12" s="55">
        <v>3.4</v>
      </c>
      <c r="D12" s="56" t="s">
        <v>225</v>
      </c>
    </row>
    <row r="13">
      <c r="A13" s="82"/>
      <c r="B13" s="142">
        <v>44883.0</v>
      </c>
      <c r="C13" s="55">
        <v>8.0</v>
      </c>
      <c r="D13" s="56" t="s">
        <v>225</v>
      </c>
    </row>
    <row r="14">
      <c r="A14" s="82"/>
      <c r="B14" s="142">
        <v>44884.0</v>
      </c>
      <c r="C14" s="55">
        <v>8.0</v>
      </c>
      <c r="D14" s="56"/>
    </row>
    <row r="15">
      <c r="A15" s="82"/>
      <c r="B15" s="142">
        <v>44875.0</v>
      </c>
      <c r="C15" s="55">
        <v>8.0</v>
      </c>
      <c r="D15" s="56" t="s">
        <v>281</v>
      </c>
    </row>
    <row r="16">
      <c r="A16" s="57" t="s">
        <v>501</v>
      </c>
      <c r="B16" s="142">
        <v>44886.0</v>
      </c>
      <c r="C16" s="55">
        <v>4.0</v>
      </c>
      <c r="D16" s="56" t="s">
        <v>313</v>
      </c>
    </row>
    <row r="17">
      <c r="A17" s="53" t="s">
        <v>501</v>
      </c>
      <c r="B17" s="142">
        <v>44889.0</v>
      </c>
      <c r="C17" s="55">
        <v>2.0</v>
      </c>
      <c r="D17" s="56" t="s">
        <v>313</v>
      </c>
    </row>
    <row r="18">
      <c r="A18" s="53" t="s">
        <v>314</v>
      </c>
      <c r="B18" s="142">
        <v>44972.0</v>
      </c>
      <c r="C18" s="55">
        <v>8.0</v>
      </c>
      <c r="D18" s="56" t="s">
        <v>313</v>
      </c>
    </row>
    <row r="19">
      <c r="A19" s="53" t="s">
        <v>314</v>
      </c>
      <c r="B19" s="142">
        <v>44974.0</v>
      </c>
      <c r="C19" s="55">
        <v>7.0</v>
      </c>
      <c r="D19" s="56" t="s">
        <v>313</v>
      </c>
    </row>
    <row r="20">
      <c r="A20" s="53" t="s">
        <v>314</v>
      </c>
      <c r="B20" s="142">
        <v>44986.0</v>
      </c>
      <c r="C20" s="55">
        <v>4.5</v>
      </c>
      <c r="D20" s="56" t="s">
        <v>313</v>
      </c>
    </row>
    <row r="21">
      <c r="A21" s="53" t="s">
        <v>314</v>
      </c>
      <c r="B21" s="142">
        <v>45097.0</v>
      </c>
      <c r="C21" s="55">
        <v>2.5</v>
      </c>
      <c r="D21" s="56" t="s">
        <v>313</v>
      </c>
    </row>
    <row r="22">
      <c r="A22" s="53" t="s">
        <v>444</v>
      </c>
      <c r="B22" s="142">
        <v>45111.0</v>
      </c>
      <c r="C22" s="55">
        <v>5.0</v>
      </c>
      <c r="D22" s="56" t="s">
        <v>223</v>
      </c>
    </row>
    <row r="23">
      <c r="A23" s="82"/>
      <c r="B23" s="158">
        <v>45103.0</v>
      </c>
      <c r="C23" s="55">
        <v>8.0</v>
      </c>
      <c r="D23" s="56" t="s">
        <v>281</v>
      </c>
    </row>
    <row r="24">
      <c r="A24" s="82"/>
      <c r="B24" s="158">
        <v>45106.0</v>
      </c>
      <c r="C24" s="55">
        <v>5.0</v>
      </c>
      <c r="D24" s="56" t="s">
        <v>281</v>
      </c>
    </row>
    <row r="25">
      <c r="A25" s="82"/>
      <c r="B25" s="158">
        <v>45110.0</v>
      </c>
      <c r="C25" s="55">
        <v>7.0</v>
      </c>
      <c r="D25" s="56" t="s">
        <v>281</v>
      </c>
    </row>
    <row r="26">
      <c r="A26" s="82"/>
      <c r="B26" s="158">
        <v>45112.0</v>
      </c>
      <c r="C26" s="55">
        <v>5.0</v>
      </c>
      <c r="D26" s="56" t="s">
        <v>281</v>
      </c>
    </row>
    <row r="27">
      <c r="A27" s="82"/>
      <c r="B27" s="85"/>
      <c r="C27" s="84"/>
      <c r="D27" s="85"/>
    </row>
    <row r="28" ht="15.75" customHeight="1">
      <c r="A28" s="103"/>
      <c r="B28" s="59"/>
      <c r="C28" s="60"/>
      <c r="D28" s="59"/>
    </row>
    <row r="29" ht="15.75" customHeight="1">
      <c r="A29" s="62" t="s">
        <v>215</v>
      </c>
      <c r="C29" s="63">
        <f>SUM(C9:C28)</f>
        <v>100.22</v>
      </c>
    </row>
    <row r="30" ht="15.75" customHeight="1">
      <c r="B30" s="62" t="s">
        <v>216</v>
      </c>
      <c r="C30" s="64">
        <f>B6-C29</f>
        <v>-0.22</v>
      </c>
    </row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7">
    <mergeCell ref="A1:D1"/>
    <mergeCell ref="B3:D3"/>
    <mergeCell ref="F3:G3"/>
    <mergeCell ref="B4:D4"/>
    <mergeCell ref="B5:D5"/>
    <mergeCell ref="B6:D6"/>
    <mergeCell ref="A29:B29"/>
  </mergeCells>
  <printOptions/>
  <pageMargins bottom="0.75" footer="0.0" header="0.0" left="0.7" right="0.7" top="0.75"/>
  <pageSetup orientation="portrait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181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164</v>
      </c>
      <c r="C4" s="35"/>
      <c r="D4" s="36"/>
      <c r="E4" s="31"/>
      <c r="F4" s="37" t="s">
        <v>347</v>
      </c>
      <c r="G4" s="38" t="s">
        <v>579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348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100.0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9"/>
      <c r="B9" s="168">
        <v>44875.0</v>
      </c>
      <c r="C9" s="51">
        <v>8.0</v>
      </c>
      <c r="D9" s="126"/>
    </row>
    <row r="10">
      <c r="A10" s="82"/>
      <c r="B10" s="142">
        <v>44876.0</v>
      </c>
      <c r="C10" s="239">
        <v>3.42</v>
      </c>
      <c r="D10" s="85"/>
    </row>
    <row r="11">
      <c r="A11" s="82"/>
      <c r="B11" s="142" t="s">
        <v>580</v>
      </c>
      <c r="C11" s="55">
        <v>3.4</v>
      </c>
      <c r="D11" s="85"/>
    </row>
    <row r="12">
      <c r="A12" s="82"/>
      <c r="B12" s="142">
        <v>45243.0</v>
      </c>
      <c r="C12" s="55">
        <v>8.0</v>
      </c>
      <c r="D12" s="85"/>
    </row>
    <row r="13">
      <c r="A13" s="82"/>
      <c r="B13" s="142">
        <v>44882.0</v>
      </c>
      <c r="C13" s="55">
        <v>8.0</v>
      </c>
      <c r="D13" s="85"/>
    </row>
    <row r="14">
      <c r="A14" s="82"/>
      <c r="B14" s="142">
        <v>44883.0</v>
      </c>
      <c r="C14" s="55">
        <v>8.0</v>
      </c>
      <c r="D14" s="85"/>
    </row>
    <row r="15">
      <c r="A15" s="57" t="s">
        <v>581</v>
      </c>
      <c r="B15" s="142">
        <v>44889.0</v>
      </c>
      <c r="C15" s="55">
        <v>8.0</v>
      </c>
      <c r="D15" s="56" t="s">
        <v>313</v>
      </c>
    </row>
    <row r="16">
      <c r="A16" s="53" t="s">
        <v>349</v>
      </c>
      <c r="B16" s="142">
        <v>44945.0</v>
      </c>
      <c r="C16" s="55">
        <v>9.0</v>
      </c>
      <c r="D16" s="56" t="s">
        <v>313</v>
      </c>
    </row>
    <row r="17">
      <c r="A17" s="53" t="s">
        <v>349</v>
      </c>
      <c r="B17" s="142">
        <v>44963.0</v>
      </c>
      <c r="C17" s="55">
        <v>4.0</v>
      </c>
      <c r="D17" s="56" t="s">
        <v>313</v>
      </c>
    </row>
    <row r="18">
      <c r="A18" s="53" t="s">
        <v>349</v>
      </c>
      <c r="B18" s="142">
        <v>44964.0</v>
      </c>
      <c r="C18" s="55">
        <v>9.0</v>
      </c>
      <c r="D18" s="56" t="s">
        <v>313</v>
      </c>
    </row>
    <row r="19">
      <c r="A19" s="53" t="s">
        <v>349</v>
      </c>
      <c r="B19" s="142">
        <v>44965.0</v>
      </c>
      <c r="C19" s="55">
        <v>9.0</v>
      </c>
      <c r="D19" s="56" t="s">
        <v>313</v>
      </c>
    </row>
    <row r="20">
      <c r="A20" s="53" t="s">
        <v>349</v>
      </c>
      <c r="B20" s="142">
        <v>45008.0</v>
      </c>
      <c r="C20" s="55">
        <v>9.0</v>
      </c>
      <c r="D20" s="56" t="s">
        <v>313</v>
      </c>
    </row>
    <row r="21">
      <c r="A21" s="53" t="s">
        <v>349</v>
      </c>
      <c r="B21" s="142">
        <v>45090.0</v>
      </c>
      <c r="C21" s="55">
        <v>9.0</v>
      </c>
      <c r="D21" s="56" t="s">
        <v>313</v>
      </c>
    </row>
    <row r="22">
      <c r="A22" s="82"/>
      <c r="B22" s="158">
        <v>45103.0</v>
      </c>
      <c r="C22" s="55">
        <v>8.0</v>
      </c>
      <c r="D22" s="56" t="s">
        <v>281</v>
      </c>
    </row>
    <row r="23">
      <c r="A23" s="82"/>
      <c r="B23" s="85"/>
      <c r="C23" s="84"/>
      <c r="D23" s="85"/>
    </row>
    <row r="24" ht="15.75" customHeight="1">
      <c r="A24" s="103"/>
      <c r="B24" s="59"/>
      <c r="C24" s="60"/>
      <c r="D24" s="59"/>
    </row>
    <row r="25" ht="15.75" customHeight="1">
      <c r="A25" s="62" t="s">
        <v>215</v>
      </c>
      <c r="C25" s="63">
        <f>SUM(C9:C24)</f>
        <v>103.82</v>
      </c>
    </row>
    <row r="26" ht="15.75" customHeight="1">
      <c r="B26" s="62" t="s">
        <v>216</v>
      </c>
      <c r="C26" s="64">
        <f>B6-C25</f>
        <v>-3.82</v>
      </c>
    </row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7">
    <mergeCell ref="A1:D1"/>
    <mergeCell ref="B3:D3"/>
    <mergeCell ref="F3:G3"/>
    <mergeCell ref="B4:D4"/>
    <mergeCell ref="B5:D5"/>
    <mergeCell ref="B6:D6"/>
    <mergeCell ref="A25:B25"/>
  </mergeCells>
  <printOptions/>
  <pageMargins bottom="0.75" footer="0.0" header="0.0" left="0.7" right="0.7" top="0.75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68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241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242</v>
      </c>
      <c r="C5" s="35"/>
      <c r="D5" s="36"/>
      <c r="E5" s="31"/>
      <c r="F5" s="73" t="s">
        <v>220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80.0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74" t="s">
        <v>244</v>
      </c>
      <c r="B9" s="75">
        <v>44541.0</v>
      </c>
      <c r="C9" s="76">
        <v>10.0</v>
      </c>
      <c r="D9" s="77" t="s">
        <v>223</v>
      </c>
    </row>
    <row r="10">
      <c r="A10" s="78" t="s">
        <v>224</v>
      </c>
      <c r="B10" s="79">
        <v>44681.0</v>
      </c>
      <c r="C10" s="80">
        <v>5.0</v>
      </c>
      <c r="D10" s="81" t="s">
        <v>225</v>
      </c>
    </row>
    <row r="11">
      <c r="A11" s="53" t="s">
        <v>245</v>
      </c>
      <c r="B11" s="142">
        <v>44717.0</v>
      </c>
      <c r="C11" s="55">
        <v>5.0</v>
      </c>
      <c r="D11" s="56" t="s">
        <v>223</v>
      </c>
    </row>
    <row r="12">
      <c r="A12" s="53" t="s">
        <v>247</v>
      </c>
      <c r="B12" s="56" t="s">
        <v>282</v>
      </c>
      <c r="C12" s="55">
        <v>14.0</v>
      </c>
      <c r="D12" s="56" t="s">
        <v>252</v>
      </c>
    </row>
    <row r="13">
      <c r="A13" s="53" t="s">
        <v>283</v>
      </c>
      <c r="B13" s="145">
        <v>44786.0</v>
      </c>
      <c r="C13" s="55">
        <v>2.0</v>
      </c>
      <c r="D13" s="56" t="s">
        <v>284</v>
      </c>
    </row>
    <row r="14">
      <c r="A14" s="53" t="s">
        <v>285</v>
      </c>
      <c r="B14" s="142">
        <v>44437.0</v>
      </c>
      <c r="C14" s="55">
        <v>5.0</v>
      </c>
      <c r="D14" s="56" t="s">
        <v>286</v>
      </c>
    </row>
    <row r="15">
      <c r="A15" s="53" t="s">
        <v>287</v>
      </c>
      <c r="B15" s="56" t="s">
        <v>288</v>
      </c>
      <c r="C15" s="55">
        <v>17.0</v>
      </c>
      <c r="D15" s="56" t="s">
        <v>252</v>
      </c>
    </row>
    <row r="16">
      <c r="A16" s="53" t="s">
        <v>247</v>
      </c>
      <c r="B16" s="56" t="s">
        <v>289</v>
      </c>
      <c r="C16" s="55">
        <v>19.0</v>
      </c>
      <c r="D16" s="56" t="s">
        <v>252</v>
      </c>
    </row>
    <row r="17">
      <c r="A17" s="53" t="s">
        <v>290</v>
      </c>
      <c r="B17" s="142">
        <v>44763.0</v>
      </c>
      <c r="C17" s="55">
        <v>20.0</v>
      </c>
      <c r="D17" s="56" t="s">
        <v>223</v>
      </c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97</v>
      </c>
    </row>
    <row r="23" ht="15.75" customHeight="1">
      <c r="B23" s="62" t="s">
        <v>216</v>
      </c>
      <c r="C23" s="64">
        <f>B6-C22</f>
        <v>-17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36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73" t="s">
        <v>218</v>
      </c>
      <c r="G4" s="93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242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30.0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/>
      <c r="B9" s="48"/>
      <c r="C9" s="47"/>
      <c r="D9" s="48"/>
    </row>
    <row r="10">
      <c r="A10" s="82"/>
      <c r="B10" s="85"/>
      <c r="C10" s="84"/>
      <c r="D10" s="85"/>
    </row>
    <row r="11">
      <c r="A11" s="82"/>
      <c r="B11" s="85"/>
      <c r="C11" s="84"/>
      <c r="D11" s="85"/>
    </row>
    <row r="12">
      <c r="A12" s="82"/>
      <c r="B12" s="85"/>
      <c r="C12" s="84"/>
      <c r="D12" s="85"/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0</v>
      </c>
    </row>
    <row r="23" ht="15.75" customHeight="1">
      <c r="B23" s="62" t="s">
        <v>216</v>
      </c>
      <c r="C23" s="64">
        <f>B6-C22</f>
        <v>30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182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164</v>
      </c>
      <c r="C4" s="35"/>
      <c r="D4" s="36"/>
      <c r="E4" s="31"/>
      <c r="F4" s="37" t="s">
        <v>347</v>
      </c>
      <c r="G4" s="38" t="s">
        <v>579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312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100.0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/>
      <c r="B9" s="168">
        <v>44870.0</v>
      </c>
      <c r="C9" s="51">
        <v>7.56</v>
      </c>
      <c r="D9" s="48"/>
    </row>
    <row r="10">
      <c r="A10" s="82"/>
      <c r="B10" s="142">
        <v>44874.0</v>
      </c>
      <c r="C10" s="55">
        <v>3.5</v>
      </c>
      <c r="D10" s="85"/>
    </row>
    <row r="11">
      <c r="A11" s="82"/>
      <c r="B11" s="142">
        <v>44881.0</v>
      </c>
      <c r="C11" s="55">
        <v>2.41</v>
      </c>
      <c r="D11" s="85"/>
    </row>
    <row r="12">
      <c r="A12" s="53" t="s">
        <v>245</v>
      </c>
      <c r="B12" s="142">
        <v>44934.0</v>
      </c>
      <c r="C12" s="55">
        <v>5.0</v>
      </c>
      <c r="D12" s="56" t="s">
        <v>223</v>
      </c>
    </row>
    <row r="13">
      <c r="A13" s="53" t="s">
        <v>275</v>
      </c>
      <c r="B13" s="142">
        <v>45238.0</v>
      </c>
      <c r="C13" s="55">
        <v>2.0</v>
      </c>
      <c r="D13" s="56" t="s">
        <v>223</v>
      </c>
    </row>
    <row r="14">
      <c r="A14" s="53" t="s">
        <v>509</v>
      </c>
      <c r="B14" s="142">
        <v>44888.0</v>
      </c>
      <c r="C14" s="55">
        <v>4.0</v>
      </c>
      <c r="D14" s="56" t="s">
        <v>313</v>
      </c>
    </row>
    <row r="15">
      <c r="A15" s="53" t="s">
        <v>222</v>
      </c>
      <c r="B15" s="142">
        <v>44990.0</v>
      </c>
      <c r="C15" s="55">
        <v>5.0</v>
      </c>
      <c r="D15" s="56" t="s">
        <v>223</v>
      </c>
    </row>
    <row r="16">
      <c r="A16" s="82"/>
      <c r="B16" s="158">
        <v>44940.0</v>
      </c>
      <c r="C16" s="55">
        <v>8.15</v>
      </c>
      <c r="D16" s="56" t="s">
        <v>281</v>
      </c>
    </row>
    <row r="17">
      <c r="A17" s="82"/>
      <c r="B17" s="158">
        <v>44943.0</v>
      </c>
      <c r="C17" s="55">
        <v>8.3</v>
      </c>
      <c r="D17" s="56" t="s">
        <v>281</v>
      </c>
    </row>
    <row r="18">
      <c r="A18" s="82"/>
      <c r="B18" s="158">
        <v>44977.0</v>
      </c>
      <c r="C18" s="55">
        <v>4.0</v>
      </c>
      <c r="D18" s="56" t="s">
        <v>281</v>
      </c>
    </row>
    <row r="19">
      <c r="A19" s="82"/>
      <c r="B19" s="158">
        <v>44978.0</v>
      </c>
      <c r="C19" s="55">
        <v>2.44</v>
      </c>
      <c r="D19" s="56" t="s">
        <v>281</v>
      </c>
    </row>
    <row r="20">
      <c r="A20" s="82"/>
      <c r="B20" s="166">
        <v>44979.0</v>
      </c>
      <c r="C20" s="55">
        <v>2.6</v>
      </c>
      <c r="D20" s="56" t="s">
        <v>281</v>
      </c>
    </row>
    <row r="21" ht="15.75" customHeight="1">
      <c r="A21" s="169"/>
      <c r="B21" s="189">
        <v>44987.0</v>
      </c>
      <c r="C21" s="171">
        <v>2.55</v>
      </c>
      <c r="D21" s="172" t="s">
        <v>281</v>
      </c>
    </row>
    <row r="22" ht="15.75" customHeight="1">
      <c r="A22" s="169"/>
      <c r="B22" s="189">
        <v>44988.0</v>
      </c>
      <c r="C22" s="171">
        <v>3.0</v>
      </c>
      <c r="D22" s="172" t="s">
        <v>281</v>
      </c>
    </row>
    <row r="23" ht="15.75" customHeight="1">
      <c r="A23" s="169"/>
      <c r="B23" s="189">
        <v>44996.0</v>
      </c>
      <c r="C23" s="171">
        <v>6.46</v>
      </c>
      <c r="D23" s="172" t="s">
        <v>281</v>
      </c>
    </row>
    <row r="24" ht="15.75" customHeight="1">
      <c r="A24" s="53" t="s">
        <v>497</v>
      </c>
      <c r="B24" s="142">
        <v>44999.0</v>
      </c>
      <c r="C24" s="55">
        <v>10.0</v>
      </c>
      <c r="D24" s="56" t="s">
        <v>223</v>
      </c>
    </row>
    <row r="25" ht="15.75" customHeight="1">
      <c r="A25" s="169"/>
      <c r="B25" s="189">
        <v>45020.0</v>
      </c>
      <c r="C25" s="171">
        <v>9.08</v>
      </c>
      <c r="D25" s="172" t="s">
        <v>281</v>
      </c>
    </row>
    <row r="26" ht="15.75" customHeight="1">
      <c r="A26" s="175" t="s">
        <v>582</v>
      </c>
      <c r="B26" s="214">
        <v>45062.0</v>
      </c>
      <c r="C26" s="171">
        <v>30.0</v>
      </c>
      <c r="D26" s="172" t="s">
        <v>281</v>
      </c>
    </row>
    <row r="27" ht="15.75" customHeight="1">
      <c r="A27" s="169"/>
      <c r="B27" s="189">
        <v>45038.0</v>
      </c>
      <c r="C27" s="171">
        <v>6.4</v>
      </c>
      <c r="D27" s="172" t="s">
        <v>281</v>
      </c>
    </row>
    <row r="28" ht="15.75" customHeight="1">
      <c r="A28" s="169"/>
      <c r="B28" s="189">
        <v>45040.0</v>
      </c>
      <c r="C28" s="171">
        <v>9.0</v>
      </c>
      <c r="D28" s="172" t="s">
        <v>281</v>
      </c>
    </row>
    <row r="29" ht="15.75" customHeight="1">
      <c r="A29" s="169"/>
      <c r="B29" s="189">
        <v>45041.0</v>
      </c>
      <c r="C29" s="171">
        <v>10.0</v>
      </c>
      <c r="D29" s="56" t="s">
        <v>223</v>
      </c>
    </row>
    <row r="30" ht="15.75" customHeight="1">
      <c r="A30" s="169"/>
      <c r="B30" s="189">
        <v>45044.0</v>
      </c>
      <c r="C30" s="171">
        <v>8.3</v>
      </c>
      <c r="D30" s="172" t="s">
        <v>281</v>
      </c>
    </row>
    <row r="31" ht="15.75" customHeight="1">
      <c r="A31" s="53" t="s">
        <v>444</v>
      </c>
      <c r="B31" s="142">
        <v>45111.0</v>
      </c>
      <c r="C31" s="55">
        <v>5.0</v>
      </c>
      <c r="D31" s="56" t="s">
        <v>223</v>
      </c>
    </row>
    <row r="32" ht="15.75" customHeight="1">
      <c r="A32" s="62" t="s">
        <v>215</v>
      </c>
      <c r="C32" s="63">
        <f>SUM(C9:C31)</f>
        <v>154.75</v>
      </c>
    </row>
    <row r="33" ht="15.75" customHeight="1">
      <c r="B33" s="62" t="s">
        <v>216</v>
      </c>
      <c r="C33" s="64">
        <f>B6-C32</f>
        <v>-54.75</v>
      </c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</sheetData>
  <mergeCells count="7">
    <mergeCell ref="A1:D1"/>
    <mergeCell ref="B3:D3"/>
    <mergeCell ref="F3:G3"/>
    <mergeCell ref="B4:D4"/>
    <mergeCell ref="B5:D5"/>
    <mergeCell ref="B6:D6"/>
    <mergeCell ref="A32:B32"/>
  </mergeCells>
  <printOptions/>
  <pageMargins bottom="0.75" footer="0.0" header="0.0" left="0.7" right="0.7" top="0.75"/>
  <pageSetup orientation="portrait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37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70" t="s">
        <v>220</v>
      </c>
      <c r="G4" s="104">
        <v>40.0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219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50.0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3" t="s">
        <v>290</v>
      </c>
      <c r="B9" s="83">
        <v>44679.0</v>
      </c>
      <c r="C9" s="55">
        <v>25.0</v>
      </c>
      <c r="D9" s="126" t="s">
        <v>223</v>
      </c>
    </row>
    <row r="10">
      <c r="A10" s="49" t="s">
        <v>224</v>
      </c>
      <c r="B10" s="111">
        <v>44681.0</v>
      </c>
      <c r="C10" s="51">
        <v>5.0</v>
      </c>
      <c r="D10" s="126" t="s">
        <v>225</v>
      </c>
    </row>
    <row r="11">
      <c r="A11" s="56" t="s">
        <v>583</v>
      </c>
      <c r="B11" s="163">
        <v>44695.0</v>
      </c>
      <c r="C11" s="164">
        <v>10.0</v>
      </c>
      <c r="D11" s="165" t="s">
        <v>539</v>
      </c>
    </row>
    <row r="12">
      <c r="A12" s="53" t="s">
        <v>584</v>
      </c>
      <c r="B12" s="83">
        <v>44697.0</v>
      </c>
      <c r="C12" s="55">
        <v>4.0</v>
      </c>
      <c r="D12" s="126" t="s">
        <v>225</v>
      </c>
    </row>
    <row r="13">
      <c r="A13" s="53" t="s">
        <v>584</v>
      </c>
      <c r="B13" s="83">
        <v>44698.0</v>
      </c>
      <c r="C13" s="55">
        <v>6.0</v>
      </c>
      <c r="D13" s="126" t="s">
        <v>225</v>
      </c>
    </row>
    <row r="14">
      <c r="A14" s="53" t="s">
        <v>584</v>
      </c>
      <c r="B14" s="83">
        <v>44699.0</v>
      </c>
      <c r="C14" s="55">
        <v>7.45</v>
      </c>
      <c r="D14" s="126" t="s">
        <v>225</v>
      </c>
    </row>
    <row r="15">
      <c r="A15" s="53" t="s">
        <v>584</v>
      </c>
      <c r="B15" s="83">
        <v>44700.0</v>
      </c>
      <c r="C15" s="55">
        <v>4.15</v>
      </c>
      <c r="D15" s="126" t="s">
        <v>225</v>
      </c>
    </row>
    <row r="16">
      <c r="A16" s="53" t="s">
        <v>584</v>
      </c>
      <c r="B16" s="83">
        <v>44701.0</v>
      </c>
      <c r="C16" s="55">
        <v>6.3</v>
      </c>
      <c r="D16" s="126" t="s">
        <v>225</v>
      </c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67.9</v>
      </c>
    </row>
    <row r="23" ht="15.75" customHeight="1">
      <c r="B23" s="62" t="s">
        <v>216</v>
      </c>
      <c r="C23" s="64">
        <f>B6-C22</f>
        <v>-17.9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0.0"/>
    <col customWidth="1" min="2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144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585</v>
      </c>
      <c r="C4" s="35"/>
      <c r="D4" s="36"/>
      <c r="E4" s="31"/>
      <c r="F4" s="70" t="s">
        <v>218</v>
      </c>
      <c r="G4" s="71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242</v>
      </c>
      <c r="C5" s="35"/>
      <c r="D5" s="36"/>
      <c r="E5" s="31"/>
      <c r="F5" s="70" t="s">
        <v>220</v>
      </c>
      <c r="G5" s="71">
        <v>100.0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225.0</v>
      </c>
      <c r="C6" s="41"/>
      <c r="D6" s="42"/>
      <c r="E6" s="31"/>
      <c r="F6" s="73" t="s">
        <v>221</v>
      </c>
      <c r="G6" s="38">
        <v>75.0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9" t="s">
        <v>461</v>
      </c>
      <c r="B9" s="243">
        <v>44694.0</v>
      </c>
      <c r="C9" s="51">
        <v>8.0</v>
      </c>
      <c r="D9" s="126" t="s">
        <v>225</v>
      </c>
    </row>
    <row r="10">
      <c r="A10" s="82"/>
      <c r="B10" s="166">
        <v>44775.0</v>
      </c>
      <c r="C10" s="55">
        <v>6.11</v>
      </c>
      <c r="D10" s="56" t="s">
        <v>225</v>
      </c>
    </row>
    <row r="11">
      <c r="A11" s="82"/>
      <c r="B11" s="166">
        <v>44777.0</v>
      </c>
      <c r="C11" s="55">
        <v>3.3</v>
      </c>
      <c r="D11" s="56" t="s">
        <v>281</v>
      </c>
    </row>
    <row r="12">
      <c r="A12" s="82"/>
      <c r="B12" s="166">
        <v>44780.0</v>
      </c>
      <c r="C12" s="55">
        <v>3.0</v>
      </c>
      <c r="D12" s="56" t="s">
        <v>281</v>
      </c>
    </row>
    <row r="13">
      <c r="A13" s="53" t="s">
        <v>586</v>
      </c>
      <c r="B13" s="56" t="s">
        <v>587</v>
      </c>
      <c r="C13" s="55">
        <v>50.0</v>
      </c>
      <c r="D13" s="56" t="s">
        <v>228</v>
      </c>
    </row>
    <row r="14">
      <c r="A14" s="53" t="s">
        <v>586</v>
      </c>
      <c r="B14" s="56" t="s">
        <v>588</v>
      </c>
      <c r="C14" s="55">
        <v>50.0</v>
      </c>
      <c r="D14" s="56" t="s">
        <v>228</v>
      </c>
    </row>
    <row r="15">
      <c r="A15" s="53" t="s">
        <v>586</v>
      </c>
      <c r="B15" s="56" t="s">
        <v>589</v>
      </c>
      <c r="C15" s="55">
        <v>30.0</v>
      </c>
      <c r="D15" s="56" t="s">
        <v>590</v>
      </c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 ht="15.75" customHeight="1">
      <c r="A18" s="103"/>
      <c r="B18" s="59"/>
      <c r="C18" s="60"/>
      <c r="D18" s="59"/>
    </row>
    <row r="19" ht="15.75" customHeight="1">
      <c r="A19" s="62" t="s">
        <v>215</v>
      </c>
      <c r="C19" s="63">
        <f>SUM(C9:C18)</f>
        <v>150.41</v>
      </c>
    </row>
    <row r="20" ht="15.75" customHeight="1">
      <c r="B20" s="62" t="s">
        <v>216</v>
      </c>
      <c r="C20" s="64">
        <f>B6-C19</f>
        <v>74.59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7">
    <mergeCell ref="A1:D1"/>
    <mergeCell ref="B3:D3"/>
    <mergeCell ref="F3:G3"/>
    <mergeCell ref="B4:D4"/>
    <mergeCell ref="B5:D5"/>
    <mergeCell ref="B6:D6"/>
    <mergeCell ref="A19:B19"/>
  </mergeCells>
  <printOptions/>
  <pageMargins bottom="0.75" footer="0.0" header="0.0" left="0.7" right="0.7" top="0.75"/>
  <pageSetup orientation="portrait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3" width="20.71"/>
    <col customWidth="1" min="4" max="4" width="23.14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158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148</v>
      </c>
      <c r="C4" s="35"/>
      <c r="D4" s="36"/>
      <c r="E4" s="31"/>
      <c r="F4" s="70" t="s">
        <v>218</v>
      </c>
      <c r="G4" s="104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237</v>
      </c>
      <c r="C5" s="35"/>
      <c r="D5" s="36"/>
      <c r="E5" s="31"/>
      <c r="F5" s="73" t="s">
        <v>220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150.0</v>
      </c>
      <c r="C6" s="41"/>
      <c r="D6" s="42"/>
      <c r="E6" s="31"/>
      <c r="F6" s="279" t="s">
        <v>363</v>
      </c>
      <c r="G6" s="104">
        <v>50.0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9" t="s">
        <v>591</v>
      </c>
      <c r="B9" s="217">
        <v>44620.0</v>
      </c>
      <c r="C9" s="51">
        <v>16.0</v>
      </c>
      <c r="D9" s="395" t="s">
        <v>298</v>
      </c>
    </row>
    <row r="10">
      <c r="A10" s="53" t="s">
        <v>561</v>
      </c>
      <c r="B10" s="158">
        <v>44721.0</v>
      </c>
      <c r="C10" s="55">
        <v>32.0</v>
      </c>
      <c r="D10" s="156" t="s">
        <v>298</v>
      </c>
    </row>
    <row r="11">
      <c r="A11" s="82"/>
      <c r="B11" s="158">
        <v>44775.0</v>
      </c>
      <c r="C11" s="55">
        <v>8.0</v>
      </c>
      <c r="D11" s="156" t="s">
        <v>298</v>
      </c>
    </row>
    <row r="12">
      <c r="A12" s="82"/>
      <c r="B12" s="158">
        <v>44776.0</v>
      </c>
      <c r="C12" s="55">
        <v>8.0</v>
      </c>
      <c r="D12" s="156" t="s">
        <v>298</v>
      </c>
    </row>
    <row r="13">
      <c r="A13" s="82"/>
      <c r="B13" s="158">
        <v>44778.0</v>
      </c>
      <c r="C13" s="55">
        <v>8.0</v>
      </c>
      <c r="D13" s="156" t="s">
        <v>298</v>
      </c>
    </row>
    <row r="14">
      <c r="A14" s="82"/>
      <c r="B14" s="158">
        <v>44781.0</v>
      </c>
      <c r="C14" s="55">
        <v>14.0</v>
      </c>
      <c r="D14" s="156" t="s">
        <v>298</v>
      </c>
    </row>
    <row r="15">
      <c r="A15" s="82"/>
      <c r="B15" s="158">
        <v>44783.0</v>
      </c>
      <c r="C15" s="55">
        <v>14.0</v>
      </c>
      <c r="D15" s="156" t="s">
        <v>298</v>
      </c>
    </row>
    <row r="16">
      <c r="A16" s="247" t="s">
        <v>366</v>
      </c>
      <c r="B16" s="396">
        <v>44939.0</v>
      </c>
      <c r="C16" s="397">
        <v>1.0</v>
      </c>
      <c r="D16" s="56" t="s">
        <v>367</v>
      </c>
    </row>
    <row r="17">
      <c r="A17" s="398" t="s">
        <v>368</v>
      </c>
      <c r="B17" s="399">
        <v>44942.0</v>
      </c>
      <c r="C17" s="400">
        <v>2.0</v>
      </c>
      <c r="D17" s="56" t="s">
        <v>367</v>
      </c>
    </row>
    <row r="18">
      <c r="A18" s="398" t="s">
        <v>369</v>
      </c>
      <c r="B18" s="401" t="s">
        <v>370</v>
      </c>
      <c r="C18" s="402">
        <v>18.0</v>
      </c>
      <c r="D18" s="56" t="s">
        <v>367</v>
      </c>
    </row>
    <row r="19">
      <c r="A19" s="398" t="s">
        <v>371</v>
      </c>
      <c r="B19" s="399">
        <v>44957.0</v>
      </c>
      <c r="C19" s="402">
        <v>8.0</v>
      </c>
      <c r="D19" s="56" t="s">
        <v>367</v>
      </c>
    </row>
    <row r="20">
      <c r="A20" s="53" t="s">
        <v>408</v>
      </c>
      <c r="B20" s="166">
        <v>45058.0</v>
      </c>
      <c r="C20" s="55">
        <v>5.0</v>
      </c>
      <c r="D20" s="172" t="s">
        <v>409</v>
      </c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134</v>
      </c>
    </row>
    <row r="23" ht="15.75" customHeight="1">
      <c r="B23" s="62" t="s">
        <v>216</v>
      </c>
      <c r="C23" s="64">
        <f>B6-C22</f>
        <v>16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38</v>
      </c>
      <c r="C3" s="29"/>
      <c r="D3" s="30"/>
      <c r="E3" s="31"/>
      <c r="F3" s="139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350" t="s">
        <v>218</v>
      </c>
      <c r="G4" s="351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242</v>
      </c>
      <c r="C5" s="35"/>
      <c r="D5" s="36"/>
      <c r="E5" s="31"/>
      <c r="F5" s="352" t="s">
        <v>220</v>
      </c>
      <c r="G5" s="353">
        <v>40.0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110.0</v>
      </c>
      <c r="C6" s="41"/>
      <c r="D6" s="42"/>
      <c r="E6" s="31"/>
      <c r="F6" s="140" t="s">
        <v>221</v>
      </c>
      <c r="G6" s="141">
        <v>40.0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31"/>
      <c r="G7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31"/>
      <c r="G8" s="31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 t="s">
        <v>222</v>
      </c>
      <c r="B9" s="195">
        <v>44584.0</v>
      </c>
      <c r="C9" s="47">
        <v>5.0</v>
      </c>
      <c r="D9" s="48" t="s">
        <v>223</v>
      </c>
    </row>
    <row r="10">
      <c r="A10" s="53" t="s">
        <v>352</v>
      </c>
      <c r="B10" s="54">
        <v>44624.0</v>
      </c>
      <c r="C10" s="55">
        <v>1.35</v>
      </c>
      <c r="D10" s="56" t="s">
        <v>416</v>
      </c>
      <c r="F10" s="43"/>
      <c r="G10" s="43"/>
    </row>
    <row r="11">
      <c r="A11" s="53" t="s">
        <v>592</v>
      </c>
      <c r="B11" s="360">
        <v>44714.0</v>
      </c>
      <c r="C11" s="55">
        <v>8.0</v>
      </c>
      <c r="D11" s="56" t="s">
        <v>539</v>
      </c>
    </row>
    <row r="12">
      <c r="A12" s="53" t="s">
        <v>376</v>
      </c>
      <c r="B12" s="54">
        <v>44704.0</v>
      </c>
      <c r="C12" s="55">
        <v>8.0</v>
      </c>
      <c r="D12" s="56" t="s">
        <v>225</v>
      </c>
    </row>
    <row r="13">
      <c r="A13" s="53" t="s">
        <v>376</v>
      </c>
      <c r="B13" s="54">
        <v>44706.0</v>
      </c>
      <c r="C13" s="55">
        <v>4.0</v>
      </c>
      <c r="D13" s="56" t="s">
        <v>225</v>
      </c>
    </row>
    <row r="14">
      <c r="A14" s="82"/>
      <c r="B14" s="158">
        <v>44727.0</v>
      </c>
      <c r="C14" s="55">
        <v>8.0</v>
      </c>
      <c r="D14" s="56" t="s">
        <v>225</v>
      </c>
    </row>
    <row r="15">
      <c r="A15" s="82"/>
      <c r="B15" s="158">
        <v>44729.0</v>
      </c>
      <c r="C15" s="239">
        <v>8.26</v>
      </c>
      <c r="D15" s="56" t="s">
        <v>225</v>
      </c>
    </row>
    <row r="16">
      <c r="A16" s="82"/>
      <c r="B16" s="158">
        <v>44732.0</v>
      </c>
      <c r="C16" s="55">
        <v>8.0</v>
      </c>
      <c r="D16" s="56" t="s">
        <v>225</v>
      </c>
    </row>
    <row r="17">
      <c r="A17" s="82"/>
      <c r="B17" s="158">
        <v>44733.0</v>
      </c>
      <c r="C17" s="239">
        <v>8.12</v>
      </c>
      <c r="D17" s="56" t="s">
        <v>225</v>
      </c>
    </row>
    <row r="18">
      <c r="A18" s="82"/>
      <c r="B18" s="158">
        <v>44734.0</v>
      </c>
      <c r="C18" s="239">
        <v>8.25</v>
      </c>
      <c r="D18" s="56" t="s">
        <v>225</v>
      </c>
    </row>
    <row r="19">
      <c r="A19" s="82"/>
      <c r="B19" s="158">
        <v>44735.0</v>
      </c>
      <c r="C19" s="55">
        <v>8.3</v>
      </c>
      <c r="D19" s="56" t="s">
        <v>225</v>
      </c>
    </row>
    <row r="20">
      <c r="A20" s="82"/>
      <c r="B20" s="158">
        <v>44736.0</v>
      </c>
      <c r="C20" s="239">
        <v>8.27</v>
      </c>
      <c r="D20" s="56" t="s">
        <v>225</v>
      </c>
    </row>
    <row r="21">
      <c r="A21" s="82"/>
      <c r="B21" s="158">
        <v>44739.0</v>
      </c>
      <c r="C21" s="239">
        <v>8.19</v>
      </c>
      <c r="D21" s="56" t="s">
        <v>225</v>
      </c>
    </row>
    <row r="22">
      <c r="A22" s="82"/>
      <c r="B22" s="158">
        <v>44740.0</v>
      </c>
      <c r="C22" s="239">
        <v>8.14</v>
      </c>
      <c r="D22" s="56" t="s">
        <v>225</v>
      </c>
    </row>
    <row r="23">
      <c r="A23" s="82"/>
      <c r="B23" s="158">
        <v>44742.0</v>
      </c>
      <c r="C23" s="55">
        <v>8.7</v>
      </c>
      <c r="D23" s="56" t="s">
        <v>225</v>
      </c>
    </row>
    <row r="24">
      <c r="A24" s="82"/>
      <c r="B24" s="166">
        <v>44743.0</v>
      </c>
      <c r="C24" s="239">
        <v>8.12</v>
      </c>
      <c r="D24" s="56" t="s">
        <v>225</v>
      </c>
    </row>
    <row r="25">
      <c r="A25" s="82"/>
      <c r="B25" s="158">
        <v>44744.0</v>
      </c>
      <c r="C25" s="55">
        <v>5.0</v>
      </c>
      <c r="D25" s="56" t="s">
        <v>225</v>
      </c>
    </row>
    <row r="26">
      <c r="A26" s="82"/>
      <c r="B26" s="158">
        <v>44746.0</v>
      </c>
      <c r="C26" s="239">
        <v>8.15</v>
      </c>
      <c r="D26" s="56" t="s">
        <v>225</v>
      </c>
    </row>
    <row r="27">
      <c r="A27" s="82"/>
      <c r="B27" s="166">
        <v>44747.0</v>
      </c>
      <c r="C27" s="55">
        <v>8.2</v>
      </c>
      <c r="D27" s="56" t="s">
        <v>225</v>
      </c>
    </row>
    <row r="28" ht="15.75" customHeight="1">
      <c r="A28" s="169"/>
      <c r="B28" s="214">
        <v>44748.0</v>
      </c>
      <c r="C28" s="367">
        <v>8.15</v>
      </c>
      <c r="D28" s="172" t="s">
        <v>225</v>
      </c>
    </row>
    <row r="29" ht="15.75" customHeight="1">
      <c r="A29" s="169"/>
      <c r="B29" s="214">
        <v>44749.0</v>
      </c>
      <c r="C29" s="171">
        <v>8.0</v>
      </c>
      <c r="D29" s="172" t="s">
        <v>225</v>
      </c>
    </row>
    <row r="30" ht="15.75" customHeight="1">
      <c r="A30" s="169"/>
      <c r="B30" s="214">
        <v>44752.0</v>
      </c>
      <c r="C30" s="367">
        <v>6.29</v>
      </c>
      <c r="D30" s="172" t="s">
        <v>225</v>
      </c>
    </row>
    <row r="31" ht="15.75" customHeight="1">
      <c r="A31" s="169"/>
      <c r="B31" s="214">
        <v>44753.0</v>
      </c>
      <c r="C31" s="171">
        <v>8.8</v>
      </c>
      <c r="D31" s="172" t="s">
        <v>225</v>
      </c>
    </row>
    <row r="32" ht="15.75" customHeight="1">
      <c r="A32" s="169"/>
      <c r="B32" s="214">
        <v>44754.0</v>
      </c>
      <c r="C32" s="171">
        <v>8.1</v>
      </c>
      <c r="D32" s="172" t="s">
        <v>225</v>
      </c>
    </row>
    <row r="33" ht="15.75" customHeight="1">
      <c r="A33" s="169"/>
      <c r="B33" s="214">
        <v>44755.0</v>
      </c>
      <c r="C33" s="367">
        <v>8.15</v>
      </c>
      <c r="D33" s="172" t="s">
        <v>225</v>
      </c>
    </row>
    <row r="34" ht="15.75" customHeight="1">
      <c r="A34" s="169"/>
      <c r="B34" s="214">
        <v>44756.0</v>
      </c>
      <c r="C34" s="367">
        <v>8.21</v>
      </c>
      <c r="D34" s="172" t="s">
        <v>225</v>
      </c>
    </row>
    <row r="35" ht="15.75" customHeight="1">
      <c r="A35" s="169"/>
      <c r="B35" s="214">
        <v>44757.0</v>
      </c>
      <c r="C35" s="171">
        <v>8.2</v>
      </c>
      <c r="D35" s="172" t="s">
        <v>225</v>
      </c>
    </row>
    <row r="36" ht="15.75" customHeight="1">
      <c r="A36" s="169"/>
      <c r="B36" s="214">
        <v>44760.0</v>
      </c>
      <c r="C36" s="367">
        <v>4.46</v>
      </c>
      <c r="D36" s="172" t="s">
        <v>225</v>
      </c>
    </row>
    <row r="37" ht="15.75" customHeight="1">
      <c r="A37" s="169"/>
      <c r="B37" s="214">
        <v>44761.0</v>
      </c>
      <c r="C37" s="367">
        <v>8.37</v>
      </c>
      <c r="D37" s="172" t="s">
        <v>225</v>
      </c>
    </row>
    <row r="38" ht="15.75" customHeight="1">
      <c r="A38" s="169"/>
      <c r="B38" s="214">
        <v>44764.0</v>
      </c>
      <c r="C38" s="367">
        <v>8.22</v>
      </c>
      <c r="D38" s="172" t="s">
        <v>225</v>
      </c>
    </row>
    <row r="39" ht="15.75" customHeight="1">
      <c r="A39" s="169"/>
      <c r="B39" s="214">
        <v>44765.0</v>
      </c>
      <c r="C39" s="171">
        <v>6.3</v>
      </c>
      <c r="D39" s="172" t="s">
        <v>225</v>
      </c>
    </row>
    <row r="40" ht="15.75" customHeight="1">
      <c r="A40" s="169"/>
      <c r="B40" s="214">
        <v>44767.0</v>
      </c>
      <c r="C40" s="367">
        <v>7.14</v>
      </c>
      <c r="D40" s="172" t="s">
        <v>225</v>
      </c>
    </row>
    <row r="41" ht="15.75" customHeight="1">
      <c r="A41" s="169"/>
      <c r="B41" s="214">
        <v>44768.0</v>
      </c>
      <c r="C41" s="367">
        <v>8.14</v>
      </c>
      <c r="D41" s="172" t="s">
        <v>225</v>
      </c>
    </row>
    <row r="42" ht="15.75" customHeight="1">
      <c r="A42" s="169"/>
      <c r="B42" s="214">
        <v>44769.0</v>
      </c>
      <c r="C42" s="171">
        <v>8.9</v>
      </c>
      <c r="D42" s="172" t="s">
        <v>225</v>
      </c>
    </row>
    <row r="43" ht="15.75" customHeight="1">
      <c r="A43" s="169"/>
      <c r="B43" s="214">
        <v>44770.0</v>
      </c>
      <c r="C43" s="171">
        <v>8.8</v>
      </c>
      <c r="D43" s="172" t="s">
        <v>225</v>
      </c>
    </row>
    <row r="44" ht="15.75" customHeight="1">
      <c r="A44" s="169"/>
      <c r="B44" s="214">
        <v>44771.0</v>
      </c>
      <c r="C44" s="367">
        <v>7.59</v>
      </c>
      <c r="D44" s="172" t="s">
        <v>225</v>
      </c>
    </row>
    <row r="45" ht="15.75" customHeight="1">
      <c r="A45" s="169"/>
      <c r="B45" s="214">
        <v>44773.0</v>
      </c>
      <c r="C45" s="367">
        <v>8.54</v>
      </c>
      <c r="D45" s="172" t="s">
        <v>225</v>
      </c>
    </row>
    <row r="46" ht="15.75" customHeight="1">
      <c r="A46" s="169"/>
      <c r="B46" s="214">
        <v>44774.0</v>
      </c>
      <c r="C46" s="367">
        <v>8.2</v>
      </c>
      <c r="D46" s="172" t="s">
        <v>225</v>
      </c>
    </row>
    <row r="47" ht="15.75" customHeight="1">
      <c r="A47" s="169"/>
      <c r="B47" s="214">
        <v>44775.0</v>
      </c>
      <c r="C47" s="367">
        <v>8.14</v>
      </c>
      <c r="D47" s="172" t="s">
        <v>225</v>
      </c>
    </row>
    <row r="48" ht="15.75" customHeight="1">
      <c r="A48" s="169"/>
      <c r="B48" s="214">
        <v>44777.0</v>
      </c>
      <c r="C48" s="367">
        <v>8.13</v>
      </c>
      <c r="D48" s="172" t="s">
        <v>281</v>
      </c>
    </row>
    <row r="49" ht="15.75" customHeight="1">
      <c r="A49" s="169"/>
      <c r="B49" s="214">
        <v>44780.0</v>
      </c>
      <c r="C49" s="367">
        <v>8.0</v>
      </c>
      <c r="D49" s="172" t="s">
        <v>225</v>
      </c>
    </row>
    <row r="50" ht="15.75" customHeight="1">
      <c r="A50" s="169"/>
      <c r="B50" s="214">
        <v>44781.0</v>
      </c>
      <c r="C50" s="367">
        <v>7.3</v>
      </c>
      <c r="D50" s="172" t="s">
        <v>225</v>
      </c>
    </row>
    <row r="51" ht="15.75" customHeight="1">
      <c r="A51" s="169"/>
      <c r="B51" s="214">
        <v>44782.0</v>
      </c>
      <c r="C51" s="367">
        <v>8.2</v>
      </c>
      <c r="D51" s="172" t="s">
        <v>225</v>
      </c>
    </row>
    <row r="52" ht="15.75" customHeight="1">
      <c r="A52" s="169"/>
      <c r="B52" s="214">
        <v>44783.0</v>
      </c>
      <c r="C52" s="367">
        <v>8.0</v>
      </c>
      <c r="D52" s="172" t="s">
        <v>225</v>
      </c>
    </row>
    <row r="53" ht="15.75" customHeight="1">
      <c r="A53" s="169"/>
      <c r="B53" s="214">
        <v>44784.0</v>
      </c>
      <c r="C53" s="367">
        <v>8.15</v>
      </c>
      <c r="D53" s="172" t="s">
        <v>225</v>
      </c>
    </row>
    <row r="54" ht="15.75" customHeight="1">
      <c r="A54" s="169"/>
      <c r="B54" s="214">
        <v>44786.0</v>
      </c>
      <c r="C54" s="367">
        <v>8.25</v>
      </c>
      <c r="D54" s="172" t="s">
        <v>225</v>
      </c>
    </row>
    <row r="55" ht="15.75" customHeight="1">
      <c r="A55" s="169"/>
      <c r="B55" s="214">
        <v>44787.0</v>
      </c>
      <c r="C55" s="367">
        <v>5.4</v>
      </c>
      <c r="D55" s="172" t="s">
        <v>225</v>
      </c>
    </row>
    <row r="56" ht="15.75" customHeight="1">
      <c r="A56" s="169"/>
      <c r="B56" s="214">
        <v>44789.0</v>
      </c>
      <c r="C56" s="367">
        <v>8.44</v>
      </c>
      <c r="D56" s="172" t="s">
        <v>225</v>
      </c>
    </row>
    <row r="57" ht="15.75" customHeight="1">
      <c r="A57" s="169"/>
      <c r="B57" s="214">
        <v>44790.0</v>
      </c>
      <c r="C57" s="367">
        <v>8.0</v>
      </c>
      <c r="D57" s="172" t="s">
        <v>225</v>
      </c>
    </row>
    <row r="58" ht="15.75" customHeight="1">
      <c r="A58" s="169"/>
      <c r="B58" s="214">
        <v>44838.0</v>
      </c>
      <c r="C58" s="367">
        <v>9.0</v>
      </c>
      <c r="D58" s="172" t="s">
        <v>225</v>
      </c>
    </row>
    <row r="59" ht="15.75" customHeight="1">
      <c r="A59" s="169"/>
      <c r="B59" s="214"/>
      <c r="C59" s="367"/>
      <c r="D59" s="172"/>
    </row>
    <row r="60" ht="15.75" customHeight="1">
      <c r="A60" s="169"/>
      <c r="B60" s="214"/>
      <c r="C60" s="367"/>
      <c r="D60" s="172"/>
    </row>
    <row r="61" ht="15.75" customHeight="1">
      <c r="A61" s="103"/>
      <c r="B61" s="254"/>
      <c r="C61" s="240"/>
      <c r="D61" s="61"/>
    </row>
    <row r="62" ht="15.75" customHeight="1">
      <c r="A62" s="62" t="s">
        <v>215</v>
      </c>
      <c r="C62" s="63">
        <f>SUM(C9:C61)</f>
        <v>381.62</v>
      </c>
    </row>
    <row r="63" ht="15.75" customHeight="1">
      <c r="B63" s="62" t="s">
        <v>216</v>
      </c>
      <c r="C63" s="64">
        <f>B6-C62</f>
        <v>-271.62</v>
      </c>
    </row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</sheetData>
  <mergeCells count="7">
    <mergeCell ref="A1:D1"/>
    <mergeCell ref="B3:D3"/>
    <mergeCell ref="F3:G3"/>
    <mergeCell ref="B4:D4"/>
    <mergeCell ref="B5:D5"/>
    <mergeCell ref="B6:D6"/>
    <mergeCell ref="A62:B62"/>
  </mergeCells>
  <printOptions/>
  <pageMargins bottom="0.75" footer="0.0" header="0.0" left="0.7" right="0.7" top="0.75"/>
  <pageSetup orientation="portrait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39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219</v>
      </c>
      <c r="C5" s="35"/>
      <c r="D5" s="36"/>
      <c r="E5" s="31"/>
      <c r="F5" s="73" t="s">
        <v>220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80.0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9" t="s">
        <v>276</v>
      </c>
      <c r="B9" s="168">
        <v>44681.0</v>
      </c>
      <c r="C9" s="51">
        <v>5.0</v>
      </c>
      <c r="D9" s="126" t="s">
        <v>225</v>
      </c>
    </row>
    <row r="10">
      <c r="A10" s="53" t="s">
        <v>593</v>
      </c>
      <c r="B10" s="142">
        <v>44700.0</v>
      </c>
      <c r="C10" s="55">
        <v>10.0</v>
      </c>
      <c r="D10" s="56" t="s">
        <v>539</v>
      </c>
    </row>
    <row r="11">
      <c r="A11" s="53" t="s">
        <v>349</v>
      </c>
      <c r="B11" s="142">
        <v>44701.0</v>
      </c>
      <c r="C11" s="55">
        <v>6.0</v>
      </c>
      <c r="D11" s="56" t="s">
        <v>539</v>
      </c>
    </row>
    <row r="12">
      <c r="A12" s="53" t="s">
        <v>417</v>
      </c>
      <c r="B12" s="360">
        <v>44700.0</v>
      </c>
      <c r="C12" s="55">
        <v>4.4</v>
      </c>
      <c r="D12" s="56" t="s">
        <v>225</v>
      </c>
    </row>
    <row r="13">
      <c r="A13" s="53" t="s">
        <v>594</v>
      </c>
      <c r="B13" s="360">
        <v>44704.0</v>
      </c>
      <c r="C13" s="55">
        <v>4.0</v>
      </c>
      <c r="D13" s="56" t="s">
        <v>539</v>
      </c>
    </row>
    <row r="14">
      <c r="A14" s="53" t="s">
        <v>349</v>
      </c>
      <c r="B14" s="360">
        <v>44707.0</v>
      </c>
      <c r="C14" s="55">
        <v>8.0</v>
      </c>
      <c r="D14" s="56" t="s">
        <v>539</v>
      </c>
    </row>
    <row r="15">
      <c r="A15" s="53" t="s">
        <v>595</v>
      </c>
      <c r="B15" s="360">
        <v>44709.0</v>
      </c>
      <c r="C15" s="55">
        <v>10.0</v>
      </c>
      <c r="D15" s="56" t="s">
        <v>539</v>
      </c>
    </row>
    <row r="16">
      <c r="A16" s="53" t="s">
        <v>596</v>
      </c>
      <c r="B16" s="360">
        <v>44710.0</v>
      </c>
      <c r="C16" s="55">
        <v>10.0</v>
      </c>
      <c r="D16" s="56" t="s">
        <v>539</v>
      </c>
    </row>
    <row r="17">
      <c r="A17" s="53" t="s">
        <v>417</v>
      </c>
      <c r="B17" s="158">
        <v>44706.0</v>
      </c>
      <c r="C17" s="55">
        <v>3.5</v>
      </c>
      <c r="D17" s="56" t="s">
        <v>225</v>
      </c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>
      <c r="A21" s="82"/>
      <c r="B21" s="85"/>
      <c r="C21" s="84"/>
      <c r="D21" s="85"/>
    </row>
    <row r="22">
      <c r="A22" s="82"/>
      <c r="B22" s="85"/>
      <c r="C22" s="84"/>
      <c r="D22" s="85"/>
    </row>
    <row r="23" ht="15.75" customHeight="1">
      <c r="A23" s="103"/>
      <c r="B23" s="59"/>
      <c r="C23" s="60"/>
      <c r="D23" s="59"/>
    </row>
    <row r="24" ht="15.75" customHeight="1">
      <c r="A24" s="62" t="s">
        <v>215</v>
      </c>
      <c r="C24" s="63">
        <f>SUM(C9:C23)</f>
        <v>60.9</v>
      </c>
    </row>
    <row r="25" ht="15.75" customHeight="1">
      <c r="B25" s="62" t="s">
        <v>216</v>
      </c>
      <c r="C25" s="64">
        <f>B6-C24</f>
        <v>19.1</v>
      </c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7">
    <mergeCell ref="A1:D1"/>
    <mergeCell ref="B3:D3"/>
    <mergeCell ref="F3:G3"/>
    <mergeCell ref="B4:D4"/>
    <mergeCell ref="B5:D5"/>
    <mergeCell ref="B6:D6"/>
    <mergeCell ref="A24:B24"/>
  </mergeCells>
  <printOptions/>
  <pageMargins bottom="0.75" footer="0.0" header="0.0" left="0.7" right="0.7" top="0.75"/>
  <pageSetup orientation="portrait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183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164</v>
      </c>
      <c r="C4" s="35"/>
      <c r="D4" s="36"/>
      <c r="E4" s="31"/>
      <c r="F4" s="403" t="s">
        <v>310</v>
      </c>
      <c r="G4" s="253" t="s">
        <v>311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312</v>
      </c>
      <c r="C5" s="35"/>
      <c r="D5" s="36"/>
      <c r="E5" s="31"/>
      <c r="F5" s="37" t="s">
        <v>347</v>
      </c>
      <c r="G5" s="38" t="s">
        <v>311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400.0</v>
      </c>
      <c r="C6" s="41"/>
      <c r="D6" s="42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 ht="30.0" customHeight="1"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</row>
    <row r="8">
      <c r="A8" s="133" t="s">
        <v>211</v>
      </c>
      <c r="B8" s="133" t="s">
        <v>212</v>
      </c>
      <c r="C8" s="133" t="s">
        <v>213</v>
      </c>
      <c r="D8" s="133" t="s">
        <v>214</v>
      </c>
    </row>
    <row r="9" ht="46.5" customHeight="1">
      <c r="A9" s="200" t="s">
        <v>244</v>
      </c>
      <c r="B9" s="280">
        <v>44541.0</v>
      </c>
      <c r="C9" s="200">
        <v>10.0</v>
      </c>
      <c r="D9" s="200" t="s">
        <v>223</v>
      </c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</row>
    <row r="10">
      <c r="A10" s="200" t="s">
        <v>245</v>
      </c>
      <c r="B10" s="282">
        <v>44626.0</v>
      </c>
      <c r="C10" s="404">
        <v>5.0</v>
      </c>
      <c r="D10" s="200" t="s">
        <v>223</v>
      </c>
    </row>
    <row r="11">
      <c r="A11" s="200" t="s">
        <v>245</v>
      </c>
      <c r="B11" s="282">
        <v>44640.0</v>
      </c>
      <c r="C11" s="404">
        <v>5.0</v>
      </c>
      <c r="D11" s="200" t="s">
        <v>223</v>
      </c>
    </row>
    <row r="12">
      <c r="A12" s="127" t="s">
        <v>485</v>
      </c>
      <c r="B12" s="127" t="s">
        <v>597</v>
      </c>
      <c r="C12" s="127">
        <v>0.0</v>
      </c>
      <c r="D12" s="127" t="s">
        <v>416</v>
      </c>
    </row>
    <row r="13">
      <c r="A13" s="127" t="s">
        <v>485</v>
      </c>
      <c r="B13" s="127" t="s">
        <v>598</v>
      </c>
      <c r="C13" s="127">
        <v>0.0</v>
      </c>
      <c r="D13" s="127" t="s">
        <v>416</v>
      </c>
    </row>
    <row r="14">
      <c r="A14" s="127" t="s">
        <v>485</v>
      </c>
      <c r="B14" s="127" t="s">
        <v>599</v>
      </c>
      <c r="C14" s="127">
        <v>172.0</v>
      </c>
      <c r="D14" s="127" t="s">
        <v>416</v>
      </c>
    </row>
    <row r="15">
      <c r="A15" s="127" t="s">
        <v>326</v>
      </c>
      <c r="B15" s="405">
        <v>44634.0</v>
      </c>
      <c r="C15" s="127">
        <v>10.0</v>
      </c>
      <c r="D15" s="200" t="s">
        <v>223</v>
      </c>
    </row>
    <row r="16">
      <c r="A16" s="200"/>
      <c r="B16" s="199">
        <v>44914.0</v>
      </c>
      <c r="C16" s="127">
        <v>8.0</v>
      </c>
      <c r="D16" s="200"/>
    </row>
    <row r="17">
      <c r="A17" s="200"/>
      <c r="B17" s="199">
        <v>44915.0</v>
      </c>
      <c r="C17" s="127">
        <v>8.0</v>
      </c>
      <c r="D17" s="200"/>
    </row>
    <row r="18">
      <c r="A18" s="200"/>
      <c r="B18" s="199">
        <v>44916.0</v>
      </c>
      <c r="C18" s="127">
        <v>8.0</v>
      </c>
      <c r="D18" s="200"/>
    </row>
    <row r="19">
      <c r="A19" s="200"/>
      <c r="B19" s="199">
        <v>44917.0</v>
      </c>
      <c r="C19" s="127">
        <v>8.0</v>
      </c>
      <c r="D19" s="200"/>
    </row>
    <row r="20">
      <c r="A20" s="127" t="s">
        <v>245</v>
      </c>
      <c r="B20" s="199">
        <v>44934.0</v>
      </c>
      <c r="C20" s="127">
        <v>5.0</v>
      </c>
      <c r="D20" s="127" t="s">
        <v>223</v>
      </c>
    </row>
    <row r="21">
      <c r="A21" s="127" t="s">
        <v>222</v>
      </c>
      <c r="B21" s="199">
        <v>44955.0</v>
      </c>
      <c r="C21" s="127">
        <v>5.0</v>
      </c>
      <c r="D21" s="200" t="s">
        <v>223</v>
      </c>
    </row>
    <row r="22">
      <c r="A22" s="127"/>
      <c r="B22" s="199"/>
      <c r="C22" s="127"/>
      <c r="D22" s="200"/>
    </row>
    <row r="23">
      <c r="A23" s="127" t="s">
        <v>222</v>
      </c>
      <c r="B23" s="199">
        <v>44962.0</v>
      </c>
      <c r="C23" s="127">
        <v>5.0</v>
      </c>
      <c r="D23" s="200" t="s">
        <v>223</v>
      </c>
    </row>
    <row r="24">
      <c r="A24" s="127" t="s">
        <v>222</v>
      </c>
      <c r="B24" s="199">
        <v>44990.0</v>
      </c>
      <c r="C24" s="127">
        <v>5.0</v>
      </c>
      <c r="D24" s="127" t="s">
        <v>223</v>
      </c>
    </row>
    <row r="25">
      <c r="A25" s="127" t="s">
        <v>414</v>
      </c>
      <c r="B25" s="128">
        <v>44961.0</v>
      </c>
      <c r="C25" s="127">
        <v>20.0</v>
      </c>
      <c r="D25" s="211" t="s">
        <v>223</v>
      </c>
    </row>
    <row r="26">
      <c r="A26" s="200" t="s">
        <v>222</v>
      </c>
      <c r="B26" s="256">
        <v>45032.0</v>
      </c>
      <c r="C26" s="127">
        <v>10.0</v>
      </c>
      <c r="D26" s="200" t="s">
        <v>223</v>
      </c>
    </row>
    <row r="27">
      <c r="A27" s="200" t="s">
        <v>338</v>
      </c>
      <c r="B27" s="256">
        <v>45053.0</v>
      </c>
      <c r="C27" s="281">
        <v>5.0</v>
      </c>
      <c r="D27" s="200" t="s">
        <v>223</v>
      </c>
    </row>
    <row r="28">
      <c r="A28" s="127" t="s">
        <v>600</v>
      </c>
      <c r="B28" s="199">
        <v>45072.0</v>
      </c>
      <c r="C28" s="127">
        <v>10.0</v>
      </c>
      <c r="D28" s="200" t="s">
        <v>223</v>
      </c>
    </row>
    <row r="29">
      <c r="A29" s="82" t="s">
        <v>222</v>
      </c>
      <c r="B29" s="83">
        <v>45081.0</v>
      </c>
      <c r="C29" s="84">
        <v>5.0</v>
      </c>
      <c r="D29" s="85" t="s">
        <v>223</v>
      </c>
    </row>
    <row r="30">
      <c r="A30" s="53" t="s">
        <v>601</v>
      </c>
      <c r="B30" s="83">
        <v>45100.0</v>
      </c>
      <c r="C30" s="84">
        <v>5.0</v>
      </c>
      <c r="D30" s="85" t="s">
        <v>223</v>
      </c>
    </row>
    <row r="31">
      <c r="A31" s="127" t="s">
        <v>314</v>
      </c>
      <c r="B31" s="199">
        <v>44942.0</v>
      </c>
      <c r="C31" s="127">
        <v>4.0</v>
      </c>
      <c r="D31" s="127" t="s">
        <v>456</v>
      </c>
    </row>
    <row r="32">
      <c r="A32" s="127" t="s">
        <v>314</v>
      </c>
      <c r="B32" s="199">
        <v>44943.0</v>
      </c>
      <c r="C32" s="127">
        <v>9.0</v>
      </c>
      <c r="D32" s="127" t="s">
        <v>456</v>
      </c>
    </row>
    <row r="33">
      <c r="A33" s="127" t="s">
        <v>314</v>
      </c>
      <c r="B33" s="199">
        <v>44944.0</v>
      </c>
      <c r="C33" s="127">
        <v>4.0</v>
      </c>
      <c r="D33" s="127" t="s">
        <v>456</v>
      </c>
    </row>
    <row r="34">
      <c r="A34" s="127" t="s">
        <v>314</v>
      </c>
      <c r="B34" s="199">
        <v>44946.0</v>
      </c>
      <c r="C34" s="127">
        <v>4.0</v>
      </c>
      <c r="D34" s="127" t="s">
        <v>456</v>
      </c>
    </row>
    <row r="35">
      <c r="A35" s="127" t="s">
        <v>314</v>
      </c>
      <c r="B35" s="199">
        <v>44949.0</v>
      </c>
      <c r="C35" s="127">
        <v>7.0</v>
      </c>
      <c r="D35" s="127" t="s">
        <v>488</v>
      </c>
    </row>
    <row r="36" ht="15.75" customHeight="1">
      <c r="A36" s="127" t="s">
        <v>314</v>
      </c>
      <c r="B36" s="262">
        <v>44951.0</v>
      </c>
      <c r="C36" s="127">
        <v>8.0</v>
      </c>
      <c r="D36" s="257" t="s">
        <v>488</v>
      </c>
    </row>
    <row r="37" ht="15.75" customHeight="1">
      <c r="A37" s="127" t="s">
        <v>314</v>
      </c>
      <c r="B37" s="262">
        <v>44952.0</v>
      </c>
      <c r="C37" s="127">
        <v>4.0</v>
      </c>
      <c r="D37" s="257" t="s">
        <v>488</v>
      </c>
    </row>
    <row r="38" ht="15.75" customHeight="1">
      <c r="A38" s="127" t="s">
        <v>314</v>
      </c>
      <c r="B38" s="262">
        <v>44958.0</v>
      </c>
      <c r="C38" s="127">
        <v>4.0</v>
      </c>
      <c r="D38" s="257" t="s">
        <v>488</v>
      </c>
    </row>
    <row r="39" ht="15.75" customHeight="1">
      <c r="A39" s="127" t="s">
        <v>314</v>
      </c>
      <c r="B39" s="262">
        <v>44959.0</v>
      </c>
      <c r="C39" s="127">
        <v>4.0</v>
      </c>
      <c r="D39" s="257" t="s">
        <v>488</v>
      </c>
    </row>
    <row r="40" ht="15.75" customHeight="1">
      <c r="A40" s="127" t="s">
        <v>314</v>
      </c>
      <c r="B40" s="262">
        <v>45040.0</v>
      </c>
      <c r="C40" s="127">
        <v>1.0</v>
      </c>
      <c r="D40" s="257" t="s">
        <v>488</v>
      </c>
    </row>
    <row r="41" ht="15.75" customHeight="1">
      <c r="A41" s="127" t="s">
        <v>314</v>
      </c>
      <c r="B41" s="262">
        <v>45042.0</v>
      </c>
      <c r="C41" s="127">
        <v>2.0</v>
      </c>
      <c r="D41" s="257" t="s">
        <v>488</v>
      </c>
    </row>
    <row r="42" ht="15.75" customHeight="1">
      <c r="A42" s="127" t="s">
        <v>314</v>
      </c>
      <c r="B42" s="262">
        <v>45098.0</v>
      </c>
      <c r="C42" s="127">
        <v>9.0</v>
      </c>
      <c r="D42" s="257" t="s">
        <v>488</v>
      </c>
    </row>
    <row r="43" ht="15.75" customHeight="1">
      <c r="A43" s="127" t="s">
        <v>314</v>
      </c>
      <c r="B43" s="262">
        <v>45099.0</v>
      </c>
      <c r="C43" s="127">
        <v>9.0</v>
      </c>
      <c r="D43" s="257" t="s">
        <v>488</v>
      </c>
    </row>
    <row r="44" ht="15.75" customHeight="1">
      <c r="A44" s="127" t="s">
        <v>314</v>
      </c>
      <c r="B44" s="262">
        <v>45100.0</v>
      </c>
      <c r="C44" s="127">
        <v>9.0</v>
      </c>
      <c r="D44" s="257" t="s">
        <v>488</v>
      </c>
    </row>
    <row r="45" ht="15.75" customHeight="1">
      <c r="A45" s="127" t="s">
        <v>314</v>
      </c>
      <c r="B45" s="262">
        <v>45103.0</v>
      </c>
      <c r="C45" s="127">
        <v>5.0</v>
      </c>
      <c r="D45" s="257" t="s">
        <v>488</v>
      </c>
    </row>
    <row r="46" ht="15.75" customHeight="1">
      <c r="A46" s="127"/>
      <c r="B46" s="262">
        <v>45102.0</v>
      </c>
      <c r="C46" s="127">
        <v>8.0</v>
      </c>
      <c r="D46" s="257" t="s">
        <v>281</v>
      </c>
    </row>
    <row r="47" ht="15.75" customHeight="1">
      <c r="A47" s="127"/>
      <c r="B47" s="262"/>
      <c r="C47" s="127"/>
      <c r="D47" s="257"/>
    </row>
    <row r="48" ht="15.75" customHeight="1">
      <c r="A48" s="127"/>
      <c r="B48" s="262"/>
      <c r="C48" s="127"/>
      <c r="D48" s="257"/>
    </row>
    <row r="49" ht="15.75" customHeight="1">
      <c r="A49" s="127"/>
      <c r="B49" s="262"/>
      <c r="C49" s="127"/>
      <c r="D49" s="257"/>
    </row>
    <row r="50" ht="15.75" customHeight="1">
      <c r="A50" s="127"/>
      <c r="B50" s="262"/>
      <c r="C50" s="127"/>
      <c r="D50" s="257"/>
    </row>
    <row r="51" ht="15.75" customHeight="1">
      <c r="A51" s="127"/>
      <c r="B51" s="262"/>
      <c r="C51" s="127"/>
      <c r="D51" s="257"/>
    </row>
    <row r="52" ht="15.75" customHeight="1">
      <c r="A52" s="127"/>
      <c r="B52" s="262"/>
      <c r="C52" s="127"/>
      <c r="D52" s="257"/>
    </row>
    <row r="53" ht="15.75" customHeight="1">
      <c r="A53" s="127"/>
      <c r="B53" s="262"/>
      <c r="C53" s="127"/>
      <c r="D53" s="257"/>
    </row>
    <row r="54" ht="15.75" customHeight="1">
      <c r="A54" s="62" t="s">
        <v>215</v>
      </c>
      <c r="C54" s="63">
        <f>SUM(C9:C53)</f>
        <v>400</v>
      </c>
    </row>
    <row r="55" ht="15.75" customHeight="1">
      <c r="B55" s="62" t="s">
        <v>216</v>
      </c>
      <c r="C55" s="64">
        <f>B6-C54</f>
        <v>0</v>
      </c>
    </row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</sheetData>
  <mergeCells count="7">
    <mergeCell ref="A1:D1"/>
    <mergeCell ref="B3:D3"/>
    <mergeCell ref="F3:G3"/>
    <mergeCell ref="B4:D4"/>
    <mergeCell ref="B5:D5"/>
    <mergeCell ref="B6:D6"/>
    <mergeCell ref="A54:B54"/>
  </mergeCells>
  <printOptions/>
  <pageMargins bottom="0.75" footer="0.0" header="0.0" left="0.7" right="0.7" top="0.75"/>
  <pageSetup orientation="portrait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106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70" t="s">
        <v>218</v>
      </c>
      <c r="G4" s="71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219</v>
      </c>
      <c r="C5" s="35"/>
      <c r="D5" s="36"/>
      <c r="E5" s="31"/>
      <c r="F5" s="73" t="s">
        <v>220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100.0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 t="s">
        <v>244</v>
      </c>
      <c r="B9" s="195">
        <v>44541.0</v>
      </c>
      <c r="C9" s="47">
        <v>10.0</v>
      </c>
      <c r="D9" s="48" t="s">
        <v>223</v>
      </c>
    </row>
    <row r="10">
      <c r="A10" s="82" t="s">
        <v>246</v>
      </c>
      <c r="B10" s="162">
        <v>44598.0</v>
      </c>
      <c r="C10" s="84">
        <v>5.0</v>
      </c>
      <c r="D10" s="48" t="s">
        <v>223</v>
      </c>
    </row>
    <row r="11">
      <c r="A11" s="85" t="s">
        <v>245</v>
      </c>
      <c r="B11" s="184">
        <v>44626.0</v>
      </c>
      <c r="C11" s="196">
        <v>5.0</v>
      </c>
      <c r="D11" s="197" t="s">
        <v>223</v>
      </c>
    </row>
    <row r="12">
      <c r="A12" s="53" t="s">
        <v>224</v>
      </c>
      <c r="B12" s="166">
        <v>44681.0</v>
      </c>
      <c r="C12" s="55">
        <v>5.0</v>
      </c>
      <c r="D12" s="56" t="s">
        <v>225</v>
      </c>
    </row>
    <row r="13">
      <c r="A13" s="53" t="s">
        <v>417</v>
      </c>
      <c r="B13" s="54">
        <v>44691.0</v>
      </c>
      <c r="C13" s="55">
        <v>4.0</v>
      </c>
      <c r="D13" s="56" t="s">
        <v>225</v>
      </c>
    </row>
    <row r="14">
      <c r="A14" s="53" t="s">
        <v>417</v>
      </c>
      <c r="B14" s="54">
        <v>44692.0</v>
      </c>
      <c r="C14" s="55">
        <v>8.0</v>
      </c>
      <c r="D14" s="56" t="s">
        <v>225</v>
      </c>
    </row>
    <row r="15">
      <c r="A15" s="53" t="s">
        <v>417</v>
      </c>
      <c r="B15" s="54">
        <v>44693.0</v>
      </c>
      <c r="C15" s="55">
        <v>8.0</v>
      </c>
      <c r="D15" s="56" t="s">
        <v>225</v>
      </c>
    </row>
    <row r="16">
      <c r="A16" s="53" t="s">
        <v>417</v>
      </c>
      <c r="B16" s="54">
        <v>44720.0</v>
      </c>
      <c r="C16" s="55">
        <v>7.35</v>
      </c>
      <c r="D16" s="56" t="s">
        <v>225</v>
      </c>
    </row>
    <row r="17">
      <c r="A17" s="53" t="s">
        <v>417</v>
      </c>
      <c r="B17" s="406">
        <v>44721.0</v>
      </c>
      <c r="C17" s="55">
        <v>7.4</v>
      </c>
      <c r="D17" s="56" t="s">
        <v>225</v>
      </c>
    </row>
    <row r="18">
      <c r="A18" s="53" t="s">
        <v>417</v>
      </c>
      <c r="B18" s="54">
        <v>44722.0</v>
      </c>
      <c r="C18" s="55">
        <v>7.45</v>
      </c>
      <c r="D18" s="56" t="s">
        <v>225</v>
      </c>
    </row>
    <row r="19">
      <c r="A19" s="53" t="s">
        <v>323</v>
      </c>
      <c r="B19" s="56" t="s">
        <v>602</v>
      </c>
      <c r="C19" s="55">
        <v>22.0</v>
      </c>
      <c r="D19" s="56" t="s">
        <v>252</v>
      </c>
    </row>
    <row r="20">
      <c r="A20" s="53" t="s">
        <v>277</v>
      </c>
      <c r="B20" s="142">
        <v>44722.0</v>
      </c>
      <c r="C20" s="55">
        <v>2.0</v>
      </c>
      <c r="D20" s="56" t="s">
        <v>252</v>
      </c>
    </row>
    <row r="21" ht="15.75" customHeight="1">
      <c r="A21" s="169"/>
      <c r="B21" s="189">
        <v>44697.0</v>
      </c>
      <c r="C21" s="171">
        <v>4.0</v>
      </c>
      <c r="D21" s="172" t="s">
        <v>225</v>
      </c>
    </row>
    <row r="22" ht="15.75" customHeight="1">
      <c r="A22" s="103"/>
      <c r="B22" s="373">
        <v>44729.0</v>
      </c>
      <c r="C22" s="174">
        <v>8.0</v>
      </c>
      <c r="D22" s="61" t="s">
        <v>225</v>
      </c>
    </row>
    <row r="23" ht="15.75" customHeight="1">
      <c r="A23" s="63"/>
      <c r="B23" s="407"/>
      <c r="C23" s="340"/>
      <c r="D23" s="340"/>
    </row>
    <row r="24" ht="15.75" customHeight="1">
      <c r="A24" s="63"/>
      <c r="B24" s="407"/>
      <c r="C24" s="340"/>
      <c r="D24" s="340"/>
    </row>
    <row r="25" ht="15.75" customHeight="1">
      <c r="A25" s="62" t="s">
        <v>215</v>
      </c>
      <c r="C25" s="63">
        <f>SUM(C9:C22)</f>
        <v>103.2</v>
      </c>
    </row>
    <row r="26" ht="15.75" customHeight="1">
      <c r="B26" s="62" t="s">
        <v>216</v>
      </c>
      <c r="C26" s="64">
        <f>B6-C25</f>
        <v>-3.2</v>
      </c>
    </row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7">
    <mergeCell ref="A1:D1"/>
    <mergeCell ref="B3:D3"/>
    <mergeCell ref="F3:G3"/>
    <mergeCell ref="B4:D4"/>
    <mergeCell ref="B5:D5"/>
    <mergeCell ref="B6:D6"/>
    <mergeCell ref="A25:B25"/>
  </mergeCells>
  <printOptions/>
  <pageMargins bottom="0.75" footer="0.0" header="0.0" left="0.7" right="0.7" top="0.75"/>
  <pageSetup orientation="portrait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603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164</v>
      </c>
      <c r="C4" s="35"/>
      <c r="D4" s="36"/>
      <c r="E4" s="31"/>
      <c r="F4" s="37" t="s">
        <v>310</v>
      </c>
      <c r="G4" s="38" t="s">
        <v>311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348</v>
      </c>
      <c r="C5" s="35"/>
      <c r="D5" s="36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200.0</v>
      </c>
      <c r="C6" s="41"/>
      <c r="D6" s="42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/>
      <c r="B9" s="48"/>
      <c r="C9" s="47"/>
      <c r="D9" s="48"/>
    </row>
    <row r="10">
      <c r="A10" s="82"/>
      <c r="B10" s="85"/>
      <c r="C10" s="84"/>
      <c r="D10" s="85"/>
    </row>
    <row r="11">
      <c r="A11" s="82"/>
      <c r="B11" s="85"/>
      <c r="C11" s="84"/>
      <c r="D11" s="85"/>
    </row>
    <row r="12">
      <c r="A12" s="82"/>
      <c r="B12" s="85"/>
      <c r="C12" s="84"/>
      <c r="D12" s="85"/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0</v>
      </c>
    </row>
    <row r="23" ht="15.75" customHeight="1">
      <c r="B23" s="62" t="s">
        <v>216</v>
      </c>
      <c r="C23" s="64">
        <f>B6-C22</f>
        <v>200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8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267</v>
      </c>
      <c r="C4" s="35"/>
      <c r="D4" s="36"/>
      <c r="E4" s="31"/>
      <c r="F4" s="73" t="s">
        <v>221</v>
      </c>
      <c r="G4" s="146">
        <v>40.0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256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40.0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74"/>
      <c r="B9" s="147">
        <v>44884.0</v>
      </c>
      <c r="C9" s="136">
        <v>6.38</v>
      </c>
      <c r="D9" s="144" t="s">
        <v>225</v>
      </c>
    </row>
    <row r="10">
      <c r="A10" s="78" t="s">
        <v>291</v>
      </c>
      <c r="B10" s="79">
        <v>44908.0</v>
      </c>
      <c r="C10" s="80">
        <v>4.0</v>
      </c>
      <c r="D10" s="81" t="s">
        <v>270</v>
      </c>
    </row>
    <row r="11">
      <c r="A11" s="53" t="s">
        <v>292</v>
      </c>
      <c r="B11" s="123">
        <v>44910.0</v>
      </c>
      <c r="C11" s="80">
        <v>2.0</v>
      </c>
      <c r="D11" s="81" t="s">
        <v>272</v>
      </c>
    </row>
    <row r="12">
      <c r="A12" s="53" t="s">
        <v>293</v>
      </c>
      <c r="B12" s="123">
        <v>44915.0</v>
      </c>
      <c r="C12" s="80">
        <v>5.0</v>
      </c>
      <c r="D12" s="81" t="s">
        <v>272</v>
      </c>
    </row>
    <row r="13">
      <c r="A13" s="53" t="s">
        <v>294</v>
      </c>
      <c r="B13" s="138">
        <v>44937.0</v>
      </c>
      <c r="C13" s="80">
        <v>8.0</v>
      </c>
      <c r="D13" s="81" t="s">
        <v>272</v>
      </c>
    </row>
    <row r="14">
      <c r="A14" s="53" t="s">
        <v>294</v>
      </c>
      <c r="B14" s="138">
        <v>44938.0</v>
      </c>
      <c r="C14" s="80">
        <v>8.0</v>
      </c>
      <c r="D14" s="81" t="s">
        <v>272</v>
      </c>
    </row>
    <row r="15">
      <c r="A15" s="53" t="s">
        <v>295</v>
      </c>
      <c r="B15" s="148">
        <v>44942.0</v>
      </c>
      <c r="C15" s="80">
        <v>6.62</v>
      </c>
      <c r="D15" s="81" t="s">
        <v>272</v>
      </c>
    </row>
    <row r="16">
      <c r="A16" s="53"/>
      <c r="B16" s="56"/>
      <c r="C16" s="55"/>
      <c r="D16" s="56"/>
    </row>
    <row r="17">
      <c r="A17" s="53"/>
      <c r="B17" s="142"/>
      <c r="C17" s="55"/>
      <c r="D17" s="56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40</v>
      </c>
    </row>
    <row r="23" ht="15.75" customHeight="1">
      <c r="B23" s="62" t="s">
        <v>216</v>
      </c>
      <c r="C23" s="64">
        <f>B6-C22</f>
        <v>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107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63</v>
      </c>
      <c r="C4" s="35"/>
      <c r="D4" s="36"/>
      <c r="E4" s="31"/>
      <c r="F4" s="73" t="s">
        <v>221</v>
      </c>
      <c r="G4" s="38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237</v>
      </c>
      <c r="C5" s="35"/>
      <c r="D5" s="36"/>
      <c r="E5" s="31"/>
      <c r="F5" s="37" t="s">
        <v>207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100.0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221" t="s">
        <v>257</v>
      </c>
      <c r="G8" s="221" t="s">
        <v>258</v>
      </c>
      <c r="H8" s="222" t="s">
        <v>407</v>
      </c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/>
      <c r="B9" s="159">
        <v>44883.0</v>
      </c>
      <c r="C9" s="51">
        <v>1.3</v>
      </c>
      <c r="D9" s="48"/>
    </row>
    <row r="10">
      <c r="A10" s="82"/>
      <c r="B10" s="142">
        <v>44886.0</v>
      </c>
      <c r="C10" s="55">
        <v>6.2</v>
      </c>
      <c r="D10" s="85"/>
    </row>
    <row r="11">
      <c r="A11" s="82"/>
      <c r="B11" s="142">
        <v>44888.0</v>
      </c>
      <c r="C11" s="55">
        <v>4.4</v>
      </c>
      <c r="D11" s="85"/>
    </row>
    <row r="12">
      <c r="A12" s="82"/>
      <c r="B12" s="142">
        <v>44889.0</v>
      </c>
      <c r="C12" s="55">
        <v>2.15</v>
      </c>
      <c r="D12" s="85"/>
    </row>
    <row r="13">
      <c r="A13" s="82"/>
      <c r="B13" s="142">
        <v>44890.0</v>
      </c>
      <c r="C13" s="55">
        <v>2.25</v>
      </c>
      <c r="D13" s="85"/>
    </row>
    <row r="14">
      <c r="A14" s="82"/>
      <c r="B14" s="142">
        <v>44894.0</v>
      </c>
      <c r="C14" s="55">
        <v>1.0</v>
      </c>
      <c r="D14" s="85"/>
    </row>
    <row r="15">
      <c r="A15" s="53" t="s">
        <v>275</v>
      </c>
      <c r="B15" s="142">
        <v>45238.0</v>
      </c>
      <c r="C15" s="55">
        <v>2.0</v>
      </c>
      <c r="D15" s="56" t="s">
        <v>223</v>
      </c>
    </row>
    <row r="16">
      <c r="A16" s="82"/>
      <c r="B16" s="158">
        <v>44931.0</v>
      </c>
      <c r="C16" s="239">
        <v>7.35</v>
      </c>
      <c r="D16" s="56" t="s">
        <v>281</v>
      </c>
    </row>
    <row r="17">
      <c r="A17" s="82"/>
      <c r="B17" s="158">
        <v>44933.0</v>
      </c>
      <c r="C17" s="55">
        <v>8.16</v>
      </c>
      <c r="D17" s="56" t="s">
        <v>225</v>
      </c>
    </row>
    <row r="18">
      <c r="A18" s="82"/>
      <c r="B18" s="158">
        <v>44935.0</v>
      </c>
      <c r="C18" s="55">
        <v>8.2</v>
      </c>
      <c r="D18" s="56" t="s">
        <v>281</v>
      </c>
    </row>
    <row r="19">
      <c r="A19" s="82"/>
      <c r="B19" s="158">
        <v>44937.0</v>
      </c>
      <c r="C19" s="55">
        <v>7.2</v>
      </c>
      <c r="D19" s="56" t="s">
        <v>281</v>
      </c>
    </row>
    <row r="20">
      <c r="A20" s="82"/>
      <c r="B20" s="158">
        <v>44938.0</v>
      </c>
      <c r="C20" s="55">
        <v>6.2</v>
      </c>
      <c r="D20" s="56" t="s">
        <v>281</v>
      </c>
    </row>
    <row r="21">
      <c r="A21" s="127" t="s">
        <v>264</v>
      </c>
      <c r="B21" s="128">
        <v>45031.0</v>
      </c>
      <c r="C21" s="127">
        <v>10.0</v>
      </c>
      <c r="D21" s="127" t="s">
        <v>265</v>
      </c>
    </row>
    <row r="22">
      <c r="A22" s="53" t="s">
        <v>410</v>
      </c>
      <c r="B22" s="54">
        <v>45030.0</v>
      </c>
      <c r="C22" s="55">
        <v>1.23</v>
      </c>
      <c r="D22" s="56" t="s">
        <v>411</v>
      </c>
      <c r="F22" s="124">
        <v>9.37</v>
      </c>
      <c r="G22" s="124">
        <v>10.6</v>
      </c>
      <c r="H22" s="191">
        <f>G22-F22</f>
        <v>1.23</v>
      </c>
    </row>
    <row r="23">
      <c r="A23" s="53" t="s">
        <v>410</v>
      </c>
      <c r="B23" s="54">
        <v>45030.0</v>
      </c>
      <c r="C23" s="55">
        <v>3.2</v>
      </c>
      <c r="D23" s="56" t="s">
        <v>411</v>
      </c>
      <c r="F23" s="124">
        <v>12.45</v>
      </c>
      <c r="G23" s="124">
        <v>16.05</v>
      </c>
      <c r="H23" s="124">
        <v>3.2</v>
      </c>
    </row>
    <row r="24" ht="15.75" customHeight="1">
      <c r="A24" s="53" t="s">
        <v>410</v>
      </c>
      <c r="B24" s="54">
        <v>45041.0</v>
      </c>
      <c r="C24" s="171">
        <v>1.35</v>
      </c>
      <c r="D24" s="56" t="s">
        <v>411</v>
      </c>
      <c r="F24" s="124">
        <v>14.25</v>
      </c>
      <c r="G24" s="124">
        <v>15.6</v>
      </c>
      <c r="H24" s="191">
        <f t="shared" ref="H24:H28" si="1">G24-F24</f>
        <v>1.35</v>
      </c>
    </row>
    <row r="25" ht="15.75" customHeight="1">
      <c r="A25" s="53" t="s">
        <v>410</v>
      </c>
      <c r="B25" s="54">
        <v>45077.0</v>
      </c>
      <c r="C25" s="171">
        <v>7.24</v>
      </c>
      <c r="D25" s="56" t="s">
        <v>411</v>
      </c>
      <c r="F25" s="124">
        <v>8.36</v>
      </c>
      <c r="G25" s="124">
        <v>16.6</v>
      </c>
      <c r="H25" s="191">
        <f t="shared" si="1"/>
        <v>8.24</v>
      </c>
      <c r="I25" s="124" t="s">
        <v>412</v>
      </c>
    </row>
    <row r="26" ht="15.75" customHeight="1">
      <c r="A26" s="53" t="s">
        <v>410</v>
      </c>
      <c r="B26" s="54">
        <v>45084.0</v>
      </c>
      <c r="C26" s="171">
        <v>7.07</v>
      </c>
      <c r="D26" s="56" t="s">
        <v>411</v>
      </c>
      <c r="F26" s="124">
        <v>8.53</v>
      </c>
      <c r="G26" s="124">
        <v>16.6</v>
      </c>
      <c r="H26" s="191">
        <f t="shared" si="1"/>
        <v>8.07</v>
      </c>
      <c r="I26" s="124" t="s">
        <v>412</v>
      </c>
    </row>
    <row r="27" ht="15.75" customHeight="1">
      <c r="A27" s="53" t="s">
        <v>410</v>
      </c>
      <c r="B27" s="54">
        <v>45085.0</v>
      </c>
      <c r="C27" s="171">
        <v>7.16</v>
      </c>
      <c r="D27" s="56" t="s">
        <v>411</v>
      </c>
      <c r="F27" s="124">
        <v>9.44</v>
      </c>
      <c r="G27" s="124">
        <v>16.6</v>
      </c>
      <c r="H27" s="191">
        <f t="shared" si="1"/>
        <v>7.16</v>
      </c>
    </row>
    <row r="28" ht="15.75" customHeight="1">
      <c r="A28" s="53" t="s">
        <v>410</v>
      </c>
      <c r="B28" s="54">
        <v>45086.0</v>
      </c>
      <c r="C28" s="171">
        <v>6.22</v>
      </c>
      <c r="D28" s="56" t="s">
        <v>411</v>
      </c>
      <c r="F28" s="124">
        <v>8.38</v>
      </c>
      <c r="G28" s="124">
        <v>14.6</v>
      </c>
      <c r="H28" s="191">
        <f t="shared" si="1"/>
        <v>6.22</v>
      </c>
    </row>
    <row r="29" ht="15.75" customHeight="1">
      <c r="A29" s="53" t="s">
        <v>413</v>
      </c>
      <c r="B29" s="83">
        <v>45102.0</v>
      </c>
      <c r="C29" s="84">
        <v>5.0</v>
      </c>
      <c r="D29" s="85" t="s">
        <v>223</v>
      </c>
    </row>
    <row r="30" ht="15.75" customHeight="1">
      <c r="A30" s="169"/>
      <c r="B30" s="179"/>
      <c r="C30" s="180"/>
      <c r="D30" s="179"/>
    </row>
    <row r="31" ht="15.75" customHeight="1">
      <c r="A31" s="103"/>
      <c r="B31" s="59"/>
      <c r="C31" s="60"/>
      <c r="D31" s="59"/>
    </row>
    <row r="32" ht="15.75" customHeight="1">
      <c r="A32" s="63"/>
      <c r="B32" s="63"/>
      <c r="C32" s="63"/>
      <c r="D32" s="63"/>
    </row>
    <row r="33" ht="15.75" customHeight="1">
      <c r="A33" s="62" t="s">
        <v>215</v>
      </c>
      <c r="C33" s="63">
        <f>SUM(C9:C31)</f>
        <v>104.88</v>
      </c>
    </row>
    <row r="34" ht="15.75" customHeight="1">
      <c r="B34" s="62" t="s">
        <v>216</v>
      </c>
      <c r="C34" s="64">
        <f>B6-C33</f>
        <v>-4.88</v>
      </c>
    </row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mergeCells count="7">
    <mergeCell ref="A1:D1"/>
    <mergeCell ref="B3:D3"/>
    <mergeCell ref="F3:G3"/>
    <mergeCell ref="B4:D4"/>
    <mergeCell ref="B5:D5"/>
    <mergeCell ref="B6:D6"/>
    <mergeCell ref="A33:B33"/>
  </mergeCells>
  <printOptions/>
  <pageMargins bottom="0.75" footer="0.0" header="0.0" left="0.7" right="0.7" top="0.75"/>
  <pageSetup orientation="portrait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5" width="8.86"/>
    <col customWidth="1" min="6" max="6" width="9.57"/>
    <col customWidth="1" min="7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108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70" t="s">
        <v>220</v>
      </c>
      <c r="G4" s="71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242</v>
      </c>
      <c r="C5" s="35"/>
      <c r="D5" s="36"/>
      <c r="E5" s="31"/>
      <c r="F5" s="73" t="s">
        <v>221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150.0</v>
      </c>
      <c r="C6" s="41"/>
      <c r="D6" s="42"/>
      <c r="E6" s="31"/>
      <c r="F6" s="160" t="s">
        <v>268</v>
      </c>
      <c r="G6" s="183">
        <v>50.0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3" t="s">
        <v>224</v>
      </c>
      <c r="B9" s="83">
        <v>44681.0</v>
      </c>
      <c r="C9" s="55">
        <v>5.0</v>
      </c>
      <c r="D9" s="126" t="s">
        <v>225</v>
      </c>
    </row>
    <row r="10">
      <c r="A10" s="49" t="s">
        <v>604</v>
      </c>
      <c r="B10" s="111">
        <v>44717.0</v>
      </c>
      <c r="C10" s="51">
        <v>5.0</v>
      </c>
      <c r="D10" s="126" t="s">
        <v>223</v>
      </c>
    </row>
    <row r="11">
      <c r="A11" s="56" t="s">
        <v>277</v>
      </c>
      <c r="B11" s="163">
        <v>44722.0</v>
      </c>
      <c r="C11" s="164">
        <v>2.0</v>
      </c>
      <c r="D11" s="165" t="s">
        <v>252</v>
      </c>
    </row>
    <row r="12">
      <c r="A12" s="53" t="s">
        <v>451</v>
      </c>
      <c r="B12" s="83">
        <v>44725.0</v>
      </c>
      <c r="C12" s="55">
        <v>16.0</v>
      </c>
      <c r="D12" s="126" t="s">
        <v>252</v>
      </c>
    </row>
    <row r="13">
      <c r="A13" s="53" t="s">
        <v>255</v>
      </c>
      <c r="B13" s="162"/>
      <c r="C13" s="55">
        <v>24.0</v>
      </c>
      <c r="D13" s="56" t="s">
        <v>252</v>
      </c>
    </row>
    <row r="14">
      <c r="A14" s="82"/>
      <c r="B14" s="218">
        <v>44732.0</v>
      </c>
      <c r="C14" s="55">
        <v>4.35</v>
      </c>
      <c r="D14" s="56" t="s">
        <v>473</v>
      </c>
    </row>
    <row r="15">
      <c r="A15" s="185" t="s">
        <v>605</v>
      </c>
      <c r="B15" s="408">
        <v>44848.0</v>
      </c>
      <c r="C15" s="187">
        <v>4.0</v>
      </c>
      <c r="D15" s="188" t="s">
        <v>464</v>
      </c>
    </row>
    <row r="16">
      <c r="A16" s="185" t="s">
        <v>605</v>
      </c>
      <c r="B16" s="186">
        <v>44849.0</v>
      </c>
      <c r="C16" s="187">
        <v>11.0</v>
      </c>
      <c r="D16" s="188" t="s">
        <v>464</v>
      </c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71.35</v>
      </c>
    </row>
    <row r="23" ht="15.75" customHeight="1">
      <c r="B23" s="62" t="s">
        <v>216</v>
      </c>
      <c r="C23" s="64">
        <f>B6-C22</f>
        <v>78.65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185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164</v>
      </c>
      <c r="C4" s="35"/>
      <c r="D4" s="36"/>
      <c r="E4" s="31"/>
      <c r="F4" s="37" t="s">
        <v>484</v>
      </c>
      <c r="G4" s="38" t="s">
        <v>311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348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200.0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3"/>
      <c r="B9" s="83"/>
      <c r="C9" s="55"/>
      <c r="D9" s="126"/>
    </row>
    <row r="10">
      <c r="A10" s="49"/>
      <c r="B10" s="111"/>
      <c r="C10" s="51"/>
      <c r="D10" s="126"/>
    </row>
    <row r="11">
      <c r="A11" s="56"/>
      <c r="B11" s="163"/>
      <c r="C11" s="164"/>
      <c r="D11" s="165"/>
    </row>
    <row r="12">
      <c r="A12" s="53"/>
      <c r="B12" s="83"/>
      <c r="C12" s="55"/>
      <c r="D12" s="126"/>
    </row>
    <row r="13">
      <c r="A13" s="53"/>
      <c r="B13" s="162"/>
      <c r="C13" s="55"/>
      <c r="D13" s="56"/>
    </row>
    <row r="14">
      <c r="A14" s="82"/>
      <c r="B14" s="218"/>
      <c r="C14" s="55"/>
      <c r="D14" s="56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0</v>
      </c>
    </row>
    <row r="23" ht="15.75" customHeight="1">
      <c r="B23" s="62" t="s">
        <v>216</v>
      </c>
      <c r="C23" s="64">
        <f>B6-C22</f>
        <v>200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109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242</v>
      </c>
      <c r="C5" s="35"/>
      <c r="D5" s="36"/>
      <c r="E5" s="31"/>
      <c r="F5" s="73" t="s">
        <v>220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80.0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2" t="s">
        <v>243</v>
      </c>
      <c r="B9" s="162">
        <v>44513.0</v>
      </c>
      <c r="C9" s="84">
        <v>5.0</v>
      </c>
      <c r="D9" s="48" t="s">
        <v>223</v>
      </c>
    </row>
    <row r="10">
      <c r="A10" s="45" t="s">
        <v>222</v>
      </c>
      <c r="B10" s="195">
        <v>44584.0</v>
      </c>
      <c r="C10" s="47">
        <v>5.0</v>
      </c>
      <c r="D10" s="48" t="s">
        <v>223</v>
      </c>
    </row>
    <row r="11">
      <c r="A11" s="49" t="s">
        <v>276</v>
      </c>
      <c r="B11" s="168">
        <v>44681.0</v>
      </c>
      <c r="C11" s="51">
        <v>5.0</v>
      </c>
      <c r="D11" s="126" t="s">
        <v>225</v>
      </c>
    </row>
    <row r="12">
      <c r="A12" s="45" t="s">
        <v>222</v>
      </c>
      <c r="B12" s="111">
        <v>44731.0</v>
      </c>
      <c r="C12" s="47">
        <v>5.0</v>
      </c>
      <c r="D12" s="48" t="s">
        <v>223</v>
      </c>
    </row>
    <row r="13">
      <c r="A13" s="82"/>
      <c r="B13" s="166">
        <v>44692.0</v>
      </c>
      <c r="C13" s="55">
        <v>8.0</v>
      </c>
      <c r="D13" s="56" t="s">
        <v>225</v>
      </c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28</v>
      </c>
    </row>
    <row r="23" ht="15.75" customHeight="1">
      <c r="B23" s="62" t="s">
        <v>216</v>
      </c>
      <c r="C23" s="64">
        <f>B6-C22</f>
        <v>52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1.71"/>
    <col customWidth="1" min="2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110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242</v>
      </c>
      <c r="C5" s="35"/>
      <c r="D5" s="36"/>
      <c r="E5" s="31"/>
      <c r="F5" s="70" t="s">
        <v>220</v>
      </c>
      <c r="G5" s="71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180.0</v>
      </c>
      <c r="C6" s="41"/>
      <c r="D6" s="42"/>
      <c r="E6" s="31"/>
      <c r="F6" s="73" t="s">
        <v>221</v>
      </c>
      <c r="G6" s="38">
        <v>50.0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160" t="s">
        <v>268</v>
      </c>
      <c r="G7" s="183">
        <v>50.0</v>
      </c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 t="s">
        <v>244</v>
      </c>
      <c r="B9" s="195">
        <v>44541.0</v>
      </c>
      <c r="C9" s="47">
        <v>10.0</v>
      </c>
      <c r="D9" s="48" t="s">
        <v>223</v>
      </c>
    </row>
    <row r="10">
      <c r="A10" s="45" t="s">
        <v>222</v>
      </c>
      <c r="B10" s="111">
        <v>44731.0</v>
      </c>
      <c r="C10" s="47">
        <v>5.0</v>
      </c>
      <c r="D10" s="48" t="s">
        <v>223</v>
      </c>
    </row>
    <row r="11">
      <c r="A11" s="53" t="s">
        <v>247</v>
      </c>
      <c r="B11" s="56" t="s">
        <v>450</v>
      </c>
      <c r="C11" s="55">
        <v>22.0</v>
      </c>
      <c r="D11" s="56" t="s">
        <v>252</v>
      </c>
    </row>
    <row r="12">
      <c r="A12" s="53" t="s">
        <v>506</v>
      </c>
      <c r="B12" s="142">
        <v>44722.0</v>
      </c>
      <c r="C12" s="55">
        <v>2.0</v>
      </c>
      <c r="D12" s="56" t="s">
        <v>252</v>
      </c>
    </row>
    <row r="13">
      <c r="A13" s="53" t="s">
        <v>606</v>
      </c>
      <c r="B13" s="142">
        <v>44726.0</v>
      </c>
      <c r="C13" s="55">
        <v>5.0</v>
      </c>
      <c r="D13" s="56" t="s">
        <v>252</v>
      </c>
    </row>
    <row r="14">
      <c r="A14" s="57" t="s">
        <v>607</v>
      </c>
      <c r="B14" s="142">
        <v>44728.0</v>
      </c>
      <c r="C14" s="55">
        <v>8.0</v>
      </c>
      <c r="D14" s="56" t="s">
        <v>252</v>
      </c>
    </row>
    <row r="15">
      <c r="A15" s="57" t="s">
        <v>607</v>
      </c>
      <c r="B15" s="142">
        <v>44729.0</v>
      </c>
      <c r="C15" s="55">
        <v>8.0</v>
      </c>
      <c r="D15" s="56" t="s">
        <v>252</v>
      </c>
    </row>
    <row r="16">
      <c r="A16" s="409" t="s">
        <v>314</v>
      </c>
      <c r="B16" s="410">
        <v>44764.0</v>
      </c>
      <c r="C16" s="411">
        <v>10.0</v>
      </c>
      <c r="D16" s="56" t="s">
        <v>456</v>
      </c>
    </row>
    <row r="17">
      <c r="A17" s="409" t="s">
        <v>476</v>
      </c>
      <c r="B17" s="410">
        <v>44767.0</v>
      </c>
      <c r="C17" s="411">
        <v>5.0</v>
      </c>
      <c r="D17" s="56" t="s">
        <v>456</v>
      </c>
    </row>
    <row r="18">
      <c r="A18" s="53" t="s">
        <v>476</v>
      </c>
      <c r="B18" s="412">
        <v>44768.0</v>
      </c>
      <c r="C18" s="413">
        <v>10.0</v>
      </c>
      <c r="D18" s="269" t="s">
        <v>456</v>
      </c>
    </row>
    <row r="19">
      <c r="A19" s="53" t="s">
        <v>314</v>
      </c>
      <c r="B19" s="142">
        <v>44769.0</v>
      </c>
      <c r="C19" s="55">
        <v>10.0</v>
      </c>
      <c r="D19" s="56" t="s">
        <v>456</v>
      </c>
    </row>
    <row r="20">
      <c r="A20" s="53" t="s">
        <v>608</v>
      </c>
      <c r="B20" s="85"/>
      <c r="C20" s="55">
        <v>8.0</v>
      </c>
      <c r="D20" s="56" t="s">
        <v>252</v>
      </c>
    </row>
    <row r="21">
      <c r="A21" s="185" t="s">
        <v>458</v>
      </c>
      <c r="B21" s="186">
        <v>44848.0</v>
      </c>
      <c r="C21" s="187">
        <v>4.0</v>
      </c>
      <c r="D21" s="188" t="s">
        <v>464</v>
      </c>
    </row>
    <row r="22" ht="15.75" customHeight="1">
      <c r="A22" s="414" t="s">
        <v>458</v>
      </c>
      <c r="B22" s="415">
        <v>44849.0</v>
      </c>
      <c r="C22" s="416">
        <v>11.0</v>
      </c>
      <c r="D22" s="417" t="s">
        <v>464</v>
      </c>
    </row>
    <row r="23" ht="15.75" customHeight="1">
      <c r="A23" s="418"/>
      <c r="B23" s="419">
        <v>44933.0</v>
      </c>
      <c r="C23" s="420">
        <v>4.0</v>
      </c>
      <c r="D23" s="421" t="s">
        <v>281</v>
      </c>
    </row>
    <row r="24" ht="15.75" customHeight="1">
      <c r="A24" s="418"/>
      <c r="B24" s="419">
        <v>44939.0</v>
      </c>
      <c r="C24" s="420">
        <v>4.0</v>
      </c>
      <c r="D24" s="421" t="s">
        <v>281</v>
      </c>
    </row>
    <row r="25" ht="15.75" customHeight="1">
      <c r="A25" s="418"/>
      <c r="B25" s="419">
        <v>44940.0</v>
      </c>
      <c r="C25" s="420">
        <v>8.0</v>
      </c>
      <c r="D25" s="421" t="s">
        <v>281</v>
      </c>
    </row>
    <row r="26" ht="15.75" customHeight="1">
      <c r="A26" s="418" t="s">
        <v>335</v>
      </c>
      <c r="B26" s="419">
        <v>45132.0</v>
      </c>
      <c r="C26" s="420">
        <v>7.45</v>
      </c>
      <c r="D26" s="421" t="s">
        <v>336</v>
      </c>
      <c r="F26" s="124">
        <v>8.15</v>
      </c>
      <c r="G26" s="124">
        <v>16.6</v>
      </c>
      <c r="H26" s="53">
        <f>G26-F26</f>
        <v>8.45</v>
      </c>
      <c r="I26" s="53" t="s">
        <v>346</v>
      </c>
    </row>
    <row r="27" ht="15.75" customHeight="1">
      <c r="A27" s="418" t="s">
        <v>398</v>
      </c>
      <c r="B27" s="419">
        <v>45133.0</v>
      </c>
      <c r="C27" s="420">
        <v>10.0</v>
      </c>
      <c r="D27" s="421" t="s">
        <v>345</v>
      </c>
    </row>
    <row r="28" ht="15.75" customHeight="1">
      <c r="A28" s="418" t="s">
        <v>398</v>
      </c>
      <c r="B28" s="419">
        <v>45134.0</v>
      </c>
      <c r="C28" s="420">
        <v>10.0</v>
      </c>
      <c r="D28" s="421" t="s">
        <v>345</v>
      </c>
    </row>
    <row r="29" ht="15.75" customHeight="1">
      <c r="A29" s="418" t="s">
        <v>398</v>
      </c>
      <c r="B29" s="419">
        <v>45135.0</v>
      </c>
      <c r="C29" s="420">
        <v>10.0</v>
      </c>
      <c r="D29" s="421" t="s">
        <v>345</v>
      </c>
    </row>
    <row r="30" ht="15.75" customHeight="1">
      <c r="A30" s="422"/>
      <c r="B30" s="423"/>
      <c r="C30" s="424"/>
      <c r="D30" s="425"/>
    </row>
    <row r="31" ht="15.75" customHeight="1">
      <c r="A31" s="62" t="s">
        <v>215</v>
      </c>
      <c r="C31" s="63">
        <f>SUM(C9:C30)</f>
        <v>171.45</v>
      </c>
    </row>
    <row r="32" ht="15.75" customHeight="1">
      <c r="B32" s="62" t="s">
        <v>216</v>
      </c>
      <c r="C32" s="64">
        <f>B6-C31</f>
        <v>8.55</v>
      </c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</sheetData>
  <mergeCells count="7">
    <mergeCell ref="A1:D1"/>
    <mergeCell ref="B3:D3"/>
    <mergeCell ref="F3:G3"/>
    <mergeCell ref="B4:D4"/>
    <mergeCell ref="B5:D5"/>
    <mergeCell ref="B6:D6"/>
    <mergeCell ref="A31:B31"/>
  </mergeCells>
  <printOptions/>
  <pageMargins bottom="0.75" footer="0.0" header="0.0" left="0.7" right="0.7" top="0.75"/>
  <pageSetup orientation="portrait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3" width="20.71"/>
    <col customWidth="1" min="4" max="4" width="21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111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242</v>
      </c>
      <c r="C5" s="35"/>
      <c r="D5" s="36"/>
      <c r="E5" s="31"/>
      <c r="F5" s="73" t="s">
        <v>220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80.0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2" t="s">
        <v>243</v>
      </c>
      <c r="B9" s="162">
        <v>44513.0</v>
      </c>
      <c r="C9" s="84">
        <v>5.0</v>
      </c>
      <c r="D9" s="48" t="s">
        <v>223</v>
      </c>
    </row>
    <row r="10">
      <c r="A10" s="45" t="s">
        <v>244</v>
      </c>
      <c r="B10" s="195">
        <v>44541.0</v>
      </c>
      <c r="C10" s="47">
        <v>10.0</v>
      </c>
      <c r="D10" s="48" t="s">
        <v>223</v>
      </c>
    </row>
    <row r="11">
      <c r="A11" s="82" t="s">
        <v>246</v>
      </c>
      <c r="B11" s="162">
        <v>44598.0</v>
      </c>
      <c r="C11" s="84">
        <v>5.0</v>
      </c>
      <c r="D11" s="48" t="s">
        <v>223</v>
      </c>
    </row>
    <row r="12">
      <c r="A12" s="85" t="s">
        <v>245</v>
      </c>
      <c r="B12" s="163">
        <v>44654.0</v>
      </c>
      <c r="C12" s="196">
        <v>5.0</v>
      </c>
      <c r="D12" s="197" t="s">
        <v>223</v>
      </c>
    </row>
    <row r="13">
      <c r="A13" s="45" t="s">
        <v>222</v>
      </c>
      <c r="B13" s="111">
        <v>44731.0</v>
      </c>
      <c r="C13" s="47">
        <v>5.0</v>
      </c>
      <c r="D13" s="48" t="s">
        <v>223</v>
      </c>
    </row>
    <row r="14">
      <c r="A14" s="53" t="s">
        <v>247</v>
      </c>
      <c r="B14" s="56" t="s">
        <v>609</v>
      </c>
      <c r="C14" s="55">
        <v>18.0</v>
      </c>
      <c r="D14" s="56" t="s">
        <v>252</v>
      </c>
    </row>
    <row r="15">
      <c r="A15" s="53" t="s">
        <v>279</v>
      </c>
      <c r="B15" s="56"/>
      <c r="C15" s="55">
        <v>8.0</v>
      </c>
      <c r="D15" s="56" t="s">
        <v>252</v>
      </c>
    </row>
    <row r="16">
      <c r="A16" s="53" t="s">
        <v>610</v>
      </c>
      <c r="B16" s="360">
        <v>44756.0</v>
      </c>
      <c r="C16" s="55">
        <v>5.0</v>
      </c>
      <c r="D16" s="56" t="s">
        <v>478</v>
      </c>
    </row>
    <row r="17">
      <c r="A17" s="53" t="s">
        <v>255</v>
      </c>
      <c r="B17" s="85"/>
      <c r="C17" s="55">
        <v>12.0</v>
      </c>
      <c r="D17" s="56" t="s">
        <v>252</v>
      </c>
    </row>
    <row r="18">
      <c r="A18" s="82"/>
      <c r="B18" s="166">
        <v>44774.0</v>
      </c>
      <c r="C18" s="55">
        <v>3.4</v>
      </c>
      <c r="D18" s="56" t="s">
        <v>225</v>
      </c>
    </row>
    <row r="19">
      <c r="A19" s="82"/>
      <c r="B19" s="166">
        <v>44777.0</v>
      </c>
      <c r="C19" s="55">
        <v>7.55</v>
      </c>
      <c r="D19" s="56" t="s">
        <v>225</v>
      </c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83.95</v>
      </c>
    </row>
    <row r="23" ht="15.75" customHeight="1">
      <c r="B23" s="62" t="s">
        <v>216</v>
      </c>
      <c r="C23" s="64">
        <f>B6-C22</f>
        <v>-3.95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112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70" t="s">
        <v>218</v>
      </c>
      <c r="G4" s="71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219</v>
      </c>
      <c r="C5" s="35"/>
      <c r="D5" s="36"/>
      <c r="E5" s="31"/>
      <c r="F5" s="73" t="s">
        <v>220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100.0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9" t="s">
        <v>276</v>
      </c>
      <c r="B9" s="168">
        <v>44681.0</v>
      </c>
      <c r="C9" s="51">
        <v>5.0</v>
      </c>
      <c r="D9" s="126" t="s">
        <v>225</v>
      </c>
    </row>
    <row r="10">
      <c r="A10" s="53" t="s">
        <v>247</v>
      </c>
      <c r="B10" s="56" t="s">
        <v>611</v>
      </c>
      <c r="C10" s="55">
        <v>24.0</v>
      </c>
      <c r="D10" s="56" t="s">
        <v>252</v>
      </c>
    </row>
    <row r="11">
      <c r="A11" s="53" t="s">
        <v>612</v>
      </c>
      <c r="B11" s="56" t="s">
        <v>613</v>
      </c>
      <c r="C11" s="55">
        <v>51.0</v>
      </c>
      <c r="D11" s="56" t="s">
        <v>614</v>
      </c>
    </row>
    <row r="12">
      <c r="A12" s="53" t="s">
        <v>277</v>
      </c>
      <c r="B12" s="142">
        <v>44722.0</v>
      </c>
      <c r="C12" s="55">
        <v>2.0</v>
      </c>
      <c r="D12" s="56" t="s">
        <v>252</v>
      </c>
    </row>
    <row r="13">
      <c r="A13" s="82"/>
      <c r="B13" s="158">
        <v>44711.0</v>
      </c>
      <c r="C13" s="55">
        <v>8.7</v>
      </c>
      <c r="D13" s="85"/>
    </row>
    <row r="14">
      <c r="A14" s="82"/>
      <c r="B14" s="166">
        <v>44712.0</v>
      </c>
      <c r="C14" s="55">
        <v>8.0</v>
      </c>
      <c r="D14" s="85"/>
    </row>
    <row r="15">
      <c r="A15" s="82"/>
      <c r="B15" s="166">
        <v>44713.0</v>
      </c>
      <c r="C15" s="55">
        <v>8.0</v>
      </c>
      <c r="D15" s="85"/>
    </row>
    <row r="16">
      <c r="A16" s="82"/>
      <c r="B16" s="166">
        <v>44715.0</v>
      </c>
      <c r="C16" s="55">
        <v>8.0</v>
      </c>
      <c r="D16" s="85"/>
    </row>
    <row r="17">
      <c r="A17" s="82"/>
      <c r="B17" s="166">
        <v>44716.0</v>
      </c>
      <c r="C17" s="55">
        <v>8.0</v>
      </c>
      <c r="D17" s="85"/>
    </row>
    <row r="18">
      <c r="A18" s="82"/>
      <c r="B18" s="166">
        <v>44718.0</v>
      </c>
      <c r="C18" s="55">
        <v>8.0</v>
      </c>
      <c r="D18" s="85"/>
    </row>
    <row r="19">
      <c r="A19" s="82"/>
      <c r="B19" s="166">
        <v>44719.0</v>
      </c>
      <c r="C19" s="55">
        <v>8.0</v>
      </c>
      <c r="D19" s="85"/>
    </row>
    <row r="20">
      <c r="A20" s="82"/>
      <c r="B20" s="166">
        <v>44721.0</v>
      </c>
      <c r="C20" s="55">
        <v>5.0</v>
      </c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143.7</v>
      </c>
    </row>
    <row r="23" ht="15.75" customHeight="1">
      <c r="B23" s="62" t="s">
        <v>216</v>
      </c>
      <c r="C23" s="64">
        <f>B6-C22</f>
        <v>-43.7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186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164</v>
      </c>
      <c r="C4" s="35"/>
      <c r="D4" s="36"/>
      <c r="E4" s="31"/>
      <c r="F4" s="37" t="s">
        <v>347</v>
      </c>
      <c r="G4" s="38" t="s">
        <v>311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348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200.0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9"/>
      <c r="B9" s="168">
        <v>44872.0</v>
      </c>
      <c r="C9" s="51">
        <v>5.55</v>
      </c>
      <c r="D9" s="126"/>
    </row>
    <row r="10">
      <c r="A10" s="53"/>
      <c r="B10" s="142">
        <v>44875.0</v>
      </c>
      <c r="C10" s="55">
        <v>3.35</v>
      </c>
      <c r="D10" s="56"/>
    </row>
    <row r="11">
      <c r="A11" s="53"/>
      <c r="B11" s="142">
        <v>44879.0</v>
      </c>
      <c r="C11" s="55">
        <v>8.5</v>
      </c>
      <c r="D11" s="56"/>
    </row>
    <row r="12">
      <c r="A12" s="53"/>
      <c r="B12" s="142">
        <v>44880.0</v>
      </c>
      <c r="C12" s="55">
        <v>4.0</v>
      </c>
      <c r="D12" s="56"/>
    </row>
    <row r="13">
      <c r="A13" s="82"/>
      <c r="B13" s="158">
        <v>44884.0</v>
      </c>
      <c r="C13" s="55">
        <v>4.0</v>
      </c>
      <c r="D13" s="85"/>
    </row>
    <row r="14">
      <c r="A14" s="247" t="s">
        <v>222</v>
      </c>
      <c r="B14" s="345">
        <v>45004.0</v>
      </c>
      <c r="C14" s="249">
        <v>5.0</v>
      </c>
      <c r="D14" s="224" t="s">
        <v>223</v>
      </c>
    </row>
    <row r="15">
      <c r="A15" s="53" t="s">
        <v>414</v>
      </c>
      <c r="B15" s="166">
        <v>44961.0</v>
      </c>
      <c r="C15" s="55">
        <v>20.0</v>
      </c>
      <c r="D15" s="224" t="s">
        <v>223</v>
      </c>
    </row>
    <row r="16">
      <c r="A16" s="82"/>
      <c r="B16" s="166">
        <v>44963.0</v>
      </c>
      <c r="C16" s="55">
        <v>5.0</v>
      </c>
      <c r="D16" s="56" t="s">
        <v>281</v>
      </c>
    </row>
    <row r="17">
      <c r="A17" s="82"/>
      <c r="B17" s="166">
        <v>44964.0</v>
      </c>
      <c r="C17" s="55">
        <v>4.0</v>
      </c>
      <c r="D17" s="56" t="s">
        <v>281</v>
      </c>
    </row>
    <row r="18">
      <c r="A18" s="82"/>
      <c r="B18" s="166">
        <v>44965.0</v>
      </c>
      <c r="C18" s="55">
        <v>4.0</v>
      </c>
      <c r="D18" s="56" t="s">
        <v>281</v>
      </c>
    </row>
    <row r="19">
      <c r="A19" s="82"/>
      <c r="B19" s="166">
        <v>44966.0</v>
      </c>
      <c r="C19" s="55">
        <v>4.0</v>
      </c>
      <c r="D19" s="56" t="s">
        <v>281</v>
      </c>
    </row>
    <row r="20">
      <c r="A20" s="82"/>
      <c r="B20" s="166">
        <v>44970.0</v>
      </c>
      <c r="C20" s="55">
        <v>2.0</v>
      </c>
      <c r="D20" s="56" t="s">
        <v>281</v>
      </c>
    </row>
    <row r="21" ht="15.75" customHeight="1">
      <c r="A21" s="169"/>
      <c r="B21" s="189">
        <v>44971.0</v>
      </c>
      <c r="C21" s="171">
        <v>2.0</v>
      </c>
      <c r="D21" s="172" t="s">
        <v>281</v>
      </c>
    </row>
    <row r="22" ht="15.75" customHeight="1">
      <c r="A22" s="169"/>
      <c r="B22" s="189">
        <v>44972.0</v>
      </c>
      <c r="C22" s="171">
        <v>2.45</v>
      </c>
      <c r="D22" s="172" t="s">
        <v>281</v>
      </c>
    </row>
    <row r="23" ht="15.75" customHeight="1">
      <c r="A23" s="169"/>
      <c r="B23" s="189">
        <v>44973.0</v>
      </c>
      <c r="C23" s="171">
        <v>4.0</v>
      </c>
      <c r="D23" s="172" t="s">
        <v>281</v>
      </c>
    </row>
    <row r="24" ht="15.75" customHeight="1">
      <c r="A24" s="169"/>
      <c r="B24" s="189">
        <v>44978.0</v>
      </c>
      <c r="C24" s="171">
        <v>6.45</v>
      </c>
      <c r="D24" s="172" t="s">
        <v>281</v>
      </c>
    </row>
    <row r="25" ht="15.75" customHeight="1">
      <c r="A25" s="169"/>
      <c r="B25" s="189">
        <v>44979.0</v>
      </c>
      <c r="C25" s="171">
        <v>3.15</v>
      </c>
      <c r="D25" s="172" t="s">
        <v>281</v>
      </c>
    </row>
    <row r="26" ht="15.75" customHeight="1">
      <c r="A26" s="169"/>
      <c r="B26" s="189">
        <v>44980.0</v>
      </c>
      <c r="C26" s="171">
        <v>2.0</v>
      </c>
      <c r="D26" s="172" t="s">
        <v>281</v>
      </c>
    </row>
    <row r="27" ht="15.75" customHeight="1">
      <c r="A27" s="169"/>
      <c r="B27" s="189">
        <v>44984.0</v>
      </c>
      <c r="C27" s="171">
        <v>4.0</v>
      </c>
      <c r="D27" s="172" t="s">
        <v>281</v>
      </c>
    </row>
    <row r="28" ht="15.75" customHeight="1">
      <c r="A28" s="169"/>
      <c r="B28" s="189">
        <v>44985.0</v>
      </c>
      <c r="C28" s="171">
        <v>2.3</v>
      </c>
      <c r="D28" s="172" t="s">
        <v>281</v>
      </c>
    </row>
    <row r="29" ht="15.75" customHeight="1">
      <c r="A29" s="169"/>
      <c r="B29" s="189">
        <v>44992.0</v>
      </c>
      <c r="C29" s="171">
        <v>3.3</v>
      </c>
      <c r="D29" s="172" t="s">
        <v>281</v>
      </c>
    </row>
    <row r="30" ht="15.75" customHeight="1">
      <c r="A30" s="169"/>
      <c r="B30" s="189">
        <v>44993.0</v>
      </c>
      <c r="C30" s="171">
        <v>4.0</v>
      </c>
      <c r="D30" s="172" t="s">
        <v>281</v>
      </c>
    </row>
    <row r="31" ht="15.75" customHeight="1">
      <c r="A31" s="169"/>
      <c r="B31" s="189">
        <v>44994.0</v>
      </c>
      <c r="C31" s="171">
        <v>4.0</v>
      </c>
      <c r="D31" s="172" t="s">
        <v>281</v>
      </c>
    </row>
    <row r="32" ht="15.75" customHeight="1">
      <c r="A32" s="169"/>
      <c r="B32" s="189">
        <v>44995.0</v>
      </c>
      <c r="C32" s="171">
        <v>4.0</v>
      </c>
      <c r="D32" s="172" t="s">
        <v>281</v>
      </c>
    </row>
    <row r="33" ht="15.75" customHeight="1">
      <c r="A33" s="169"/>
      <c r="B33" s="189">
        <v>44996.0</v>
      </c>
      <c r="C33" s="171">
        <v>3.55</v>
      </c>
      <c r="D33" s="172" t="s">
        <v>281</v>
      </c>
    </row>
    <row r="34" ht="15.75" customHeight="1">
      <c r="A34" s="169"/>
      <c r="B34" s="189">
        <v>44998.0</v>
      </c>
      <c r="C34" s="171">
        <v>4.0</v>
      </c>
      <c r="D34" s="172" t="s">
        <v>281</v>
      </c>
    </row>
    <row r="35" ht="15.75" customHeight="1">
      <c r="A35" s="169"/>
      <c r="B35" s="189">
        <v>44999.0</v>
      </c>
      <c r="C35" s="171">
        <v>5.0</v>
      </c>
      <c r="D35" s="172" t="s">
        <v>281</v>
      </c>
    </row>
    <row r="36" ht="15.75" customHeight="1">
      <c r="A36" s="169"/>
      <c r="B36" s="189">
        <v>45001.0</v>
      </c>
      <c r="C36" s="171">
        <v>4.0</v>
      </c>
      <c r="D36" s="172" t="s">
        <v>281</v>
      </c>
    </row>
    <row r="37" ht="15.75" customHeight="1">
      <c r="A37" s="169"/>
      <c r="B37" s="368">
        <v>44664.0</v>
      </c>
      <c r="C37" s="367">
        <v>4.0</v>
      </c>
      <c r="D37" s="348" t="s">
        <v>281</v>
      </c>
    </row>
    <row r="38" ht="15.75" customHeight="1">
      <c r="A38" s="82" t="s">
        <v>338</v>
      </c>
      <c r="B38" s="83">
        <v>45018.0</v>
      </c>
      <c r="C38" s="190">
        <v>5.0</v>
      </c>
      <c r="D38" s="48" t="s">
        <v>223</v>
      </c>
    </row>
    <row r="39" ht="15.75" customHeight="1">
      <c r="A39" s="175" t="s">
        <v>615</v>
      </c>
      <c r="B39" s="170">
        <v>45037.0</v>
      </c>
      <c r="C39" s="171">
        <v>8.0</v>
      </c>
      <c r="D39" s="48" t="s">
        <v>223</v>
      </c>
    </row>
    <row r="40" ht="15.75" customHeight="1">
      <c r="A40" s="175" t="s">
        <v>615</v>
      </c>
      <c r="B40" s="170">
        <v>45038.0</v>
      </c>
      <c r="C40" s="171">
        <v>8.0</v>
      </c>
      <c r="D40" s="48" t="s">
        <v>223</v>
      </c>
    </row>
    <row r="41" ht="15.75" customHeight="1">
      <c r="A41" s="171"/>
      <c r="B41" s="426">
        <v>45033.0</v>
      </c>
      <c r="C41" s="171">
        <v>4.0</v>
      </c>
      <c r="D41" s="51" t="s">
        <v>281</v>
      </c>
    </row>
    <row r="42" ht="15.75" customHeight="1">
      <c r="A42" s="171"/>
      <c r="B42" s="426">
        <v>45034.0</v>
      </c>
      <c r="C42" s="171">
        <v>4.0</v>
      </c>
      <c r="D42" s="51" t="s">
        <v>281</v>
      </c>
    </row>
    <row r="43" ht="15.75" customHeight="1">
      <c r="A43" s="171"/>
      <c r="B43" s="426">
        <v>45035.0</v>
      </c>
      <c r="C43" s="171">
        <v>4.0</v>
      </c>
      <c r="D43" s="51" t="s">
        <v>281</v>
      </c>
    </row>
    <row r="44" ht="15.75" customHeight="1">
      <c r="A44" s="171"/>
      <c r="B44" s="426">
        <v>45036.0</v>
      </c>
      <c r="C44" s="171">
        <v>2.0</v>
      </c>
      <c r="D44" s="51" t="s">
        <v>281</v>
      </c>
    </row>
    <row r="45" ht="15.75" customHeight="1">
      <c r="A45" s="171"/>
      <c r="B45" s="426">
        <v>45048.0</v>
      </c>
      <c r="C45" s="171">
        <v>7.0</v>
      </c>
      <c r="D45" s="51" t="s">
        <v>281</v>
      </c>
    </row>
    <row r="46" ht="15.75" customHeight="1">
      <c r="A46" s="171"/>
      <c r="B46" s="426">
        <v>45055.0</v>
      </c>
      <c r="C46" s="171">
        <v>3.0</v>
      </c>
      <c r="D46" s="51" t="s">
        <v>281</v>
      </c>
    </row>
    <row r="47" ht="15.75" customHeight="1">
      <c r="A47" s="171" t="s">
        <v>616</v>
      </c>
      <c r="B47" s="426"/>
      <c r="C47" s="171">
        <v>10.0</v>
      </c>
      <c r="D47" s="51" t="s">
        <v>225</v>
      </c>
    </row>
    <row r="48" ht="15.75" customHeight="1">
      <c r="A48" s="171"/>
      <c r="B48" s="426"/>
      <c r="C48" s="171"/>
      <c r="D48" s="51"/>
    </row>
    <row r="49" ht="15.75" customHeight="1">
      <c r="A49" s="127" t="s">
        <v>264</v>
      </c>
      <c r="B49" s="128">
        <v>45031.0</v>
      </c>
      <c r="C49" s="127">
        <v>10.0</v>
      </c>
      <c r="D49" s="127" t="s">
        <v>265</v>
      </c>
    </row>
    <row r="50" ht="15.75" customHeight="1">
      <c r="A50" s="62" t="s">
        <v>215</v>
      </c>
      <c r="C50" s="63">
        <f>SUM(C9:C49)</f>
        <v>196.6</v>
      </c>
    </row>
    <row r="51" ht="15.75" customHeight="1">
      <c r="B51" s="62" t="s">
        <v>216</v>
      </c>
      <c r="C51" s="64">
        <f>B6-C50</f>
        <v>3.4</v>
      </c>
    </row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</sheetData>
  <mergeCells count="7">
    <mergeCell ref="A1:D1"/>
    <mergeCell ref="B3:D3"/>
    <mergeCell ref="F3:G3"/>
    <mergeCell ref="B4:D4"/>
    <mergeCell ref="B5:D5"/>
    <mergeCell ref="B6:D6"/>
    <mergeCell ref="A50:B50"/>
  </mergeCells>
  <printOptions/>
  <pageMargins bottom="0.75" footer="0.0" header="0.0" left="0.7" right="0.7" top="0.75"/>
  <pageSetup orientation="portrait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5" width="8.86"/>
    <col customWidth="1" min="6" max="6" width="11.29"/>
    <col customWidth="1" min="7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113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63</v>
      </c>
      <c r="C4" s="35"/>
      <c r="D4" s="36"/>
      <c r="E4" s="31"/>
      <c r="F4" s="37" t="s">
        <v>207</v>
      </c>
      <c r="G4" s="38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256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50.0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/>
      <c r="B9" s="361">
        <v>45076.0</v>
      </c>
      <c r="C9" s="51">
        <v>8.0</v>
      </c>
      <c r="D9" s="126" t="s">
        <v>281</v>
      </c>
    </row>
    <row r="10">
      <c r="A10" s="49"/>
      <c r="B10" s="50">
        <v>45075.0</v>
      </c>
      <c r="C10" s="51">
        <v>6.0</v>
      </c>
      <c r="D10" s="52" t="s">
        <v>281</v>
      </c>
    </row>
    <row r="11">
      <c r="A11" s="53"/>
      <c r="B11" s="54">
        <v>45077.0</v>
      </c>
      <c r="C11" s="55">
        <v>6.1</v>
      </c>
      <c r="D11" s="56" t="s">
        <v>281</v>
      </c>
    </row>
    <row r="12">
      <c r="A12" s="53" t="s">
        <v>442</v>
      </c>
      <c r="B12" s="54">
        <v>45083.0</v>
      </c>
      <c r="C12" s="55">
        <v>5.34</v>
      </c>
      <c r="D12" s="56" t="s">
        <v>411</v>
      </c>
      <c r="F12" s="124">
        <v>10.26</v>
      </c>
      <c r="G12" s="124">
        <v>16.6</v>
      </c>
      <c r="H12" s="191">
        <f t="shared" ref="H12:H14" si="1">G12-F12</f>
        <v>6.34</v>
      </c>
      <c r="I12" s="124" t="s">
        <v>412</v>
      </c>
    </row>
    <row r="13">
      <c r="A13" s="53" t="s">
        <v>442</v>
      </c>
      <c r="B13" s="54">
        <v>45091.0</v>
      </c>
      <c r="C13" s="55">
        <v>5.0</v>
      </c>
      <c r="D13" s="56" t="s">
        <v>411</v>
      </c>
      <c r="F13" s="124">
        <v>9.0</v>
      </c>
      <c r="G13" s="124">
        <v>14.0</v>
      </c>
      <c r="H13" s="191">
        <f t="shared" si="1"/>
        <v>5</v>
      </c>
    </row>
    <row r="14">
      <c r="A14" s="53" t="s">
        <v>442</v>
      </c>
      <c r="B14" s="54">
        <v>45100.0</v>
      </c>
      <c r="C14" s="55">
        <v>7.55</v>
      </c>
      <c r="D14" s="56" t="s">
        <v>411</v>
      </c>
      <c r="F14" s="124">
        <v>9.05</v>
      </c>
      <c r="G14" s="124">
        <v>16.6</v>
      </c>
      <c r="H14" s="191">
        <f t="shared" si="1"/>
        <v>7.55</v>
      </c>
    </row>
    <row r="15">
      <c r="A15" s="53" t="s">
        <v>413</v>
      </c>
      <c r="B15" s="83">
        <v>45102.0</v>
      </c>
      <c r="C15" s="84">
        <v>5.0</v>
      </c>
      <c r="D15" s="85" t="s">
        <v>223</v>
      </c>
    </row>
    <row r="16">
      <c r="A16" s="82" t="s">
        <v>338</v>
      </c>
      <c r="B16" s="83">
        <v>45053.0</v>
      </c>
      <c r="C16" s="190">
        <v>5.0</v>
      </c>
      <c r="D16" s="48" t="s">
        <v>223</v>
      </c>
    </row>
    <row r="17">
      <c r="A17" s="53" t="s">
        <v>442</v>
      </c>
      <c r="B17" s="54">
        <v>45133.0</v>
      </c>
      <c r="C17" s="55">
        <v>2.41</v>
      </c>
      <c r="D17" s="56" t="s">
        <v>411</v>
      </c>
      <c r="F17" s="124">
        <v>13.19</v>
      </c>
      <c r="G17" s="124">
        <v>15.6</v>
      </c>
      <c r="H17" s="191">
        <f>G17-F17</f>
        <v>2.41</v>
      </c>
    </row>
    <row r="18">
      <c r="A18" s="53"/>
      <c r="B18" s="56"/>
      <c r="C18" s="55"/>
      <c r="D18" s="56"/>
    </row>
    <row r="19">
      <c r="A19" s="57"/>
      <c r="B19" s="56"/>
      <c r="C19" s="55"/>
      <c r="D19" s="56"/>
    </row>
    <row r="20">
      <c r="A20" s="57"/>
      <c r="B20" s="56"/>
      <c r="C20" s="55"/>
      <c r="D20" s="56"/>
    </row>
    <row r="21" ht="15.75" customHeight="1">
      <c r="A21" s="53"/>
      <c r="B21" s="56"/>
      <c r="C21" s="55"/>
      <c r="D21" s="56"/>
    </row>
    <row r="22" ht="15.75" customHeight="1">
      <c r="A22" s="58"/>
      <c r="B22" s="59"/>
      <c r="C22" s="60"/>
      <c r="D22" s="61"/>
    </row>
    <row r="23" ht="15.75" customHeight="1">
      <c r="A23" s="62" t="s">
        <v>215</v>
      </c>
      <c r="C23" s="63">
        <f>SUM(C9:C22)</f>
        <v>50.4</v>
      </c>
    </row>
    <row r="24" ht="15.75" customHeight="1">
      <c r="B24" s="62" t="s">
        <v>216</v>
      </c>
      <c r="C24" s="64">
        <f>B6-C23</f>
        <v>-0.4</v>
      </c>
    </row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</sheetData>
  <mergeCells count="7">
    <mergeCell ref="A1:D1"/>
    <mergeCell ref="B3:D3"/>
    <mergeCell ref="F3:G3"/>
    <mergeCell ref="B4:D4"/>
    <mergeCell ref="B5:D5"/>
    <mergeCell ref="B6:D6"/>
    <mergeCell ref="A23:B23"/>
  </mergeCells>
  <printOptions/>
  <pageMargins bottom="0.75" footer="0.0" header="0.0" left="0.7" right="0.7" top="0.75"/>
  <pageSetup orientation="portrait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4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3</v>
      </c>
      <c r="C4" s="35"/>
      <c r="D4" s="36"/>
      <c r="E4" s="31"/>
      <c r="F4" s="73" t="s">
        <v>218</v>
      </c>
      <c r="G4" s="38">
        <v>75.0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219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75.0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9" t="s">
        <v>224</v>
      </c>
      <c r="B9" s="168">
        <v>44681.0</v>
      </c>
      <c r="C9" s="51">
        <v>5.0</v>
      </c>
      <c r="D9" s="126" t="s">
        <v>225</v>
      </c>
    </row>
    <row r="10">
      <c r="A10" s="82"/>
      <c r="B10" s="85"/>
      <c r="C10" s="84"/>
      <c r="D10" s="85"/>
    </row>
    <row r="11">
      <c r="A11" s="82"/>
      <c r="B11" s="85"/>
      <c r="C11" s="84"/>
      <c r="D11" s="85"/>
    </row>
    <row r="12">
      <c r="A12" s="82"/>
      <c r="B12" s="85"/>
      <c r="C12" s="84"/>
      <c r="D12" s="85"/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5</v>
      </c>
    </row>
    <row r="23" ht="15.75" customHeight="1">
      <c r="B23" s="62" t="s">
        <v>216</v>
      </c>
      <c r="C23" s="64">
        <f>B6-C22</f>
        <v>70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150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296</v>
      </c>
      <c r="C4" s="35"/>
      <c r="D4" s="36"/>
      <c r="E4" s="31"/>
      <c r="F4" s="73" t="s">
        <v>221</v>
      </c>
      <c r="G4" s="146">
        <v>25.0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242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25.0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134" t="s">
        <v>297</v>
      </c>
      <c r="B9" s="149">
        <v>44937.0</v>
      </c>
      <c r="C9" s="136">
        <v>8.0</v>
      </c>
      <c r="D9" s="150" t="s">
        <v>298</v>
      </c>
    </row>
    <row r="10">
      <c r="A10" s="78" t="s">
        <v>297</v>
      </c>
      <c r="B10" s="151">
        <v>44938.0</v>
      </c>
      <c r="C10" s="80">
        <v>8.0</v>
      </c>
      <c r="D10" s="152" t="s">
        <v>298</v>
      </c>
    </row>
    <row r="11">
      <c r="A11" s="78" t="s">
        <v>297</v>
      </c>
      <c r="B11" s="153">
        <v>44939.0</v>
      </c>
      <c r="C11" s="80">
        <v>9.0</v>
      </c>
      <c r="D11" s="154" t="s">
        <v>298</v>
      </c>
    </row>
    <row r="12">
      <c r="A12" s="53"/>
      <c r="B12" s="155"/>
      <c r="C12" s="80"/>
      <c r="D12" s="156"/>
    </row>
    <row r="13">
      <c r="A13" s="53"/>
      <c r="B13" s="157"/>
      <c r="C13" s="55"/>
      <c r="D13" s="156"/>
    </row>
    <row r="14">
      <c r="A14" s="53"/>
      <c r="B14" s="142"/>
      <c r="C14" s="55"/>
      <c r="D14" s="156"/>
    </row>
    <row r="15">
      <c r="A15" s="53"/>
      <c r="B15" s="56"/>
      <c r="C15" s="55"/>
      <c r="D15" s="156"/>
    </row>
    <row r="16">
      <c r="A16" s="53"/>
      <c r="B16" s="56"/>
      <c r="C16" s="55"/>
      <c r="D16" s="56"/>
    </row>
    <row r="17">
      <c r="A17" s="53"/>
      <c r="B17" s="142"/>
      <c r="C17" s="55"/>
      <c r="D17" s="56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25</v>
      </c>
    </row>
    <row r="23" ht="15.75" customHeight="1">
      <c r="B23" s="62" t="s">
        <v>216</v>
      </c>
      <c r="C23" s="64">
        <f>B6-C22</f>
        <v>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114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242</v>
      </c>
      <c r="C5" s="35"/>
      <c r="D5" s="36"/>
      <c r="E5" s="31"/>
      <c r="F5" s="70" t="s">
        <v>220</v>
      </c>
      <c r="G5" s="71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205.0</v>
      </c>
      <c r="C6" s="41"/>
      <c r="D6" s="42"/>
      <c r="E6" s="31"/>
      <c r="F6" s="73" t="s">
        <v>221</v>
      </c>
      <c r="G6" s="38">
        <v>50.0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160" t="s">
        <v>268</v>
      </c>
      <c r="G7" s="183">
        <v>75.0</v>
      </c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 t="s">
        <v>244</v>
      </c>
      <c r="B9" s="195">
        <v>44541.0</v>
      </c>
      <c r="C9" s="47">
        <v>10.0</v>
      </c>
      <c r="D9" s="48" t="s">
        <v>223</v>
      </c>
    </row>
    <row r="10">
      <c r="A10" s="82" t="s">
        <v>246</v>
      </c>
      <c r="B10" s="162">
        <v>44598.0</v>
      </c>
      <c r="C10" s="84">
        <v>5.0</v>
      </c>
      <c r="D10" s="48" t="s">
        <v>223</v>
      </c>
    </row>
    <row r="11">
      <c r="A11" s="49" t="s">
        <v>276</v>
      </c>
      <c r="B11" s="168">
        <v>44681.0</v>
      </c>
      <c r="C11" s="51">
        <v>5.0</v>
      </c>
      <c r="D11" s="126" t="s">
        <v>225</v>
      </c>
    </row>
    <row r="12">
      <c r="A12" s="53" t="s">
        <v>352</v>
      </c>
      <c r="B12" s="54">
        <v>44624.0</v>
      </c>
      <c r="C12" s="55">
        <v>0.15</v>
      </c>
      <c r="D12" s="56" t="s">
        <v>416</v>
      </c>
    </row>
    <row r="13">
      <c r="A13" s="53" t="s">
        <v>326</v>
      </c>
      <c r="B13" s="142">
        <v>44899.0</v>
      </c>
      <c r="C13" s="55">
        <v>10.0</v>
      </c>
      <c r="D13" s="56" t="s">
        <v>223</v>
      </c>
    </row>
    <row r="14">
      <c r="A14" s="53" t="s">
        <v>247</v>
      </c>
      <c r="B14" s="56" t="s">
        <v>617</v>
      </c>
      <c r="C14" s="55">
        <v>12.0</v>
      </c>
      <c r="D14" s="56" t="s">
        <v>252</v>
      </c>
    </row>
    <row r="15">
      <c r="A15" s="53" t="s">
        <v>618</v>
      </c>
      <c r="B15" s="142">
        <v>44722.0</v>
      </c>
      <c r="C15" s="55">
        <v>10.0</v>
      </c>
      <c r="D15" s="56" t="s">
        <v>252</v>
      </c>
    </row>
    <row r="16">
      <c r="A16" s="53" t="s">
        <v>619</v>
      </c>
      <c r="B16" s="145">
        <v>44586.0</v>
      </c>
      <c r="C16" s="55">
        <v>10.0</v>
      </c>
      <c r="D16" s="56" t="s">
        <v>286</v>
      </c>
    </row>
    <row r="17">
      <c r="A17" s="427" t="s">
        <v>620</v>
      </c>
      <c r="B17" s="427" t="s">
        <v>621</v>
      </c>
      <c r="C17" s="55">
        <v>20.0</v>
      </c>
      <c r="D17" s="56" t="s">
        <v>622</v>
      </c>
    </row>
    <row r="18">
      <c r="A18" s="53" t="s">
        <v>255</v>
      </c>
      <c r="B18" s="85"/>
      <c r="C18" s="55">
        <v>12.0</v>
      </c>
      <c r="D18" s="56" t="s">
        <v>252</v>
      </c>
    </row>
    <row r="19">
      <c r="A19" s="45" t="s">
        <v>222</v>
      </c>
      <c r="B19" s="111">
        <v>44801.0</v>
      </c>
      <c r="C19" s="51">
        <v>12.0</v>
      </c>
      <c r="D19" s="48" t="s">
        <v>223</v>
      </c>
    </row>
    <row r="20">
      <c r="A20" s="49" t="s">
        <v>623</v>
      </c>
      <c r="B20" s="428">
        <v>44937.0</v>
      </c>
      <c r="C20" s="51">
        <v>8.0</v>
      </c>
      <c r="D20" s="52" t="s">
        <v>392</v>
      </c>
    </row>
    <row r="21">
      <c r="A21" s="49" t="s">
        <v>623</v>
      </c>
      <c r="B21" s="428">
        <v>44938.0</v>
      </c>
      <c r="C21" s="51">
        <v>8.0</v>
      </c>
      <c r="D21" s="52" t="s">
        <v>392</v>
      </c>
    </row>
    <row r="22">
      <c r="A22" s="53" t="s">
        <v>623</v>
      </c>
      <c r="B22" s="428">
        <v>44939.0</v>
      </c>
      <c r="C22" s="55">
        <v>8.0</v>
      </c>
      <c r="D22" s="56" t="s">
        <v>392</v>
      </c>
    </row>
    <row r="23" ht="15.75" customHeight="1">
      <c r="A23" s="82" t="s">
        <v>246</v>
      </c>
      <c r="B23" s="83">
        <v>45109.0</v>
      </c>
      <c r="C23" s="84">
        <v>5.0</v>
      </c>
      <c r="D23" s="48" t="s">
        <v>223</v>
      </c>
    </row>
    <row r="24" ht="15.75" customHeight="1">
      <c r="A24" s="175" t="s">
        <v>398</v>
      </c>
      <c r="B24" s="429">
        <v>45132.0</v>
      </c>
      <c r="C24" s="171">
        <v>10.0</v>
      </c>
      <c r="D24" s="348" t="s">
        <v>399</v>
      </c>
    </row>
    <row r="25" ht="15.75" customHeight="1">
      <c r="A25" s="175" t="s">
        <v>398</v>
      </c>
      <c r="B25" s="429">
        <v>45133.0</v>
      </c>
      <c r="C25" s="171">
        <v>10.0</v>
      </c>
      <c r="D25" s="172" t="s">
        <v>345</v>
      </c>
    </row>
    <row r="26" ht="15.75" customHeight="1">
      <c r="A26" s="175" t="s">
        <v>398</v>
      </c>
      <c r="B26" s="429">
        <v>45134.0</v>
      </c>
      <c r="C26" s="171">
        <v>10.0</v>
      </c>
      <c r="D26" s="172" t="s">
        <v>345</v>
      </c>
    </row>
    <row r="27" ht="15.75" customHeight="1">
      <c r="A27" s="175" t="s">
        <v>398</v>
      </c>
      <c r="B27" s="429">
        <v>45135.0</v>
      </c>
      <c r="C27" s="171">
        <v>10.0</v>
      </c>
      <c r="D27" s="172" t="s">
        <v>345</v>
      </c>
    </row>
    <row r="28" ht="15.75" customHeight="1">
      <c r="A28" s="175" t="s">
        <v>335</v>
      </c>
      <c r="B28" s="429">
        <v>45138.0</v>
      </c>
      <c r="C28" s="171">
        <v>7.54</v>
      </c>
      <c r="D28" s="172" t="s">
        <v>411</v>
      </c>
      <c r="F28" s="124">
        <v>8.06</v>
      </c>
      <c r="G28" s="124">
        <v>16.6</v>
      </c>
      <c r="H28" s="191">
        <f>G28-F28</f>
        <v>8.54</v>
      </c>
      <c r="I28" s="124" t="s">
        <v>470</v>
      </c>
    </row>
    <row r="29" ht="15.75" customHeight="1">
      <c r="A29" s="103"/>
      <c r="B29" s="59"/>
      <c r="C29" s="60"/>
      <c r="D29" s="59"/>
    </row>
    <row r="30" ht="15.75" customHeight="1">
      <c r="A30" s="62" t="s">
        <v>215</v>
      </c>
      <c r="C30" s="63">
        <f>SUM(C9:C29)</f>
        <v>182.69</v>
      </c>
    </row>
    <row r="31" ht="15.75" customHeight="1">
      <c r="B31" s="62" t="s">
        <v>216</v>
      </c>
      <c r="C31" s="64">
        <f>B6-C30</f>
        <v>22.31</v>
      </c>
    </row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mergeCells count="7">
    <mergeCell ref="A1:D1"/>
    <mergeCell ref="B3:D3"/>
    <mergeCell ref="F3:G3"/>
    <mergeCell ref="B4:D4"/>
    <mergeCell ref="B5:D5"/>
    <mergeCell ref="B6:D6"/>
    <mergeCell ref="A30:B30"/>
  </mergeCells>
  <printOptions/>
  <pageMargins bottom="0.75" footer="0.0" header="0.0" left="0.7" right="0.7" top="0.75"/>
  <pageSetup orientation="portrait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5" width="8.86"/>
    <col customWidth="1" min="6" max="6" width="11.29"/>
    <col customWidth="1" min="7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115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160" t="s">
        <v>268</v>
      </c>
      <c r="G4" s="183">
        <v>100.0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237</v>
      </c>
      <c r="C5" s="35"/>
      <c r="D5" s="36"/>
      <c r="E5" s="31"/>
      <c r="F5" s="43"/>
      <c r="G5" s="43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100.0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9" t="s">
        <v>624</v>
      </c>
      <c r="B9" s="111">
        <v>45049.0</v>
      </c>
      <c r="C9" s="51">
        <v>10.0</v>
      </c>
      <c r="D9" s="172" t="s">
        <v>409</v>
      </c>
    </row>
    <row r="10">
      <c r="A10" s="127" t="s">
        <v>264</v>
      </c>
      <c r="B10" s="128">
        <v>45031.0</v>
      </c>
      <c r="C10" s="127">
        <v>10.0</v>
      </c>
      <c r="D10" s="127" t="s">
        <v>265</v>
      </c>
    </row>
    <row r="11">
      <c r="A11" s="82" t="s">
        <v>246</v>
      </c>
      <c r="B11" s="83">
        <v>45109.0</v>
      </c>
      <c r="C11" s="84">
        <v>5.0</v>
      </c>
      <c r="D11" s="48" t="s">
        <v>223</v>
      </c>
    </row>
    <row r="12">
      <c r="A12" s="53" t="s">
        <v>625</v>
      </c>
      <c r="B12" s="430">
        <v>45095.0</v>
      </c>
      <c r="C12" s="55">
        <v>5.0</v>
      </c>
      <c r="D12" s="56" t="s">
        <v>626</v>
      </c>
    </row>
    <row r="13">
      <c r="A13" s="53" t="s">
        <v>335</v>
      </c>
      <c r="B13" s="142">
        <v>45133.0</v>
      </c>
      <c r="C13" s="55">
        <v>7.04</v>
      </c>
      <c r="D13" s="56" t="s">
        <v>345</v>
      </c>
      <c r="F13" s="124">
        <v>8.56</v>
      </c>
      <c r="G13" s="124">
        <v>16.6</v>
      </c>
      <c r="H13" s="191">
        <f t="shared" ref="H13:H16" si="1">G13-F13</f>
        <v>8.04</v>
      </c>
      <c r="I13" s="124" t="s">
        <v>627</v>
      </c>
    </row>
    <row r="14">
      <c r="A14" s="53" t="s">
        <v>398</v>
      </c>
      <c r="B14" s="54">
        <v>45134.0</v>
      </c>
      <c r="C14" s="55">
        <v>8.45</v>
      </c>
      <c r="D14" s="56" t="s">
        <v>345</v>
      </c>
      <c r="F14" s="124">
        <v>8.15</v>
      </c>
      <c r="G14" s="124">
        <v>17.6</v>
      </c>
      <c r="H14" s="191">
        <f t="shared" si="1"/>
        <v>9.45</v>
      </c>
      <c r="I14" s="124" t="s">
        <v>627</v>
      </c>
    </row>
    <row r="15">
      <c r="A15" s="53" t="s">
        <v>398</v>
      </c>
      <c r="B15" s="54">
        <v>45135.0</v>
      </c>
      <c r="C15" s="55">
        <v>4.01</v>
      </c>
      <c r="D15" s="56" t="s">
        <v>345</v>
      </c>
      <c r="F15" s="124">
        <v>12.59</v>
      </c>
      <c r="G15" s="124">
        <v>16.6</v>
      </c>
      <c r="H15" s="191">
        <f t="shared" si="1"/>
        <v>4.01</v>
      </c>
    </row>
    <row r="16">
      <c r="A16" s="53" t="s">
        <v>335</v>
      </c>
      <c r="B16" s="54">
        <v>45138.0</v>
      </c>
      <c r="C16" s="55">
        <v>8.09</v>
      </c>
      <c r="D16" s="56" t="s">
        <v>411</v>
      </c>
      <c r="F16" s="124">
        <v>7.51</v>
      </c>
      <c r="G16" s="124">
        <v>16.6</v>
      </c>
      <c r="H16" s="191">
        <f t="shared" si="1"/>
        <v>9.09</v>
      </c>
      <c r="I16" s="124" t="s">
        <v>627</v>
      </c>
    </row>
    <row r="17">
      <c r="A17" s="431"/>
      <c r="B17" s="432"/>
      <c r="C17" s="277"/>
      <c r="D17" s="277"/>
    </row>
    <row r="18">
      <c r="A18" s="53"/>
      <c r="B18" s="85"/>
      <c r="C18" s="55"/>
      <c r="D18" s="56"/>
    </row>
    <row r="19">
      <c r="A19" s="45"/>
      <c r="B19" s="344"/>
      <c r="C19" s="51"/>
      <c r="D19" s="433"/>
    </row>
    <row r="20">
      <c r="A20" s="49"/>
      <c r="B20" s="428"/>
      <c r="C20" s="51"/>
      <c r="D20" s="52"/>
    </row>
    <row r="21">
      <c r="A21" s="49"/>
      <c r="B21" s="428"/>
      <c r="C21" s="51"/>
      <c r="D21" s="52"/>
    </row>
    <row r="22">
      <c r="A22" s="53"/>
      <c r="B22" s="428"/>
      <c r="C22" s="55"/>
      <c r="D22" s="56"/>
    </row>
    <row r="23" ht="15.75" customHeight="1">
      <c r="A23" s="103"/>
      <c r="B23" s="59"/>
      <c r="C23" s="60"/>
      <c r="D23" s="59"/>
    </row>
    <row r="24" ht="15.75" customHeight="1">
      <c r="A24" s="62" t="s">
        <v>215</v>
      </c>
      <c r="C24" s="63">
        <f>SUM(C9:C23)</f>
        <v>57.59</v>
      </c>
    </row>
    <row r="25" ht="15.75" customHeight="1">
      <c r="B25" s="62" t="s">
        <v>216</v>
      </c>
      <c r="C25" s="64">
        <f>B6-C24</f>
        <v>42.41</v>
      </c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7">
    <mergeCell ref="A1:D1"/>
    <mergeCell ref="B3:D3"/>
    <mergeCell ref="F3:G3"/>
    <mergeCell ref="B4:D4"/>
    <mergeCell ref="B5:D5"/>
    <mergeCell ref="B6:D6"/>
    <mergeCell ref="A24:B24"/>
  </mergeCells>
  <printOptions/>
  <pageMargins bottom="0.75" footer="0.0" header="0.0" left="0.7" right="0.7" top="0.75"/>
  <pageSetup orientation="portrait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116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73" t="s">
        <v>221</v>
      </c>
      <c r="G4" s="38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242</v>
      </c>
      <c r="C5" s="35"/>
      <c r="D5" s="36"/>
      <c r="E5" s="31"/>
      <c r="F5" s="160" t="s">
        <v>268</v>
      </c>
      <c r="G5" s="183">
        <v>75.0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125.0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133" t="s">
        <v>211</v>
      </c>
      <c r="B8" s="133" t="s">
        <v>212</v>
      </c>
      <c r="C8" s="133" t="s">
        <v>213</v>
      </c>
      <c r="D8" s="44" t="s">
        <v>214</v>
      </c>
      <c r="E8" s="43"/>
      <c r="F8" s="434" t="s">
        <v>628</v>
      </c>
      <c r="G8" s="434" t="s">
        <v>330</v>
      </c>
      <c r="H8" s="435" t="s">
        <v>629</v>
      </c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200"/>
      <c r="B9" s="256"/>
      <c r="C9" s="127"/>
      <c r="D9" s="436"/>
    </row>
    <row r="10">
      <c r="A10" s="200"/>
      <c r="B10" s="256">
        <v>44910.0</v>
      </c>
      <c r="C10" s="127">
        <v>5.0</v>
      </c>
      <c r="D10" s="197"/>
    </row>
    <row r="11">
      <c r="A11" s="82"/>
      <c r="B11" s="83">
        <v>44912.0</v>
      </c>
      <c r="C11" s="55">
        <v>4.0</v>
      </c>
      <c r="D11" s="48"/>
    </row>
    <row r="12">
      <c r="A12" s="49"/>
      <c r="B12" s="168">
        <v>44914.0</v>
      </c>
      <c r="C12" s="51">
        <v>4.0</v>
      </c>
      <c r="D12" s="126"/>
    </row>
    <row r="13">
      <c r="A13" s="53"/>
      <c r="B13" s="54">
        <v>44915.0</v>
      </c>
      <c r="C13" s="55">
        <v>8.0</v>
      </c>
      <c r="D13" s="56"/>
    </row>
    <row r="14">
      <c r="A14" s="53" t="s">
        <v>245</v>
      </c>
      <c r="B14" s="142">
        <v>44934.0</v>
      </c>
      <c r="C14" s="55">
        <v>5.0</v>
      </c>
      <c r="D14" s="56" t="s">
        <v>223</v>
      </c>
    </row>
    <row r="15">
      <c r="A15" s="185" t="s">
        <v>630</v>
      </c>
      <c r="B15" s="35"/>
      <c r="C15" s="35"/>
      <c r="D15" s="36"/>
    </row>
    <row r="16">
      <c r="A16" s="185" t="s">
        <v>631</v>
      </c>
      <c r="B16" s="437">
        <v>44849.0</v>
      </c>
      <c r="C16" s="187">
        <v>11.0</v>
      </c>
      <c r="D16" s="188" t="s">
        <v>464</v>
      </c>
    </row>
    <row r="17">
      <c r="A17" s="185" t="s">
        <v>335</v>
      </c>
      <c r="B17" s="437">
        <v>44930.0</v>
      </c>
      <c r="C17" s="187">
        <v>4.0</v>
      </c>
      <c r="D17" s="188" t="s">
        <v>336</v>
      </c>
    </row>
    <row r="18">
      <c r="A18" s="185" t="s">
        <v>335</v>
      </c>
      <c r="B18" s="437">
        <v>44931.0</v>
      </c>
      <c r="C18" s="187">
        <v>8.0</v>
      </c>
      <c r="D18" s="188" t="s">
        <v>337</v>
      </c>
    </row>
    <row r="19">
      <c r="A19" s="185" t="s">
        <v>335</v>
      </c>
      <c r="B19" s="437">
        <v>44932.0</v>
      </c>
      <c r="C19" s="187">
        <v>4.0</v>
      </c>
      <c r="D19" s="188" t="s">
        <v>336</v>
      </c>
    </row>
    <row r="20">
      <c r="A20" s="127" t="s">
        <v>222</v>
      </c>
      <c r="B20" s="199">
        <v>44955.0</v>
      </c>
      <c r="C20" s="127">
        <v>5.0</v>
      </c>
      <c r="D20" s="200" t="s">
        <v>223</v>
      </c>
    </row>
    <row r="21">
      <c r="A21" s="82" t="s">
        <v>338</v>
      </c>
      <c r="B21" s="83">
        <v>45018.0</v>
      </c>
      <c r="C21" s="190">
        <v>5.0</v>
      </c>
      <c r="D21" s="48" t="s">
        <v>223</v>
      </c>
    </row>
    <row r="22" ht="15.75" customHeight="1">
      <c r="A22" s="169"/>
      <c r="B22" s="189">
        <v>45010.0</v>
      </c>
      <c r="C22" s="171">
        <v>7.0</v>
      </c>
      <c r="D22" s="348" t="s">
        <v>281</v>
      </c>
    </row>
    <row r="23" ht="15.75" customHeight="1">
      <c r="A23" s="169"/>
      <c r="B23" s="189">
        <v>45014.0</v>
      </c>
      <c r="C23" s="171">
        <v>2.0</v>
      </c>
      <c r="D23" s="348" t="s">
        <v>281</v>
      </c>
    </row>
    <row r="24" ht="15.75" customHeight="1">
      <c r="A24" s="175" t="s">
        <v>410</v>
      </c>
      <c r="B24" s="192">
        <v>45077.0</v>
      </c>
      <c r="C24" s="171">
        <v>4.0</v>
      </c>
      <c r="D24" s="348" t="s">
        <v>336</v>
      </c>
      <c r="F24" s="124">
        <v>8.0</v>
      </c>
      <c r="G24" s="124">
        <v>12.0</v>
      </c>
      <c r="H24" s="191">
        <f>G24-F24</f>
        <v>4</v>
      </c>
    </row>
    <row r="25" ht="15.75" customHeight="1">
      <c r="A25" s="169"/>
      <c r="B25" s="189">
        <v>45064.0</v>
      </c>
      <c r="C25" s="171">
        <v>3.0</v>
      </c>
      <c r="D25" s="348" t="s">
        <v>281</v>
      </c>
    </row>
    <row r="26" ht="15.75" customHeight="1">
      <c r="A26" s="169"/>
      <c r="B26" s="189">
        <v>45065.0</v>
      </c>
      <c r="C26" s="171">
        <v>8.0</v>
      </c>
      <c r="D26" s="348" t="s">
        <v>281</v>
      </c>
    </row>
    <row r="27" ht="15.75" customHeight="1">
      <c r="A27" s="169"/>
      <c r="B27" s="189">
        <v>45066.0</v>
      </c>
      <c r="C27" s="171">
        <v>8.0</v>
      </c>
      <c r="D27" s="348" t="s">
        <v>281</v>
      </c>
    </row>
    <row r="28" ht="15.75" customHeight="1">
      <c r="A28" s="169"/>
      <c r="B28" s="189">
        <v>45067.0</v>
      </c>
      <c r="C28" s="171">
        <v>8.0</v>
      </c>
      <c r="D28" s="348" t="s">
        <v>225</v>
      </c>
    </row>
    <row r="29" ht="15.75" customHeight="1">
      <c r="A29" s="169"/>
      <c r="B29" s="189">
        <v>45070.0</v>
      </c>
      <c r="C29" s="171">
        <v>8.0</v>
      </c>
      <c r="D29" s="348" t="s">
        <v>281</v>
      </c>
    </row>
    <row r="30" ht="15.75" customHeight="1">
      <c r="A30" s="169"/>
      <c r="B30" s="189">
        <v>45071.0</v>
      </c>
      <c r="C30" s="171">
        <v>8.0</v>
      </c>
      <c r="D30" s="348" t="s">
        <v>281</v>
      </c>
    </row>
    <row r="31" ht="15.75" customHeight="1">
      <c r="A31" s="169"/>
      <c r="B31" s="189">
        <v>45075.0</v>
      </c>
      <c r="C31" s="171">
        <v>8.0</v>
      </c>
      <c r="D31" s="348" t="s">
        <v>281</v>
      </c>
    </row>
    <row r="32" ht="15.75" customHeight="1">
      <c r="A32" s="103"/>
      <c r="B32" s="59"/>
      <c r="C32" s="60"/>
      <c r="D32" s="59"/>
    </row>
    <row r="33" ht="15.75" customHeight="1">
      <c r="A33" s="62" t="s">
        <v>215</v>
      </c>
      <c r="C33" s="63">
        <f>SUM(C10:C32)</f>
        <v>127</v>
      </c>
    </row>
    <row r="34" ht="15.75" customHeight="1">
      <c r="B34" s="62" t="s">
        <v>216</v>
      </c>
      <c r="C34" s="64">
        <f>B6-C33</f>
        <v>-2</v>
      </c>
    </row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mergeCells count="8">
    <mergeCell ref="A1:D1"/>
    <mergeCell ref="B3:D3"/>
    <mergeCell ref="F3:G3"/>
    <mergeCell ref="B4:D4"/>
    <mergeCell ref="B5:D5"/>
    <mergeCell ref="B6:D6"/>
    <mergeCell ref="A15:D15"/>
    <mergeCell ref="A33:B33"/>
  </mergeCells>
  <printOptions/>
  <pageMargins bottom="0.75" footer="0.0" header="0.0" left="0.7" right="0.7" top="0.75"/>
  <pageSetup orientation="portrait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117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73" t="s">
        <v>221</v>
      </c>
      <c r="G4" s="38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242</v>
      </c>
      <c r="C5" s="35"/>
      <c r="D5" s="36"/>
      <c r="E5" s="31"/>
      <c r="F5" s="160" t="s">
        <v>268</v>
      </c>
      <c r="G5" s="183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100.0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3" t="s">
        <v>275</v>
      </c>
      <c r="B9" s="142">
        <v>45238.0</v>
      </c>
      <c r="C9" s="55">
        <v>2.0</v>
      </c>
      <c r="D9" s="56" t="s">
        <v>223</v>
      </c>
    </row>
    <row r="10">
      <c r="A10" s="53" t="s">
        <v>623</v>
      </c>
      <c r="B10" s="83">
        <v>44931.0</v>
      </c>
      <c r="C10" s="55">
        <v>8.0</v>
      </c>
      <c r="D10" s="126" t="s">
        <v>392</v>
      </c>
    </row>
    <row r="11">
      <c r="A11" s="49" t="s">
        <v>623</v>
      </c>
      <c r="B11" s="83">
        <v>44935.0</v>
      </c>
      <c r="C11" s="51">
        <v>8.0</v>
      </c>
      <c r="D11" s="126" t="s">
        <v>392</v>
      </c>
    </row>
    <row r="12">
      <c r="A12" s="53" t="s">
        <v>623</v>
      </c>
      <c r="B12" s="83">
        <v>44936.0</v>
      </c>
      <c r="C12" s="55">
        <v>8.0</v>
      </c>
      <c r="D12" s="126" t="s">
        <v>392</v>
      </c>
    </row>
    <row r="13">
      <c r="A13" s="53" t="s">
        <v>623</v>
      </c>
      <c r="B13" s="83">
        <v>44937.0</v>
      </c>
      <c r="C13" s="55">
        <v>8.0</v>
      </c>
      <c r="D13" s="126" t="s">
        <v>392</v>
      </c>
    </row>
    <row r="14">
      <c r="A14" s="53" t="s">
        <v>623</v>
      </c>
      <c r="B14" s="83">
        <v>44939.0</v>
      </c>
      <c r="C14" s="55">
        <v>8.0</v>
      </c>
      <c r="D14" s="126" t="s">
        <v>392</v>
      </c>
    </row>
    <row r="15">
      <c r="A15" s="53" t="s">
        <v>394</v>
      </c>
      <c r="B15" s="54">
        <v>45117.0</v>
      </c>
      <c r="C15" s="55">
        <v>8.0</v>
      </c>
      <c r="D15" s="52" t="s">
        <v>395</v>
      </c>
    </row>
    <row r="16">
      <c r="A16" s="53" t="s">
        <v>394</v>
      </c>
      <c r="B16" s="54">
        <v>45118.0</v>
      </c>
      <c r="C16" s="55">
        <v>8.0</v>
      </c>
      <c r="D16" s="52" t="s">
        <v>395</v>
      </c>
    </row>
    <row r="17">
      <c r="A17" s="53" t="s">
        <v>394</v>
      </c>
      <c r="B17" s="54">
        <v>45119.0</v>
      </c>
      <c r="C17" s="55">
        <v>8.0</v>
      </c>
      <c r="D17" s="52" t="s">
        <v>395</v>
      </c>
    </row>
    <row r="18">
      <c r="A18" s="53" t="s">
        <v>394</v>
      </c>
      <c r="B18" s="54">
        <v>45120.0</v>
      </c>
      <c r="C18" s="55">
        <v>8.0</v>
      </c>
      <c r="D18" s="52" t="s">
        <v>395</v>
      </c>
    </row>
    <row r="19">
      <c r="A19" s="53" t="s">
        <v>398</v>
      </c>
      <c r="B19" s="54">
        <v>45133.0</v>
      </c>
      <c r="C19" s="55">
        <v>10.0</v>
      </c>
      <c r="D19" s="56" t="s">
        <v>345</v>
      </c>
    </row>
    <row r="20">
      <c r="A20" s="53" t="s">
        <v>398</v>
      </c>
      <c r="B20" s="54">
        <v>45134.0</v>
      </c>
      <c r="C20" s="55">
        <v>10.0</v>
      </c>
      <c r="D20" s="56" t="s">
        <v>345</v>
      </c>
    </row>
    <row r="21">
      <c r="A21" s="53" t="s">
        <v>398</v>
      </c>
      <c r="B21" s="54">
        <v>45135.0</v>
      </c>
      <c r="C21" s="55">
        <v>10.0</v>
      </c>
      <c r="D21" s="56" t="s">
        <v>345</v>
      </c>
    </row>
    <row r="22">
      <c r="A22" s="53"/>
      <c r="B22" s="85"/>
      <c r="C22" s="55"/>
      <c r="D22" s="56"/>
    </row>
    <row r="23">
      <c r="A23" s="45"/>
      <c r="B23" s="111"/>
      <c r="C23" s="51"/>
      <c r="D23" s="48"/>
    </row>
    <row r="24">
      <c r="A24" s="82"/>
      <c r="B24" s="85"/>
      <c r="C24" s="84"/>
      <c r="D24" s="85"/>
    </row>
    <row r="25" ht="15.75" customHeight="1">
      <c r="A25" s="103"/>
      <c r="B25" s="59"/>
      <c r="C25" s="60"/>
      <c r="D25" s="59"/>
    </row>
    <row r="26" ht="15.75" customHeight="1">
      <c r="A26" s="62" t="s">
        <v>215</v>
      </c>
      <c r="C26" s="63">
        <f>SUM(C9:C25)</f>
        <v>104</v>
      </c>
    </row>
    <row r="27" ht="15.75" customHeight="1">
      <c r="B27" s="62" t="s">
        <v>216</v>
      </c>
      <c r="C27" s="64">
        <f>B6-C26</f>
        <v>-4</v>
      </c>
    </row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7">
    <mergeCell ref="A1:D1"/>
    <mergeCell ref="B3:D3"/>
    <mergeCell ref="F3:G3"/>
    <mergeCell ref="B4:D4"/>
    <mergeCell ref="B5:D5"/>
    <mergeCell ref="B6:D6"/>
    <mergeCell ref="A26:B26"/>
  </mergeCells>
  <printOptions/>
  <pageMargins bottom="0.75" footer="0.0" header="0.0" left="0.7" right="0.7" top="0.75"/>
  <pageSetup orientation="portrait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187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164</v>
      </c>
      <c r="C4" s="35"/>
      <c r="D4" s="36"/>
      <c r="E4" s="31"/>
      <c r="F4" s="37" t="s">
        <v>484</v>
      </c>
      <c r="G4" s="38" t="s">
        <v>311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312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200.0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/>
      <c r="B9" s="111">
        <v>44868.0</v>
      </c>
      <c r="C9" s="51">
        <v>8.0</v>
      </c>
      <c r="D9" s="126" t="s">
        <v>493</v>
      </c>
    </row>
    <row r="10">
      <c r="A10" s="82"/>
      <c r="B10" s="83">
        <v>44883.0</v>
      </c>
      <c r="C10" s="55">
        <v>6.0</v>
      </c>
      <c r="D10" s="126" t="s">
        <v>493</v>
      </c>
    </row>
    <row r="11">
      <c r="A11" s="49"/>
      <c r="B11" s="168">
        <v>44890.0</v>
      </c>
      <c r="C11" s="51">
        <v>4.0</v>
      </c>
      <c r="D11" s="126" t="s">
        <v>493</v>
      </c>
    </row>
    <row r="12">
      <c r="A12" s="53" t="s">
        <v>632</v>
      </c>
      <c r="B12" s="166">
        <v>44905.0</v>
      </c>
      <c r="C12" s="55">
        <v>15.0</v>
      </c>
      <c r="D12" s="56" t="s">
        <v>223</v>
      </c>
    </row>
    <row r="13">
      <c r="A13" s="53"/>
      <c r="B13" s="166">
        <v>44967.0</v>
      </c>
      <c r="C13" s="55">
        <v>3.45</v>
      </c>
      <c r="D13" s="56" t="s">
        <v>281</v>
      </c>
    </row>
    <row r="14">
      <c r="A14" s="53" t="s">
        <v>497</v>
      </c>
      <c r="B14" s="142">
        <v>44999.0</v>
      </c>
      <c r="C14" s="55">
        <v>10.0</v>
      </c>
      <c r="D14" s="56" t="s">
        <v>223</v>
      </c>
    </row>
    <row r="15">
      <c r="A15" s="53"/>
      <c r="B15" s="145">
        <v>45015.0</v>
      </c>
      <c r="C15" s="55">
        <v>4.3</v>
      </c>
      <c r="D15" s="56" t="s">
        <v>225</v>
      </c>
    </row>
    <row r="16">
      <c r="A16" s="427"/>
      <c r="B16" s="438">
        <v>45027.0</v>
      </c>
      <c r="C16" s="55">
        <v>5.0</v>
      </c>
      <c r="D16" s="56" t="s">
        <v>281</v>
      </c>
    </row>
    <row r="17">
      <c r="A17" s="53"/>
      <c r="B17" s="158">
        <v>45028.0</v>
      </c>
      <c r="C17" s="55">
        <v>8.3</v>
      </c>
      <c r="D17" s="56" t="s">
        <v>281</v>
      </c>
    </row>
    <row r="18">
      <c r="A18" s="45"/>
      <c r="B18" s="111">
        <v>45096.0</v>
      </c>
      <c r="C18" s="51">
        <v>8.5</v>
      </c>
      <c r="D18" s="126" t="s">
        <v>281</v>
      </c>
    </row>
    <row r="19">
      <c r="A19" s="82"/>
      <c r="B19" s="158">
        <v>45097.0</v>
      </c>
      <c r="C19" s="55">
        <v>8.0</v>
      </c>
      <c r="D19" s="56" t="s">
        <v>281</v>
      </c>
    </row>
    <row r="20" ht="15.75" customHeight="1">
      <c r="A20" s="169"/>
      <c r="B20" s="189">
        <v>45099.0</v>
      </c>
      <c r="C20" s="171">
        <v>4.3</v>
      </c>
      <c r="D20" s="172" t="s">
        <v>281</v>
      </c>
    </row>
    <row r="21" ht="15.75" customHeight="1">
      <c r="A21" s="58" t="s">
        <v>326</v>
      </c>
      <c r="B21" s="373">
        <v>45128.0</v>
      </c>
      <c r="C21" s="174">
        <v>3.15</v>
      </c>
      <c r="D21" s="61" t="s">
        <v>223</v>
      </c>
    </row>
    <row r="22" ht="15.75" customHeight="1">
      <c r="A22" s="62" t="s">
        <v>215</v>
      </c>
      <c r="C22" s="63">
        <f>SUM(C9:C21)</f>
        <v>88</v>
      </c>
    </row>
    <row r="23" ht="15.75" customHeight="1">
      <c r="B23" s="62" t="s">
        <v>216</v>
      </c>
      <c r="C23" s="64">
        <f>B6-C22</f>
        <v>112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118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242</v>
      </c>
      <c r="C5" s="35"/>
      <c r="D5" s="36"/>
      <c r="E5" s="31"/>
      <c r="F5" s="73" t="s">
        <v>220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80.0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 t="s">
        <v>244</v>
      </c>
      <c r="B9" s="195">
        <v>44541.0</v>
      </c>
      <c r="C9" s="237">
        <v>10.0</v>
      </c>
      <c r="D9" s="48" t="s">
        <v>223</v>
      </c>
    </row>
    <row r="10">
      <c r="A10" s="82" t="s">
        <v>245</v>
      </c>
      <c r="B10" s="162">
        <v>44570.0</v>
      </c>
      <c r="C10" s="190">
        <v>5.0</v>
      </c>
      <c r="D10" s="48" t="s">
        <v>223</v>
      </c>
    </row>
    <row r="11">
      <c r="A11" s="53" t="s">
        <v>224</v>
      </c>
      <c r="B11" s="83">
        <v>44681.0</v>
      </c>
      <c r="C11" s="239">
        <v>5.0</v>
      </c>
      <c r="D11" s="52" t="s">
        <v>225</v>
      </c>
    </row>
    <row r="12">
      <c r="A12" s="82" t="s">
        <v>222</v>
      </c>
      <c r="B12" s="83">
        <v>44689.0</v>
      </c>
      <c r="C12" s="239">
        <v>8.0</v>
      </c>
      <c r="D12" s="85" t="s">
        <v>223</v>
      </c>
    </row>
    <row r="13">
      <c r="A13" s="53" t="s">
        <v>633</v>
      </c>
      <c r="B13" s="85"/>
      <c r="C13" s="239">
        <v>46.0</v>
      </c>
      <c r="D13" s="56" t="s">
        <v>302</v>
      </c>
    </row>
    <row r="14">
      <c r="A14" s="53" t="s">
        <v>634</v>
      </c>
      <c r="B14" s="145">
        <v>44429.0</v>
      </c>
      <c r="C14" s="239">
        <v>8.0</v>
      </c>
      <c r="D14" s="56" t="s">
        <v>286</v>
      </c>
    </row>
    <row r="15">
      <c r="A15" s="53" t="s">
        <v>376</v>
      </c>
      <c r="B15" s="54">
        <v>44705.0</v>
      </c>
      <c r="C15" s="239">
        <v>3.45</v>
      </c>
      <c r="D15" s="56" t="s">
        <v>225</v>
      </c>
    </row>
    <row r="16">
      <c r="A16" s="53" t="s">
        <v>376</v>
      </c>
      <c r="B16" s="54">
        <v>44708.0</v>
      </c>
      <c r="C16" s="239">
        <v>4.19</v>
      </c>
      <c r="D16" s="56" t="s">
        <v>225</v>
      </c>
    </row>
    <row r="17">
      <c r="A17" s="53" t="s">
        <v>376</v>
      </c>
      <c r="B17" s="54">
        <v>44711.0</v>
      </c>
      <c r="C17" s="239">
        <v>4.0</v>
      </c>
      <c r="D17" s="56" t="s">
        <v>225</v>
      </c>
    </row>
    <row r="18">
      <c r="A18" s="53" t="s">
        <v>376</v>
      </c>
      <c r="B18" s="54">
        <v>44712.0</v>
      </c>
      <c r="C18" s="239">
        <v>7.3</v>
      </c>
      <c r="D18" s="56" t="s">
        <v>225</v>
      </c>
    </row>
    <row r="19">
      <c r="A19" s="53" t="s">
        <v>356</v>
      </c>
      <c r="B19" s="142">
        <v>37602.0</v>
      </c>
      <c r="C19" s="239">
        <v>4.0</v>
      </c>
      <c r="D19" s="56" t="s">
        <v>252</v>
      </c>
    </row>
    <row r="20">
      <c r="A20" s="82"/>
      <c r="B20" s="85"/>
      <c r="C20" s="190"/>
      <c r="D20" s="85"/>
    </row>
    <row r="21">
      <c r="A21" s="82"/>
      <c r="B21" s="85"/>
      <c r="C21" s="190"/>
      <c r="D21" s="85"/>
    </row>
    <row r="22" ht="15.75" customHeight="1">
      <c r="A22" s="103"/>
      <c r="B22" s="59"/>
      <c r="C22" s="365"/>
      <c r="D22" s="59"/>
    </row>
    <row r="23" ht="15.75" customHeight="1">
      <c r="A23" s="62" t="s">
        <v>215</v>
      </c>
      <c r="C23" s="241">
        <f>SUM(C9:C22)</f>
        <v>104.94</v>
      </c>
    </row>
    <row r="24" ht="15.75" customHeight="1">
      <c r="B24" s="62" t="s">
        <v>216</v>
      </c>
      <c r="C24" s="242">
        <f>B6-C23</f>
        <v>-24.94</v>
      </c>
    </row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">
    <mergeCell ref="A1:D1"/>
    <mergeCell ref="B3:D3"/>
    <mergeCell ref="F3:G3"/>
    <mergeCell ref="B4:D4"/>
    <mergeCell ref="B5:D5"/>
    <mergeCell ref="B6:D6"/>
    <mergeCell ref="A23:B23"/>
  </mergeCells>
  <printOptions/>
  <pageMargins bottom="0.75" footer="0.0" header="0.0" left="0.7" right="0.7" top="0.75"/>
  <pageSetup orientation="portrait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119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242</v>
      </c>
      <c r="C5" s="35"/>
      <c r="D5" s="36"/>
      <c r="E5" s="31"/>
      <c r="F5" s="73" t="s">
        <v>220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80.0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2" t="s">
        <v>243</v>
      </c>
      <c r="B9" s="162">
        <v>44513.0</v>
      </c>
      <c r="C9" s="84">
        <v>5.0</v>
      </c>
      <c r="D9" s="48" t="s">
        <v>223</v>
      </c>
    </row>
    <row r="10">
      <c r="A10" s="45" t="s">
        <v>244</v>
      </c>
      <c r="B10" s="195">
        <v>44541.0</v>
      </c>
      <c r="C10" s="47">
        <v>10.0</v>
      </c>
      <c r="D10" s="48" t="s">
        <v>223</v>
      </c>
    </row>
    <row r="11">
      <c r="A11" s="85" t="s">
        <v>245</v>
      </c>
      <c r="B11" s="184">
        <v>44570.0</v>
      </c>
      <c r="C11" s="196">
        <v>5.0</v>
      </c>
      <c r="D11" s="197" t="s">
        <v>223</v>
      </c>
    </row>
    <row r="12">
      <c r="A12" s="45" t="s">
        <v>222</v>
      </c>
      <c r="B12" s="195">
        <v>44584.0</v>
      </c>
      <c r="C12" s="47">
        <v>5.0</v>
      </c>
      <c r="D12" s="48" t="s">
        <v>223</v>
      </c>
    </row>
    <row r="13">
      <c r="A13" s="85" t="s">
        <v>245</v>
      </c>
      <c r="B13" s="163">
        <v>44654.0</v>
      </c>
      <c r="C13" s="196">
        <v>5.0</v>
      </c>
      <c r="D13" s="197" t="s">
        <v>223</v>
      </c>
    </row>
    <row r="14">
      <c r="A14" s="53" t="s">
        <v>224</v>
      </c>
      <c r="B14" s="166">
        <v>44681.0</v>
      </c>
      <c r="C14" s="55">
        <v>5.0</v>
      </c>
      <c r="D14" s="56" t="s">
        <v>225</v>
      </c>
    </row>
    <row r="15">
      <c r="A15" s="85" t="s">
        <v>245</v>
      </c>
      <c r="B15" s="163">
        <v>44717.0</v>
      </c>
      <c r="C15" s="196">
        <v>5.0</v>
      </c>
      <c r="D15" s="197" t="s">
        <v>223</v>
      </c>
    </row>
    <row r="16">
      <c r="A16" s="53" t="s">
        <v>356</v>
      </c>
      <c r="B16" s="56" t="s">
        <v>471</v>
      </c>
      <c r="C16" s="55">
        <v>12.0</v>
      </c>
      <c r="D16" s="56" t="s">
        <v>252</v>
      </c>
    </row>
    <row r="17">
      <c r="A17" s="53" t="s">
        <v>635</v>
      </c>
      <c r="B17" s="85"/>
      <c r="C17" s="84"/>
      <c r="D17" s="56" t="s">
        <v>636</v>
      </c>
    </row>
    <row r="18">
      <c r="A18" s="82"/>
      <c r="B18" s="166">
        <v>44774.0</v>
      </c>
      <c r="C18" s="55">
        <v>4.1</v>
      </c>
      <c r="D18" s="56" t="s">
        <v>225</v>
      </c>
    </row>
    <row r="19">
      <c r="A19" s="82"/>
      <c r="B19" s="166">
        <v>44777.0</v>
      </c>
      <c r="C19" s="55">
        <v>8.1</v>
      </c>
      <c r="D19" s="56" t="s">
        <v>225</v>
      </c>
    </row>
    <row r="20">
      <c r="A20" s="82"/>
      <c r="B20" s="166">
        <v>44778.0</v>
      </c>
      <c r="C20" s="55">
        <v>8.0</v>
      </c>
      <c r="D20" s="56" t="s">
        <v>225</v>
      </c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72.2</v>
      </c>
    </row>
    <row r="23" ht="15.75" customHeight="1">
      <c r="B23" s="62" t="s">
        <v>216</v>
      </c>
      <c r="C23" s="64">
        <f>B6-C22</f>
        <v>7.8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145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637</v>
      </c>
      <c r="C4" s="35"/>
      <c r="D4" s="36"/>
      <c r="E4" s="31"/>
      <c r="F4" s="73" t="s">
        <v>220</v>
      </c>
      <c r="G4" s="38" t="s">
        <v>375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638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200.0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/>
      <c r="B9" s="439">
        <v>44503.0</v>
      </c>
      <c r="C9" s="76" t="s">
        <v>639</v>
      </c>
      <c r="D9" s="48"/>
    </row>
    <row r="10">
      <c r="A10" s="82"/>
      <c r="B10" s="440">
        <v>44504.0</v>
      </c>
      <c r="C10" s="88" t="s">
        <v>640</v>
      </c>
      <c r="D10" s="85"/>
    </row>
    <row r="11">
      <c r="A11" s="82"/>
      <c r="B11" s="440">
        <v>44507.0</v>
      </c>
      <c r="C11" s="88" t="s">
        <v>641</v>
      </c>
      <c r="D11" s="85"/>
    </row>
    <row r="12">
      <c r="A12" s="45" t="s">
        <v>244</v>
      </c>
      <c r="B12" s="195">
        <v>44541.0</v>
      </c>
      <c r="C12" s="47">
        <v>10.0</v>
      </c>
      <c r="D12" s="48" t="s">
        <v>223</v>
      </c>
    </row>
    <row r="13">
      <c r="A13" s="82" t="s">
        <v>243</v>
      </c>
      <c r="B13" s="162">
        <v>44513.0</v>
      </c>
      <c r="C13" s="84">
        <v>5.0</v>
      </c>
      <c r="D13" s="48" t="s">
        <v>223</v>
      </c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15</v>
      </c>
    </row>
    <row r="23" ht="15.75" customHeight="1">
      <c r="B23" s="62" t="s">
        <v>216</v>
      </c>
      <c r="C23" s="64">
        <f>B6-C22</f>
        <v>185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2">
      <c r="A2" s="65"/>
      <c r="B2" s="65"/>
      <c r="C2" s="65"/>
      <c r="D2" s="65"/>
    </row>
    <row r="3" ht="30.0" customHeight="1">
      <c r="A3" s="66" t="s">
        <v>203</v>
      </c>
      <c r="B3" s="441" t="s">
        <v>120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69" t="s">
        <v>205</v>
      </c>
      <c r="B4" s="442" t="s">
        <v>63</v>
      </c>
      <c r="C4" s="35"/>
      <c r="D4" s="36"/>
      <c r="E4" s="31"/>
      <c r="F4" s="73" t="s">
        <v>220</v>
      </c>
      <c r="G4" s="38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69" t="s">
        <v>208</v>
      </c>
      <c r="B5" s="442" t="s">
        <v>219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72" t="s">
        <v>210</v>
      </c>
      <c r="B6" s="443">
        <v>50.0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A7" s="65"/>
      <c r="B7" s="65"/>
      <c r="C7" s="65"/>
      <c r="D7" s="65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134" t="s">
        <v>224</v>
      </c>
      <c r="B9" s="143">
        <v>44681.0</v>
      </c>
      <c r="C9" s="136">
        <v>5.0</v>
      </c>
      <c r="D9" s="144" t="s">
        <v>225</v>
      </c>
    </row>
    <row r="10">
      <c r="A10" s="78" t="s">
        <v>290</v>
      </c>
      <c r="B10" s="123">
        <v>44704.0</v>
      </c>
      <c r="C10" s="80">
        <v>20.0</v>
      </c>
      <c r="D10" s="81" t="s">
        <v>223</v>
      </c>
    </row>
    <row r="11">
      <c r="A11" s="78" t="s">
        <v>604</v>
      </c>
      <c r="B11" s="123">
        <v>44717.0</v>
      </c>
      <c r="C11" s="80">
        <v>5.0</v>
      </c>
      <c r="D11" s="81" t="s">
        <v>223</v>
      </c>
    </row>
    <row r="12">
      <c r="A12" s="229" t="s">
        <v>419</v>
      </c>
      <c r="B12" s="123">
        <v>44722.0</v>
      </c>
      <c r="C12" s="80">
        <v>2.0</v>
      </c>
      <c r="D12" s="81" t="s">
        <v>252</v>
      </c>
    </row>
    <row r="13">
      <c r="A13" s="78" t="s">
        <v>642</v>
      </c>
      <c r="B13" s="81" t="s">
        <v>643</v>
      </c>
      <c r="C13" s="80">
        <v>13.0</v>
      </c>
      <c r="D13" s="81" t="s">
        <v>424</v>
      </c>
    </row>
    <row r="14">
      <c r="A14" s="78" t="s">
        <v>644</v>
      </c>
      <c r="B14" s="138">
        <v>44726.0</v>
      </c>
      <c r="C14" s="80">
        <v>5.0</v>
      </c>
      <c r="D14" s="81" t="s">
        <v>252</v>
      </c>
    </row>
    <row r="15">
      <c r="A15" s="78" t="s">
        <v>645</v>
      </c>
      <c r="B15" s="87"/>
      <c r="C15" s="80">
        <v>12.0</v>
      </c>
      <c r="D15" s="81" t="s">
        <v>252</v>
      </c>
    </row>
    <row r="16">
      <c r="A16" s="86"/>
      <c r="B16" s="87"/>
      <c r="C16" s="88"/>
      <c r="D16" s="87"/>
    </row>
    <row r="17">
      <c r="A17" s="86"/>
      <c r="B17" s="87"/>
      <c r="C17" s="88"/>
      <c r="D17" s="87"/>
    </row>
    <row r="18">
      <c r="A18" s="86"/>
      <c r="B18" s="87"/>
      <c r="C18" s="88"/>
      <c r="D18" s="87"/>
    </row>
    <row r="19">
      <c r="A19" s="86"/>
      <c r="B19" s="87"/>
      <c r="C19" s="88"/>
      <c r="D19" s="87"/>
    </row>
    <row r="20">
      <c r="A20" s="86"/>
      <c r="B20" s="87"/>
      <c r="C20" s="88"/>
      <c r="D20" s="87"/>
    </row>
    <row r="21" ht="15.75" customHeight="1">
      <c r="A21" s="89"/>
      <c r="B21" s="90"/>
      <c r="C21" s="91"/>
      <c r="D21" s="90"/>
    </row>
    <row r="22" ht="15.75" customHeight="1">
      <c r="A22" s="64" t="s">
        <v>215</v>
      </c>
      <c r="C22" s="92">
        <f>SUM(C9:C21)</f>
        <v>62</v>
      </c>
      <c r="D22" s="65"/>
    </row>
    <row r="23" ht="15.75" customHeight="1">
      <c r="A23" s="65"/>
      <c r="B23" s="64" t="s">
        <v>216</v>
      </c>
      <c r="C23" s="64">
        <f>B6-C22</f>
        <v>-12</v>
      </c>
      <c r="D23" s="65"/>
    </row>
    <row r="24" ht="15.75" customHeight="1">
      <c r="A24" s="65"/>
      <c r="B24" s="65"/>
      <c r="C24" s="65"/>
      <c r="D24" s="65"/>
    </row>
    <row r="25" ht="15.75" customHeight="1">
      <c r="A25" s="65"/>
      <c r="B25" s="65"/>
      <c r="C25" s="65"/>
      <c r="D25" s="65"/>
    </row>
    <row r="26" ht="15.75" customHeight="1">
      <c r="A26" s="65"/>
      <c r="B26" s="65"/>
      <c r="C26" s="65"/>
      <c r="D26" s="65"/>
    </row>
    <row r="27" ht="15.75" customHeight="1">
      <c r="A27" s="65"/>
      <c r="B27" s="65"/>
      <c r="C27" s="65"/>
      <c r="D27" s="65"/>
    </row>
    <row r="28" ht="15.75" customHeight="1">
      <c r="A28" s="65"/>
      <c r="B28" s="65"/>
      <c r="C28" s="65"/>
      <c r="D28" s="65"/>
    </row>
    <row r="29" ht="15.75" customHeight="1">
      <c r="A29" s="65"/>
      <c r="B29" s="65"/>
      <c r="C29" s="65"/>
      <c r="D29" s="65"/>
    </row>
    <row r="30" ht="15.75" customHeight="1">
      <c r="A30" s="65"/>
      <c r="B30" s="65"/>
      <c r="C30" s="65"/>
      <c r="D30" s="65"/>
    </row>
    <row r="31" ht="15.75" customHeight="1">
      <c r="A31" s="65"/>
      <c r="B31" s="65"/>
      <c r="C31" s="65"/>
      <c r="D31" s="65"/>
    </row>
    <row r="32" ht="15.75" customHeight="1">
      <c r="A32" s="65"/>
      <c r="B32" s="65"/>
      <c r="C32" s="65"/>
      <c r="D32" s="65"/>
    </row>
    <row r="33" ht="15.75" customHeight="1">
      <c r="A33" s="65"/>
      <c r="B33" s="65"/>
      <c r="C33" s="65"/>
      <c r="D33" s="65"/>
    </row>
    <row r="34" ht="15.75" customHeight="1">
      <c r="A34" s="65"/>
      <c r="B34" s="65"/>
      <c r="C34" s="65"/>
      <c r="D34" s="65"/>
    </row>
    <row r="35" ht="15.75" customHeight="1">
      <c r="A35" s="65"/>
      <c r="B35" s="65"/>
      <c r="C35" s="65"/>
      <c r="D35" s="65"/>
    </row>
    <row r="36" ht="15.75" customHeight="1">
      <c r="A36" s="65"/>
      <c r="B36" s="65"/>
      <c r="C36" s="65"/>
      <c r="D36" s="65"/>
    </row>
    <row r="37" ht="15.75" customHeight="1">
      <c r="A37" s="65"/>
      <c r="B37" s="65"/>
      <c r="C37" s="65"/>
      <c r="D37" s="65"/>
    </row>
    <row r="38" ht="15.75" customHeight="1">
      <c r="A38" s="65"/>
      <c r="B38" s="65"/>
      <c r="C38" s="65"/>
      <c r="D38" s="65"/>
    </row>
    <row r="39" ht="15.75" customHeight="1">
      <c r="A39" s="65"/>
      <c r="B39" s="65"/>
      <c r="C39" s="65"/>
      <c r="D39" s="65"/>
    </row>
    <row r="40" ht="15.75" customHeight="1">
      <c r="A40" s="65"/>
      <c r="B40" s="65"/>
      <c r="C40" s="65"/>
      <c r="D40" s="65"/>
    </row>
    <row r="41" ht="15.75" customHeight="1">
      <c r="A41" s="65"/>
      <c r="B41" s="65"/>
      <c r="C41" s="65"/>
      <c r="D41" s="65"/>
    </row>
    <row r="42" ht="15.75" customHeight="1">
      <c r="A42" s="65"/>
      <c r="B42" s="65"/>
      <c r="C42" s="65"/>
      <c r="D42" s="65"/>
    </row>
    <row r="43" ht="15.75" customHeight="1">
      <c r="A43" s="65"/>
      <c r="B43" s="65"/>
      <c r="C43" s="65"/>
      <c r="D43" s="65"/>
    </row>
    <row r="44" ht="15.75" customHeight="1">
      <c r="A44" s="65"/>
      <c r="B44" s="65"/>
      <c r="C44" s="65"/>
      <c r="D44" s="65"/>
    </row>
    <row r="45" ht="15.75" customHeight="1">
      <c r="A45" s="65"/>
      <c r="B45" s="65"/>
      <c r="C45" s="65"/>
      <c r="D45" s="65"/>
    </row>
    <row r="46" ht="15.75" customHeight="1">
      <c r="A46" s="65"/>
      <c r="B46" s="65"/>
      <c r="C46" s="65"/>
      <c r="D46" s="65"/>
    </row>
    <row r="47" ht="15.75" customHeight="1">
      <c r="A47" s="65"/>
      <c r="B47" s="65"/>
      <c r="C47" s="65"/>
      <c r="D47" s="65"/>
    </row>
    <row r="48" ht="15.75" customHeight="1">
      <c r="A48" s="65"/>
      <c r="B48" s="65"/>
      <c r="C48" s="65"/>
      <c r="D48" s="65"/>
    </row>
    <row r="49" ht="15.75" customHeight="1">
      <c r="A49" s="65"/>
      <c r="B49" s="65"/>
      <c r="C49" s="65"/>
      <c r="D49" s="65"/>
    </row>
    <row r="50" ht="15.75" customHeight="1">
      <c r="A50" s="65"/>
      <c r="B50" s="65"/>
      <c r="C50" s="65"/>
      <c r="D50" s="65"/>
    </row>
    <row r="51" ht="15.75" customHeight="1">
      <c r="A51" s="65"/>
      <c r="B51" s="65"/>
      <c r="C51" s="65"/>
      <c r="D51" s="65"/>
    </row>
    <row r="52" ht="15.75" customHeight="1">
      <c r="A52" s="65"/>
      <c r="B52" s="65"/>
      <c r="C52" s="65"/>
      <c r="D52" s="65"/>
    </row>
    <row r="53" ht="15.75" customHeight="1">
      <c r="A53" s="65"/>
      <c r="B53" s="65"/>
      <c r="C53" s="65"/>
      <c r="D53" s="65"/>
    </row>
    <row r="54" ht="15.75" customHeight="1">
      <c r="A54" s="65"/>
      <c r="B54" s="65"/>
      <c r="C54" s="65"/>
      <c r="D54" s="65"/>
    </row>
    <row r="55" ht="15.75" customHeight="1">
      <c r="A55" s="65"/>
      <c r="B55" s="65"/>
      <c r="C55" s="65"/>
      <c r="D55" s="65"/>
    </row>
    <row r="56" ht="15.75" customHeight="1">
      <c r="A56" s="65"/>
      <c r="B56" s="65"/>
      <c r="C56" s="65"/>
      <c r="D56" s="65"/>
    </row>
    <row r="57" ht="15.75" customHeight="1">
      <c r="A57" s="65"/>
      <c r="B57" s="65"/>
      <c r="C57" s="65"/>
      <c r="D57" s="65"/>
    </row>
    <row r="58" ht="15.75" customHeight="1">
      <c r="A58" s="65"/>
      <c r="B58" s="65"/>
      <c r="C58" s="65"/>
      <c r="D58" s="65"/>
    </row>
    <row r="59" ht="15.75" customHeight="1">
      <c r="A59" s="65"/>
      <c r="B59" s="65"/>
      <c r="C59" s="65"/>
      <c r="D59" s="65"/>
    </row>
    <row r="60" ht="15.75" customHeight="1">
      <c r="A60" s="65"/>
      <c r="B60" s="65"/>
      <c r="C60" s="65"/>
      <c r="D60" s="65"/>
    </row>
    <row r="61" ht="15.75" customHeight="1">
      <c r="A61" s="65"/>
      <c r="B61" s="65"/>
      <c r="C61" s="65"/>
      <c r="D61" s="65"/>
    </row>
    <row r="62" ht="15.75" customHeight="1">
      <c r="A62" s="65"/>
      <c r="B62" s="65"/>
      <c r="C62" s="65"/>
      <c r="D62" s="65"/>
    </row>
    <row r="63" ht="15.75" customHeight="1">
      <c r="A63" s="65"/>
      <c r="B63" s="65"/>
      <c r="C63" s="65"/>
      <c r="D63" s="65"/>
    </row>
    <row r="64" ht="15.75" customHeight="1">
      <c r="A64" s="65"/>
      <c r="B64" s="65"/>
      <c r="C64" s="65"/>
      <c r="D64" s="65"/>
    </row>
    <row r="65" ht="15.75" customHeight="1">
      <c r="A65" s="65"/>
      <c r="B65" s="65"/>
      <c r="C65" s="65"/>
      <c r="D65" s="65"/>
    </row>
    <row r="66" ht="15.75" customHeight="1">
      <c r="A66" s="65"/>
      <c r="B66" s="65"/>
      <c r="C66" s="65"/>
      <c r="D66" s="65"/>
    </row>
    <row r="67" ht="15.75" customHeight="1">
      <c r="A67" s="65"/>
      <c r="B67" s="65"/>
      <c r="C67" s="65"/>
      <c r="D67" s="65"/>
    </row>
    <row r="68" ht="15.75" customHeight="1">
      <c r="A68" s="65"/>
      <c r="B68" s="65"/>
      <c r="C68" s="65"/>
      <c r="D68" s="65"/>
    </row>
    <row r="69" ht="15.75" customHeight="1">
      <c r="A69" s="65"/>
      <c r="B69" s="65"/>
      <c r="C69" s="65"/>
      <c r="D69" s="65"/>
    </row>
    <row r="70" ht="15.75" customHeight="1">
      <c r="A70" s="65"/>
      <c r="B70" s="65"/>
      <c r="C70" s="65"/>
      <c r="D70" s="65"/>
    </row>
    <row r="71" ht="15.75" customHeight="1">
      <c r="A71" s="65"/>
      <c r="B71" s="65"/>
      <c r="C71" s="65"/>
      <c r="D71" s="65"/>
    </row>
    <row r="72" ht="15.75" customHeight="1">
      <c r="A72" s="65"/>
      <c r="B72" s="65"/>
      <c r="C72" s="65"/>
      <c r="D72" s="65"/>
    </row>
    <row r="73" ht="15.75" customHeight="1">
      <c r="A73" s="65"/>
      <c r="B73" s="65"/>
      <c r="C73" s="65"/>
      <c r="D73" s="65"/>
    </row>
    <row r="74" ht="15.75" customHeight="1">
      <c r="A74" s="65"/>
      <c r="B74" s="65"/>
      <c r="C74" s="65"/>
      <c r="D74" s="65"/>
    </row>
    <row r="75" ht="15.75" customHeight="1">
      <c r="A75" s="65"/>
      <c r="B75" s="65"/>
      <c r="C75" s="65"/>
      <c r="D75" s="65"/>
    </row>
    <row r="76" ht="15.75" customHeight="1">
      <c r="A76" s="65"/>
      <c r="B76" s="65"/>
      <c r="C76" s="65"/>
      <c r="D76" s="65"/>
    </row>
    <row r="77" ht="15.75" customHeight="1">
      <c r="A77" s="65"/>
      <c r="B77" s="65"/>
      <c r="C77" s="65"/>
      <c r="D77" s="65"/>
    </row>
    <row r="78" ht="15.75" customHeight="1">
      <c r="A78" s="65"/>
      <c r="B78" s="65"/>
      <c r="C78" s="65"/>
      <c r="D78" s="65"/>
    </row>
    <row r="79" ht="15.75" customHeight="1">
      <c r="A79" s="65"/>
      <c r="B79" s="65"/>
      <c r="C79" s="65"/>
      <c r="D79" s="65"/>
    </row>
    <row r="80" ht="15.75" customHeight="1">
      <c r="A80" s="65"/>
      <c r="B80" s="65"/>
      <c r="C80" s="65"/>
      <c r="D80" s="65"/>
    </row>
    <row r="81" ht="15.75" customHeight="1">
      <c r="A81" s="65"/>
      <c r="B81" s="65"/>
      <c r="C81" s="65"/>
      <c r="D81" s="65"/>
    </row>
    <row r="82" ht="15.75" customHeight="1">
      <c r="A82" s="65"/>
      <c r="B82" s="65"/>
      <c r="C82" s="65"/>
      <c r="D82" s="65"/>
    </row>
    <row r="83" ht="15.75" customHeight="1">
      <c r="A83" s="65"/>
      <c r="B83" s="65"/>
      <c r="C83" s="65"/>
      <c r="D83" s="65"/>
    </row>
    <row r="84" ht="15.75" customHeight="1">
      <c r="A84" s="65"/>
      <c r="B84" s="65"/>
      <c r="C84" s="65"/>
      <c r="D84" s="65"/>
    </row>
    <row r="85" ht="15.75" customHeight="1">
      <c r="A85" s="65"/>
      <c r="B85" s="65"/>
      <c r="C85" s="65"/>
      <c r="D85" s="65"/>
    </row>
    <row r="86" ht="15.75" customHeight="1">
      <c r="A86" s="65"/>
      <c r="B86" s="65"/>
      <c r="C86" s="65"/>
      <c r="D86" s="65"/>
    </row>
    <row r="87" ht="15.75" customHeight="1">
      <c r="A87" s="65"/>
      <c r="B87" s="65"/>
      <c r="C87" s="65"/>
      <c r="D87" s="65"/>
    </row>
    <row r="88" ht="15.75" customHeight="1">
      <c r="A88" s="65"/>
      <c r="B88" s="65"/>
      <c r="C88" s="65"/>
      <c r="D88" s="65"/>
    </row>
    <row r="89" ht="15.75" customHeight="1">
      <c r="A89" s="65"/>
      <c r="B89" s="65"/>
      <c r="C89" s="65"/>
      <c r="D89" s="65"/>
    </row>
    <row r="90" ht="15.75" customHeight="1">
      <c r="A90" s="65"/>
      <c r="B90" s="65"/>
      <c r="C90" s="65"/>
      <c r="D90" s="65"/>
    </row>
    <row r="91" ht="15.75" customHeight="1">
      <c r="A91" s="65"/>
      <c r="B91" s="65"/>
      <c r="C91" s="65"/>
      <c r="D91" s="65"/>
    </row>
    <row r="92" ht="15.75" customHeight="1">
      <c r="A92" s="65"/>
      <c r="B92" s="65"/>
      <c r="C92" s="65"/>
      <c r="D92" s="65"/>
    </row>
    <row r="93" ht="15.75" customHeight="1">
      <c r="A93" s="65"/>
      <c r="B93" s="65"/>
      <c r="C93" s="65"/>
      <c r="D93" s="65"/>
    </row>
    <row r="94" ht="15.75" customHeight="1">
      <c r="A94" s="65"/>
      <c r="B94" s="65"/>
      <c r="C94" s="65"/>
      <c r="D94" s="65"/>
    </row>
    <row r="95" ht="15.75" customHeight="1">
      <c r="A95" s="65"/>
      <c r="B95" s="65"/>
      <c r="C95" s="65"/>
      <c r="D95" s="65"/>
    </row>
    <row r="96" ht="15.75" customHeight="1">
      <c r="A96" s="65"/>
      <c r="B96" s="65"/>
      <c r="C96" s="65"/>
      <c r="D96" s="65"/>
    </row>
    <row r="97" ht="15.75" customHeight="1">
      <c r="A97" s="65"/>
      <c r="B97" s="65"/>
      <c r="C97" s="65"/>
      <c r="D97" s="65"/>
    </row>
    <row r="98" ht="15.75" customHeight="1">
      <c r="A98" s="65"/>
      <c r="B98" s="65"/>
      <c r="C98" s="65"/>
      <c r="D98" s="65"/>
    </row>
    <row r="99" ht="15.75" customHeight="1">
      <c r="A99" s="65"/>
      <c r="B99" s="65"/>
      <c r="C99" s="65"/>
      <c r="D99" s="65"/>
    </row>
    <row r="100" ht="15.75" customHeight="1">
      <c r="A100" s="65"/>
      <c r="B100" s="65"/>
      <c r="C100" s="65"/>
      <c r="D100" s="65"/>
    </row>
    <row r="101" ht="15.75" customHeight="1">
      <c r="A101" s="65"/>
      <c r="B101" s="65"/>
      <c r="C101" s="65"/>
      <c r="D101" s="65"/>
    </row>
    <row r="102" ht="15.75" customHeight="1">
      <c r="A102" s="65"/>
      <c r="B102" s="65"/>
      <c r="C102" s="65"/>
      <c r="D102" s="65"/>
    </row>
    <row r="103" ht="15.75" customHeight="1">
      <c r="A103" s="65"/>
      <c r="B103" s="65"/>
      <c r="C103" s="65"/>
      <c r="D103" s="65"/>
    </row>
    <row r="104" ht="15.75" customHeight="1">
      <c r="A104" s="65"/>
      <c r="B104" s="65"/>
      <c r="C104" s="65"/>
      <c r="D104" s="65"/>
    </row>
    <row r="105" ht="15.75" customHeight="1">
      <c r="A105" s="65"/>
      <c r="B105" s="65"/>
      <c r="C105" s="65"/>
      <c r="D105" s="65"/>
    </row>
    <row r="106" ht="15.75" customHeight="1">
      <c r="A106" s="65"/>
      <c r="B106" s="65"/>
      <c r="C106" s="65"/>
      <c r="D106" s="65"/>
    </row>
    <row r="107" ht="15.75" customHeight="1">
      <c r="A107" s="65"/>
      <c r="B107" s="65"/>
      <c r="C107" s="65"/>
      <c r="D107" s="65"/>
    </row>
    <row r="108" ht="15.75" customHeight="1">
      <c r="A108" s="65"/>
      <c r="B108" s="65"/>
      <c r="C108" s="65"/>
      <c r="D108" s="65"/>
    </row>
    <row r="109" ht="15.75" customHeight="1">
      <c r="A109" s="65"/>
      <c r="B109" s="65"/>
      <c r="C109" s="65"/>
      <c r="D109" s="65"/>
    </row>
    <row r="110" ht="15.75" customHeight="1">
      <c r="A110" s="65"/>
      <c r="B110" s="65"/>
      <c r="C110" s="65"/>
      <c r="D110" s="65"/>
    </row>
    <row r="111" ht="15.75" customHeight="1">
      <c r="A111" s="65"/>
      <c r="B111" s="65"/>
      <c r="C111" s="65"/>
      <c r="D111" s="65"/>
    </row>
    <row r="112" ht="15.75" customHeight="1">
      <c r="A112" s="65"/>
      <c r="B112" s="65"/>
      <c r="C112" s="65"/>
      <c r="D112" s="65"/>
    </row>
    <row r="113" ht="15.75" customHeight="1">
      <c r="A113" s="65"/>
      <c r="B113" s="65"/>
      <c r="C113" s="65"/>
      <c r="D113" s="65"/>
    </row>
    <row r="114" ht="15.75" customHeight="1">
      <c r="A114" s="65"/>
      <c r="B114" s="65"/>
      <c r="C114" s="65"/>
      <c r="D114" s="65"/>
    </row>
    <row r="115" ht="15.75" customHeight="1">
      <c r="A115" s="65"/>
      <c r="B115" s="65"/>
      <c r="C115" s="65"/>
      <c r="D115" s="65"/>
    </row>
    <row r="116" ht="15.75" customHeight="1">
      <c r="A116" s="65"/>
      <c r="B116" s="65"/>
      <c r="C116" s="65"/>
      <c r="D116" s="65"/>
    </row>
    <row r="117" ht="15.75" customHeight="1">
      <c r="A117" s="65"/>
      <c r="B117" s="65"/>
      <c r="C117" s="65"/>
      <c r="D117" s="65"/>
    </row>
    <row r="118" ht="15.75" customHeight="1">
      <c r="A118" s="65"/>
      <c r="B118" s="65"/>
      <c r="C118" s="65"/>
      <c r="D118" s="65"/>
    </row>
    <row r="119" ht="15.75" customHeight="1">
      <c r="A119" s="65"/>
      <c r="B119" s="65"/>
      <c r="C119" s="65"/>
      <c r="D119" s="65"/>
    </row>
    <row r="120" ht="15.75" customHeight="1">
      <c r="A120" s="65"/>
      <c r="B120" s="65"/>
      <c r="C120" s="65"/>
      <c r="D120" s="65"/>
    </row>
    <row r="121" ht="15.75" customHeight="1">
      <c r="A121" s="65"/>
      <c r="B121" s="65"/>
      <c r="C121" s="65"/>
      <c r="D121" s="65"/>
    </row>
    <row r="122" ht="15.75" customHeight="1">
      <c r="A122" s="65"/>
      <c r="B122" s="65"/>
      <c r="C122" s="65"/>
      <c r="D122" s="65"/>
    </row>
    <row r="123" ht="15.75" customHeight="1">
      <c r="A123" s="65"/>
      <c r="B123" s="65"/>
      <c r="C123" s="65"/>
      <c r="D123" s="65"/>
    </row>
    <row r="124" ht="15.75" customHeight="1">
      <c r="A124" s="65"/>
      <c r="B124" s="65"/>
      <c r="C124" s="65"/>
      <c r="D124" s="65"/>
    </row>
    <row r="125" ht="15.75" customHeight="1">
      <c r="A125" s="65"/>
      <c r="B125" s="65"/>
      <c r="C125" s="65"/>
      <c r="D125" s="65"/>
    </row>
    <row r="126" ht="15.75" customHeight="1">
      <c r="A126" s="65"/>
      <c r="B126" s="65"/>
      <c r="C126" s="65"/>
      <c r="D126" s="65"/>
    </row>
    <row r="127" ht="15.75" customHeight="1">
      <c r="A127" s="65"/>
      <c r="B127" s="65"/>
      <c r="C127" s="65"/>
      <c r="D127" s="65"/>
    </row>
    <row r="128" ht="15.75" customHeight="1">
      <c r="A128" s="65"/>
      <c r="B128" s="65"/>
      <c r="C128" s="65"/>
      <c r="D128" s="65"/>
    </row>
    <row r="129" ht="15.75" customHeight="1">
      <c r="A129" s="65"/>
      <c r="B129" s="65"/>
      <c r="C129" s="65"/>
      <c r="D129" s="65"/>
    </row>
    <row r="130" ht="15.75" customHeight="1">
      <c r="A130" s="65"/>
      <c r="B130" s="65"/>
      <c r="C130" s="65"/>
      <c r="D130" s="65"/>
    </row>
    <row r="131" ht="15.75" customHeight="1">
      <c r="A131" s="65"/>
      <c r="B131" s="65"/>
      <c r="C131" s="65"/>
      <c r="D131" s="65"/>
    </row>
    <row r="132" ht="15.75" customHeight="1">
      <c r="A132" s="65"/>
      <c r="B132" s="65"/>
      <c r="C132" s="65"/>
      <c r="D132" s="65"/>
    </row>
    <row r="133" ht="15.75" customHeight="1">
      <c r="A133" s="65"/>
      <c r="B133" s="65"/>
      <c r="C133" s="65"/>
      <c r="D133" s="65"/>
    </row>
    <row r="134" ht="15.75" customHeight="1">
      <c r="A134" s="65"/>
      <c r="B134" s="65"/>
      <c r="C134" s="65"/>
      <c r="D134" s="65"/>
    </row>
    <row r="135" ht="15.75" customHeight="1">
      <c r="A135" s="65"/>
      <c r="B135" s="65"/>
      <c r="C135" s="65"/>
      <c r="D135" s="65"/>
    </row>
    <row r="136" ht="15.75" customHeight="1">
      <c r="A136" s="65"/>
      <c r="B136" s="65"/>
      <c r="C136" s="65"/>
      <c r="D136" s="65"/>
    </row>
    <row r="137" ht="15.75" customHeight="1">
      <c r="A137" s="65"/>
      <c r="B137" s="65"/>
      <c r="C137" s="65"/>
      <c r="D137" s="65"/>
    </row>
    <row r="138" ht="15.75" customHeight="1">
      <c r="A138" s="65"/>
      <c r="B138" s="65"/>
      <c r="C138" s="65"/>
      <c r="D138" s="65"/>
    </row>
    <row r="139" ht="15.75" customHeight="1">
      <c r="A139" s="65"/>
      <c r="B139" s="65"/>
      <c r="C139" s="65"/>
      <c r="D139" s="65"/>
    </row>
    <row r="140" ht="15.75" customHeight="1">
      <c r="A140" s="65"/>
      <c r="B140" s="65"/>
      <c r="C140" s="65"/>
      <c r="D140" s="65"/>
    </row>
    <row r="141" ht="15.75" customHeight="1">
      <c r="A141" s="65"/>
      <c r="B141" s="65"/>
      <c r="C141" s="65"/>
      <c r="D141" s="65"/>
    </row>
    <row r="142" ht="15.75" customHeight="1">
      <c r="A142" s="65"/>
      <c r="B142" s="65"/>
      <c r="C142" s="65"/>
      <c r="D142" s="65"/>
    </row>
    <row r="143" ht="15.75" customHeight="1">
      <c r="A143" s="65"/>
      <c r="B143" s="65"/>
      <c r="C143" s="65"/>
      <c r="D143" s="65"/>
    </row>
    <row r="144" ht="15.75" customHeight="1">
      <c r="A144" s="65"/>
      <c r="B144" s="65"/>
      <c r="C144" s="65"/>
      <c r="D144" s="65"/>
    </row>
    <row r="145" ht="15.75" customHeight="1">
      <c r="A145" s="65"/>
      <c r="B145" s="65"/>
      <c r="C145" s="65"/>
      <c r="D145" s="65"/>
    </row>
    <row r="146" ht="15.75" customHeight="1">
      <c r="A146" s="65"/>
      <c r="B146" s="65"/>
      <c r="C146" s="65"/>
      <c r="D146" s="65"/>
    </row>
    <row r="147" ht="15.75" customHeight="1">
      <c r="A147" s="65"/>
      <c r="B147" s="65"/>
      <c r="C147" s="65"/>
      <c r="D147" s="65"/>
    </row>
    <row r="148" ht="15.75" customHeight="1">
      <c r="A148" s="65"/>
      <c r="B148" s="65"/>
      <c r="C148" s="65"/>
      <c r="D148" s="65"/>
    </row>
    <row r="149" ht="15.75" customHeight="1">
      <c r="A149" s="65"/>
      <c r="B149" s="65"/>
      <c r="C149" s="65"/>
      <c r="D149" s="65"/>
    </row>
    <row r="150" ht="15.75" customHeight="1">
      <c r="A150" s="65"/>
      <c r="B150" s="65"/>
      <c r="C150" s="65"/>
      <c r="D150" s="65"/>
    </row>
    <row r="151" ht="15.75" customHeight="1">
      <c r="A151" s="65"/>
      <c r="B151" s="65"/>
      <c r="C151" s="65"/>
      <c r="D151" s="65"/>
    </row>
    <row r="152" ht="15.75" customHeight="1">
      <c r="A152" s="65"/>
      <c r="B152" s="65"/>
      <c r="C152" s="65"/>
      <c r="D152" s="65"/>
    </row>
    <row r="153" ht="15.75" customHeight="1">
      <c r="A153" s="65"/>
      <c r="B153" s="65"/>
      <c r="C153" s="65"/>
      <c r="D153" s="65"/>
    </row>
    <row r="154" ht="15.75" customHeight="1">
      <c r="A154" s="65"/>
      <c r="B154" s="65"/>
      <c r="C154" s="65"/>
      <c r="D154" s="65"/>
    </row>
    <row r="155" ht="15.75" customHeight="1">
      <c r="A155" s="65"/>
      <c r="B155" s="65"/>
      <c r="C155" s="65"/>
      <c r="D155" s="65"/>
    </row>
    <row r="156" ht="15.75" customHeight="1">
      <c r="A156" s="65"/>
      <c r="B156" s="65"/>
      <c r="C156" s="65"/>
      <c r="D156" s="65"/>
    </row>
    <row r="157" ht="15.75" customHeight="1">
      <c r="A157" s="65"/>
      <c r="B157" s="65"/>
      <c r="C157" s="65"/>
      <c r="D157" s="65"/>
    </row>
    <row r="158" ht="15.75" customHeight="1">
      <c r="A158" s="65"/>
      <c r="B158" s="65"/>
      <c r="C158" s="65"/>
      <c r="D158" s="65"/>
    </row>
    <row r="159" ht="15.75" customHeight="1">
      <c r="A159" s="65"/>
      <c r="B159" s="65"/>
      <c r="C159" s="65"/>
      <c r="D159" s="65"/>
    </row>
    <row r="160" ht="15.75" customHeight="1">
      <c r="A160" s="65"/>
      <c r="B160" s="65"/>
      <c r="C160" s="65"/>
      <c r="D160" s="65"/>
    </row>
    <row r="161" ht="15.75" customHeight="1">
      <c r="A161" s="65"/>
      <c r="B161" s="65"/>
      <c r="C161" s="65"/>
      <c r="D161" s="65"/>
    </row>
    <row r="162" ht="15.75" customHeight="1">
      <c r="A162" s="65"/>
      <c r="B162" s="65"/>
      <c r="C162" s="65"/>
      <c r="D162" s="65"/>
    </row>
    <row r="163" ht="15.75" customHeight="1">
      <c r="A163" s="65"/>
      <c r="B163" s="65"/>
      <c r="C163" s="65"/>
      <c r="D163" s="65"/>
    </row>
    <row r="164" ht="15.75" customHeight="1">
      <c r="A164" s="65"/>
      <c r="B164" s="65"/>
      <c r="C164" s="65"/>
      <c r="D164" s="65"/>
    </row>
    <row r="165" ht="15.75" customHeight="1">
      <c r="A165" s="65"/>
      <c r="B165" s="65"/>
      <c r="C165" s="65"/>
      <c r="D165" s="65"/>
    </row>
    <row r="166" ht="15.75" customHeight="1">
      <c r="A166" s="65"/>
      <c r="B166" s="65"/>
      <c r="C166" s="65"/>
      <c r="D166" s="65"/>
    </row>
    <row r="167" ht="15.75" customHeight="1">
      <c r="A167" s="65"/>
      <c r="B167" s="65"/>
      <c r="C167" s="65"/>
      <c r="D167" s="65"/>
    </row>
    <row r="168" ht="15.75" customHeight="1">
      <c r="A168" s="65"/>
      <c r="B168" s="65"/>
      <c r="C168" s="65"/>
      <c r="D168" s="65"/>
    </row>
    <row r="169" ht="15.75" customHeight="1">
      <c r="A169" s="65"/>
      <c r="B169" s="65"/>
      <c r="C169" s="65"/>
      <c r="D169" s="65"/>
    </row>
    <row r="170" ht="15.75" customHeight="1">
      <c r="A170" s="65"/>
      <c r="B170" s="65"/>
      <c r="C170" s="65"/>
      <c r="D170" s="65"/>
    </row>
    <row r="171" ht="15.75" customHeight="1">
      <c r="A171" s="65"/>
      <c r="B171" s="65"/>
      <c r="C171" s="65"/>
      <c r="D171" s="65"/>
    </row>
    <row r="172" ht="15.75" customHeight="1">
      <c r="A172" s="65"/>
      <c r="B172" s="65"/>
      <c r="C172" s="65"/>
      <c r="D172" s="65"/>
    </row>
    <row r="173" ht="15.75" customHeight="1">
      <c r="A173" s="65"/>
      <c r="B173" s="65"/>
      <c r="C173" s="65"/>
      <c r="D173" s="65"/>
    </row>
    <row r="174" ht="15.75" customHeight="1">
      <c r="A174" s="65"/>
      <c r="B174" s="65"/>
      <c r="C174" s="65"/>
      <c r="D174" s="65"/>
    </row>
    <row r="175" ht="15.75" customHeight="1">
      <c r="A175" s="65"/>
      <c r="B175" s="65"/>
      <c r="C175" s="65"/>
      <c r="D175" s="65"/>
    </row>
    <row r="176" ht="15.75" customHeight="1">
      <c r="A176" s="65"/>
      <c r="B176" s="65"/>
      <c r="C176" s="65"/>
      <c r="D176" s="65"/>
    </row>
    <row r="177" ht="15.75" customHeight="1">
      <c r="A177" s="65"/>
      <c r="B177" s="65"/>
      <c r="C177" s="65"/>
      <c r="D177" s="65"/>
    </row>
    <row r="178" ht="15.75" customHeight="1">
      <c r="A178" s="65"/>
      <c r="B178" s="65"/>
      <c r="C178" s="65"/>
      <c r="D178" s="65"/>
    </row>
    <row r="179" ht="15.75" customHeight="1">
      <c r="A179" s="65"/>
      <c r="B179" s="65"/>
      <c r="C179" s="65"/>
      <c r="D179" s="65"/>
    </row>
    <row r="180" ht="15.75" customHeight="1">
      <c r="A180" s="65"/>
      <c r="B180" s="65"/>
      <c r="C180" s="65"/>
      <c r="D180" s="65"/>
    </row>
    <row r="181" ht="15.75" customHeight="1">
      <c r="A181" s="65"/>
      <c r="B181" s="65"/>
      <c r="C181" s="65"/>
      <c r="D181" s="65"/>
    </row>
    <row r="182" ht="15.75" customHeight="1">
      <c r="A182" s="65"/>
      <c r="B182" s="65"/>
      <c r="C182" s="65"/>
      <c r="D182" s="65"/>
    </row>
    <row r="183" ht="15.75" customHeight="1">
      <c r="A183" s="65"/>
      <c r="B183" s="65"/>
      <c r="C183" s="65"/>
      <c r="D183" s="65"/>
    </row>
    <row r="184" ht="15.75" customHeight="1">
      <c r="A184" s="65"/>
      <c r="B184" s="65"/>
      <c r="C184" s="65"/>
      <c r="D184" s="65"/>
    </row>
    <row r="185" ht="15.75" customHeight="1">
      <c r="A185" s="65"/>
      <c r="B185" s="65"/>
      <c r="C185" s="65"/>
      <c r="D185" s="65"/>
    </row>
    <row r="186" ht="15.75" customHeight="1">
      <c r="A186" s="65"/>
      <c r="B186" s="65"/>
      <c r="C186" s="65"/>
      <c r="D186" s="65"/>
    </row>
    <row r="187" ht="15.75" customHeight="1">
      <c r="A187" s="65"/>
      <c r="B187" s="65"/>
      <c r="C187" s="65"/>
      <c r="D187" s="65"/>
    </row>
    <row r="188" ht="15.75" customHeight="1">
      <c r="A188" s="65"/>
      <c r="B188" s="65"/>
      <c r="C188" s="65"/>
      <c r="D188" s="65"/>
    </row>
    <row r="189" ht="15.75" customHeight="1">
      <c r="A189" s="65"/>
      <c r="B189" s="65"/>
      <c r="C189" s="65"/>
      <c r="D189" s="65"/>
    </row>
    <row r="190" ht="15.75" customHeight="1">
      <c r="A190" s="65"/>
      <c r="B190" s="65"/>
      <c r="C190" s="65"/>
      <c r="D190" s="65"/>
    </row>
    <row r="191" ht="15.75" customHeight="1">
      <c r="A191" s="65"/>
      <c r="B191" s="65"/>
      <c r="C191" s="65"/>
      <c r="D191" s="65"/>
    </row>
    <row r="192" ht="15.75" customHeight="1">
      <c r="A192" s="65"/>
      <c r="B192" s="65"/>
      <c r="C192" s="65"/>
      <c r="D192" s="65"/>
    </row>
    <row r="193" ht="15.75" customHeight="1">
      <c r="A193" s="65"/>
      <c r="B193" s="65"/>
      <c r="C193" s="65"/>
      <c r="D193" s="65"/>
    </row>
    <row r="194" ht="15.75" customHeight="1">
      <c r="A194" s="65"/>
      <c r="B194" s="65"/>
      <c r="C194" s="65"/>
      <c r="D194" s="65"/>
    </row>
    <row r="195" ht="15.75" customHeight="1">
      <c r="A195" s="65"/>
      <c r="B195" s="65"/>
      <c r="C195" s="65"/>
      <c r="D195" s="65"/>
    </row>
    <row r="196" ht="15.75" customHeight="1">
      <c r="A196" s="65"/>
      <c r="B196" s="65"/>
      <c r="C196" s="65"/>
      <c r="D196" s="65"/>
    </row>
    <row r="197" ht="15.75" customHeight="1">
      <c r="A197" s="65"/>
      <c r="B197" s="65"/>
      <c r="C197" s="65"/>
      <c r="D197" s="65"/>
    </row>
    <row r="198" ht="15.75" customHeight="1">
      <c r="A198" s="65"/>
      <c r="B198" s="65"/>
      <c r="C198" s="65"/>
      <c r="D198" s="65"/>
    </row>
    <row r="199" ht="15.75" customHeight="1">
      <c r="A199" s="65"/>
      <c r="B199" s="65"/>
      <c r="C199" s="65"/>
      <c r="D199" s="65"/>
    </row>
    <row r="200" ht="15.75" customHeight="1">
      <c r="A200" s="65"/>
      <c r="B200" s="65"/>
      <c r="C200" s="65"/>
      <c r="D200" s="65"/>
    </row>
    <row r="201" ht="15.75" customHeight="1">
      <c r="A201" s="65"/>
      <c r="B201" s="65"/>
      <c r="C201" s="65"/>
      <c r="D201" s="65"/>
    </row>
    <row r="202" ht="15.75" customHeight="1">
      <c r="A202" s="65"/>
      <c r="B202" s="65"/>
      <c r="C202" s="65"/>
      <c r="D202" s="65"/>
    </row>
    <row r="203" ht="15.75" customHeight="1">
      <c r="A203" s="65"/>
      <c r="B203" s="65"/>
      <c r="C203" s="65"/>
      <c r="D203" s="65"/>
    </row>
    <row r="204" ht="15.75" customHeight="1">
      <c r="A204" s="65"/>
      <c r="B204" s="65"/>
      <c r="C204" s="65"/>
      <c r="D204" s="65"/>
    </row>
    <row r="205" ht="15.75" customHeight="1">
      <c r="A205" s="65"/>
      <c r="B205" s="65"/>
      <c r="C205" s="65"/>
      <c r="D205" s="65"/>
    </row>
    <row r="206" ht="15.75" customHeight="1">
      <c r="A206" s="65"/>
      <c r="B206" s="65"/>
      <c r="C206" s="65"/>
      <c r="D206" s="65"/>
    </row>
    <row r="207" ht="15.75" customHeight="1">
      <c r="A207" s="65"/>
      <c r="B207" s="65"/>
      <c r="C207" s="65"/>
      <c r="D207" s="65"/>
    </row>
    <row r="208" ht="15.75" customHeight="1">
      <c r="A208" s="65"/>
      <c r="B208" s="65"/>
      <c r="C208" s="65"/>
      <c r="D208" s="65"/>
    </row>
    <row r="209" ht="15.75" customHeight="1">
      <c r="A209" s="65"/>
      <c r="B209" s="65"/>
      <c r="C209" s="65"/>
      <c r="D209" s="65"/>
    </row>
    <row r="210" ht="15.75" customHeight="1">
      <c r="A210" s="65"/>
      <c r="B210" s="65"/>
      <c r="C210" s="65"/>
      <c r="D210" s="65"/>
    </row>
    <row r="211" ht="15.75" customHeight="1">
      <c r="A211" s="65"/>
      <c r="B211" s="65"/>
      <c r="C211" s="65"/>
      <c r="D211" s="65"/>
    </row>
    <row r="212" ht="15.75" customHeight="1">
      <c r="A212" s="65"/>
      <c r="B212" s="65"/>
      <c r="C212" s="65"/>
      <c r="D212" s="65"/>
    </row>
    <row r="213" ht="15.75" customHeight="1">
      <c r="A213" s="65"/>
      <c r="B213" s="65"/>
      <c r="C213" s="65"/>
      <c r="D213" s="65"/>
    </row>
    <row r="214" ht="15.75" customHeight="1">
      <c r="A214" s="65"/>
      <c r="B214" s="65"/>
      <c r="C214" s="65"/>
      <c r="D214" s="65"/>
    </row>
    <row r="215" ht="15.75" customHeight="1">
      <c r="A215" s="65"/>
      <c r="B215" s="65"/>
      <c r="C215" s="65"/>
      <c r="D215" s="65"/>
    </row>
    <row r="216" ht="15.75" customHeight="1">
      <c r="A216" s="65"/>
      <c r="B216" s="65"/>
      <c r="C216" s="65"/>
      <c r="D216" s="65"/>
    </row>
    <row r="217" ht="15.75" customHeight="1">
      <c r="A217" s="65"/>
      <c r="B217" s="65"/>
      <c r="C217" s="65"/>
      <c r="D217" s="65"/>
    </row>
    <row r="218" ht="15.75" customHeight="1">
      <c r="A218" s="65"/>
      <c r="B218" s="65"/>
      <c r="C218" s="65"/>
      <c r="D218" s="65"/>
    </row>
    <row r="219" ht="15.75" customHeight="1">
      <c r="A219" s="65"/>
      <c r="B219" s="65"/>
      <c r="C219" s="65"/>
      <c r="D219" s="65"/>
    </row>
    <row r="220" ht="15.75" customHeight="1">
      <c r="A220" s="65"/>
      <c r="B220" s="65"/>
      <c r="C220" s="65"/>
      <c r="D220" s="65"/>
    </row>
    <row r="221" ht="15.75" customHeight="1">
      <c r="A221" s="65"/>
      <c r="B221" s="65"/>
      <c r="C221" s="65"/>
      <c r="D221" s="65"/>
    </row>
    <row r="222" ht="15.75" customHeight="1">
      <c r="A222" s="65"/>
      <c r="B222" s="65"/>
      <c r="C222" s="65"/>
      <c r="D222" s="65"/>
    </row>
    <row r="223" ht="15.75" customHeight="1">
      <c r="A223" s="65"/>
      <c r="B223" s="65"/>
      <c r="C223" s="65"/>
      <c r="D223" s="65"/>
    </row>
    <row r="224" ht="15.75" customHeight="1">
      <c r="A224" s="65"/>
      <c r="B224" s="65"/>
      <c r="C224" s="65"/>
      <c r="D224" s="65"/>
    </row>
    <row r="225" ht="15.75" customHeight="1">
      <c r="A225" s="65"/>
      <c r="B225" s="65"/>
      <c r="C225" s="65"/>
      <c r="D225" s="65"/>
    </row>
    <row r="226" ht="15.75" customHeight="1">
      <c r="A226" s="65"/>
      <c r="B226" s="65"/>
      <c r="C226" s="65"/>
      <c r="D226" s="65"/>
    </row>
    <row r="227" ht="15.75" customHeight="1">
      <c r="A227" s="65"/>
      <c r="B227" s="65"/>
      <c r="C227" s="65"/>
      <c r="D227" s="65"/>
    </row>
    <row r="228" ht="15.75" customHeight="1">
      <c r="A228" s="65"/>
      <c r="B228" s="65"/>
      <c r="C228" s="65"/>
      <c r="D228" s="65"/>
    </row>
    <row r="229" ht="15.75" customHeight="1">
      <c r="A229" s="65"/>
      <c r="B229" s="65"/>
      <c r="C229" s="65"/>
      <c r="D229" s="65"/>
    </row>
    <row r="230" ht="15.75" customHeight="1">
      <c r="A230" s="65"/>
      <c r="B230" s="65"/>
      <c r="C230" s="65"/>
      <c r="D230" s="65"/>
    </row>
    <row r="231" ht="15.75" customHeight="1">
      <c r="A231" s="65"/>
      <c r="B231" s="65"/>
      <c r="C231" s="65"/>
      <c r="D231" s="65"/>
    </row>
    <row r="232" ht="15.75" customHeight="1">
      <c r="A232" s="65"/>
      <c r="B232" s="65"/>
      <c r="C232" s="65"/>
      <c r="D232" s="65"/>
    </row>
    <row r="233" ht="15.75" customHeight="1">
      <c r="A233" s="65"/>
      <c r="B233" s="65"/>
      <c r="C233" s="65"/>
      <c r="D233" s="65"/>
    </row>
    <row r="234" ht="15.75" customHeight="1">
      <c r="A234" s="65"/>
      <c r="B234" s="65"/>
      <c r="C234" s="65"/>
      <c r="D234" s="65"/>
    </row>
    <row r="235" ht="15.75" customHeight="1">
      <c r="A235" s="65"/>
      <c r="B235" s="65"/>
      <c r="C235" s="65"/>
      <c r="D235" s="65"/>
    </row>
    <row r="236" ht="15.75" customHeight="1">
      <c r="A236" s="65"/>
      <c r="B236" s="65"/>
      <c r="C236" s="65"/>
      <c r="D236" s="65"/>
    </row>
    <row r="237" ht="15.75" customHeight="1">
      <c r="A237" s="65"/>
      <c r="B237" s="65"/>
      <c r="C237" s="65"/>
      <c r="D237" s="65"/>
    </row>
    <row r="238" ht="15.75" customHeight="1">
      <c r="A238" s="65"/>
      <c r="B238" s="65"/>
      <c r="C238" s="65"/>
      <c r="D238" s="65"/>
    </row>
    <row r="239" ht="15.75" customHeight="1">
      <c r="A239" s="65"/>
      <c r="B239" s="65"/>
      <c r="C239" s="65"/>
      <c r="D239" s="65"/>
    </row>
    <row r="240" ht="15.75" customHeight="1">
      <c r="A240" s="65"/>
      <c r="B240" s="65"/>
      <c r="C240" s="65"/>
      <c r="D240" s="65"/>
    </row>
    <row r="241" ht="15.75" customHeight="1">
      <c r="A241" s="65"/>
      <c r="B241" s="65"/>
      <c r="C241" s="65"/>
      <c r="D241" s="65"/>
    </row>
    <row r="242" ht="15.75" customHeight="1">
      <c r="A242" s="65"/>
      <c r="B242" s="65"/>
      <c r="C242" s="65"/>
      <c r="D242" s="65"/>
    </row>
    <row r="243" ht="15.75" customHeight="1">
      <c r="A243" s="65"/>
      <c r="B243" s="65"/>
      <c r="C243" s="65"/>
      <c r="D243" s="65"/>
    </row>
    <row r="244" ht="15.75" customHeight="1">
      <c r="A244" s="65"/>
      <c r="B244" s="65"/>
      <c r="C244" s="65"/>
      <c r="D244" s="65"/>
    </row>
    <row r="245" ht="15.75" customHeight="1">
      <c r="A245" s="65"/>
      <c r="B245" s="65"/>
      <c r="C245" s="65"/>
      <c r="D245" s="65"/>
    </row>
    <row r="246" ht="15.75" customHeight="1">
      <c r="A246" s="65"/>
      <c r="B246" s="65"/>
      <c r="C246" s="65"/>
      <c r="D246" s="65"/>
    </row>
    <row r="247" ht="15.75" customHeight="1">
      <c r="A247" s="65"/>
      <c r="B247" s="65"/>
      <c r="C247" s="65"/>
      <c r="D247" s="65"/>
    </row>
    <row r="248" ht="15.75" customHeight="1">
      <c r="A248" s="65"/>
      <c r="B248" s="65"/>
      <c r="C248" s="65"/>
      <c r="D248" s="65"/>
    </row>
    <row r="249" ht="15.75" customHeight="1">
      <c r="A249" s="65"/>
      <c r="B249" s="65"/>
      <c r="C249" s="65"/>
      <c r="D249" s="65"/>
    </row>
    <row r="250" ht="15.75" customHeight="1">
      <c r="A250" s="65"/>
      <c r="B250" s="65"/>
      <c r="C250" s="65"/>
      <c r="D250" s="65"/>
    </row>
    <row r="251" ht="15.75" customHeight="1">
      <c r="A251" s="65"/>
      <c r="B251" s="65"/>
      <c r="C251" s="65"/>
      <c r="D251" s="65"/>
    </row>
    <row r="252" ht="15.75" customHeight="1">
      <c r="A252" s="65"/>
      <c r="B252" s="65"/>
      <c r="C252" s="65"/>
      <c r="D252" s="65"/>
    </row>
    <row r="253" ht="15.75" customHeight="1">
      <c r="A253" s="65"/>
      <c r="B253" s="65"/>
      <c r="C253" s="65"/>
      <c r="D253" s="65"/>
    </row>
    <row r="254" ht="15.75" customHeight="1">
      <c r="A254" s="65"/>
      <c r="B254" s="65"/>
      <c r="C254" s="65"/>
      <c r="D254" s="65"/>
    </row>
    <row r="255" ht="15.75" customHeight="1">
      <c r="A255" s="65"/>
      <c r="B255" s="65"/>
      <c r="C255" s="65"/>
      <c r="D255" s="65"/>
    </row>
    <row r="256" ht="15.75" customHeight="1">
      <c r="A256" s="65"/>
      <c r="B256" s="65"/>
      <c r="C256" s="65"/>
      <c r="D256" s="65"/>
    </row>
    <row r="257" ht="15.75" customHeight="1">
      <c r="A257" s="65"/>
      <c r="B257" s="65"/>
      <c r="C257" s="65"/>
      <c r="D257" s="65"/>
    </row>
    <row r="258" ht="15.75" customHeight="1">
      <c r="A258" s="65"/>
      <c r="B258" s="65"/>
      <c r="C258" s="65"/>
      <c r="D258" s="65"/>
    </row>
    <row r="259" ht="15.75" customHeight="1">
      <c r="A259" s="65"/>
      <c r="B259" s="65"/>
      <c r="C259" s="65"/>
      <c r="D259" s="65"/>
    </row>
    <row r="260" ht="15.75" customHeight="1">
      <c r="A260" s="65"/>
      <c r="B260" s="65"/>
      <c r="C260" s="65"/>
      <c r="D260" s="65"/>
    </row>
    <row r="261" ht="15.75" customHeight="1">
      <c r="A261" s="65"/>
      <c r="B261" s="65"/>
      <c r="C261" s="65"/>
      <c r="D261" s="65"/>
    </row>
    <row r="262" ht="15.75" customHeight="1">
      <c r="A262" s="65"/>
      <c r="B262" s="65"/>
      <c r="C262" s="65"/>
      <c r="D262" s="65"/>
    </row>
    <row r="263" ht="15.75" customHeight="1">
      <c r="A263" s="65"/>
      <c r="B263" s="65"/>
      <c r="C263" s="65"/>
      <c r="D263" s="65"/>
    </row>
    <row r="264" ht="15.75" customHeight="1">
      <c r="A264" s="65"/>
      <c r="B264" s="65"/>
      <c r="C264" s="65"/>
      <c r="D264" s="65"/>
    </row>
    <row r="265" ht="15.75" customHeight="1">
      <c r="A265" s="65"/>
      <c r="B265" s="65"/>
      <c r="C265" s="65"/>
      <c r="D265" s="65"/>
    </row>
    <row r="266" ht="15.75" customHeight="1">
      <c r="A266" s="65"/>
      <c r="B266" s="65"/>
      <c r="C266" s="65"/>
      <c r="D266" s="65"/>
    </row>
    <row r="267" ht="15.75" customHeight="1">
      <c r="A267" s="65"/>
      <c r="B267" s="65"/>
      <c r="C267" s="65"/>
      <c r="D267" s="65"/>
    </row>
    <row r="268" ht="15.75" customHeight="1">
      <c r="A268" s="65"/>
      <c r="B268" s="65"/>
      <c r="C268" s="65"/>
      <c r="D268" s="65"/>
    </row>
    <row r="269" ht="15.75" customHeight="1">
      <c r="A269" s="65"/>
      <c r="B269" s="65"/>
      <c r="C269" s="65"/>
      <c r="D269" s="65"/>
    </row>
    <row r="270" ht="15.75" customHeight="1">
      <c r="A270" s="65"/>
      <c r="B270" s="65"/>
      <c r="C270" s="65"/>
      <c r="D270" s="65"/>
    </row>
    <row r="271" ht="15.75" customHeight="1">
      <c r="A271" s="65"/>
      <c r="B271" s="65"/>
      <c r="C271" s="65"/>
      <c r="D271" s="65"/>
    </row>
    <row r="272" ht="15.75" customHeight="1">
      <c r="A272" s="65"/>
      <c r="B272" s="65"/>
      <c r="C272" s="65"/>
      <c r="D272" s="65"/>
    </row>
    <row r="273" ht="15.75" customHeight="1">
      <c r="A273" s="65"/>
      <c r="B273" s="65"/>
      <c r="C273" s="65"/>
      <c r="D273" s="65"/>
    </row>
    <row r="274" ht="15.75" customHeight="1">
      <c r="A274" s="65"/>
      <c r="B274" s="65"/>
      <c r="C274" s="65"/>
      <c r="D274" s="65"/>
    </row>
    <row r="275" ht="15.75" customHeight="1">
      <c r="A275" s="65"/>
      <c r="B275" s="65"/>
      <c r="C275" s="65"/>
      <c r="D275" s="65"/>
    </row>
    <row r="276" ht="15.75" customHeight="1">
      <c r="A276" s="65"/>
      <c r="B276" s="65"/>
      <c r="C276" s="65"/>
      <c r="D276" s="65"/>
    </row>
    <row r="277" ht="15.75" customHeight="1">
      <c r="A277" s="65"/>
      <c r="B277" s="65"/>
      <c r="C277" s="65"/>
      <c r="D277" s="65"/>
    </row>
    <row r="278" ht="15.75" customHeight="1">
      <c r="A278" s="65"/>
      <c r="B278" s="65"/>
      <c r="C278" s="65"/>
      <c r="D278" s="65"/>
    </row>
    <row r="279" ht="15.75" customHeight="1">
      <c r="A279" s="65"/>
      <c r="B279" s="65"/>
      <c r="C279" s="65"/>
      <c r="D279" s="65"/>
    </row>
    <row r="280" ht="15.75" customHeight="1">
      <c r="A280" s="65"/>
      <c r="B280" s="65"/>
      <c r="C280" s="65"/>
      <c r="D280" s="65"/>
    </row>
    <row r="281" ht="15.75" customHeight="1">
      <c r="A281" s="65"/>
      <c r="B281" s="65"/>
      <c r="C281" s="65"/>
      <c r="D281" s="65"/>
    </row>
    <row r="282" ht="15.75" customHeight="1">
      <c r="A282" s="65"/>
      <c r="B282" s="65"/>
      <c r="C282" s="65"/>
      <c r="D282" s="65"/>
    </row>
    <row r="283" ht="15.75" customHeight="1">
      <c r="A283" s="65"/>
      <c r="B283" s="65"/>
      <c r="C283" s="65"/>
      <c r="D283" s="65"/>
    </row>
    <row r="284" ht="15.75" customHeight="1">
      <c r="A284" s="65"/>
      <c r="B284" s="65"/>
      <c r="C284" s="65"/>
      <c r="D284" s="65"/>
    </row>
    <row r="285" ht="15.75" customHeight="1">
      <c r="A285" s="65"/>
      <c r="B285" s="65"/>
      <c r="C285" s="65"/>
      <c r="D285" s="65"/>
    </row>
    <row r="286" ht="15.75" customHeight="1">
      <c r="A286" s="65"/>
      <c r="B286" s="65"/>
      <c r="C286" s="65"/>
      <c r="D286" s="65"/>
    </row>
    <row r="287" ht="15.75" customHeight="1">
      <c r="A287" s="65"/>
      <c r="B287" s="65"/>
      <c r="C287" s="65"/>
      <c r="D287" s="65"/>
    </row>
    <row r="288" ht="15.75" customHeight="1">
      <c r="A288" s="65"/>
      <c r="B288" s="65"/>
      <c r="C288" s="65"/>
      <c r="D288" s="65"/>
    </row>
    <row r="289" ht="15.75" customHeight="1">
      <c r="A289" s="65"/>
      <c r="B289" s="65"/>
      <c r="C289" s="65"/>
      <c r="D289" s="65"/>
    </row>
    <row r="290" ht="15.75" customHeight="1">
      <c r="A290" s="65"/>
      <c r="B290" s="65"/>
      <c r="C290" s="65"/>
      <c r="D290" s="65"/>
    </row>
    <row r="291" ht="15.75" customHeight="1">
      <c r="A291" s="65"/>
      <c r="B291" s="65"/>
      <c r="C291" s="65"/>
      <c r="D291" s="65"/>
    </row>
    <row r="292" ht="15.75" customHeight="1">
      <c r="A292" s="65"/>
      <c r="B292" s="65"/>
      <c r="C292" s="65"/>
      <c r="D292" s="65"/>
    </row>
    <row r="293" ht="15.75" customHeight="1">
      <c r="A293" s="65"/>
      <c r="B293" s="65"/>
      <c r="C293" s="65"/>
      <c r="D293" s="65"/>
    </row>
    <row r="294" ht="15.75" customHeight="1">
      <c r="A294" s="65"/>
      <c r="B294" s="65"/>
      <c r="C294" s="65"/>
      <c r="D294" s="65"/>
    </row>
    <row r="295" ht="15.75" customHeight="1">
      <c r="A295" s="65"/>
      <c r="B295" s="65"/>
      <c r="C295" s="65"/>
      <c r="D295" s="65"/>
    </row>
    <row r="296" ht="15.75" customHeight="1">
      <c r="A296" s="65"/>
      <c r="B296" s="65"/>
      <c r="C296" s="65"/>
      <c r="D296" s="65"/>
    </row>
    <row r="297" ht="15.75" customHeight="1">
      <c r="A297" s="65"/>
      <c r="B297" s="65"/>
      <c r="C297" s="65"/>
      <c r="D297" s="65"/>
    </row>
    <row r="298" ht="15.75" customHeight="1">
      <c r="A298" s="65"/>
      <c r="B298" s="65"/>
      <c r="C298" s="65"/>
      <c r="D298" s="65"/>
    </row>
    <row r="299" ht="15.75" customHeight="1">
      <c r="A299" s="65"/>
      <c r="B299" s="65"/>
      <c r="C299" s="65"/>
      <c r="D299" s="65"/>
    </row>
    <row r="300" ht="15.75" customHeight="1">
      <c r="A300" s="65"/>
      <c r="B300" s="65"/>
      <c r="C300" s="65"/>
      <c r="D300" s="65"/>
    </row>
    <row r="301" ht="15.75" customHeight="1">
      <c r="A301" s="65"/>
      <c r="B301" s="65"/>
      <c r="C301" s="65"/>
      <c r="D301" s="65"/>
    </row>
    <row r="302" ht="15.75" customHeight="1">
      <c r="A302" s="65"/>
      <c r="B302" s="65"/>
      <c r="C302" s="65"/>
      <c r="D302" s="65"/>
    </row>
    <row r="303" ht="15.75" customHeight="1">
      <c r="A303" s="65"/>
      <c r="B303" s="65"/>
      <c r="C303" s="65"/>
      <c r="D303" s="65"/>
    </row>
    <row r="304" ht="15.75" customHeight="1">
      <c r="A304" s="65"/>
      <c r="B304" s="65"/>
      <c r="C304" s="65"/>
      <c r="D304" s="65"/>
    </row>
    <row r="305" ht="15.75" customHeight="1">
      <c r="A305" s="65"/>
      <c r="B305" s="65"/>
      <c r="C305" s="65"/>
      <c r="D305" s="65"/>
    </row>
    <row r="306" ht="15.75" customHeight="1">
      <c r="A306" s="65"/>
      <c r="B306" s="65"/>
      <c r="C306" s="65"/>
      <c r="D306" s="65"/>
    </row>
    <row r="307" ht="15.75" customHeight="1">
      <c r="A307" s="65"/>
      <c r="B307" s="65"/>
      <c r="C307" s="65"/>
      <c r="D307" s="65"/>
    </row>
    <row r="308" ht="15.75" customHeight="1">
      <c r="A308" s="65"/>
      <c r="B308" s="65"/>
      <c r="C308" s="65"/>
      <c r="D308" s="65"/>
    </row>
    <row r="309" ht="15.75" customHeight="1">
      <c r="A309" s="65"/>
      <c r="B309" s="65"/>
      <c r="C309" s="65"/>
      <c r="D309" s="65"/>
    </row>
    <row r="310" ht="15.75" customHeight="1">
      <c r="A310" s="65"/>
      <c r="B310" s="65"/>
      <c r="C310" s="65"/>
      <c r="D310" s="65"/>
    </row>
    <row r="311" ht="15.75" customHeight="1">
      <c r="A311" s="65"/>
      <c r="B311" s="65"/>
      <c r="C311" s="65"/>
      <c r="D311" s="65"/>
    </row>
    <row r="312" ht="15.75" customHeight="1">
      <c r="A312" s="65"/>
      <c r="B312" s="65"/>
      <c r="C312" s="65"/>
      <c r="D312" s="65"/>
    </row>
    <row r="313" ht="15.75" customHeight="1">
      <c r="A313" s="65"/>
      <c r="B313" s="65"/>
      <c r="C313" s="65"/>
      <c r="D313" s="65"/>
    </row>
    <row r="314" ht="15.75" customHeight="1">
      <c r="A314" s="65"/>
      <c r="B314" s="65"/>
      <c r="C314" s="65"/>
      <c r="D314" s="65"/>
    </row>
    <row r="315" ht="15.75" customHeight="1">
      <c r="A315" s="65"/>
      <c r="B315" s="65"/>
      <c r="C315" s="65"/>
      <c r="D315" s="65"/>
    </row>
    <row r="316" ht="15.75" customHeight="1">
      <c r="A316" s="65"/>
      <c r="B316" s="65"/>
      <c r="C316" s="65"/>
      <c r="D316" s="65"/>
    </row>
    <row r="317" ht="15.75" customHeight="1">
      <c r="A317" s="65"/>
      <c r="B317" s="65"/>
      <c r="C317" s="65"/>
      <c r="D317" s="65"/>
    </row>
    <row r="318" ht="15.75" customHeight="1">
      <c r="A318" s="65"/>
      <c r="B318" s="65"/>
      <c r="C318" s="65"/>
      <c r="D318" s="65"/>
    </row>
    <row r="319" ht="15.75" customHeight="1">
      <c r="A319" s="65"/>
      <c r="B319" s="65"/>
      <c r="C319" s="65"/>
      <c r="D319" s="65"/>
    </row>
    <row r="320" ht="15.75" customHeight="1">
      <c r="A320" s="65"/>
      <c r="B320" s="65"/>
      <c r="C320" s="65"/>
      <c r="D320" s="65"/>
    </row>
    <row r="321" ht="15.75" customHeight="1">
      <c r="A321" s="65"/>
      <c r="B321" s="65"/>
      <c r="C321" s="65"/>
      <c r="D321" s="65"/>
    </row>
    <row r="322" ht="15.75" customHeight="1">
      <c r="A322" s="65"/>
      <c r="B322" s="65"/>
      <c r="C322" s="65"/>
      <c r="D322" s="65"/>
    </row>
    <row r="323" ht="15.75" customHeight="1">
      <c r="A323" s="65"/>
      <c r="B323" s="65"/>
      <c r="C323" s="65"/>
      <c r="D323" s="65"/>
    </row>
    <row r="324" ht="15.75" customHeight="1">
      <c r="A324" s="65"/>
      <c r="B324" s="65"/>
      <c r="C324" s="65"/>
      <c r="D324" s="65"/>
    </row>
    <row r="325" ht="15.75" customHeight="1">
      <c r="A325" s="65"/>
      <c r="B325" s="65"/>
      <c r="C325" s="65"/>
      <c r="D325" s="65"/>
    </row>
    <row r="326" ht="15.75" customHeight="1">
      <c r="A326" s="65"/>
      <c r="B326" s="65"/>
      <c r="C326" s="65"/>
      <c r="D326" s="65"/>
    </row>
    <row r="327" ht="15.75" customHeight="1">
      <c r="A327" s="65"/>
      <c r="B327" s="65"/>
      <c r="C327" s="65"/>
      <c r="D327" s="65"/>
    </row>
    <row r="328" ht="15.75" customHeight="1">
      <c r="A328" s="65"/>
      <c r="B328" s="65"/>
      <c r="C328" s="65"/>
      <c r="D328" s="65"/>
    </row>
    <row r="329" ht="15.75" customHeight="1">
      <c r="A329" s="65"/>
      <c r="B329" s="65"/>
      <c r="C329" s="65"/>
      <c r="D329" s="65"/>
    </row>
    <row r="330" ht="15.75" customHeight="1">
      <c r="A330" s="65"/>
      <c r="B330" s="65"/>
      <c r="C330" s="65"/>
      <c r="D330" s="65"/>
    </row>
    <row r="331" ht="15.75" customHeight="1">
      <c r="A331" s="65"/>
      <c r="B331" s="65"/>
      <c r="C331" s="65"/>
      <c r="D331" s="65"/>
    </row>
    <row r="332" ht="15.75" customHeight="1">
      <c r="A332" s="65"/>
      <c r="B332" s="65"/>
      <c r="C332" s="65"/>
      <c r="D332" s="65"/>
    </row>
    <row r="333" ht="15.75" customHeight="1">
      <c r="A333" s="65"/>
      <c r="B333" s="65"/>
      <c r="C333" s="65"/>
      <c r="D333" s="65"/>
    </row>
    <row r="334" ht="15.75" customHeight="1">
      <c r="A334" s="65"/>
      <c r="B334" s="65"/>
      <c r="C334" s="65"/>
      <c r="D334" s="65"/>
    </row>
    <row r="335" ht="15.75" customHeight="1">
      <c r="A335" s="65"/>
      <c r="B335" s="65"/>
      <c r="C335" s="65"/>
      <c r="D335" s="65"/>
    </row>
    <row r="336" ht="15.75" customHeight="1">
      <c r="A336" s="65"/>
      <c r="B336" s="65"/>
      <c r="C336" s="65"/>
      <c r="D336" s="65"/>
    </row>
    <row r="337" ht="15.75" customHeight="1">
      <c r="A337" s="65"/>
      <c r="B337" s="65"/>
      <c r="C337" s="65"/>
      <c r="D337" s="65"/>
    </row>
    <row r="338" ht="15.75" customHeight="1">
      <c r="A338" s="65"/>
      <c r="B338" s="65"/>
      <c r="C338" s="65"/>
      <c r="D338" s="65"/>
    </row>
    <row r="339" ht="15.75" customHeight="1">
      <c r="A339" s="65"/>
      <c r="B339" s="65"/>
      <c r="C339" s="65"/>
      <c r="D339" s="65"/>
    </row>
    <row r="340" ht="15.75" customHeight="1">
      <c r="A340" s="65"/>
      <c r="B340" s="65"/>
      <c r="C340" s="65"/>
      <c r="D340" s="65"/>
    </row>
    <row r="341" ht="15.75" customHeight="1">
      <c r="A341" s="65"/>
      <c r="B341" s="65"/>
      <c r="C341" s="65"/>
      <c r="D341" s="65"/>
    </row>
    <row r="342" ht="15.75" customHeight="1">
      <c r="A342" s="65"/>
      <c r="B342" s="65"/>
      <c r="C342" s="65"/>
      <c r="D342" s="65"/>
    </row>
    <row r="343" ht="15.75" customHeight="1">
      <c r="A343" s="65"/>
      <c r="B343" s="65"/>
      <c r="C343" s="65"/>
      <c r="D343" s="65"/>
    </row>
    <row r="344" ht="15.75" customHeight="1">
      <c r="A344" s="65"/>
      <c r="B344" s="65"/>
      <c r="C344" s="65"/>
      <c r="D344" s="65"/>
    </row>
    <row r="345" ht="15.75" customHeight="1">
      <c r="A345" s="65"/>
      <c r="B345" s="65"/>
      <c r="C345" s="65"/>
      <c r="D345" s="65"/>
    </row>
    <row r="346" ht="15.75" customHeight="1">
      <c r="A346" s="65"/>
      <c r="B346" s="65"/>
      <c r="C346" s="65"/>
      <c r="D346" s="65"/>
    </row>
    <row r="347" ht="15.75" customHeight="1">
      <c r="A347" s="65"/>
      <c r="B347" s="65"/>
      <c r="C347" s="65"/>
      <c r="D347" s="65"/>
    </row>
    <row r="348" ht="15.75" customHeight="1">
      <c r="A348" s="65"/>
      <c r="B348" s="65"/>
      <c r="C348" s="65"/>
      <c r="D348" s="65"/>
    </row>
    <row r="349" ht="15.75" customHeight="1">
      <c r="A349" s="65"/>
      <c r="B349" s="65"/>
      <c r="C349" s="65"/>
      <c r="D349" s="65"/>
    </row>
    <row r="350" ht="15.75" customHeight="1">
      <c r="A350" s="65"/>
      <c r="B350" s="65"/>
      <c r="C350" s="65"/>
      <c r="D350" s="65"/>
    </row>
    <row r="351" ht="15.75" customHeight="1">
      <c r="A351" s="65"/>
      <c r="B351" s="65"/>
      <c r="C351" s="65"/>
      <c r="D351" s="65"/>
    </row>
    <row r="352" ht="15.75" customHeight="1">
      <c r="A352" s="65"/>
      <c r="B352" s="65"/>
      <c r="C352" s="65"/>
      <c r="D352" s="65"/>
    </row>
    <row r="353" ht="15.75" customHeight="1">
      <c r="A353" s="65"/>
      <c r="B353" s="65"/>
      <c r="C353" s="65"/>
      <c r="D353" s="65"/>
    </row>
    <row r="354" ht="15.75" customHeight="1">
      <c r="A354" s="65"/>
      <c r="B354" s="65"/>
      <c r="C354" s="65"/>
      <c r="D354" s="65"/>
    </row>
    <row r="355" ht="15.75" customHeight="1">
      <c r="A355" s="65"/>
      <c r="B355" s="65"/>
      <c r="C355" s="65"/>
      <c r="D355" s="65"/>
    </row>
    <row r="356" ht="15.75" customHeight="1">
      <c r="A356" s="65"/>
      <c r="B356" s="65"/>
      <c r="C356" s="65"/>
      <c r="D356" s="65"/>
    </row>
    <row r="357" ht="15.75" customHeight="1">
      <c r="A357" s="65"/>
      <c r="B357" s="65"/>
      <c r="C357" s="65"/>
      <c r="D357" s="65"/>
    </row>
    <row r="358" ht="15.75" customHeight="1">
      <c r="A358" s="65"/>
      <c r="B358" s="65"/>
      <c r="C358" s="65"/>
      <c r="D358" s="65"/>
    </row>
    <row r="359" ht="15.75" customHeight="1">
      <c r="A359" s="65"/>
      <c r="B359" s="65"/>
      <c r="C359" s="65"/>
      <c r="D359" s="65"/>
    </row>
    <row r="360" ht="15.75" customHeight="1">
      <c r="A360" s="65"/>
      <c r="B360" s="65"/>
      <c r="C360" s="65"/>
      <c r="D360" s="65"/>
    </row>
    <row r="361" ht="15.75" customHeight="1">
      <c r="A361" s="65"/>
      <c r="B361" s="65"/>
      <c r="C361" s="65"/>
      <c r="D361" s="65"/>
    </row>
    <row r="362" ht="15.75" customHeight="1">
      <c r="A362" s="65"/>
      <c r="B362" s="65"/>
      <c r="C362" s="65"/>
      <c r="D362" s="65"/>
    </row>
    <row r="363" ht="15.75" customHeight="1">
      <c r="A363" s="65"/>
      <c r="B363" s="65"/>
      <c r="C363" s="65"/>
      <c r="D363" s="65"/>
    </row>
    <row r="364" ht="15.75" customHeight="1">
      <c r="A364" s="65"/>
      <c r="B364" s="65"/>
      <c r="C364" s="65"/>
      <c r="D364" s="65"/>
    </row>
    <row r="365" ht="15.75" customHeight="1">
      <c r="A365" s="65"/>
      <c r="B365" s="65"/>
      <c r="C365" s="65"/>
      <c r="D365" s="65"/>
    </row>
    <row r="366" ht="15.75" customHeight="1">
      <c r="A366" s="65"/>
      <c r="B366" s="65"/>
      <c r="C366" s="65"/>
      <c r="D366" s="65"/>
    </row>
    <row r="367" ht="15.75" customHeight="1">
      <c r="A367" s="65"/>
      <c r="B367" s="65"/>
      <c r="C367" s="65"/>
      <c r="D367" s="65"/>
    </row>
    <row r="368" ht="15.75" customHeight="1">
      <c r="A368" s="65"/>
      <c r="B368" s="65"/>
      <c r="C368" s="65"/>
      <c r="D368" s="65"/>
    </row>
    <row r="369" ht="15.75" customHeight="1">
      <c r="A369" s="65"/>
      <c r="B369" s="65"/>
      <c r="C369" s="65"/>
      <c r="D369" s="65"/>
    </row>
    <row r="370" ht="15.75" customHeight="1">
      <c r="A370" s="65"/>
      <c r="B370" s="65"/>
      <c r="C370" s="65"/>
      <c r="D370" s="65"/>
    </row>
    <row r="371" ht="15.75" customHeight="1">
      <c r="A371" s="65"/>
      <c r="B371" s="65"/>
      <c r="C371" s="65"/>
      <c r="D371" s="65"/>
    </row>
    <row r="372" ht="15.75" customHeight="1">
      <c r="A372" s="65"/>
      <c r="B372" s="65"/>
      <c r="C372" s="65"/>
      <c r="D372" s="65"/>
    </row>
    <row r="373" ht="15.75" customHeight="1">
      <c r="A373" s="65"/>
      <c r="B373" s="65"/>
      <c r="C373" s="65"/>
      <c r="D373" s="65"/>
    </row>
    <row r="374" ht="15.75" customHeight="1">
      <c r="A374" s="65"/>
      <c r="B374" s="65"/>
      <c r="C374" s="65"/>
      <c r="D374" s="65"/>
    </row>
    <row r="375" ht="15.75" customHeight="1">
      <c r="A375" s="65"/>
      <c r="B375" s="65"/>
      <c r="C375" s="65"/>
      <c r="D375" s="65"/>
    </row>
    <row r="376" ht="15.75" customHeight="1">
      <c r="A376" s="65"/>
      <c r="B376" s="65"/>
      <c r="C376" s="65"/>
      <c r="D376" s="65"/>
    </row>
    <row r="377" ht="15.75" customHeight="1">
      <c r="A377" s="65"/>
      <c r="B377" s="65"/>
      <c r="C377" s="65"/>
      <c r="D377" s="65"/>
    </row>
    <row r="378" ht="15.75" customHeight="1">
      <c r="A378" s="65"/>
      <c r="B378" s="65"/>
      <c r="C378" s="65"/>
      <c r="D378" s="65"/>
    </row>
    <row r="379" ht="15.75" customHeight="1">
      <c r="A379" s="65"/>
      <c r="B379" s="65"/>
      <c r="C379" s="65"/>
      <c r="D379" s="65"/>
    </row>
    <row r="380" ht="15.75" customHeight="1">
      <c r="A380" s="65"/>
      <c r="B380" s="65"/>
      <c r="C380" s="65"/>
      <c r="D380" s="65"/>
    </row>
    <row r="381" ht="15.75" customHeight="1">
      <c r="A381" s="65"/>
      <c r="B381" s="65"/>
      <c r="C381" s="65"/>
      <c r="D381" s="65"/>
    </row>
    <row r="382" ht="15.75" customHeight="1">
      <c r="A382" s="65"/>
      <c r="B382" s="65"/>
      <c r="C382" s="65"/>
      <c r="D382" s="65"/>
    </row>
    <row r="383" ht="15.75" customHeight="1">
      <c r="A383" s="65"/>
      <c r="B383" s="65"/>
      <c r="C383" s="65"/>
      <c r="D383" s="65"/>
    </row>
    <row r="384" ht="15.75" customHeight="1">
      <c r="A384" s="65"/>
      <c r="B384" s="65"/>
      <c r="C384" s="65"/>
      <c r="D384" s="65"/>
    </row>
    <row r="385" ht="15.75" customHeight="1">
      <c r="A385" s="65"/>
      <c r="B385" s="65"/>
      <c r="C385" s="65"/>
      <c r="D385" s="65"/>
    </row>
    <row r="386" ht="15.75" customHeight="1">
      <c r="A386" s="65"/>
      <c r="B386" s="65"/>
      <c r="C386" s="65"/>
      <c r="D386" s="65"/>
    </row>
    <row r="387" ht="15.75" customHeight="1">
      <c r="A387" s="65"/>
      <c r="B387" s="65"/>
      <c r="C387" s="65"/>
      <c r="D387" s="65"/>
    </row>
    <row r="388" ht="15.75" customHeight="1">
      <c r="A388" s="65"/>
      <c r="B388" s="65"/>
      <c r="C388" s="65"/>
      <c r="D388" s="65"/>
    </row>
    <row r="389" ht="15.75" customHeight="1">
      <c r="A389" s="65"/>
      <c r="B389" s="65"/>
      <c r="C389" s="65"/>
      <c r="D389" s="65"/>
    </row>
    <row r="390" ht="15.75" customHeight="1">
      <c r="A390" s="65"/>
      <c r="B390" s="65"/>
      <c r="C390" s="65"/>
      <c r="D390" s="65"/>
    </row>
    <row r="391" ht="15.75" customHeight="1">
      <c r="A391" s="65"/>
      <c r="B391" s="65"/>
      <c r="C391" s="65"/>
      <c r="D391" s="65"/>
    </row>
    <row r="392" ht="15.75" customHeight="1">
      <c r="A392" s="65"/>
      <c r="B392" s="65"/>
      <c r="C392" s="65"/>
      <c r="D392" s="65"/>
    </row>
    <row r="393" ht="15.75" customHeight="1">
      <c r="A393" s="65"/>
      <c r="B393" s="65"/>
      <c r="C393" s="65"/>
      <c r="D393" s="65"/>
    </row>
    <row r="394" ht="15.75" customHeight="1">
      <c r="A394" s="65"/>
      <c r="B394" s="65"/>
      <c r="C394" s="65"/>
      <c r="D394" s="65"/>
    </row>
    <row r="395" ht="15.75" customHeight="1">
      <c r="A395" s="65"/>
      <c r="B395" s="65"/>
      <c r="C395" s="65"/>
      <c r="D395" s="65"/>
    </row>
    <row r="396" ht="15.75" customHeight="1">
      <c r="A396" s="65"/>
      <c r="B396" s="65"/>
      <c r="C396" s="65"/>
      <c r="D396" s="65"/>
    </row>
    <row r="397" ht="15.75" customHeight="1">
      <c r="A397" s="65"/>
      <c r="B397" s="65"/>
      <c r="C397" s="65"/>
      <c r="D397" s="65"/>
    </row>
    <row r="398" ht="15.75" customHeight="1">
      <c r="A398" s="65"/>
      <c r="B398" s="65"/>
      <c r="C398" s="65"/>
      <c r="D398" s="65"/>
    </row>
    <row r="399" ht="15.75" customHeight="1">
      <c r="A399" s="65"/>
      <c r="B399" s="65"/>
      <c r="C399" s="65"/>
      <c r="D399" s="65"/>
    </row>
    <row r="400" ht="15.75" customHeight="1">
      <c r="A400" s="65"/>
      <c r="B400" s="65"/>
      <c r="C400" s="65"/>
      <c r="D400" s="65"/>
    </row>
    <row r="401" ht="15.75" customHeight="1">
      <c r="A401" s="65"/>
      <c r="B401" s="65"/>
      <c r="C401" s="65"/>
      <c r="D401" s="65"/>
    </row>
    <row r="402" ht="15.75" customHeight="1">
      <c r="A402" s="65"/>
      <c r="B402" s="65"/>
      <c r="C402" s="65"/>
      <c r="D402" s="65"/>
    </row>
    <row r="403" ht="15.75" customHeight="1">
      <c r="A403" s="65"/>
      <c r="B403" s="65"/>
      <c r="C403" s="65"/>
      <c r="D403" s="65"/>
    </row>
    <row r="404" ht="15.75" customHeight="1">
      <c r="A404" s="65"/>
      <c r="B404" s="65"/>
      <c r="C404" s="65"/>
      <c r="D404" s="65"/>
    </row>
    <row r="405" ht="15.75" customHeight="1">
      <c r="A405" s="65"/>
      <c r="B405" s="65"/>
      <c r="C405" s="65"/>
      <c r="D405" s="65"/>
    </row>
    <row r="406" ht="15.75" customHeight="1">
      <c r="A406" s="65"/>
      <c r="B406" s="65"/>
      <c r="C406" s="65"/>
      <c r="D406" s="65"/>
    </row>
    <row r="407" ht="15.75" customHeight="1">
      <c r="A407" s="65"/>
      <c r="B407" s="65"/>
      <c r="C407" s="65"/>
      <c r="D407" s="65"/>
    </row>
    <row r="408" ht="15.75" customHeight="1">
      <c r="A408" s="65"/>
      <c r="B408" s="65"/>
      <c r="C408" s="65"/>
      <c r="D408" s="65"/>
    </row>
    <row r="409" ht="15.75" customHeight="1">
      <c r="A409" s="65"/>
      <c r="B409" s="65"/>
      <c r="C409" s="65"/>
      <c r="D409" s="65"/>
    </row>
    <row r="410" ht="15.75" customHeight="1">
      <c r="A410" s="65"/>
      <c r="B410" s="65"/>
      <c r="C410" s="65"/>
      <c r="D410" s="65"/>
    </row>
    <row r="411" ht="15.75" customHeight="1">
      <c r="A411" s="65"/>
      <c r="B411" s="65"/>
      <c r="C411" s="65"/>
      <c r="D411" s="65"/>
    </row>
    <row r="412" ht="15.75" customHeight="1">
      <c r="A412" s="65"/>
      <c r="B412" s="65"/>
      <c r="C412" s="65"/>
      <c r="D412" s="65"/>
    </row>
    <row r="413" ht="15.75" customHeight="1">
      <c r="A413" s="65"/>
      <c r="B413" s="65"/>
      <c r="C413" s="65"/>
      <c r="D413" s="65"/>
    </row>
    <row r="414" ht="15.75" customHeight="1">
      <c r="A414" s="65"/>
      <c r="B414" s="65"/>
      <c r="C414" s="65"/>
      <c r="D414" s="65"/>
    </row>
    <row r="415" ht="15.75" customHeight="1">
      <c r="A415" s="65"/>
      <c r="B415" s="65"/>
      <c r="C415" s="65"/>
      <c r="D415" s="65"/>
    </row>
    <row r="416" ht="15.75" customHeight="1">
      <c r="A416" s="65"/>
      <c r="B416" s="65"/>
      <c r="C416" s="65"/>
      <c r="D416" s="65"/>
    </row>
    <row r="417" ht="15.75" customHeight="1">
      <c r="A417" s="65"/>
      <c r="B417" s="65"/>
      <c r="C417" s="65"/>
      <c r="D417" s="65"/>
    </row>
    <row r="418" ht="15.75" customHeight="1">
      <c r="A418" s="65"/>
      <c r="B418" s="65"/>
      <c r="C418" s="65"/>
      <c r="D418" s="65"/>
    </row>
    <row r="419" ht="15.75" customHeight="1">
      <c r="A419" s="65"/>
      <c r="B419" s="65"/>
      <c r="C419" s="65"/>
      <c r="D419" s="65"/>
    </row>
    <row r="420" ht="15.75" customHeight="1">
      <c r="A420" s="65"/>
      <c r="B420" s="65"/>
      <c r="C420" s="65"/>
      <c r="D420" s="65"/>
    </row>
    <row r="421" ht="15.75" customHeight="1">
      <c r="A421" s="65"/>
      <c r="B421" s="65"/>
      <c r="C421" s="65"/>
      <c r="D421" s="65"/>
    </row>
    <row r="422" ht="15.75" customHeight="1">
      <c r="A422" s="65"/>
      <c r="B422" s="65"/>
      <c r="C422" s="65"/>
      <c r="D422" s="65"/>
    </row>
    <row r="423" ht="15.75" customHeight="1">
      <c r="A423" s="65"/>
      <c r="B423" s="65"/>
      <c r="C423" s="65"/>
      <c r="D423" s="65"/>
    </row>
    <row r="424" ht="15.75" customHeight="1">
      <c r="A424" s="65"/>
      <c r="B424" s="65"/>
      <c r="C424" s="65"/>
      <c r="D424" s="65"/>
    </row>
    <row r="425" ht="15.75" customHeight="1">
      <c r="A425" s="65"/>
      <c r="B425" s="65"/>
      <c r="C425" s="65"/>
      <c r="D425" s="65"/>
    </row>
    <row r="426" ht="15.75" customHeight="1">
      <c r="A426" s="65"/>
      <c r="B426" s="65"/>
      <c r="C426" s="65"/>
      <c r="D426" s="65"/>
    </row>
    <row r="427" ht="15.75" customHeight="1">
      <c r="A427" s="65"/>
      <c r="B427" s="65"/>
      <c r="C427" s="65"/>
      <c r="D427" s="65"/>
    </row>
    <row r="428" ht="15.75" customHeight="1">
      <c r="A428" s="65"/>
      <c r="B428" s="65"/>
      <c r="C428" s="65"/>
      <c r="D428" s="65"/>
    </row>
    <row r="429" ht="15.75" customHeight="1">
      <c r="A429" s="65"/>
      <c r="B429" s="65"/>
      <c r="C429" s="65"/>
      <c r="D429" s="65"/>
    </row>
    <row r="430" ht="15.75" customHeight="1">
      <c r="A430" s="65"/>
      <c r="B430" s="65"/>
      <c r="C430" s="65"/>
      <c r="D430" s="65"/>
    </row>
    <row r="431" ht="15.75" customHeight="1">
      <c r="A431" s="65"/>
      <c r="B431" s="65"/>
      <c r="C431" s="65"/>
      <c r="D431" s="65"/>
    </row>
    <row r="432" ht="15.75" customHeight="1">
      <c r="A432" s="65"/>
      <c r="B432" s="65"/>
      <c r="C432" s="65"/>
      <c r="D432" s="65"/>
    </row>
    <row r="433" ht="15.75" customHeight="1">
      <c r="A433" s="65"/>
      <c r="B433" s="65"/>
      <c r="C433" s="65"/>
      <c r="D433" s="65"/>
    </row>
    <row r="434" ht="15.75" customHeight="1">
      <c r="A434" s="65"/>
      <c r="B434" s="65"/>
      <c r="C434" s="65"/>
      <c r="D434" s="65"/>
    </row>
    <row r="435" ht="15.75" customHeight="1">
      <c r="A435" s="65"/>
      <c r="B435" s="65"/>
      <c r="C435" s="65"/>
      <c r="D435" s="65"/>
    </row>
    <row r="436" ht="15.75" customHeight="1">
      <c r="A436" s="65"/>
      <c r="B436" s="65"/>
      <c r="C436" s="65"/>
      <c r="D436" s="65"/>
    </row>
    <row r="437" ht="15.75" customHeight="1">
      <c r="A437" s="65"/>
      <c r="B437" s="65"/>
      <c r="C437" s="65"/>
      <c r="D437" s="65"/>
    </row>
    <row r="438" ht="15.75" customHeight="1">
      <c r="A438" s="65"/>
      <c r="B438" s="65"/>
      <c r="C438" s="65"/>
      <c r="D438" s="65"/>
    </row>
    <row r="439" ht="15.75" customHeight="1">
      <c r="A439" s="65"/>
      <c r="B439" s="65"/>
      <c r="C439" s="65"/>
      <c r="D439" s="65"/>
    </row>
    <row r="440" ht="15.75" customHeight="1">
      <c r="A440" s="65"/>
      <c r="B440" s="65"/>
      <c r="C440" s="65"/>
      <c r="D440" s="65"/>
    </row>
    <row r="441" ht="15.75" customHeight="1">
      <c r="A441" s="65"/>
      <c r="B441" s="65"/>
      <c r="C441" s="65"/>
      <c r="D441" s="65"/>
    </row>
    <row r="442" ht="15.75" customHeight="1">
      <c r="A442" s="65"/>
      <c r="B442" s="65"/>
      <c r="C442" s="65"/>
      <c r="D442" s="65"/>
    </row>
    <row r="443" ht="15.75" customHeight="1">
      <c r="A443" s="65"/>
      <c r="B443" s="65"/>
      <c r="C443" s="65"/>
      <c r="D443" s="65"/>
    </row>
    <row r="444" ht="15.75" customHeight="1">
      <c r="A444" s="65"/>
      <c r="B444" s="65"/>
      <c r="C444" s="65"/>
      <c r="D444" s="65"/>
    </row>
    <row r="445" ht="15.75" customHeight="1">
      <c r="A445" s="65"/>
      <c r="B445" s="65"/>
      <c r="C445" s="65"/>
      <c r="D445" s="65"/>
    </row>
    <row r="446" ht="15.75" customHeight="1">
      <c r="A446" s="65"/>
      <c r="B446" s="65"/>
      <c r="C446" s="65"/>
      <c r="D446" s="65"/>
    </row>
    <row r="447" ht="15.75" customHeight="1">
      <c r="A447" s="65"/>
      <c r="B447" s="65"/>
      <c r="C447" s="65"/>
      <c r="D447" s="65"/>
    </row>
    <row r="448" ht="15.75" customHeight="1">
      <c r="A448" s="65"/>
      <c r="B448" s="65"/>
      <c r="C448" s="65"/>
      <c r="D448" s="65"/>
    </row>
    <row r="449" ht="15.75" customHeight="1">
      <c r="A449" s="65"/>
      <c r="B449" s="65"/>
      <c r="C449" s="65"/>
      <c r="D449" s="65"/>
    </row>
    <row r="450" ht="15.75" customHeight="1">
      <c r="A450" s="65"/>
      <c r="B450" s="65"/>
      <c r="C450" s="65"/>
      <c r="D450" s="65"/>
    </row>
    <row r="451" ht="15.75" customHeight="1">
      <c r="A451" s="65"/>
      <c r="B451" s="65"/>
      <c r="C451" s="65"/>
      <c r="D451" s="65"/>
    </row>
    <row r="452" ht="15.75" customHeight="1">
      <c r="A452" s="65"/>
      <c r="B452" s="65"/>
      <c r="C452" s="65"/>
      <c r="D452" s="65"/>
    </row>
    <row r="453" ht="15.75" customHeight="1">
      <c r="A453" s="65"/>
      <c r="B453" s="65"/>
      <c r="C453" s="65"/>
      <c r="D453" s="65"/>
    </row>
    <row r="454" ht="15.75" customHeight="1">
      <c r="A454" s="65"/>
      <c r="B454" s="65"/>
      <c r="C454" s="65"/>
      <c r="D454" s="65"/>
    </row>
    <row r="455" ht="15.75" customHeight="1">
      <c r="A455" s="65"/>
      <c r="B455" s="65"/>
      <c r="C455" s="65"/>
      <c r="D455" s="65"/>
    </row>
    <row r="456" ht="15.75" customHeight="1">
      <c r="A456" s="65"/>
      <c r="B456" s="65"/>
      <c r="C456" s="65"/>
      <c r="D456" s="65"/>
    </row>
    <row r="457" ht="15.75" customHeight="1">
      <c r="A457" s="65"/>
      <c r="B457" s="65"/>
      <c r="C457" s="65"/>
      <c r="D457" s="65"/>
    </row>
    <row r="458" ht="15.75" customHeight="1">
      <c r="A458" s="65"/>
      <c r="B458" s="65"/>
      <c r="C458" s="65"/>
      <c r="D458" s="65"/>
    </row>
    <row r="459" ht="15.75" customHeight="1">
      <c r="A459" s="65"/>
      <c r="B459" s="65"/>
      <c r="C459" s="65"/>
      <c r="D459" s="65"/>
    </row>
    <row r="460" ht="15.75" customHeight="1">
      <c r="A460" s="65"/>
      <c r="B460" s="65"/>
      <c r="C460" s="65"/>
      <c r="D460" s="65"/>
    </row>
    <row r="461" ht="15.75" customHeight="1">
      <c r="A461" s="65"/>
      <c r="B461" s="65"/>
      <c r="C461" s="65"/>
      <c r="D461" s="65"/>
    </row>
    <row r="462" ht="15.75" customHeight="1">
      <c r="A462" s="65"/>
      <c r="B462" s="65"/>
      <c r="C462" s="65"/>
      <c r="D462" s="65"/>
    </row>
    <row r="463" ht="15.75" customHeight="1">
      <c r="A463" s="65"/>
      <c r="B463" s="65"/>
      <c r="C463" s="65"/>
      <c r="D463" s="65"/>
    </row>
    <row r="464" ht="15.75" customHeight="1">
      <c r="A464" s="65"/>
      <c r="B464" s="65"/>
      <c r="C464" s="65"/>
      <c r="D464" s="65"/>
    </row>
    <row r="465" ht="15.75" customHeight="1">
      <c r="A465" s="65"/>
      <c r="B465" s="65"/>
      <c r="C465" s="65"/>
      <c r="D465" s="65"/>
    </row>
    <row r="466" ht="15.75" customHeight="1">
      <c r="A466" s="65"/>
      <c r="B466" s="65"/>
      <c r="C466" s="65"/>
      <c r="D466" s="65"/>
    </row>
    <row r="467" ht="15.75" customHeight="1">
      <c r="A467" s="65"/>
      <c r="B467" s="65"/>
      <c r="C467" s="65"/>
      <c r="D467" s="65"/>
    </row>
    <row r="468" ht="15.75" customHeight="1">
      <c r="A468" s="65"/>
      <c r="B468" s="65"/>
      <c r="C468" s="65"/>
      <c r="D468" s="65"/>
    </row>
    <row r="469" ht="15.75" customHeight="1">
      <c r="A469" s="65"/>
      <c r="B469" s="65"/>
      <c r="C469" s="65"/>
      <c r="D469" s="65"/>
    </row>
    <row r="470" ht="15.75" customHeight="1">
      <c r="A470" s="65"/>
      <c r="B470" s="65"/>
      <c r="C470" s="65"/>
      <c r="D470" s="65"/>
    </row>
    <row r="471" ht="15.75" customHeight="1">
      <c r="A471" s="65"/>
      <c r="B471" s="65"/>
      <c r="C471" s="65"/>
      <c r="D471" s="65"/>
    </row>
    <row r="472" ht="15.75" customHeight="1">
      <c r="A472" s="65"/>
      <c r="B472" s="65"/>
      <c r="C472" s="65"/>
      <c r="D472" s="65"/>
    </row>
    <row r="473" ht="15.75" customHeight="1">
      <c r="A473" s="65"/>
      <c r="B473" s="65"/>
      <c r="C473" s="65"/>
      <c r="D473" s="65"/>
    </row>
    <row r="474" ht="15.75" customHeight="1">
      <c r="A474" s="65"/>
      <c r="B474" s="65"/>
      <c r="C474" s="65"/>
      <c r="D474" s="65"/>
    </row>
    <row r="475" ht="15.75" customHeight="1">
      <c r="A475" s="65"/>
      <c r="B475" s="65"/>
      <c r="C475" s="65"/>
      <c r="D475" s="65"/>
    </row>
    <row r="476" ht="15.75" customHeight="1">
      <c r="A476" s="65"/>
      <c r="B476" s="65"/>
      <c r="C476" s="65"/>
      <c r="D476" s="65"/>
    </row>
    <row r="477" ht="15.75" customHeight="1">
      <c r="A477" s="65"/>
      <c r="B477" s="65"/>
      <c r="C477" s="65"/>
      <c r="D477" s="65"/>
    </row>
    <row r="478" ht="15.75" customHeight="1">
      <c r="A478" s="65"/>
      <c r="B478" s="65"/>
      <c r="C478" s="65"/>
      <c r="D478" s="65"/>
    </row>
    <row r="479" ht="15.75" customHeight="1">
      <c r="A479" s="65"/>
      <c r="B479" s="65"/>
      <c r="C479" s="65"/>
      <c r="D479" s="65"/>
    </row>
    <row r="480" ht="15.75" customHeight="1">
      <c r="A480" s="65"/>
      <c r="B480" s="65"/>
      <c r="C480" s="65"/>
      <c r="D480" s="65"/>
    </row>
    <row r="481" ht="15.75" customHeight="1">
      <c r="A481" s="65"/>
      <c r="B481" s="65"/>
      <c r="C481" s="65"/>
      <c r="D481" s="65"/>
    </row>
    <row r="482" ht="15.75" customHeight="1">
      <c r="A482" s="65"/>
      <c r="B482" s="65"/>
      <c r="C482" s="65"/>
      <c r="D482" s="65"/>
    </row>
    <row r="483" ht="15.75" customHeight="1">
      <c r="A483" s="65"/>
      <c r="B483" s="65"/>
      <c r="C483" s="65"/>
      <c r="D483" s="65"/>
    </row>
    <row r="484" ht="15.75" customHeight="1">
      <c r="A484" s="65"/>
      <c r="B484" s="65"/>
      <c r="C484" s="65"/>
      <c r="D484" s="65"/>
    </row>
    <row r="485" ht="15.75" customHeight="1">
      <c r="A485" s="65"/>
      <c r="B485" s="65"/>
      <c r="C485" s="65"/>
      <c r="D485" s="65"/>
    </row>
    <row r="486" ht="15.75" customHeight="1">
      <c r="A486" s="65"/>
      <c r="B486" s="65"/>
      <c r="C486" s="65"/>
      <c r="D486" s="65"/>
    </row>
    <row r="487" ht="15.75" customHeight="1">
      <c r="A487" s="65"/>
      <c r="B487" s="65"/>
      <c r="C487" s="65"/>
      <c r="D487" s="65"/>
    </row>
    <row r="488" ht="15.75" customHeight="1">
      <c r="A488" s="65"/>
      <c r="B488" s="65"/>
      <c r="C488" s="65"/>
      <c r="D488" s="65"/>
    </row>
    <row r="489" ht="15.75" customHeight="1">
      <c r="A489" s="65"/>
      <c r="B489" s="65"/>
      <c r="C489" s="65"/>
      <c r="D489" s="65"/>
    </row>
    <row r="490" ht="15.75" customHeight="1">
      <c r="A490" s="65"/>
      <c r="B490" s="65"/>
      <c r="C490" s="65"/>
      <c r="D490" s="65"/>
    </row>
    <row r="491" ht="15.75" customHeight="1">
      <c r="A491" s="65"/>
      <c r="B491" s="65"/>
      <c r="C491" s="65"/>
      <c r="D491" s="65"/>
    </row>
    <row r="492" ht="15.75" customHeight="1">
      <c r="A492" s="65"/>
      <c r="B492" s="65"/>
      <c r="C492" s="65"/>
      <c r="D492" s="65"/>
    </row>
    <row r="493" ht="15.75" customHeight="1">
      <c r="A493" s="65"/>
      <c r="B493" s="65"/>
      <c r="C493" s="65"/>
      <c r="D493" s="65"/>
    </row>
    <row r="494" ht="15.75" customHeight="1">
      <c r="A494" s="65"/>
      <c r="B494" s="65"/>
      <c r="C494" s="65"/>
      <c r="D494" s="65"/>
    </row>
    <row r="495" ht="15.75" customHeight="1">
      <c r="A495" s="65"/>
      <c r="B495" s="65"/>
      <c r="C495" s="65"/>
      <c r="D495" s="65"/>
    </row>
    <row r="496" ht="15.75" customHeight="1">
      <c r="A496" s="65"/>
      <c r="B496" s="65"/>
      <c r="C496" s="65"/>
      <c r="D496" s="65"/>
    </row>
    <row r="497" ht="15.75" customHeight="1">
      <c r="A497" s="65"/>
      <c r="B497" s="65"/>
      <c r="C497" s="65"/>
      <c r="D497" s="65"/>
    </row>
    <row r="498" ht="15.75" customHeight="1">
      <c r="A498" s="65"/>
      <c r="B498" s="65"/>
      <c r="C498" s="65"/>
      <c r="D498" s="65"/>
    </row>
    <row r="499" ht="15.75" customHeight="1">
      <c r="A499" s="65"/>
      <c r="B499" s="65"/>
      <c r="C499" s="65"/>
      <c r="D499" s="65"/>
    </row>
    <row r="500" ht="15.75" customHeight="1">
      <c r="A500" s="65"/>
      <c r="B500" s="65"/>
      <c r="C500" s="65"/>
      <c r="D500" s="65"/>
    </row>
    <row r="501" ht="15.75" customHeight="1">
      <c r="A501" s="65"/>
      <c r="B501" s="65"/>
      <c r="C501" s="65"/>
      <c r="D501" s="65"/>
    </row>
    <row r="502" ht="15.75" customHeight="1">
      <c r="A502" s="65"/>
      <c r="B502" s="65"/>
      <c r="C502" s="65"/>
      <c r="D502" s="65"/>
    </row>
    <row r="503" ht="15.75" customHeight="1">
      <c r="A503" s="65"/>
      <c r="B503" s="65"/>
      <c r="C503" s="65"/>
      <c r="D503" s="65"/>
    </row>
    <row r="504" ht="15.75" customHeight="1">
      <c r="A504" s="65"/>
      <c r="B504" s="65"/>
      <c r="C504" s="65"/>
      <c r="D504" s="65"/>
    </row>
    <row r="505" ht="15.75" customHeight="1">
      <c r="A505" s="65"/>
      <c r="B505" s="65"/>
      <c r="C505" s="65"/>
      <c r="D505" s="65"/>
    </row>
    <row r="506" ht="15.75" customHeight="1">
      <c r="A506" s="65"/>
      <c r="B506" s="65"/>
      <c r="C506" s="65"/>
      <c r="D506" s="65"/>
    </row>
    <row r="507" ht="15.75" customHeight="1">
      <c r="A507" s="65"/>
      <c r="B507" s="65"/>
      <c r="C507" s="65"/>
      <c r="D507" s="65"/>
    </row>
    <row r="508" ht="15.75" customHeight="1">
      <c r="A508" s="65"/>
      <c r="B508" s="65"/>
      <c r="C508" s="65"/>
      <c r="D508" s="65"/>
    </row>
    <row r="509" ht="15.75" customHeight="1">
      <c r="A509" s="65"/>
      <c r="B509" s="65"/>
      <c r="C509" s="65"/>
      <c r="D509" s="65"/>
    </row>
    <row r="510" ht="15.75" customHeight="1">
      <c r="A510" s="65"/>
      <c r="B510" s="65"/>
      <c r="C510" s="65"/>
      <c r="D510" s="65"/>
    </row>
    <row r="511" ht="15.75" customHeight="1">
      <c r="A511" s="65"/>
      <c r="B511" s="65"/>
      <c r="C511" s="65"/>
      <c r="D511" s="65"/>
    </row>
    <row r="512" ht="15.75" customHeight="1">
      <c r="A512" s="65"/>
      <c r="B512" s="65"/>
      <c r="C512" s="65"/>
      <c r="D512" s="65"/>
    </row>
    <row r="513" ht="15.75" customHeight="1">
      <c r="A513" s="65"/>
      <c r="B513" s="65"/>
      <c r="C513" s="65"/>
      <c r="D513" s="65"/>
    </row>
    <row r="514" ht="15.75" customHeight="1">
      <c r="A514" s="65"/>
      <c r="B514" s="65"/>
      <c r="C514" s="65"/>
      <c r="D514" s="65"/>
    </row>
    <row r="515" ht="15.75" customHeight="1">
      <c r="A515" s="65"/>
      <c r="B515" s="65"/>
      <c r="C515" s="65"/>
      <c r="D515" s="65"/>
    </row>
    <row r="516" ht="15.75" customHeight="1">
      <c r="A516" s="65"/>
      <c r="B516" s="65"/>
      <c r="C516" s="65"/>
      <c r="D516" s="65"/>
    </row>
    <row r="517" ht="15.75" customHeight="1">
      <c r="A517" s="65"/>
      <c r="B517" s="65"/>
      <c r="C517" s="65"/>
      <c r="D517" s="65"/>
    </row>
    <row r="518" ht="15.75" customHeight="1">
      <c r="A518" s="65"/>
      <c r="B518" s="65"/>
      <c r="C518" s="65"/>
      <c r="D518" s="65"/>
    </row>
    <row r="519" ht="15.75" customHeight="1">
      <c r="A519" s="65"/>
      <c r="B519" s="65"/>
      <c r="C519" s="65"/>
      <c r="D519" s="65"/>
    </row>
    <row r="520" ht="15.75" customHeight="1">
      <c r="A520" s="65"/>
      <c r="B520" s="65"/>
      <c r="C520" s="65"/>
      <c r="D520" s="65"/>
    </row>
    <row r="521" ht="15.75" customHeight="1">
      <c r="A521" s="65"/>
      <c r="B521" s="65"/>
      <c r="C521" s="65"/>
      <c r="D521" s="65"/>
    </row>
    <row r="522" ht="15.75" customHeight="1">
      <c r="A522" s="65"/>
      <c r="B522" s="65"/>
      <c r="C522" s="65"/>
      <c r="D522" s="65"/>
    </row>
    <row r="523" ht="15.75" customHeight="1">
      <c r="A523" s="65"/>
      <c r="B523" s="65"/>
      <c r="C523" s="65"/>
      <c r="D523" s="65"/>
    </row>
    <row r="524" ht="15.75" customHeight="1">
      <c r="A524" s="65"/>
      <c r="B524" s="65"/>
      <c r="C524" s="65"/>
      <c r="D524" s="65"/>
    </row>
    <row r="525" ht="15.75" customHeight="1">
      <c r="A525" s="65"/>
      <c r="B525" s="65"/>
      <c r="C525" s="65"/>
      <c r="D525" s="65"/>
    </row>
    <row r="526" ht="15.75" customHeight="1">
      <c r="A526" s="65"/>
      <c r="B526" s="65"/>
      <c r="C526" s="65"/>
      <c r="D526" s="65"/>
    </row>
    <row r="527" ht="15.75" customHeight="1">
      <c r="A527" s="65"/>
      <c r="B527" s="65"/>
      <c r="C527" s="65"/>
      <c r="D527" s="65"/>
    </row>
    <row r="528" ht="15.75" customHeight="1">
      <c r="A528" s="65"/>
      <c r="B528" s="65"/>
      <c r="C528" s="65"/>
      <c r="D528" s="65"/>
    </row>
    <row r="529" ht="15.75" customHeight="1">
      <c r="A529" s="65"/>
      <c r="B529" s="65"/>
      <c r="C529" s="65"/>
      <c r="D529" s="65"/>
    </row>
    <row r="530" ht="15.75" customHeight="1">
      <c r="A530" s="65"/>
      <c r="B530" s="65"/>
      <c r="C530" s="65"/>
      <c r="D530" s="65"/>
    </row>
    <row r="531" ht="15.75" customHeight="1">
      <c r="A531" s="65"/>
      <c r="B531" s="65"/>
      <c r="C531" s="65"/>
      <c r="D531" s="65"/>
    </row>
    <row r="532" ht="15.75" customHeight="1">
      <c r="A532" s="65"/>
      <c r="B532" s="65"/>
      <c r="C532" s="65"/>
      <c r="D532" s="65"/>
    </row>
    <row r="533" ht="15.75" customHeight="1">
      <c r="A533" s="65"/>
      <c r="B533" s="65"/>
      <c r="C533" s="65"/>
      <c r="D533" s="65"/>
    </row>
    <row r="534" ht="15.75" customHeight="1">
      <c r="A534" s="65"/>
      <c r="B534" s="65"/>
      <c r="C534" s="65"/>
      <c r="D534" s="65"/>
    </row>
    <row r="535" ht="15.75" customHeight="1">
      <c r="A535" s="65"/>
      <c r="B535" s="65"/>
      <c r="C535" s="65"/>
      <c r="D535" s="65"/>
    </row>
    <row r="536" ht="15.75" customHeight="1">
      <c r="A536" s="65"/>
      <c r="B536" s="65"/>
      <c r="C536" s="65"/>
      <c r="D536" s="65"/>
    </row>
    <row r="537" ht="15.75" customHeight="1">
      <c r="A537" s="65"/>
      <c r="B537" s="65"/>
      <c r="C537" s="65"/>
      <c r="D537" s="65"/>
    </row>
    <row r="538" ht="15.75" customHeight="1">
      <c r="A538" s="65"/>
      <c r="B538" s="65"/>
      <c r="C538" s="65"/>
      <c r="D538" s="65"/>
    </row>
    <row r="539" ht="15.75" customHeight="1">
      <c r="A539" s="65"/>
      <c r="B539" s="65"/>
      <c r="C539" s="65"/>
      <c r="D539" s="65"/>
    </row>
    <row r="540" ht="15.75" customHeight="1">
      <c r="A540" s="65"/>
      <c r="B540" s="65"/>
      <c r="C540" s="65"/>
      <c r="D540" s="65"/>
    </row>
    <row r="541" ht="15.75" customHeight="1">
      <c r="A541" s="65"/>
      <c r="B541" s="65"/>
      <c r="C541" s="65"/>
      <c r="D541" s="65"/>
    </row>
    <row r="542" ht="15.75" customHeight="1">
      <c r="A542" s="65"/>
      <c r="B542" s="65"/>
      <c r="C542" s="65"/>
      <c r="D542" s="65"/>
    </row>
    <row r="543" ht="15.75" customHeight="1">
      <c r="A543" s="65"/>
      <c r="B543" s="65"/>
      <c r="C543" s="65"/>
      <c r="D543" s="65"/>
    </row>
    <row r="544" ht="15.75" customHeight="1">
      <c r="A544" s="65"/>
      <c r="B544" s="65"/>
      <c r="C544" s="65"/>
      <c r="D544" s="65"/>
    </row>
    <row r="545" ht="15.75" customHeight="1">
      <c r="A545" s="65"/>
      <c r="B545" s="65"/>
      <c r="C545" s="65"/>
      <c r="D545" s="65"/>
    </row>
    <row r="546" ht="15.75" customHeight="1">
      <c r="A546" s="65"/>
      <c r="B546" s="65"/>
      <c r="C546" s="65"/>
      <c r="D546" s="65"/>
    </row>
    <row r="547" ht="15.75" customHeight="1">
      <c r="A547" s="65"/>
      <c r="B547" s="65"/>
      <c r="C547" s="65"/>
      <c r="D547" s="65"/>
    </row>
    <row r="548" ht="15.75" customHeight="1">
      <c r="A548" s="65"/>
      <c r="B548" s="65"/>
      <c r="C548" s="65"/>
      <c r="D548" s="65"/>
    </row>
    <row r="549" ht="15.75" customHeight="1">
      <c r="A549" s="65"/>
      <c r="B549" s="65"/>
      <c r="C549" s="65"/>
      <c r="D549" s="65"/>
    </row>
    <row r="550" ht="15.75" customHeight="1">
      <c r="A550" s="65"/>
      <c r="B550" s="65"/>
      <c r="C550" s="65"/>
      <c r="D550" s="65"/>
    </row>
    <row r="551" ht="15.75" customHeight="1">
      <c r="A551" s="65"/>
      <c r="B551" s="65"/>
      <c r="C551" s="65"/>
      <c r="D551" s="65"/>
    </row>
    <row r="552" ht="15.75" customHeight="1">
      <c r="A552" s="65"/>
      <c r="B552" s="65"/>
      <c r="C552" s="65"/>
      <c r="D552" s="65"/>
    </row>
    <row r="553" ht="15.75" customHeight="1">
      <c r="A553" s="65"/>
      <c r="B553" s="65"/>
      <c r="C553" s="65"/>
      <c r="D553" s="65"/>
    </row>
    <row r="554" ht="15.75" customHeight="1">
      <c r="A554" s="65"/>
      <c r="B554" s="65"/>
      <c r="C554" s="65"/>
      <c r="D554" s="65"/>
    </row>
    <row r="555" ht="15.75" customHeight="1">
      <c r="A555" s="65"/>
      <c r="B555" s="65"/>
      <c r="C555" s="65"/>
      <c r="D555" s="65"/>
    </row>
    <row r="556" ht="15.75" customHeight="1">
      <c r="A556" s="65"/>
      <c r="B556" s="65"/>
      <c r="C556" s="65"/>
      <c r="D556" s="65"/>
    </row>
    <row r="557" ht="15.75" customHeight="1">
      <c r="A557" s="65"/>
      <c r="B557" s="65"/>
      <c r="C557" s="65"/>
      <c r="D557" s="65"/>
    </row>
    <row r="558" ht="15.75" customHeight="1">
      <c r="A558" s="65"/>
      <c r="B558" s="65"/>
      <c r="C558" s="65"/>
      <c r="D558" s="65"/>
    </row>
    <row r="559" ht="15.75" customHeight="1">
      <c r="A559" s="65"/>
      <c r="B559" s="65"/>
      <c r="C559" s="65"/>
      <c r="D559" s="65"/>
    </row>
    <row r="560" ht="15.75" customHeight="1">
      <c r="A560" s="65"/>
      <c r="B560" s="65"/>
      <c r="C560" s="65"/>
      <c r="D560" s="65"/>
    </row>
    <row r="561" ht="15.75" customHeight="1">
      <c r="A561" s="65"/>
      <c r="B561" s="65"/>
      <c r="C561" s="65"/>
      <c r="D561" s="65"/>
    </row>
    <row r="562" ht="15.75" customHeight="1">
      <c r="A562" s="65"/>
      <c r="B562" s="65"/>
      <c r="C562" s="65"/>
      <c r="D562" s="65"/>
    </row>
    <row r="563" ht="15.75" customHeight="1">
      <c r="A563" s="65"/>
      <c r="B563" s="65"/>
      <c r="C563" s="65"/>
      <c r="D563" s="65"/>
    </row>
    <row r="564" ht="15.75" customHeight="1">
      <c r="A564" s="65"/>
      <c r="B564" s="65"/>
      <c r="C564" s="65"/>
      <c r="D564" s="65"/>
    </row>
    <row r="565" ht="15.75" customHeight="1">
      <c r="A565" s="65"/>
      <c r="B565" s="65"/>
      <c r="C565" s="65"/>
      <c r="D565" s="65"/>
    </row>
    <row r="566" ht="15.75" customHeight="1">
      <c r="A566" s="65"/>
      <c r="B566" s="65"/>
      <c r="C566" s="65"/>
      <c r="D566" s="65"/>
    </row>
    <row r="567" ht="15.75" customHeight="1">
      <c r="A567" s="65"/>
      <c r="B567" s="65"/>
      <c r="C567" s="65"/>
      <c r="D567" s="65"/>
    </row>
    <row r="568" ht="15.75" customHeight="1">
      <c r="A568" s="65"/>
      <c r="B568" s="65"/>
      <c r="C568" s="65"/>
      <c r="D568" s="65"/>
    </row>
    <row r="569" ht="15.75" customHeight="1">
      <c r="A569" s="65"/>
      <c r="B569" s="65"/>
      <c r="C569" s="65"/>
      <c r="D569" s="65"/>
    </row>
    <row r="570" ht="15.75" customHeight="1">
      <c r="A570" s="65"/>
      <c r="B570" s="65"/>
      <c r="C570" s="65"/>
      <c r="D570" s="65"/>
    </row>
    <row r="571" ht="15.75" customHeight="1">
      <c r="A571" s="65"/>
      <c r="B571" s="65"/>
      <c r="C571" s="65"/>
      <c r="D571" s="65"/>
    </row>
    <row r="572" ht="15.75" customHeight="1">
      <c r="A572" s="65"/>
      <c r="B572" s="65"/>
      <c r="C572" s="65"/>
      <c r="D572" s="65"/>
    </row>
    <row r="573" ht="15.75" customHeight="1">
      <c r="A573" s="65"/>
      <c r="B573" s="65"/>
      <c r="C573" s="65"/>
      <c r="D573" s="65"/>
    </row>
    <row r="574" ht="15.75" customHeight="1">
      <c r="A574" s="65"/>
      <c r="B574" s="65"/>
      <c r="C574" s="65"/>
      <c r="D574" s="65"/>
    </row>
    <row r="575" ht="15.75" customHeight="1">
      <c r="A575" s="65"/>
      <c r="B575" s="65"/>
      <c r="C575" s="65"/>
      <c r="D575" s="65"/>
    </row>
    <row r="576" ht="15.75" customHeight="1">
      <c r="A576" s="65"/>
      <c r="B576" s="65"/>
      <c r="C576" s="65"/>
      <c r="D576" s="65"/>
    </row>
    <row r="577" ht="15.75" customHeight="1">
      <c r="A577" s="65"/>
      <c r="B577" s="65"/>
      <c r="C577" s="65"/>
      <c r="D577" s="65"/>
    </row>
    <row r="578" ht="15.75" customHeight="1">
      <c r="A578" s="65"/>
      <c r="B578" s="65"/>
      <c r="C578" s="65"/>
      <c r="D578" s="65"/>
    </row>
    <row r="579" ht="15.75" customHeight="1">
      <c r="A579" s="65"/>
      <c r="B579" s="65"/>
      <c r="C579" s="65"/>
      <c r="D579" s="65"/>
    </row>
    <row r="580" ht="15.75" customHeight="1">
      <c r="A580" s="65"/>
      <c r="B580" s="65"/>
      <c r="C580" s="65"/>
      <c r="D580" s="65"/>
    </row>
    <row r="581" ht="15.75" customHeight="1">
      <c r="A581" s="65"/>
      <c r="B581" s="65"/>
      <c r="C581" s="65"/>
      <c r="D581" s="65"/>
    </row>
    <row r="582" ht="15.75" customHeight="1">
      <c r="A582" s="65"/>
      <c r="B582" s="65"/>
      <c r="C582" s="65"/>
      <c r="D582" s="65"/>
    </row>
    <row r="583" ht="15.75" customHeight="1">
      <c r="A583" s="65"/>
      <c r="B583" s="65"/>
      <c r="C583" s="65"/>
      <c r="D583" s="65"/>
    </row>
    <row r="584" ht="15.75" customHeight="1">
      <c r="A584" s="65"/>
      <c r="B584" s="65"/>
      <c r="C584" s="65"/>
      <c r="D584" s="65"/>
    </row>
    <row r="585" ht="15.75" customHeight="1">
      <c r="A585" s="65"/>
      <c r="B585" s="65"/>
      <c r="C585" s="65"/>
      <c r="D585" s="65"/>
    </row>
    <row r="586" ht="15.75" customHeight="1">
      <c r="A586" s="65"/>
      <c r="B586" s="65"/>
      <c r="C586" s="65"/>
      <c r="D586" s="65"/>
    </row>
    <row r="587" ht="15.75" customHeight="1">
      <c r="A587" s="65"/>
      <c r="B587" s="65"/>
      <c r="C587" s="65"/>
      <c r="D587" s="65"/>
    </row>
    <row r="588" ht="15.75" customHeight="1">
      <c r="A588" s="65"/>
      <c r="B588" s="65"/>
      <c r="C588" s="65"/>
      <c r="D588" s="65"/>
    </row>
    <row r="589" ht="15.75" customHeight="1">
      <c r="A589" s="65"/>
      <c r="B589" s="65"/>
      <c r="C589" s="65"/>
      <c r="D589" s="65"/>
    </row>
    <row r="590" ht="15.75" customHeight="1">
      <c r="A590" s="65"/>
      <c r="B590" s="65"/>
      <c r="C590" s="65"/>
      <c r="D590" s="65"/>
    </row>
    <row r="591" ht="15.75" customHeight="1">
      <c r="A591" s="65"/>
      <c r="B591" s="65"/>
      <c r="C591" s="65"/>
      <c r="D591" s="65"/>
    </row>
    <row r="592" ht="15.75" customHeight="1">
      <c r="A592" s="65"/>
      <c r="B592" s="65"/>
      <c r="C592" s="65"/>
      <c r="D592" s="65"/>
    </row>
    <row r="593" ht="15.75" customHeight="1">
      <c r="A593" s="65"/>
      <c r="B593" s="65"/>
      <c r="C593" s="65"/>
      <c r="D593" s="65"/>
    </row>
    <row r="594" ht="15.75" customHeight="1">
      <c r="A594" s="65"/>
      <c r="B594" s="65"/>
      <c r="C594" s="65"/>
      <c r="D594" s="65"/>
    </row>
    <row r="595" ht="15.75" customHeight="1">
      <c r="A595" s="65"/>
      <c r="B595" s="65"/>
      <c r="C595" s="65"/>
      <c r="D595" s="65"/>
    </row>
    <row r="596" ht="15.75" customHeight="1">
      <c r="A596" s="65"/>
      <c r="B596" s="65"/>
      <c r="C596" s="65"/>
      <c r="D596" s="65"/>
    </row>
    <row r="597" ht="15.75" customHeight="1">
      <c r="A597" s="65"/>
      <c r="B597" s="65"/>
      <c r="C597" s="65"/>
      <c r="D597" s="65"/>
    </row>
    <row r="598" ht="15.75" customHeight="1">
      <c r="A598" s="65"/>
      <c r="B598" s="65"/>
      <c r="C598" s="65"/>
      <c r="D598" s="65"/>
    </row>
    <row r="599" ht="15.75" customHeight="1">
      <c r="A599" s="65"/>
      <c r="B599" s="65"/>
      <c r="C599" s="65"/>
      <c r="D599" s="65"/>
    </row>
    <row r="600" ht="15.75" customHeight="1">
      <c r="A600" s="65"/>
      <c r="B600" s="65"/>
      <c r="C600" s="65"/>
      <c r="D600" s="65"/>
    </row>
    <row r="601" ht="15.75" customHeight="1">
      <c r="A601" s="65"/>
      <c r="B601" s="65"/>
      <c r="C601" s="65"/>
      <c r="D601" s="65"/>
    </row>
    <row r="602" ht="15.75" customHeight="1">
      <c r="A602" s="65"/>
      <c r="B602" s="65"/>
      <c r="C602" s="65"/>
      <c r="D602" s="65"/>
    </row>
    <row r="603" ht="15.75" customHeight="1">
      <c r="A603" s="65"/>
      <c r="B603" s="65"/>
      <c r="C603" s="65"/>
      <c r="D603" s="65"/>
    </row>
    <row r="604" ht="15.75" customHeight="1">
      <c r="A604" s="65"/>
      <c r="B604" s="65"/>
      <c r="C604" s="65"/>
      <c r="D604" s="65"/>
    </row>
    <row r="605" ht="15.75" customHeight="1">
      <c r="A605" s="65"/>
      <c r="B605" s="65"/>
      <c r="C605" s="65"/>
      <c r="D605" s="65"/>
    </row>
    <row r="606" ht="15.75" customHeight="1">
      <c r="A606" s="65"/>
      <c r="B606" s="65"/>
      <c r="C606" s="65"/>
      <c r="D606" s="65"/>
    </row>
    <row r="607" ht="15.75" customHeight="1">
      <c r="A607" s="65"/>
      <c r="B607" s="65"/>
      <c r="C607" s="65"/>
      <c r="D607" s="65"/>
    </row>
    <row r="608" ht="15.75" customHeight="1">
      <c r="A608" s="65"/>
      <c r="B608" s="65"/>
      <c r="C608" s="65"/>
      <c r="D608" s="65"/>
    </row>
    <row r="609" ht="15.75" customHeight="1">
      <c r="A609" s="65"/>
      <c r="B609" s="65"/>
      <c r="C609" s="65"/>
      <c r="D609" s="65"/>
    </row>
    <row r="610" ht="15.75" customHeight="1">
      <c r="A610" s="65"/>
      <c r="B610" s="65"/>
      <c r="C610" s="65"/>
      <c r="D610" s="65"/>
    </row>
    <row r="611" ht="15.75" customHeight="1">
      <c r="A611" s="65"/>
      <c r="B611" s="65"/>
      <c r="C611" s="65"/>
      <c r="D611" s="65"/>
    </row>
    <row r="612" ht="15.75" customHeight="1">
      <c r="A612" s="65"/>
      <c r="B612" s="65"/>
      <c r="C612" s="65"/>
      <c r="D612" s="65"/>
    </row>
    <row r="613" ht="15.75" customHeight="1">
      <c r="A613" s="65"/>
      <c r="B613" s="65"/>
      <c r="C613" s="65"/>
      <c r="D613" s="65"/>
    </row>
    <row r="614" ht="15.75" customHeight="1">
      <c r="A614" s="65"/>
      <c r="B614" s="65"/>
      <c r="C614" s="65"/>
      <c r="D614" s="65"/>
    </row>
    <row r="615" ht="15.75" customHeight="1">
      <c r="A615" s="65"/>
      <c r="B615" s="65"/>
      <c r="C615" s="65"/>
      <c r="D615" s="65"/>
    </row>
    <row r="616" ht="15.75" customHeight="1">
      <c r="A616" s="65"/>
      <c r="B616" s="65"/>
      <c r="C616" s="65"/>
      <c r="D616" s="65"/>
    </row>
    <row r="617" ht="15.75" customHeight="1">
      <c r="A617" s="65"/>
      <c r="B617" s="65"/>
      <c r="C617" s="65"/>
      <c r="D617" s="65"/>
    </row>
    <row r="618" ht="15.75" customHeight="1">
      <c r="A618" s="65"/>
      <c r="B618" s="65"/>
      <c r="C618" s="65"/>
      <c r="D618" s="65"/>
    </row>
    <row r="619" ht="15.75" customHeight="1">
      <c r="A619" s="65"/>
      <c r="B619" s="65"/>
      <c r="C619" s="65"/>
      <c r="D619" s="65"/>
    </row>
    <row r="620" ht="15.75" customHeight="1">
      <c r="A620" s="65"/>
      <c r="B620" s="65"/>
      <c r="C620" s="65"/>
      <c r="D620" s="65"/>
    </row>
    <row r="621" ht="15.75" customHeight="1">
      <c r="A621" s="65"/>
      <c r="B621" s="65"/>
      <c r="C621" s="65"/>
      <c r="D621" s="65"/>
    </row>
    <row r="622" ht="15.75" customHeight="1">
      <c r="A622" s="65"/>
      <c r="B622" s="65"/>
      <c r="C622" s="65"/>
      <c r="D622" s="65"/>
    </row>
    <row r="623" ht="15.75" customHeight="1">
      <c r="A623" s="65"/>
      <c r="B623" s="65"/>
      <c r="C623" s="65"/>
      <c r="D623" s="65"/>
    </row>
    <row r="624" ht="15.75" customHeight="1">
      <c r="A624" s="65"/>
      <c r="B624" s="65"/>
      <c r="C624" s="65"/>
      <c r="D624" s="65"/>
    </row>
    <row r="625" ht="15.75" customHeight="1">
      <c r="A625" s="65"/>
      <c r="B625" s="65"/>
      <c r="C625" s="65"/>
      <c r="D625" s="65"/>
    </row>
    <row r="626" ht="15.75" customHeight="1">
      <c r="A626" s="65"/>
      <c r="B626" s="65"/>
      <c r="C626" s="65"/>
      <c r="D626" s="65"/>
    </row>
    <row r="627" ht="15.75" customHeight="1">
      <c r="A627" s="65"/>
      <c r="B627" s="65"/>
      <c r="C627" s="65"/>
      <c r="D627" s="65"/>
    </row>
    <row r="628" ht="15.75" customHeight="1">
      <c r="A628" s="65"/>
      <c r="B628" s="65"/>
      <c r="C628" s="65"/>
      <c r="D628" s="65"/>
    </row>
    <row r="629" ht="15.75" customHeight="1">
      <c r="A629" s="65"/>
      <c r="B629" s="65"/>
      <c r="C629" s="65"/>
      <c r="D629" s="65"/>
    </row>
    <row r="630" ht="15.75" customHeight="1">
      <c r="A630" s="65"/>
      <c r="B630" s="65"/>
      <c r="C630" s="65"/>
      <c r="D630" s="65"/>
    </row>
    <row r="631" ht="15.75" customHeight="1">
      <c r="A631" s="65"/>
      <c r="B631" s="65"/>
      <c r="C631" s="65"/>
      <c r="D631" s="65"/>
    </row>
    <row r="632" ht="15.75" customHeight="1">
      <c r="A632" s="65"/>
      <c r="B632" s="65"/>
      <c r="C632" s="65"/>
      <c r="D632" s="65"/>
    </row>
    <row r="633" ht="15.75" customHeight="1">
      <c r="A633" s="65"/>
      <c r="B633" s="65"/>
      <c r="C633" s="65"/>
      <c r="D633" s="65"/>
    </row>
    <row r="634" ht="15.75" customHeight="1">
      <c r="A634" s="65"/>
      <c r="B634" s="65"/>
      <c r="C634" s="65"/>
      <c r="D634" s="65"/>
    </row>
    <row r="635" ht="15.75" customHeight="1">
      <c r="A635" s="65"/>
      <c r="B635" s="65"/>
      <c r="C635" s="65"/>
      <c r="D635" s="65"/>
    </row>
    <row r="636" ht="15.75" customHeight="1">
      <c r="A636" s="65"/>
      <c r="B636" s="65"/>
      <c r="C636" s="65"/>
      <c r="D636" s="65"/>
    </row>
    <row r="637" ht="15.75" customHeight="1">
      <c r="A637" s="65"/>
      <c r="B637" s="65"/>
      <c r="C637" s="65"/>
      <c r="D637" s="65"/>
    </row>
    <row r="638" ht="15.75" customHeight="1">
      <c r="A638" s="65"/>
      <c r="B638" s="65"/>
      <c r="C638" s="65"/>
      <c r="D638" s="65"/>
    </row>
    <row r="639" ht="15.75" customHeight="1">
      <c r="A639" s="65"/>
      <c r="B639" s="65"/>
      <c r="C639" s="65"/>
      <c r="D639" s="65"/>
    </row>
    <row r="640" ht="15.75" customHeight="1">
      <c r="A640" s="65"/>
      <c r="B640" s="65"/>
      <c r="C640" s="65"/>
      <c r="D640" s="65"/>
    </row>
    <row r="641" ht="15.75" customHeight="1">
      <c r="A641" s="65"/>
      <c r="B641" s="65"/>
      <c r="C641" s="65"/>
      <c r="D641" s="65"/>
    </row>
    <row r="642" ht="15.75" customHeight="1">
      <c r="A642" s="65"/>
      <c r="B642" s="65"/>
      <c r="C642" s="65"/>
      <c r="D642" s="65"/>
    </row>
    <row r="643" ht="15.75" customHeight="1">
      <c r="A643" s="65"/>
      <c r="B643" s="65"/>
      <c r="C643" s="65"/>
      <c r="D643" s="65"/>
    </row>
    <row r="644" ht="15.75" customHeight="1">
      <c r="A644" s="65"/>
      <c r="B644" s="65"/>
      <c r="C644" s="65"/>
      <c r="D644" s="65"/>
    </row>
    <row r="645" ht="15.75" customHeight="1">
      <c r="A645" s="65"/>
      <c r="B645" s="65"/>
      <c r="C645" s="65"/>
      <c r="D645" s="65"/>
    </row>
    <row r="646" ht="15.75" customHeight="1">
      <c r="A646" s="65"/>
      <c r="B646" s="65"/>
      <c r="C646" s="65"/>
      <c r="D646" s="65"/>
    </row>
    <row r="647" ht="15.75" customHeight="1">
      <c r="A647" s="65"/>
      <c r="B647" s="65"/>
      <c r="C647" s="65"/>
      <c r="D647" s="65"/>
    </row>
    <row r="648" ht="15.75" customHeight="1">
      <c r="A648" s="65"/>
      <c r="B648" s="65"/>
      <c r="C648" s="65"/>
      <c r="D648" s="65"/>
    </row>
    <row r="649" ht="15.75" customHeight="1">
      <c r="A649" s="65"/>
      <c r="B649" s="65"/>
      <c r="C649" s="65"/>
      <c r="D649" s="65"/>
    </row>
    <row r="650" ht="15.75" customHeight="1">
      <c r="A650" s="65"/>
      <c r="B650" s="65"/>
      <c r="C650" s="65"/>
      <c r="D650" s="65"/>
    </row>
    <row r="651" ht="15.75" customHeight="1">
      <c r="A651" s="65"/>
      <c r="B651" s="65"/>
      <c r="C651" s="65"/>
      <c r="D651" s="65"/>
    </row>
    <row r="652" ht="15.75" customHeight="1">
      <c r="A652" s="65"/>
      <c r="B652" s="65"/>
      <c r="C652" s="65"/>
      <c r="D652" s="65"/>
    </row>
    <row r="653" ht="15.75" customHeight="1">
      <c r="A653" s="65"/>
      <c r="B653" s="65"/>
      <c r="C653" s="65"/>
      <c r="D653" s="65"/>
    </row>
    <row r="654" ht="15.75" customHeight="1">
      <c r="A654" s="65"/>
      <c r="B654" s="65"/>
      <c r="C654" s="65"/>
      <c r="D654" s="65"/>
    </row>
    <row r="655" ht="15.75" customHeight="1">
      <c r="A655" s="65"/>
      <c r="B655" s="65"/>
      <c r="C655" s="65"/>
      <c r="D655" s="65"/>
    </row>
    <row r="656" ht="15.75" customHeight="1">
      <c r="A656" s="65"/>
      <c r="B656" s="65"/>
      <c r="C656" s="65"/>
      <c r="D656" s="65"/>
    </row>
    <row r="657" ht="15.75" customHeight="1">
      <c r="A657" s="65"/>
      <c r="B657" s="65"/>
      <c r="C657" s="65"/>
      <c r="D657" s="65"/>
    </row>
    <row r="658" ht="15.75" customHeight="1">
      <c r="A658" s="65"/>
      <c r="B658" s="65"/>
      <c r="C658" s="65"/>
      <c r="D658" s="65"/>
    </row>
    <row r="659" ht="15.75" customHeight="1">
      <c r="A659" s="65"/>
      <c r="B659" s="65"/>
      <c r="C659" s="65"/>
      <c r="D659" s="65"/>
    </row>
    <row r="660" ht="15.75" customHeight="1">
      <c r="A660" s="65"/>
      <c r="B660" s="65"/>
      <c r="C660" s="65"/>
      <c r="D660" s="65"/>
    </row>
    <row r="661" ht="15.75" customHeight="1">
      <c r="A661" s="65"/>
      <c r="B661" s="65"/>
      <c r="C661" s="65"/>
      <c r="D661" s="65"/>
    </row>
    <row r="662" ht="15.75" customHeight="1">
      <c r="A662" s="65"/>
      <c r="B662" s="65"/>
      <c r="C662" s="65"/>
      <c r="D662" s="65"/>
    </row>
    <row r="663" ht="15.75" customHeight="1">
      <c r="A663" s="65"/>
      <c r="B663" s="65"/>
      <c r="C663" s="65"/>
      <c r="D663" s="65"/>
    </row>
    <row r="664" ht="15.75" customHeight="1">
      <c r="A664" s="65"/>
      <c r="B664" s="65"/>
      <c r="C664" s="65"/>
      <c r="D664" s="65"/>
    </row>
    <row r="665" ht="15.75" customHeight="1">
      <c r="A665" s="65"/>
      <c r="B665" s="65"/>
      <c r="C665" s="65"/>
      <c r="D665" s="65"/>
    </row>
    <row r="666" ht="15.75" customHeight="1">
      <c r="A666" s="65"/>
      <c r="B666" s="65"/>
      <c r="C666" s="65"/>
      <c r="D666" s="65"/>
    </row>
    <row r="667" ht="15.75" customHeight="1">
      <c r="A667" s="65"/>
      <c r="B667" s="65"/>
      <c r="C667" s="65"/>
      <c r="D667" s="65"/>
    </row>
    <row r="668" ht="15.75" customHeight="1">
      <c r="A668" s="65"/>
      <c r="B668" s="65"/>
      <c r="C668" s="65"/>
      <c r="D668" s="65"/>
    </row>
    <row r="669" ht="15.75" customHeight="1">
      <c r="A669" s="65"/>
      <c r="B669" s="65"/>
      <c r="C669" s="65"/>
      <c r="D669" s="65"/>
    </row>
    <row r="670" ht="15.75" customHeight="1">
      <c r="A670" s="65"/>
      <c r="B670" s="65"/>
      <c r="C670" s="65"/>
      <c r="D670" s="65"/>
    </row>
    <row r="671" ht="15.75" customHeight="1">
      <c r="A671" s="65"/>
      <c r="B671" s="65"/>
      <c r="C671" s="65"/>
      <c r="D671" s="65"/>
    </row>
    <row r="672" ht="15.75" customHeight="1">
      <c r="A672" s="65"/>
      <c r="B672" s="65"/>
      <c r="C672" s="65"/>
      <c r="D672" s="65"/>
    </row>
    <row r="673" ht="15.75" customHeight="1">
      <c r="A673" s="65"/>
      <c r="B673" s="65"/>
      <c r="C673" s="65"/>
      <c r="D673" s="65"/>
    </row>
    <row r="674" ht="15.75" customHeight="1">
      <c r="A674" s="65"/>
      <c r="B674" s="65"/>
      <c r="C674" s="65"/>
      <c r="D674" s="65"/>
    </row>
    <row r="675" ht="15.75" customHeight="1">
      <c r="A675" s="65"/>
      <c r="B675" s="65"/>
      <c r="C675" s="65"/>
      <c r="D675" s="65"/>
    </row>
    <row r="676" ht="15.75" customHeight="1">
      <c r="A676" s="65"/>
      <c r="B676" s="65"/>
      <c r="C676" s="65"/>
      <c r="D676" s="65"/>
    </row>
    <row r="677" ht="15.75" customHeight="1">
      <c r="A677" s="65"/>
      <c r="B677" s="65"/>
      <c r="C677" s="65"/>
      <c r="D677" s="65"/>
    </row>
    <row r="678" ht="15.75" customHeight="1">
      <c r="A678" s="65"/>
      <c r="B678" s="65"/>
      <c r="C678" s="65"/>
      <c r="D678" s="65"/>
    </row>
    <row r="679" ht="15.75" customHeight="1">
      <c r="A679" s="65"/>
      <c r="B679" s="65"/>
      <c r="C679" s="65"/>
      <c r="D679" s="65"/>
    </row>
    <row r="680" ht="15.75" customHeight="1">
      <c r="A680" s="65"/>
      <c r="B680" s="65"/>
      <c r="C680" s="65"/>
      <c r="D680" s="65"/>
    </row>
    <row r="681" ht="15.75" customHeight="1">
      <c r="A681" s="65"/>
      <c r="B681" s="65"/>
      <c r="C681" s="65"/>
      <c r="D681" s="65"/>
    </row>
    <row r="682" ht="15.75" customHeight="1">
      <c r="A682" s="65"/>
      <c r="B682" s="65"/>
      <c r="C682" s="65"/>
      <c r="D682" s="65"/>
    </row>
    <row r="683" ht="15.75" customHeight="1">
      <c r="A683" s="65"/>
      <c r="B683" s="65"/>
      <c r="C683" s="65"/>
      <c r="D683" s="65"/>
    </row>
    <row r="684" ht="15.75" customHeight="1">
      <c r="A684" s="65"/>
      <c r="B684" s="65"/>
      <c r="C684" s="65"/>
      <c r="D684" s="65"/>
    </row>
    <row r="685" ht="15.75" customHeight="1">
      <c r="A685" s="65"/>
      <c r="B685" s="65"/>
      <c r="C685" s="65"/>
      <c r="D685" s="65"/>
    </row>
    <row r="686" ht="15.75" customHeight="1">
      <c r="A686" s="65"/>
      <c r="B686" s="65"/>
      <c r="C686" s="65"/>
      <c r="D686" s="65"/>
    </row>
    <row r="687" ht="15.75" customHeight="1">
      <c r="A687" s="65"/>
      <c r="B687" s="65"/>
      <c r="C687" s="65"/>
      <c r="D687" s="65"/>
    </row>
    <row r="688" ht="15.75" customHeight="1">
      <c r="A688" s="65"/>
      <c r="B688" s="65"/>
      <c r="C688" s="65"/>
      <c r="D688" s="65"/>
    </row>
    <row r="689" ht="15.75" customHeight="1">
      <c r="A689" s="65"/>
      <c r="B689" s="65"/>
      <c r="C689" s="65"/>
      <c r="D689" s="65"/>
    </row>
    <row r="690" ht="15.75" customHeight="1">
      <c r="A690" s="65"/>
      <c r="B690" s="65"/>
      <c r="C690" s="65"/>
      <c r="D690" s="65"/>
    </row>
    <row r="691" ht="15.75" customHeight="1">
      <c r="A691" s="65"/>
      <c r="B691" s="65"/>
      <c r="C691" s="65"/>
      <c r="D691" s="65"/>
    </row>
    <row r="692" ht="15.75" customHeight="1">
      <c r="A692" s="65"/>
      <c r="B692" s="65"/>
      <c r="C692" s="65"/>
      <c r="D692" s="65"/>
    </row>
    <row r="693" ht="15.75" customHeight="1">
      <c r="A693" s="65"/>
      <c r="B693" s="65"/>
      <c r="C693" s="65"/>
      <c r="D693" s="65"/>
    </row>
    <row r="694" ht="15.75" customHeight="1">
      <c r="A694" s="65"/>
      <c r="B694" s="65"/>
      <c r="C694" s="65"/>
      <c r="D694" s="65"/>
    </row>
    <row r="695" ht="15.75" customHeight="1">
      <c r="A695" s="65"/>
      <c r="B695" s="65"/>
      <c r="C695" s="65"/>
      <c r="D695" s="65"/>
    </row>
    <row r="696" ht="15.75" customHeight="1">
      <c r="A696" s="65"/>
      <c r="B696" s="65"/>
      <c r="C696" s="65"/>
      <c r="D696" s="65"/>
    </row>
    <row r="697" ht="15.75" customHeight="1">
      <c r="A697" s="65"/>
      <c r="B697" s="65"/>
      <c r="C697" s="65"/>
      <c r="D697" s="65"/>
    </row>
    <row r="698" ht="15.75" customHeight="1">
      <c r="A698" s="65"/>
      <c r="B698" s="65"/>
      <c r="C698" s="65"/>
      <c r="D698" s="65"/>
    </row>
    <row r="699" ht="15.75" customHeight="1">
      <c r="A699" s="65"/>
      <c r="B699" s="65"/>
      <c r="C699" s="65"/>
      <c r="D699" s="65"/>
    </row>
    <row r="700" ht="15.75" customHeight="1">
      <c r="A700" s="65"/>
      <c r="B700" s="65"/>
      <c r="C700" s="65"/>
      <c r="D700" s="65"/>
    </row>
    <row r="701" ht="15.75" customHeight="1">
      <c r="A701" s="65"/>
      <c r="B701" s="65"/>
      <c r="C701" s="65"/>
      <c r="D701" s="65"/>
    </row>
    <row r="702" ht="15.75" customHeight="1">
      <c r="A702" s="65"/>
      <c r="B702" s="65"/>
      <c r="C702" s="65"/>
      <c r="D702" s="65"/>
    </row>
    <row r="703" ht="15.75" customHeight="1">
      <c r="A703" s="65"/>
      <c r="B703" s="65"/>
      <c r="C703" s="65"/>
      <c r="D703" s="65"/>
    </row>
    <row r="704" ht="15.75" customHeight="1">
      <c r="A704" s="65"/>
      <c r="B704" s="65"/>
      <c r="C704" s="65"/>
      <c r="D704" s="65"/>
    </row>
    <row r="705" ht="15.75" customHeight="1">
      <c r="A705" s="65"/>
      <c r="B705" s="65"/>
      <c r="C705" s="65"/>
      <c r="D705" s="65"/>
    </row>
    <row r="706" ht="15.75" customHeight="1">
      <c r="A706" s="65"/>
      <c r="B706" s="65"/>
      <c r="C706" s="65"/>
      <c r="D706" s="65"/>
    </row>
    <row r="707" ht="15.75" customHeight="1">
      <c r="A707" s="65"/>
      <c r="B707" s="65"/>
      <c r="C707" s="65"/>
      <c r="D707" s="65"/>
    </row>
    <row r="708" ht="15.75" customHeight="1">
      <c r="A708" s="65"/>
      <c r="B708" s="65"/>
      <c r="C708" s="65"/>
      <c r="D708" s="65"/>
    </row>
    <row r="709" ht="15.75" customHeight="1">
      <c r="A709" s="65"/>
      <c r="B709" s="65"/>
      <c r="C709" s="65"/>
      <c r="D709" s="65"/>
    </row>
    <row r="710" ht="15.75" customHeight="1">
      <c r="A710" s="65"/>
      <c r="B710" s="65"/>
      <c r="C710" s="65"/>
      <c r="D710" s="65"/>
    </row>
    <row r="711" ht="15.75" customHeight="1">
      <c r="A711" s="65"/>
      <c r="B711" s="65"/>
      <c r="C711" s="65"/>
      <c r="D711" s="65"/>
    </row>
    <row r="712" ht="15.75" customHeight="1">
      <c r="A712" s="65"/>
      <c r="B712" s="65"/>
      <c r="C712" s="65"/>
      <c r="D712" s="65"/>
    </row>
    <row r="713" ht="15.75" customHeight="1">
      <c r="A713" s="65"/>
      <c r="B713" s="65"/>
      <c r="C713" s="65"/>
      <c r="D713" s="65"/>
    </row>
    <row r="714" ht="15.75" customHeight="1">
      <c r="A714" s="65"/>
      <c r="B714" s="65"/>
      <c r="C714" s="65"/>
      <c r="D714" s="65"/>
    </row>
    <row r="715" ht="15.75" customHeight="1">
      <c r="A715" s="65"/>
      <c r="B715" s="65"/>
      <c r="C715" s="65"/>
      <c r="D715" s="65"/>
    </row>
    <row r="716" ht="15.75" customHeight="1">
      <c r="A716" s="65"/>
      <c r="B716" s="65"/>
      <c r="C716" s="65"/>
      <c r="D716" s="65"/>
    </row>
    <row r="717" ht="15.75" customHeight="1">
      <c r="A717" s="65"/>
      <c r="B717" s="65"/>
      <c r="C717" s="65"/>
      <c r="D717" s="65"/>
    </row>
    <row r="718" ht="15.75" customHeight="1">
      <c r="A718" s="65"/>
      <c r="B718" s="65"/>
      <c r="C718" s="65"/>
      <c r="D718" s="65"/>
    </row>
    <row r="719" ht="15.75" customHeight="1">
      <c r="A719" s="65"/>
      <c r="B719" s="65"/>
      <c r="C719" s="65"/>
      <c r="D719" s="65"/>
    </row>
    <row r="720" ht="15.75" customHeight="1">
      <c r="A720" s="65"/>
      <c r="B720" s="65"/>
      <c r="C720" s="65"/>
      <c r="D720" s="65"/>
    </row>
    <row r="721" ht="15.75" customHeight="1">
      <c r="A721" s="65"/>
      <c r="B721" s="65"/>
      <c r="C721" s="65"/>
      <c r="D721" s="65"/>
    </row>
    <row r="722" ht="15.75" customHeight="1">
      <c r="A722" s="65"/>
      <c r="B722" s="65"/>
      <c r="C722" s="65"/>
      <c r="D722" s="65"/>
    </row>
    <row r="723" ht="15.75" customHeight="1">
      <c r="A723" s="65"/>
      <c r="B723" s="65"/>
      <c r="C723" s="65"/>
      <c r="D723" s="65"/>
    </row>
    <row r="724" ht="15.75" customHeight="1">
      <c r="A724" s="65"/>
      <c r="B724" s="65"/>
      <c r="C724" s="65"/>
      <c r="D724" s="65"/>
    </row>
    <row r="725" ht="15.75" customHeight="1">
      <c r="A725" s="65"/>
      <c r="B725" s="65"/>
      <c r="C725" s="65"/>
      <c r="D725" s="65"/>
    </row>
    <row r="726" ht="15.75" customHeight="1">
      <c r="A726" s="65"/>
      <c r="B726" s="65"/>
      <c r="C726" s="65"/>
      <c r="D726" s="65"/>
    </row>
    <row r="727" ht="15.75" customHeight="1">
      <c r="A727" s="65"/>
      <c r="B727" s="65"/>
      <c r="C727" s="65"/>
      <c r="D727" s="65"/>
    </row>
    <row r="728" ht="15.75" customHeight="1">
      <c r="A728" s="65"/>
      <c r="B728" s="65"/>
      <c r="C728" s="65"/>
      <c r="D728" s="65"/>
    </row>
    <row r="729" ht="15.75" customHeight="1">
      <c r="A729" s="65"/>
      <c r="B729" s="65"/>
      <c r="C729" s="65"/>
      <c r="D729" s="65"/>
    </row>
    <row r="730" ht="15.75" customHeight="1">
      <c r="A730" s="65"/>
      <c r="B730" s="65"/>
      <c r="C730" s="65"/>
      <c r="D730" s="65"/>
    </row>
    <row r="731" ht="15.75" customHeight="1">
      <c r="A731" s="65"/>
      <c r="B731" s="65"/>
      <c r="C731" s="65"/>
      <c r="D731" s="65"/>
    </row>
    <row r="732" ht="15.75" customHeight="1">
      <c r="A732" s="65"/>
      <c r="B732" s="65"/>
      <c r="C732" s="65"/>
      <c r="D732" s="65"/>
    </row>
    <row r="733" ht="15.75" customHeight="1">
      <c r="A733" s="65"/>
      <c r="B733" s="65"/>
      <c r="C733" s="65"/>
      <c r="D733" s="65"/>
    </row>
    <row r="734" ht="15.75" customHeight="1">
      <c r="A734" s="65"/>
      <c r="B734" s="65"/>
      <c r="C734" s="65"/>
      <c r="D734" s="65"/>
    </row>
    <row r="735" ht="15.75" customHeight="1">
      <c r="A735" s="65"/>
      <c r="B735" s="65"/>
      <c r="C735" s="65"/>
      <c r="D735" s="65"/>
    </row>
    <row r="736" ht="15.75" customHeight="1">
      <c r="A736" s="65"/>
      <c r="B736" s="65"/>
      <c r="C736" s="65"/>
      <c r="D736" s="65"/>
    </row>
    <row r="737" ht="15.75" customHeight="1">
      <c r="A737" s="65"/>
      <c r="B737" s="65"/>
      <c r="C737" s="65"/>
      <c r="D737" s="65"/>
    </row>
    <row r="738" ht="15.75" customHeight="1">
      <c r="A738" s="65"/>
      <c r="B738" s="65"/>
      <c r="C738" s="65"/>
      <c r="D738" s="65"/>
    </row>
    <row r="739" ht="15.75" customHeight="1">
      <c r="A739" s="65"/>
      <c r="B739" s="65"/>
      <c r="C739" s="65"/>
      <c r="D739" s="65"/>
    </row>
    <row r="740" ht="15.75" customHeight="1">
      <c r="A740" s="65"/>
      <c r="B740" s="65"/>
      <c r="C740" s="65"/>
      <c r="D740" s="65"/>
    </row>
    <row r="741" ht="15.75" customHeight="1">
      <c r="A741" s="65"/>
      <c r="B741" s="65"/>
      <c r="C741" s="65"/>
      <c r="D741" s="65"/>
    </row>
    <row r="742" ht="15.75" customHeight="1">
      <c r="A742" s="65"/>
      <c r="B742" s="65"/>
      <c r="C742" s="65"/>
      <c r="D742" s="65"/>
    </row>
    <row r="743" ht="15.75" customHeight="1">
      <c r="A743" s="65"/>
      <c r="B743" s="65"/>
      <c r="C743" s="65"/>
      <c r="D743" s="65"/>
    </row>
    <row r="744" ht="15.75" customHeight="1">
      <c r="A744" s="65"/>
      <c r="B744" s="65"/>
      <c r="C744" s="65"/>
      <c r="D744" s="65"/>
    </row>
    <row r="745" ht="15.75" customHeight="1">
      <c r="A745" s="65"/>
      <c r="B745" s="65"/>
      <c r="C745" s="65"/>
      <c r="D745" s="65"/>
    </row>
    <row r="746" ht="15.75" customHeight="1">
      <c r="A746" s="65"/>
      <c r="B746" s="65"/>
      <c r="C746" s="65"/>
      <c r="D746" s="65"/>
    </row>
    <row r="747" ht="15.75" customHeight="1">
      <c r="A747" s="65"/>
      <c r="B747" s="65"/>
      <c r="C747" s="65"/>
      <c r="D747" s="65"/>
    </row>
    <row r="748" ht="15.75" customHeight="1">
      <c r="A748" s="65"/>
      <c r="B748" s="65"/>
      <c r="C748" s="65"/>
      <c r="D748" s="65"/>
    </row>
    <row r="749" ht="15.75" customHeight="1">
      <c r="A749" s="65"/>
      <c r="B749" s="65"/>
      <c r="C749" s="65"/>
      <c r="D749" s="65"/>
    </row>
    <row r="750" ht="15.75" customHeight="1">
      <c r="A750" s="65"/>
      <c r="B750" s="65"/>
      <c r="C750" s="65"/>
      <c r="D750" s="65"/>
    </row>
    <row r="751" ht="15.75" customHeight="1">
      <c r="A751" s="65"/>
      <c r="B751" s="65"/>
      <c r="C751" s="65"/>
      <c r="D751" s="65"/>
    </row>
    <row r="752" ht="15.75" customHeight="1">
      <c r="A752" s="65"/>
      <c r="B752" s="65"/>
      <c r="C752" s="65"/>
      <c r="D752" s="65"/>
    </row>
    <row r="753" ht="15.75" customHeight="1">
      <c r="A753" s="65"/>
      <c r="B753" s="65"/>
      <c r="C753" s="65"/>
      <c r="D753" s="65"/>
    </row>
    <row r="754" ht="15.75" customHeight="1">
      <c r="A754" s="65"/>
      <c r="B754" s="65"/>
      <c r="C754" s="65"/>
      <c r="D754" s="65"/>
    </row>
    <row r="755" ht="15.75" customHeight="1">
      <c r="A755" s="65"/>
      <c r="B755" s="65"/>
      <c r="C755" s="65"/>
      <c r="D755" s="65"/>
    </row>
    <row r="756" ht="15.75" customHeight="1">
      <c r="A756" s="65"/>
      <c r="B756" s="65"/>
      <c r="C756" s="65"/>
      <c r="D756" s="65"/>
    </row>
    <row r="757" ht="15.75" customHeight="1">
      <c r="A757" s="65"/>
      <c r="B757" s="65"/>
      <c r="C757" s="65"/>
      <c r="D757" s="65"/>
    </row>
    <row r="758" ht="15.75" customHeight="1">
      <c r="A758" s="65"/>
      <c r="B758" s="65"/>
      <c r="C758" s="65"/>
      <c r="D758" s="65"/>
    </row>
    <row r="759" ht="15.75" customHeight="1">
      <c r="A759" s="65"/>
      <c r="B759" s="65"/>
      <c r="C759" s="65"/>
      <c r="D759" s="65"/>
    </row>
    <row r="760" ht="15.75" customHeight="1">
      <c r="A760" s="65"/>
      <c r="B760" s="65"/>
      <c r="C760" s="65"/>
      <c r="D760" s="65"/>
    </row>
    <row r="761" ht="15.75" customHeight="1">
      <c r="A761" s="65"/>
      <c r="B761" s="65"/>
      <c r="C761" s="65"/>
      <c r="D761" s="65"/>
    </row>
    <row r="762" ht="15.75" customHeight="1">
      <c r="A762" s="65"/>
      <c r="B762" s="65"/>
      <c r="C762" s="65"/>
      <c r="D762" s="65"/>
    </row>
    <row r="763" ht="15.75" customHeight="1">
      <c r="A763" s="65"/>
      <c r="B763" s="65"/>
      <c r="C763" s="65"/>
      <c r="D763" s="65"/>
    </row>
    <row r="764" ht="15.75" customHeight="1">
      <c r="A764" s="65"/>
      <c r="B764" s="65"/>
      <c r="C764" s="65"/>
      <c r="D764" s="65"/>
    </row>
    <row r="765" ht="15.75" customHeight="1">
      <c r="A765" s="65"/>
      <c r="B765" s="65"/>
      <c r="C765" s="65"/>
      <c r="D765" s="65"/>
    </row>
    <row r="766" ht="15.75" customHeight="1">
      <c r="A766" s="65"/>
      <c r="B766" s="65"/>
      <c r="C766" s="65"/>
      <c r="D766" s="65"/>
    </row>
    <row r="767" ht="15.75" customHeight="1">
      <c r="A767" s="65"/>
      <c r="B767" s="65"/>
      <c r="C767" s="65"/>
      <c r="D767" s="65"/>
    </row>
    <row r="768" ht="15.75" customHeight="1">
      <c r="A768" s="65"/>
      <c r="B768" s="65"/>
      <c r="C768" s="65"/>
      <c r="D768" s="65"/>
    </row>
    <row r="769" ht="15.75" customHeight="1">
      <c r="A769" s="65"/>
      <c r="B769" s="65"/>
      <c r="C769" s="65"/>
      <c r="D769" s="65"/>
    </row>
    <row r="770" ht="15.75" customHeight="1">
      <c r="A770" s="65"/>
      <c r="B770" s="65"/>
      <c r="C770" s="65"/>
      <c r="D770" s="65"/>
    </row>
    <row r="771" ht="15.75" customHeight="1">
      <c r="A771" s="65"/>
      <c r="B771" s="65"/>
      <c r="C771" s="65"/>
      <c r="D771" s="65"/>
    </row>
    <row r="772" ht="15.75" customHeight="1">
      <c r="A772" s="65"/>
      <c r="B772" s="65"/>
      <c r="C772" s="65"/>
      <c r="D772" s="65"/>
    </row>
    <row r="773" ht="15.75" customHeight="1">
      <c r="A773" s="65"/>
      <c r="B773" s="65"/>
      <c r="C773" s="65"/>
      <c r="D773" s="65"/>
    </row>
    <row r="774" ht="15.75" customHeight="1">
      <c r="A774" s="65"/>
      <c r="B774" s="65"/>
      <c r="C774" s="65"/>
      <c r="D774" s="65"/>
    </row>
    <row r="775" ht="15.75" customHeight="1">
      <c r="A775" s="65"/>
      <c r="B775" s="65"/>
      <c r="C775" s="65"/>
      <c r="D775" s="65"/>
    </row>
    <row r="776" ht="15.75" customHeight="1">
      <c r="A776" s="65"/>
      <c r="B776" s="65"/>
      <c r="C776" s="65"/>
      <c r="D776" s="65"/>
    </row>
    <row r="777" ht="15.75" customHeight="1">
      <c r="A777" s="65"/>
      <c r="B777" s="65"/>
      <c r="C777" s="65"/>
      <c r="D777" s="65"/>
    </row>
    <row r="778" ht="15.75" customHeight="1">
      <c r="A778" s="65"/>
      <c r="B778" s="65"/>
      <c r="C778" s="65"/>
      <c r="D778" s="65"/>
    </row>
    <row r="779" ht="15.75" customHeight="1">
      <c r="A779" s="65"/>
      <c r="B779" s="65"/>
      <c r="C779" s="65"/>
      <c r="D779" s="65"/>
    </row>
    <row r="780" ht="15.75" customHeight="1">
      <c r="A780" s="65"/>
      <c r="B780" s="65"/>
      <c r="C780" s="65"/>
      <c r="D780" s="65"/>
    </row>
    <row r="781" ht="15.75" customHeight="1">
      <c r="A781" s="65"/>
      <c r="B781" s="65"/>
      <c r="C781" s="65"/>
      <c r="D781" s="65"/>
    </row>
    <row r="782" ht="15.75" customHeight="1">
      <c r="A782" s="65"/>
      <c r="B782" s="65"/>
      <c r="C782" s="65"/>
      <c r="D782" s="65"/>
    </row>
    <row r="783" ht="15.75" customHeight="1">
      <c r="A783" s="65"/>
      <c r="B783" s="65"/>
      <c r="C783" s="65"/>
      <c r="D783" s="65"/>
    </row>
    <row r="784" ht="15.75" customHeight="1">
      <c r="A784" s="65"/>
      <c r="B784" s="65"/>
      <c r="C784" s="65"/>
      <c r="D784" s="65"/>
    </row>
    <row r="785" ht="15.75" customHeight="1">
      <c r="A785" s="65"/>
      <c r="B785" s="65"/>
      <c r="C785" s="65"/>
      <c r="D785" s="65"/>
    </row>
    <row r="786" ht="15.75" customHeight="1">
      <c r="A786" s="65"/>
      <c r="B786" s="65"/>
      <c r="C786" s="65"/>
      <c r="D786" s="65"/>
    </row>
    <row r="787" ht="15.75" customHeight="1">
      <c r="A787" s="65"/>
      <c r="B787" s="65"/>
      <c r="C787" s="65"/>
      <c r="D787" s="65"/>
    </row>
    <row r="788" ht="15.75" customHeight="1">
      <c r="A788" s="65"/>
      <c r="B788" s="65"/>
      <c r="C788" s="65"/>
      <c r="D788" s="65"/>
    </row>
    <row r="789" ht="15.75" customHeight="1">
      <c r="A789" s="65"/>
      <c r="B789" s="65"/>
      <c r="C789" s="65"/>
      <c r="D789" s="65"/>
    </row>
    <row r="790" ht="15.75" customHeight="1">
      <c r="A790" s="65"/>
      <c r="B790" s="65"/>
      <c r="C790" s="65"/>
      <c r="D790" s="65"/>
    </row>
    <row r="791" ht="15.75" customHeight="1">
      <c r="A791" s="65"/>
      <c r="B791" s="65"/>
      <c r="C791" s="65"/>
      <c r="D791" s="65"/>
    </row>
    <row r="792" ht="15.75" customHeight="1">
      <c r="A792" s="65"/>
      <c r="B792" s="65"/>
      <c r="C792" s="65"/>
      <c r="D792" s="65"/>
    </row>
    <row r="793" ht="15.75" customHeight="1">
      <c r="A793" s="65"/>
      <c r="B793" s="65"/>
      <c r="C793" s="65"/>
      <c r="D793" s="65"/>
    </row>
    <row r="794" ht="15.75" customHeight="1">
      <c r="A794" s="65"/>
      <c r="B794" s="65"/>
      <c r="C794" s="65"/>
      <c r="D794" s="65"/>
    </row>
    <row r="795" ht="15.75" customHeight="1">
      <c r="A795" s="65"/>
      <c r="B795" s="65"/>
      <c r="C795" s="65"/>
      <c r="D795" s="65"/>
    </row>
    <row r="796" ht="15.75" customHeight="1">
      <c r="A796" s="65"/>
      <c r="B796" s="65"/>
      <c r="C796" s="65"/>
      <c r="D796" s="65"/>
    </row>
    <row r="797" ht="15.75" customHeight="1">
      <c r="A797" s="65"/>
      <c r="B797" s="65"/>
      <c r="C797" s="65"/>
      <c r="D797" s="65"/>
    </row>
    <row r="798" ht="15.75" customHeight="1">
      <c r="A798" s="65"/>
      <c r="B798" s="65"/>
      <c r="C798" s="65"/>
      <c r="D798" s="65"/>
    </row>
    <row r="799" ht="15.75" customHeight="1">
      <c r="A799" s="65"/>
      <c r="B799" s="65"/>
      <c r="C799" s="65"/>
      <c r="D799" s="65"/>
    </row>
    <row r="800" ht="15.75" customHeight="1">
      <c r="A800" s="65"/>
      <c r="B800" s="65"/>
      <c r="C800" s="65"/>
      <c r="D800" s="65"/>
    </row>
    <row r="801" ht="15.75" customHeight="1">
      <c r="A801" s="65"/>
      <c r="B801" s="65"/>
      <c r="C801" s="65"/>
      <c r="D801" s="65"/>
    </row>
    <row r="802" ht="15.75" customHeight="1">
      <c r="A802" s="65"/>
      <c r="B802" s="65"/>
      <c r="C802" s="65"/>
      <c r="D802" s="65"/>
    </row>
    <row r="803" ht="15.75" customHeight="1">
      <c r="A803" s="65"/>
      <c r="B803" s="65"/>
      <c r="C803" s="65"/>
      <c r="D803" s="65"/>
    </row>
    <row r="804" ht="15.75" customHeight="1">
      <c r="A804" s="65"/>
      <c r="B804" s="65"/>
      <c r="C804" s="65"/>
      <c r="D804" s="65"/>
    </row>
    <row r="805" ht="15.75" customHeight="1">
      <c r="A805" s="65"/>
      <c r="B805" s="65"/>
      <c r="C805" s="65"/>
      <c r="D805" s="65"/>
    </row>
    <row r="806" ht="15.75" customHeight="1">
      <c r="A806" s="65"/>
      <c r="B806" s="65"/>
      <c r="C806" s="65"/>
      <c r="D806" s="65"/>
    </row>
    <row r="807" ht="15.75" customHeight="1">
      <c r="A807" s="65"/>
      <c r="B807" s="65"/>
      <c r="C807" s="65"/>
      <c r="D807" s="65"/>
    </row>
    <row r="808" ht="15.75" customHeight="1">
      <c r="A808" s="65"/>
      <c r="B808" s="65"/>
      <c r="C808" s="65"/>
      <c r="D808" s="65"/>
    </row>
    <row r="809" ht="15.75" customHeight="1">
      <c r="A809" s="65"/>
      <c r="B809" s="65"/>
      <c r="C809" s="65"/>
      <c r="D809" s="65"/>
    </row>
    <row r="810" ht="15.75" customHeight="1">
      <c r="A810" s="65"/>
      <c r="B810" s="65"/>
      <c r="C810" s="65"/>
      <c r="D810" s="65"/>
    </row>
    <row r="811" ht="15.75" customHeight="1">
      <c r="A811" s="65"/>
      <c r="B811" s="65"/>
      <c r="C811" s="65"/>
      <c r="D811" s="65"/>
    </row>
    <row r="812" ht="15.75" customHeight="1">
      <c r="A812" s="65"/>
      <c r="B812" s="65"/>
      <c r="C812" s="65"/>
      <c r="D812" s="65"/>
    </row>
    <row r="813" ht="15.75" customHeight="1">
      <c r="A813" s="65"/>
      <c r="B813" s="65"/>
      <c r="C813" s="65"/>
      <c r="D813" s="65"/>
    </row>
    <row r="814" ht="15.75" customHeight="1">
      <c r="A814" s="65"/>
      <c r="B814" s="65"/>
      <c r="C814" s="65"/>
      <c r="D814" s="65"/>
    </row>
    <row r="815" ht="15.75" customHeight="1">
      <c r="A815" s="65"/>
      <c r="B815" s="65"/>
      <c r="C815" s="65"/>
      <c r="D815" s="65"/>
    </row>
    <row r="816" ht="15.75" customHeight="1">
      <c r="A816" s="65"/>
      <c r="B816" s="65"/>
      <c r="C816" s="65"/>
      <c r="D816" s="65"/>
    </row>
    <row r="817" ht="15.75" customHeight="1">
      <c r="A817" s="65"/>
      <c r="B817" s="65"/>
      <c r="C817" s="65"/>
      <c r="D817" s="65"/>
    </row>
    <row r="818" ht="15.75" customHeight="1">
      <c r="A818" s="65"/>
      <c r="B818" s="65"/>
      <c r="C818" s="65"/>
      <c r="D818" s="65"/>
    </row>
    <row r="819" ht="15.75" customHeight="1">
      <c r="A819" s="65"/>
      <c r="B819" s="65"/>
      <c r="C819" s="65"/>
      <c r="D819" s="65"/>
    </row>
    <row r="820" ht="15.75" customHeight="1">
      <c r="A820" s="65"/>
      <c r="B820" s="65"/>
      <c r="C820" s="65"/>
      <c r="D820" s="65"/>
    </row>
    <row r="821" ht="15.75" customHeight="1">
      <c r="A821" s="65"/>
      <c r="B821" s="65"/>
      <c r="C821" s="65"/>
      <c r="D821" s="65"/>
    </row>
    <row r="822" ht="15.75" customHeight="1">
      <c r="A822" s="65"/>
      <c r="B822" s="65"/>
      <c r="C822" s="65"/>
      <c r="D822" s="65"/>
    </row>
    <row r="823" ht="15.75" customHeight="1">
      <c r="A823" s="65"/>
      <c r="B823" s="65"/>
      <c r="C823" s="65"/>
      <c r="D823" s="65"/>
    </row>
    <row r="824" ht="15.75" customHeight="1">
      <c r="A824" s="65"/>
      <c r="B824" s="65"/>
      <c r="C824" s="65"/>
      <c r="D824" s="65"/>
    </row>
    <row r="825" ht="15.75" customHeight="1">
      <c r="A825" s="65"/>
      <c r="B825" s="65"/>
      <c r="C825" s="65"/>
      <c r="D825" s="65"/>
    </row>
    <row r="826" ht="15.75" customHeight="1">
      <c r="A826" s="65"/>
      <c r="B826" s="65"/>
      <c r="C826" s="65"/>
      <c r="D826" s="65"/>
    </row>
    <row r="827" ht="15.75" customHeight="1">
      <c r="A827" s="65"/>
      <c r="B827" s="65"/>
      <c r="C827" s="65"/>
      <c r="D827" s="65"/>
    </row>
    <row r="828" ht="15.75" customHeight="1">
      <c r="A828" s="65"/>
      <c r="B828" s="65"/>
      <c r="C828" s="65"/>
      <c r="D828" s="65"/>
    </row>
    <row r="829" ht="15.75" customHeight="1">
      <c r="A829" s="65"/>
      <c r="B829" s="65"/>
      <c r="C829" s="65"/>
      <c r="D829" s="65"/>
    </row>
    <row r="830" ht="15.75" customHeight="1">
      <c r="A830" s="65"/>
      <c r="B830" s="65"/>
      <c r="C830" s="65"/>
      <c r="D830" s="65"/>
    </row>
    <row r="831" ht="15.75" customHeight="1">
      <c r="A831" s="65"/>
      <c r="B831" s="65"/>
      <c r="C831" s="65"/>
      <c r="D831" s="65"/>
    </row>
    <row r="832" ht="15.75" customHeight="1">
      <c r="A832" s="65"/>
      <c r="B832" s="65"/>
      <c r="C832" s="65"/>
      <c r="D832" s="65"/>
    </row>
    <row r="833" ht="15.75" customHeight="1">
      <c r="A833" s="65"/>
      <c r="B833" s="65"/>
      <c r="C833" s="65"/>
      <c r="D833" s="65"/>
    </row>
    <row r="834" ht="15.75" customHeight="1">
      <c r="A834" s="65"/>
      <c r="B834" s="65"/>
      <c r="C834" s="65"/>
      <c r="D834" s="65"/>
    </row>
    <row r="835" ht="15.75" customHeight="1">
      <c r="A835" s="65"/>
      <c r="B835" s="65"/>
      <c r="C835" s="65"/>
      <c r="D835" s="65"/>
    </row>
    <row r="836" ht="15.75" customHeight="1">
      <c r="A836" s="65"/>
      <c r="B836" s="65"/>
      <c r="C836" s="65"/>
      <c r="D836" s="65"/>
    </row>
    <row r="837" ht="15.75" customHeight="1">
      <c r="A837" s="65"/>
      <c r="B837" s="65"/>
      <c r="C837" s="65"/>
      <c r="D837" s="65"/>
    </row>
    <row r="838" ht="15.75" customHeight="1">
      <c r="A838" s="65"/>
      <c r="B838" s="65"/>
      <c r="C838" s="65"/>
      <c r="D838" s="65"/>
    </row>
    <row r="839" ht="15.75" customHeight="1">
      <c r="A839" s="65"/>
      <c r="B839" s="65"/>
      <c r="C839" s="65"/>
      <c r="D839" s="65"/>
    </row>
    <row r="840" ht="15.75" customHeight="1">
      <c r="A840" s="65"/>
      <c r="B840" s="65"/>
      <c r="C840" s="65"/>
      <c r="D840" s="65"/>
    </row>
    <row r="841" ht="15.75" customHeight="1">
      <c r="A841" s="65"/>
      <c r="B841" s="65"/>
      <c r="C841" s="65"/>
      <c r="D841" s="65"/>
    </row>
    <row r="842" ht="15.75" customHeight="1">
      <c r="A842" s="65"/>
      <c r="B842" s="65"/>
      <c r="C842" s="65"/>
      <c r="D842" s="65"/>
    </row>
    <row r="843" ht="15.75" customHeight="1">
      <c r="A843" s="65"/>
      <c r="B843" s="65"/>
      <c r="C843" s="65"/>
      <c r="D843" s="65"/>
    </row>
    <row r="844" ht="15.75" customHeight="1">
      <c r="A844" s="65"/>
      <c r="B844" s="65"/>
      <c r="C844" s="65"/>
      <c r="D844" s="65"/>
    </row>
    <row r="845" ht="15.75" customHeight="1">
      <c r="A845" s="65"/>
      <c r="B845" s="65"/>
      <c r="C845" s="65"/>
      <c r="D845" s="65"/>
    </row>
    <row r="846" ht="15.75" customHeight="1">
      <c r="A846" s="65"/>
      <c r="B846" s="65"/>
      <c r="C846" s="65"/>
      <c r="D846" s="65"/>
    </row>
    <row r="847" ht="15.75" customHeight="1">
      <c r="A847" s="65"/>
      <c r="B847" s="65"/>
      <c r="C847" s="65"/>
      <c r="D847" s="65"/>
    </row>
    <row r="848" ht="15.75" customHeight="1">
      <c r="A848" s="65"/>
      <c r="B848" s="65"/>
      <c r="C848" s="65"/>
      <c r="D848" s="65"/>
    </row>
    <row r="849" ht="15.75" customHeight="1">
      <c r="A849" s="65"/>
      <c r="B849" s="65"/>
      <c r="C849" s="65"/>
      <c r="D849" s="65"/>
    </row>
    <row r="850" ht="15.75" customHeight="1">
      <c r="A850" s="65"/>
      <c r="B850" s="65"/>
      <c r="C850" s="65"/>
      <c r="D850" s="65"/>
    </row>
    <row r="851" ht="15.75" customHeight="1">
      <c r="A851" s="65"/>
      <c r="B851" s="65"/>
      <c r="C851" s="65"/>
      <c r="D851" s="65"/>
    </row>
    <row r="852" ht="15.75" customHeight="1">
      <c r="A852" s="65"/>
      <c r="B852" s="65"/>
      <c r="C852" s="65"/>
      <c r="D852" s="65"/>
    </row>
    <row r="853" ht="15.75" customHeight="1">
      <c r="A853" s="65"/>
      <c r="B853" s="65"/>
      <c r="C853" s="65"/>
      <c r="D853" s="65"/>
    </row>
    <row r="854" ht="15.75" customHeight="1">
      <c r="A854" s="65"/>
      <c r="B854" s="65"/>
      <c r="C854" s="65"/>
      <c r="D854" s="65"/>
    </row>
    <row r="855" ht="15.75" customHeight="1">
      <c r="A855" s="65"/>
      <c r="B855" s="65"/>
      <c r="C855" s="65"/>
      <c r="D855" s="65"/>
    </row>
    <row r="856" ht="15.75" customHeight="1">
      <c r="A856" s="65"/>
      <c r="B856" s="65"/>
      <c r="C856" s="65"/>
      <c r="D856" s="65"/>
    </row>
    <row r="857" ht="15.75" customHeight="1">
      <c r="A857" s="65"/>
      <c r="B857" s="65"/>
      <c r="C857" s="65"/>
      <c r="D857" s="65"/>
    </row>
    <row r="858" ht="15.75" customHeight="1">
      <c r="A858" s="65"/>
      <c r="B858" s="65"/>
      <c r="C858" s="65"/>
      <c r="D858" s="65"/>
    </row>
    <row r="859" ht="15.75" customHeight="1">
      <c r="A859" s="65"/>
      <c r="B859" s="65"/>
      <c r="C859" s="65"/>
      <c r="D859" s="65"/>
    </row>
    <row r="860" ht="15.75" customHeight="1">
      <c r="A860" s="65"/>
      <c r="B860" s="65"/>
      <c r="C860" s="65"/>
      <c r="D860" s="65"/>
    </row>
    <row r="861" ht="15.75" customHeight="1">
      <c r="A861" s="65"/>
      <c r="B861" s="65"/>
      <c r="C861" s="65"/>
      <c r="D861" s="65"/>
    </row>
    <row r="862" ht="15.75" customHeight="1">
      <c r="A862" s="65"/>
      <c r="B862" s="65"/>
      <c r="C862" s="65"/>
      <c r="D862" s="65"/>
    </row>
    <row r="863" ht="15.75" customHeight="1">
      <c r="A863" s="65"/>
      <c r="B863" s="65"/>
      <c r="C863" s="65"/>
      <c r="D863" s="65"/>
    </row>
    <row r="864" ht="15.75" customHeight="1">
      <c r="A864" s="65"/>
      <c r="B864" s="65"/>
      <c r="C864" s="65"/>
      <c r="D864" s="65"/>
    </row>
    <row r="865" ht="15.75" customHeight="1">
      <c r="A865" s="65"/>
      <c r="B865" s="65"/>
      <c r="C865" s="65"/>
      <c r="D865" s="65"/>
    </row>
    <row r="866" ht="15.75" customHeight="1">
      <c r="A866" s="65"/>
      <c r="B866" s="65"/>
      <c r="C866" s="65"/>
      <c r="D866" s="65"/>
    </row>
    <row r="867" ht="15.75" customHeight="1">
      <c r="A867" s="65"/>
      <c r="B867" s="65"/>
      <c r="C867" s="65"/>
      <c r="D867" s="65"/>
    </row>
    <row r="868" ht="15.75" customHeight="1">
      <c r="A868" s="65"/>
      <c r="B868" s="65"/>
      <c r="C868" s="65"/>
      <c r="D868" s="65"/>
    </row>
    <row r="869" ht="15.75" customHeight="1">
      <c r="A869" s="65"/>
      <c r="B869" s="65"/>
      <c r="C869" s="65"/>
      <c r="D869" s="65"/>
    </row>
    <row r="870" ht="15.75" customHeight="1">
      <c r="A870" s="65"/>
      <c r="B870" s="65"/>
      <c r="C870" s="65"/>
      <c r="D870" s="65"/>
    </row>
    <row r="871" ht="15.75" customHeight="1">
      <c r="A871" s="65"/>
      <c r="B871" s="65"/>
      <c r="C871" s="65"/>
      <c r="D871" s="65"/>
    </row>
    <row r="872" ht="15.75" customHeight="1">
      <c r="A872" s="65"/>
      <c r="B872" s="65"/>
      <c r="C872" s="65"/>
      <c r="D872" s="65"/>
    </row>
    <row r="873" ht="15.75" customHeight="1">
      <c r="A873" s="65"/>
      <c r="B873" s="65"/>
      <c r="C873" s="65"/>
      <c r="D873" s="65"/>
    </row>
    <row r="874" ht="15.75" customHeight="1">
      <c r="A874" s="65"/>
      <c r="B874" s="65"/>
      <c r="C874" s="65"/>
      <c r="D874" s="65"/>
    </row>
    <row r="875" ht="15.75" customHeight="1">
      <c r="A875" s="65"/>
      <c r="B875" s="65"/>
      <c r="C875" s="65"/>
      <c r="D875" s="65"/>
    </row>
    <row r="876" ht="15.75" customHeight="1">
      <c r="A876" s="65"/>
      <c r="B876" s="65"/>
      <c r="C876" s="65"/>
      <c r="D876" s="65"/>
    </row>
    <row r="877" ht="15.75" customHeight="1">
      <c r="A877" s="65"/>
      <c r="B877" s="65"/>
      <c r="C877" s="65"/>
      <c r="D877" s="65"/>
    </row>
    <row r="878" ht="15.75" customHeight="1">
      <c r="A878" s="65"/>
      <c r="B878" s="65"/>
      <c r="C878" s="65"/>
      <c r="D878" s="65"/>
    </row>
    <row r="879" ht="15.75" customHeight="1">
      <c r="A879" s="65"/>
      <c r="B879" s="65"/>
      <c r="C879" s="65"/>
      <c r="D879" s="65"/>
    </row>
    <row r="880" ht="15.75" customHeight="1">
      <c r="A880" s="65"/>
      <c r="B880" s="65"/>
      <c r="C880" s="65"/>
      <c r="D880" s="65"/>
    </row>
    <row r="881" ht="15.75" customHeight="1">
      <c r="A881" s="65"/>
      <c r="B881" s="65"/>
      <c r="C881" s="65"/>
      <c r="D881" s="65"/>
    </row>
    <row r="882" ht="15.75" customHeight="1">
      <c r="A882" s="65"/>
      <c r="B882" s="65"/>
      <c r="C882" s="65"/>
      <c r="D882" s="65"/>
    </row>
    <row r="883" ht="15.75" customHeight="1">
      <c r="A883" s="65"/>
      <c r="B883" s="65"/>
      <c r="C883" s="65"/>
      <c r="D883" s="65"/>
    </row>
    <row r="884" ht="15.75" customHeight="1">
      <c r="A884" s="65"/>
      <c r="B884" s="65"/>
      <c r="C884" s="65"/>
      <c r="D884" s="65"/>
    </row>
    <row r="885" ht="15.75" customHeight="1">
      <c r="A885" s="65"/>
      <c r="B885" s="65"/>
      <c r="C885" s="65"/>
      <c r="D885" s="65"/>
    </row>
    <row r="886" ht="15.75" customHeight="1">
      <c r="A886" s="65"/>
      <c r="B886" s="65"/>
      <c r="C886" s="65"/>
      <c r="D886" s="65"/>
    </row>
    <row r="887" ht="15.75" customHeight="1">
      <c r="A887" s="65"/>
      <c r="B887" s="65"/>
      <c r="C887" s="65"/>
      <c r="D887" s="65"/>
    </row>
    <row r="888" ht="15.75" customHeight="1">
      <c r="A888" s="65"/>
      <c r="B888" s="65"/>
      <c r="C888" s="65"/>
      <c r="D888" s="65"/>
    </row>
    <row r="889" ht="15.75" customHeight="1">
      <c r="A889" s="65"/>
      <c r="B889" s="65"/>
      <c r="C889" s="65"/>
      <c r="D889" s="65"/>
    </row>
    <row r="890" ht="15.75" customHeight="1">
      <c r="A890" s="65"/>
      <c r="B890" s="65"/>
      <c r="C890" s="65"/>
      <c r="D890" s="65"/>
    </row>
    <row r="891" ht="15.75" customHeight="1">
      <c r="A891" s="65"/>
      <c r="B891" s="65"/>
      <c r="C891" s="65"/>
      <c r="D891" s="65"/>
    </row>
    <row r="892" ht="15.75" customHeight="1">
      <c r="A892" s="65"/>
      <c r="B892" s="65"/>
      <c r="C892" s="65"/>
      <c r="D892" s="65"/>
    </row>
    <row r="893" ht="15.75" customHeight="1">
      <c r="A893" s="65"/>
      <c r="B893" s="65"/>
      <c r="C893" s="65"/>
      <c r="D893" s="65"/>
    </row>
    <row r="894" ht="15.75" customHeight="1">
      <c r="A894" s="65"/>
      <c r="B894" s="65"/>
      <c r="C894" s="65"/>
      <c r="D894" s="65"/>
    </row>
    <row r="895" ht="15.75" customHeight="1">
      <c r="A895" s="65"/>
      <c r="B895" s="65"/>
      <c r="C895" s="65"/>
      <c r="D895" s="65"/>
    </row>
    <row r="896" ht="15.75" customHeight="1">
      <c r="A896" s="65"/>
      <c r="B896" s="65"/>
      <c r="C896" s="65"/>
      <c r="D896" s="65"/>
    </row>
    <row r="897" ht="15.75" customHeight="1">
      <c r="A897" s="65"/>
      <c r="B897" s="65"/>
      <c r="C897" s="65"/>
      <c r="D897" s="65"/>
    </row>
    <row r="898" ht="15.75" customHeight="1">
      <c r="A898" s="65"/>
      <c r="B898" s="65"/>
      <c r="C898" s="65"/>
      <c r="D898" s="65"/>
    </row>
    <row r="899" ht="15.75" customHeight="1">
      <c r="A899" s="65"/>
      <c r="B899" s="65"/>
      <c r="C899" s="65"/>
      <c r="D899" s="65"/>
    </row>
    <row r="900" ht="15.75" customHeight="1">
      <c r="A900" s="65"/>
      <c r="B900" s="65"/>
      <c r="C900" s="65"/>
      <c r="D900" s="65"/>
    </row>
    <row r="901" ht="15.75" customHeight="1">
      <c r="A901" s="65"/>
      <c r="B901" s="65"/>
      <c r="C901" s="65"/>
      <c r="D901" s="65"/>
    </row>
    <row r="902" ht="15.75" customHeight="1">
      <c r="A902" s="65"/>
      <c r="B902" s="65"/>
      <c r="C902" s="65"/>
      <c r="D902" s="65"/>
    </row>
    <row r="903" ht="15.75" customHeight="1">
      <c r="A903" s="65"/>
      <c r="B903" s="65"/>
      <c r="C903" s="65"/>
      <c r="D903" s="65"/>
    </row>
    <row r="904" ht="15.75" customHeight="1">
      <c r="A904" s="65"/>
      <c r="B904" s="65"/>
      <c r="C904" s="65"/>
      <c r="D904" s="65"/>
    </row>
    <row r="905" ht="15.75" customHeight="1">
      <c r="A905" s="65"/>
      <c r="B905" s="65"/>
      <c r="C905" s="65"/>
      <c r="D905" s="65"/>
    </row>
    <row r="906" ht="15.75" customHeight="1">
      <c r="A906" s="65"/>
      <c r="B906" s="65"/>
      <c r="C906" s="65"/>
      <c r="D906" s="65"/>
    </row>
    <row r="907" ht="15.75" customHeight="1">
      <c r="A907" s="65"/>
      <c r="B907" s="65"/>
      <c r="C907" s="65"/>
      <c r="D907" s="65"/>
    </row>
    <row r="908" ht="15.75" customHeight="1">
      <c r="A908" s="65"/>
      <c r="B908" s="65"/>
      <c r="C908" s="65"/>
      <c r="D908" s="65"/>
    </row>
    <row r="909" ht="15.75" customHeight="1">
      <c r="A909" s="65"/>
      <c r="B909" s="65"/>
      <c r="C909" s="65"/>
      <c r="D909" s="65"/>
    </row>
    <row r="910" ht="15.75" customHeight="1">
      <c r="A910" s="65"/>
      <c r="B910" s="65"/>
      <c r="C910" s="65"/>
      <c r="D910" s="65"/>
    </row>
    <row r="911" ht="15.75" customHeight="1">
      <c r="A911" s="65"/>
      <c r="B911" s="65"/>
      <c r="C911" s="65"/>
      <c r="D911" s="65"/>
    </row>
    <row r="912" ht="15.75" customHeight="1">
      <c r="A912" s="65"/>
      <c r="B912" s="65"/>
      <c r="C912" s="65"/>
      <c r="D912" s="65"/>
    </row>
    <row r="913" ht="15.75" customHeight="1">
      <c r="A913" s="65"/>
      <c r="B913" s="65"/>
      <c r="C913" s="65"/>
      <c r="D913" s="65"/>
    </row>
    <row r="914" ht="15.75" customHeight="1">
      <c r="A914" s="65"/>
      <c r="B914" s="65"/>
      <c r="C914" s="65"/>
      <c r="D914" s="65"/>
    </row>
    <row r="915" ht="15.75" customHeight="1">
      <c r="A915" s="65"/>
      <c r="B915" s="65"/>
      <c r="C915" s="65"/>
      <c r="D915" s="65"/>
    </row>
    <row r="916" ht="15.75" customHeight="1">
      <c r="A916" s="65"/>
      <c r="B916" s="65"/>
      <c r="C916" s="65"/>
      <c r="D916" s="65"/>
    </row>
    <row r="917" ht="15.75" customHeight="1">
      <c r="A917" s="65"/>
      <c r="B917" s="65"/>
      <c r="C917" s="65"/>
      <c r="D917" s="65"/>
    </row>
    <row r="918" ht="15.75" customHeight="1">
      <c r="A918" s="65"/>
      <c r="B918" s="65"/>
      <c r="C918" s="65"/>
      <c r="D918" s="65"/>
    </row>
    <row r="919" ht="15.75" customHeight="1">
      <c r="A919" s="65"/>
      <c r="B919" s="65"/>
      <c r="C919" s="65"/>
      <c r="D919" s="65"/>
    </row>
    <row r="920" ht="15.75" customHeight="1">
      <c r="A920" s="65"/>
      <c r="B920" s="65"/>
      <c r="C920" s="65"/>
      <c r="D920" s="65"/>
    </row>
    <row r="921" ht="15.75" customHeight="1">
      <c r="A921" s="65"/>
      <c r="B921" s="65"/>
      <c r="C921" s="65"/>
      <c r="D921" s="65"/>
    </row>
    <row r="922" ht="15.75" customHeight="1">
      <c r="A922" s="65"/>
      <c r="B922" s="65"/>
      <c r="C922" s="65"/>
      <c r="D922" s="65"/>
    </row>
    <row r="923" ht="15.75" customHeight="1">
      <c r="A923" s="65"/>
      <c r="B923" s="65"/>
      <c r="C923" s="65"/>
      <c r="D923" s="65"/>
    </row>
    <row r="924" ht="15.75" customHeight="1">
      <c r="A924" s="65"/>
      <c r="B924" s="65"/>
      <c r="C924" s="65"/>
      <c r="D924" s="65"/>
    </row>
    <row r="925" ht="15.75" customHeight="1">
      <c r="A925" s="65"/>
      <c r="B925" s="65"/>
      <c r="C925" s="65"/>
      <c r="D925" s="65"/>
    </row>
    <row r="926" ht="15.75" customHeight="1">
      <c r="A926" s="65"/>
      <c r="B926" s="65"/>
      <c r="C926" s="65"/>
      <c r="D926" s="65"/>
    </row>
    <row r="927" ht="15.75" customHeight="1">
      <c r="A927" s="65"/>
      <c r="B927" s="65"/>
      <c r="C927" s="65"/>
      <c r="D927" s="65"/>
    </row>
    <row r="928" ht="15.75" customHeight="1">
      <c r="A928" s="65"/>
      <c r="B928" s="65"/>
      <c r="C928" s="65"/>
      <c r="D928" s="65"/>
    </row>
    <row r="929" ht="15.75" customHeight="1">
      <c r="A929" s="65"/>
      <c r="B929" s="65"/>
      <c r="C929" s="65"/>
      <c r="D929" s="65"/>
    </row>
    <row r="930" ht="15.75" customHeight="1">
      <c r="A930" s="65"/>
      <c r="B930" s="65"/>
      <c r="C930" s="65"/>
      <c r="D930" s="65"/>
    </row>
    <row r="931" ht="15.75" customHeight="1">
      <c r="A931" s="65"/>
      <c r="B931" s="65"/>
      <c r="C931" s="65"/>
      <c r="D931" s="65"/>
    </row>
    <row r="932" ht="15.75" customHeight="1">
      <c r="A932" s="65"/>
      <c r="B932" s="65"/>
      <c r="C932" s="65"/>
      <c r="D932" s="65"/>
    </row>
    <row r="933" ht="15.75" customHeight="1">
      <c r="A933" s="65"/>
      <c r="B933" s="65"/>
      <c r="C933" s="65"/>
      <c r="D933" s="65"/>
    </row>
    <row r="934" ht="15.75" customHeight="1">
      <c r="A934" s="65"/>
      <c r="B934" s="65"/>
      <c r="C934" s="65"/>
      <c r="D934" s="65"/>
    </row>
    <row r="935" ht="15.75" customHeight="1">
      <c r="A935" s="65"/>
      <c r="B935" s="65"/>
      <c r="C935" s="65"/>
      <c r="D935" s="65"/>
    </row>
    <row r="936" ht="15.75" customHeight="1">
      <c r="A936" s="65"/>
      <c r="B936" s="65"/>
      <c r="C936" s="65"/>
      <c r="D936" s="65"/>
    </row>
    <row r="937" ht="15.75" customHeight="1">
      <c r="A937" s="65"/>
      <c r="B937" s="65"/>
      <c r="C937" s="65"/>
      <c r="D937" s="65"/>
    </row>
    <row r="938" ht="15.75" customHeight="1">
      <c r="A938" s="65"/>
      <c r="B938" s="65"/>
      <c r="C938" s="65"/>
      <c r="D938" s="65"/>
    </row>
    <row r="939" ht="15.75" customHeight="1">
      <c r="A939" s="65"/>
      <c r="B939" s="65"/>
      <c r="C939" s="65"/>
      <c r="D939" s="65"/>
    </row>
    <row r="940" ht="15.75" customHeight="1">
      <c r="A940" s="65"/>
      <c r="B940" s="65"/>
      <c r="C940" s="65"/>
      <c r="D940" s="65"/>
    </row>
    <row r="941" ht="15.75" customHeight="1">
      <c r="A941" s="65"/>
      <c r="B941" s="65"/>
      <c r="C941" s="65"/>
      <c r="D941" s="65"/>
    </row>
    <row r="942" ht="15.75" customHeight="1">
      <c r="A942" s="65"/>
      <c r="B942" s="65"/>
      <c r="C942" s="65"/>
      <c r="D942" s="65"/>
    </row>
    <row r="943" ht="15.75" customHeight="1">
      <c r="A943" s="65"/>
      <c r="B943" s="65"/>
      <c r="C943" s="65"/>
      <c r="D943" s="65"/>
    </row>
    <row r="944" ht="15.75" customHeight="1">
      <c r="A944" s="65"/>
      <c r="B944" s="65"/>
      <c r="C944" s="65"/>
      <c r="D944" s="65"/>
    </row>
    <row r="945" ht="15.75" customHeight="1">
      <c r="A945" s="65"/>
      <c r="B945" s="65"/>
      <c r="C945" s="65"/>
      <c r="D945" s="65"/>
    </row>
    <row r="946" ht="15.75" customHeight="1">
      <c r="A946" s="65"/>
      <c r="B946" s="65"/>
      <c r="C946" s="65"/>
      <c r="D946" s="65"/>
    </row>
    <row r="947" ht="15.75" customHeight="1">
      <c r="A947" s="65"/>
      <c r="B947" s="65"/>
      <c r="C947" s="65"/>
      <c r="D947" s="65"/>
    </row>
    <row r="948" ht="15.75" customHeight="1">
      <c r="A948" s="65"/>
      <c r="B948" s="65"/>
      <c r="C948" s="65"/>
      <c r="D948" s="65"/>
    </row>
    <row r="949" ht="15.75" customHeight="1">
      <c r="A949" s="65"/>
      <c r="B949" s="65"/>
      <c r="C949" s="65"/>
      <c r="D949" s="65"/>
    </row>
    <row r="950" ht="15.75" customHeight="1">
      <c r="A950" s="65"/>
      <c r="B950" s="65"/>
      <c r="C950" s="65"/>
      <c r="D950" s="65"/>
    </row>
    <row r="951" ht="15.75" customHeight="1">
      <c r="A951" s="65"/>
      <c r="B951" s="65"/>
      <c r="C951" s="65"/>
      <c r="D951" s="65"/>
    </row>
    <row r="952" ht="15.75" customHeight="1">
      <c r="A952" s="65"/>
      <c r="B952" s="65"/>
      <c r="C952" s="65"/>
      <c r="D952" s="65"/>
    </row>
    <row r="953" ht="15.75" customHeight="1">
      <c r="A953" s="65"/>
      <c r="B953" s="65"/>
      <c r="C953" s="65"/>
      <c r="D953" s="65"/>
    </row>
    <row r="954" ht="15.75" customHeight="1">
      <c r="A954" s="65"/>
      <c r="B954" s="65"/>
      <c r="C954" s="65"/>
      <c r="D954" s="65"/>
    </row>
    <row r="955" ht="15.75" customHeight="1">
      <c r="A955" s="65"/>
      <c r="B955" s="65"/>
      <c r="C955" s="65"/>
      <c r="D955" s="65"/>
    </row>
    <row r="956" ht="15.75" customHeight="1">
      <c r="A956" s="65"/>
      <c r="B956" s="65"/>
      <c r="C956" s="65"/>
      <c r="D956" s="65"/>
    </row>
    <row r="957" ht="15.75" customHeight="1">
      <c r="A957" s="65"/>
      <c r="B957" s="65"/>
      <c r="C957" s="65"/>
      <c r="D957" s="65"/>
    </row>
    <row r="958" ht="15.75" customHeight="1">
      <c r="A958" s="65"/>
      <c r="B958" s="65"/>
      <c r="C958" s="65"/>
      <c r="D958" s="65"/>
    </row>
    <row r="959" ht="15.75" customHeight="1">
      <c r="A959" s="65"/>
      <c r="B959" s="65"/>
      <c r="C959" s="65"/>
      <c r="D959" s="65"/>
    </row>
    <row r="960" ht="15.75" customHeight="1">
      <c r="A960" s="65"/>
      <c r="B960" s="65"/>
      <c r="C960" s="65"/>
      <c r="D960" s="65"/>
    </row>
    <row r="961" ht="15.75" customHeight="1">
      <c r="A961" s="65"/>
      <c r="B961" s="65"/>
      <c r="C961" s="65"/>
      <c r="D961" s="65"/>
    </row>
    <row r="962" ht="15.75" customHeight="1">
      <c r="A962" s="65"/>
      <c r="B962" s="65"/>
      <c r="C962" s="65"/>
      <c r="D962" s="65"/>
    </row>
    <row r="963" ht="15.75" customHeight="1">
      <c r="A963" s="65"/>
      <c r="B963" s="65"/>
      <c r="C963" s="65"/>
      <c r="D963" s="65"/>
    </row>
    <row r="964" ht="15.75" customHeight="1">
      <c r="A964" s="65"/>
      <c r="B964" s="65"/>
      <c r="C964" s="65"/>
      <c r="D964" s="65"/>
    </row>
    <row r="965" ht="15.75" customHeight="1">
      <c r="A965" s="65"/>
      <c r="B965" s="65"/>
      <c r="C965" s="65"/>
      <c r="D965" s="65"/>
    </row>
    <row r="966" ht="15.75" customHeight="1">
      <c r="A966" s="65"/>
      <c r="B966" s="65"/>
      <c r="C966" s="65"/>
      <c r="D966" s="65"/>
    </row>
    <row r="967" ht="15.75" customHeight="1">
      <c r="A967" s="65"/>
      <c r="B967" s="65"/>
      <c r="C967" s="65"/>
      <c r="D967" s="65"/>
    </row>
    <row r="968" ht="15.75" customHeight="1">
      <c r="A968" s="65"/>
      <c r="B968" s="65"/>
      <c r="C968" s="65"/>
      <c r="D968" s="65"/>
    </row>
    <row r="969" ht="15.75" customHeight="1">
      <c r="A969" s="65"/>
      <c r="B969" s="65"/>
      <c r="C969" s="65"/>
      <c r="D969" s="65"/>
    </row>
    <row r="970" ht="15.75" customHeight="1">
      <c r="A970" s="65"/>
      <c r="B970" s="65"/>
      <c r="C970" s="65"/>
      <c r="D970" s="65"/>
    </row>
    <row r="971" ht="15.75" customHeight="1">
      <c r="A971" s="65"/>
      <c r="B971" s="65"/>
      <c r="C971" s="65"/>
      <c r="D971" s="65"/>
    </row>
    <row r="972" ht="15.75" customHeight="1">
      <c r="A972" s="65"/>
      <c r="B972" s="65"/>
      <c r="C972" s="65"/>
      <c r="D972" s="65"/>
    </row>
    <row r="973" ht="15.75" customHeight="1">
      <c r="A973" s="65"/>
      <c r="B973" s="65"/>
      <c r="C973" s="65"/>
      <c r="D973" s="65"/>
    </row>
    <row r="974" ht="15.75" customHeight="1">
      <c r="A974" s="65"/>
      <c r="B974" s="65"/>
      <c r="C974" s="65"/>
      <c r="D974" s="65"/>
    </row>
    <row r="975" ht="15.75" customHeight="1">
      <c r="A975" s="65"/>
      <c r="B975" s="65"/>
      <c r="C975" s="65"/>
      <c r="D975" s="65"/>
    </row>
    <row r="976" ht="15.75" customHeight="1">
      <c r="A976" s="65"/>
      <c r="B976" s="65"/>
      <c r="C976" s="65"/>
      <c r="D976" s="65"/>
    </row>
    <row r="977" ht="15.75" customHeight="1">
      <c r="A977" s="65"/>
      <c r="B977" s="65"/>
      <c r="C977" s="65"/>
      <c r="D977" s="65"/>
    </row>
    <row r="978" ht="15.75" customHeight="1">
      <c r="A978" s="65"/>
      <c r="B978" s="65"/>
      <c r="C978" s="65"/>
      <c r="D978" s="65"/>
    </row>
    <row r="979" ht="15.75" customHeight="1">
      <c r="A979" s="65"/>
      <c r="B979" s="65"/>
      <c r="C979" s="65"/>
      <c r="D979" s="65"/>
    </row>
    <row r="980" ht="15.75" customHeight="1">
      <c r="A980" s="65"/>
      <c r="B980" s="65"/>
      <c r="C980" s="65"/>
      <c r="D980" s="65"/>
    </row>
    <row r="981" ht="15.75" customHeight="1">
      <c r="A981" s="65"/>
      <c r="B981" s="65"/>
      <c r="C981" s="65"/>
      <c r="D981" s="65"/>
    </row>
    <row r="982" ht="15.75" customHeight="1">
      <c r="A982" s="65"/>
      <c r="B982" s="65"/>
      <c r="C982" s="65"/>
      <c r="D982" s="65"/>
    </row>
    <row r="983" ht="15.75" customHeight="1">
      <c r="A983" s="65"/>
      <c r="B983" s="65"/>
      <c r="C983" s="65"/>
      <c r="D983" s="65"/>
    </row>
    <row r="984" ht="15.75" customHeight="1">
      <c r="A984" s="65"/>
      <c r="B984" s="65"/>
      <c r="C984" s="65"/>
      <c r="D984" s="65"/>
    </row>
    <row r="985" ht="15.75" customHeight="1">
      <c r="A985" s="65"/>
      <c r="B985" s="65"/>
      <c r="C985" s="65"/>
      <c r="D985" s="65"/>
    </row>
    <row r="986" ht="15.75" customHeight="1">
      <c r="A986" s="65"/>
      <c r="B986" s="65"/>
      <c r="C986" s="65"/>
      <c r="D986" s="65"/>
    </row>
    <row r="987" ht="15.75" customHeight="1">
      <c r="A987" s="65"/>
      <c r="B987" s="65"/>
      <c r="C987" s="65"/>
      <c r="D987" s="65"/>
    </row>
    <row r="988" ht="15.75" customHeight="1">
      <c r="A988" s="65"/>
      <c r="B988" s="65"/>
      <c r="C988" s="65"/>
      <c r="D988" s="65"/>
    </row>
    <row r="989" ht="15.75" customHeight="1">
      <c r="A989" s="65"/>
      <c r="B989" s="65"/>
      <c r="C989" s="65"/>
      <c r="D989" s="65"/>
    </row>
    <row r="990" ht="15.75" customHeight="1">
      <c r="A990" s="65"/>
      <c r="B990" s="65"/>
      <c r="C990" s="65"/>
      <c r="D990" s="65"/>
    </row>
    <row r="991" ht="15.75" customHeight="1">
      <c r="A991" s="65"/>
      <c r="B991" s="65"/>
      <c r="C991" s="65"/>
      <c r="D991" s="65"/>
    </row>
    <row r="992" ht="15.75" customHeight="1">
      <c r="A992" s="65"/>
      <c r="B992" s="65"/>
      <c r="C992" s="65"/>
      <c r="D992" s="65"/>
    </row>
    <row r="993" ht="15.75" customHeight="1">
      <c r="A993" s="65"/>
      <c r="B993" s="65"/>
      <c r="C993" s="65"/>
      <c r="D993" s="65"/>
    </row>
    <row r="994" ht="15.75" customHeight="1">
      <c r="A994" s="65"/>
      <c r="B994" s="65"/>
      <c r="C994" s="65"/>
      <c r="D994" s="65"/>
    </row>
    <row r="995" ht="15.75" customHeight="1">
      <c r="A995" s="65"/>
      <c r="B995" s="65"/>
      <c r="C995" s="65"/>
      <c r="D995" s="65"/>
    </row>
    <row r="996" ht="15.75" customHeight="1">
      <c r="A996" s="65"/>
      <c r="B996" s="65"/>
      <c r="C996" s="65"/>
      <c r="D996" s="65"/>
    </row>
    <row r="997" ht="15.75" customHeight="1">
      <c r="A997" s="65"/>
      <c r="B997" s="65"/>
      <c r="C997" s="65"/>
      <c r="D997" s="65"/>
    </row>
    <row r="998" ht="15.75" customHeight="1">
      <c r="A998" s="65"/>
      <c r="B998" s="65"/>
      <c r="C998" s="65"/>
      <c r="D998" s="65"/>
    </row>
    <row r="999" ht="15.75" customHeight="1">
      <c r="A999" s="65"/>
      <c r="B999" s="65"/>
      <c r="C999" s="65"/>
      <c r="D999" s="65"/>
    </row>
    <row r="1000" ht="15.75" customHeight="1">
      <c r="A1000" s="65"/>
      <c r="B1000" s="65"/>
      <c r="C1000" s="65"/>
      <c r="D1000" s="65"/>
    </row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5.71"/>
    <col customWidth="1" min="2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69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241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242</v>
      </c>
      <c r="C5" s="35"/>
      <c r="D5" s="36"/>
      <c r="E5" s="31"/>
      <c r="F5" s="73" t="s">
        <v>220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80.0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6" t="s">
        <v>243</v>
      </c>
      <c r="B9" s="105">
        <v>44513.0</v>
      </c>
      <c r="C9" s="88">
        <v>5.0</v>
      </c>
      <c r="D9" s="77" t="s">
        <v>223</v>
      </c>
    </row>
    <row r="10">
      <c r="A10" s="74" t="s">
        <v>244</v>
      </c>
      <c r="B10" s="75">
        <v>44541.0</v>
      </c>
      <c r="C10" s="76">
        <v>10.0</v>
      </c>
      <c r="D10" s="77" t="s">
        <v>223</v>
      </c>
    </row>
    <row r="11">
      <c r="A11" s="86" t="s">
        <v>246</v>
      </c>
      <c r="B11" s="105">
        <v>44598.0</v>
      </c>
      <c r="C11" s="88">
        <v>5.0</v>
      </c>
      <c r="D11" s="77" t="s">
        <v>223</v>
      </c>
    </row>
    <row r="12">
      <c r="A12" s="86" t="s">
        <v>222</v>
      </c>
      <c r="B12" s="105">
        <v>44640.0</v>
      </c>
      <c r="C12" s="88">
        <v>5.0</v>
      </c>
      <c r="D12" s="87" t="s">
        <v>223</v>
      </c>
    </row>
    <row r="13">
      <c r="A13" s="78" t="s">
        <v>224</v>
      </c>
      <c r="B13" s="109">
        <v>44681.0</v>
      </c>
      <c r="C13" s="80">
        <v>5.0</v>
      </c>
      <c r="D13" s="81" t="s">
        <v>225</v>
      </c>
    </row>
    <row r="14">
      <c r="A14" s="86" t="s">
        <v>222</v>
      </c>
      <c r="B14" s="109">
        <v>44689.0</v>
      </c>
      <c r="C14" s="80">
        <v>8.0</v>
      </c>
      <c r="D14" s="87" t="s">
        <v>223</v>
      </c>
    </row>
    <row r="15">
      <c r="A15" s="53" t="s">
        <v>299</v>
      </c>
      <c r="B15" s="56" t="s">
        <v>300</v>
      </c>
      <c r="C15" s="55">
        <v>16.0</v>
      </c>
      <c r="D15" s="56" t="s">
        <v>252</v>
      </c>
    </row>
    <row r="16">
      <c r="A16" s="53" t="s">
        <v>301</v>
      </c>
      <c r="B16" s="85"/>
      <c r="C16" s="55">
        <v>53.0</v>
      </c>
      <c r="D16" s="56" t="s">
        <v>302</v>
      </c>
    </row>
    <row r="17">
      <c r="A17" s="82"/>
      <c r="B17" s="158">
        <v>44708.0</v>
      </c>
      <c r="C17" s="55">
        <v>4.6</v>
      </c>
      <c r="D17" s="56" t="s">
        <v>225</v>
      </c>
    </row>
    <row r="18">
      <c r="A18" s="82"/>
      <c r="B18" s="158">
        <v>44711.0</v>
      </c>
      <c r="C18" s="55">
        <v>7.43</v>
      </c>
      <c r="D18" s="56" t="s">
        <v>225</v>
      </c>
    </row>
    <row r="19">
      <c r="A19" s="82"/>
      <c r="B19" s="158">
        <v>44712.0</v>
      </c>
      <c r="C19" s="55">
        <v>7.42</v>
      </c>
      <c r="D19" s="56" t="s">
        <v>225</v>
      </c>
    </row>
    <row r="20">
      <c r="A20" s="82"/>
      <c r="B20" s="85"/>
      <c r="C20" s="84"/>
      <c r="D20" s="85"/>
    </row>
    <row r="21">
      <c r="A21" s="82"/>
      <c r="B21" s="85"/>
      <c r="C21" s="84"/>
      <c r="D21" s="85"/>
    </row>
    <row r="22" ht="15.75" customHeight="1">
      <c r="A22" s="103"/>
      <c r="B22" s="59"/>
      <c r="C22" s="60"/>
      <c r="D22" s="59"/>
    </row>
    <row r="23" ht="15.75" customHeight="1">
      <c r="A23" s="62" t="s">
        <v>215</v>
      </c>
      <c r="C23" s="63">
        <f>SUM(C9:C22)</f>
        <v>126.45</v>
      </c>
    </row>
    <row r="24" ht="15.75" customHeight="1">
      <c r="B24" s="62" t="s">
        <v>216</v>
      </c>
      <c r="C24" s="64">
        <f>B6-C23</f>
        <v>-46.45</v>
      </c>
    </row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">
    <mergeCell ref="A1:D1"/>
    <mergeCell ref="B3:D3"/>
    <mergeCell ref="F3:G3"/>
    <mergeCell ref="B4:D4"/>
    <mergeCell ref="B5:D5"/>
    <mergeCell ref="B6:D6"/>
    <mergeCell ref="A23:B23"/>
  </mergeCells>
  <printOptions/>
  <pageMargins bottom="0.75" footer="0.0" header="0.0" left="0.7" right="0.7" top="0.75"/>
  <pageSetup orientation="portrait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2">
      <c r="A2" s="65"/>
      <c r="B2" s="65"/>
      <c r="C2" s="65"/>
      <c r="D2" s="65"/>
    </row>
    <row r="3" ht="30.0" customHeight="1">
      <c r="A3" s="66" t="s">
        <v>203</v>
      </c>
      <c r="B3" s="28" t="s">
        <v>646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69" t="s">
        <v>205</v>
      </c>
      <c r="B4" s="34" t="s">
        <v>267</v>
      </c>
      <c r="C4" s="35"/>
      <c r="D4" s="36"/>
      <c r="E4" s="31"/>
      <c r="F4" s="73" t="s">
        <v>221</v>
      </c>
      <c r="G4" s="146">
        <v>40.0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69" t="s">
        <v>208</v>
      </c>
      <c r="B5" s="34" t="s">
        <v>242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72" t="s">
        <v>210</v>
      </c>
      <c r="B6" s="40">
        <v>40.0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A7" s="65"/>
      <c r="B7" s="65"/>
      <c r="C7" s="65"/>
      <c r="D7" s="65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134" t="s">
        <v>647</v>
      </c>
      <c r="B9" s="143">
        <v>44881.0</v>
      </c>
      <c r="C9" s="136">
        <v>4.0</v>
      </c>
      <c r="D9" s="144" t="s">
        <v>272</v>
      </c>
    </row>
    <row r="10">
      <c r="A10" s="78" t="s">
        <v>648</v>
      </c>
      <c r="B10" s="143">
        <v>44884.0</v>
      </c>
      <c r="C10" s="80">
        <v>5.0</v>
      </c>
      <c r="D10" s="144" t="s">
        <v>272</v>
      </c>
    </row>
    <row r="11">
      <c r="A11" s="78" t="s">
        <v>649</v>
      </c>
      <c r="B11" s="123">
        <v>44907.0</v>
      </c>
      <c r="C11" s="80">
        <v>5.0</v>
      </c>
      <c r="D11" s="144" t="s">
        <v>272</v>
      </c>
    </row>
    <row r="12">
      <c r="A12" s="78" t="s">
        <v>649</v>
      </c>
      <c r="B12" s="123">
        <v>44914.0</v>
      </c>
      <c r="C12" s="80">
        <v>6.0</v>
      </c>
      <c r="D12" s="144" t="s">
        <v>272</v>
      </c>
    </row>
    <row r="13">
      <c r="A13" s="78" t="s">
        <v>650</v>
      </c>
      <c r="B13" s="123">
        <v>44916.0</v>
      </c>
      <c r="C13" s="80">
        <v>7.0</v>
      </c>
      <c r="D13" s="144" t="s">
        <v>272</v>
      </c>
    </row>
    <row r="14">
      <c r="A14" s="78" t="s">
        <v>650</v>
      </c>
      <c r="B14" s="138">
        <v>44918.0</v>
      </c>
      <c r="C14" s="80">
        <v>6.0</v>
      </c>
      <c r="D14" s="144" t="s">
        <v>272</v>
      </c>
    </row>
    <row r="15">
      <c r="A15" s="78" t="s">
        <v>651</v>
      </c>
      <c r="B15" s="138">
        <v>44922.0</v>
      </c>
      <c r="C15" s="80">
        <v>7.0</v>
      </c>
      <c r="D15" s="144" t="s">
        <v>272</v>
      </c>
    </row>
    <row r="16">
      <c r="A16" s="86"/>
      <c r="B16" s="87"/>
      <c r="C16" s="88"/>
      <c r="D16" s="87"/>
    </row>
    <row r="17">
      <c r="A17" s="86"/>
      <c r="B17" s="87"/>
      <c r="C17" s="88"/>
      <c r="D17" s="87"/>
    </row>
    <row r="18">
      <c r="A18" s="86"/>
      <c r="B18" s="87"/>
      <c r="C18" s="88"/>
      <c r="D18" s="87"/>
    </row>
    <row r="19">
      <c r="A19" s="86"/>
      <c r="B19" s="87"/>
      <c r="C19" s="88"/>
      <c r="D19" s="87"/>
    </row>
    <row r="20">
      <c r="A20" s="86"/>
      <c r="B20" s="87"/>
      <c r="C20" s="88"/>
      <c r="D20" s="87"/>
    </row>
    <row r="21" ht="15.75" customHeight="1">
      <c r="A21" s="89"/>
      <c r="B21" s="90"/>
      <c r="C21" s="91"/>
      <c r="D21" s="90"/>
    </row>
    <row r="22" ht="15.75" customHeight="1">
      <c r="A22" s="64" t="s">
        <v>215</v>
      </c>
      <c r="C22" s="92">
        <f>SUM(C9:C21)</f>
        <v>40</v>
      </c>
      <c r="D22" s="65"/>
    </row>
    <row r="23" ht="15.75" customHeight="1">
      <c r="A23" s="65"/>
      <c r="B23" s="64" t="s">
        <v>216</v>
      </c>
      <c r="C23" s="64">
        <f>B6-C22</f>
        <v>0</v>
      </c>
      <c r="D23" s="65"/>
    </row>
    <row r="24" ht="15.75" customHeight="1">
      <c r="A24" s="65"/>
      <c r="B24" s="65"/>
      <c r="C24" s="65"/>
      <c r="D24" s="65"/>
    </row>
    <row r="25" ht="15.75" customHeight="1">
      <c r="A25" s="65"/>
      <c r="B25" s="65"/>
      <c r="C25" s="65"/>
      <c r="D25" s="65"/>
    </row>
    <row r="26" ht="15.75" customHeight="1">
      <c r="A26" s="65"/>
      <c r="B26" s="65"/>
      <c r="C26" s="65"/>
      <c r="D26" s="65"/>
    </row>
    <row r="27" ht="15.75" customHeight="1">
      <c r="A27" s="65"/>
      <c r="B27" s="65"/>
      <c r="C27" s="65"/>
      <c r="D27" s="65"/>
    </row>
    <row r="28" ht="15.75" customHeight="1">
      <c r="A28" s="65"/>
      <c r="B28" s="65"/>
      <c r="C28" s="65"/>
      <c r="D28" s="65"/>
    </row>
    <row r="29" ht="15.75" customHeight="1">
      <c r="A29" s="65"/>
      <c r="B29" s="65"/>
      <c r="C29" s="65"/>
      <c r="D29" s="65"/>
    </row>
    <row r="30" ht="15.75" customHeight="1">
      <c r="A30" s="65"/>
      <c r="B30" s="65"/>
      <c r="C30" s="65"/>
      <c r="D30" s="65"/>
    </row>
    <row r="31" ht="15.75" customHeight="1">
      <c r="A31" s="65"/>
      <c r="B31" s="65"/>
      <c r="C31" s="65"/>
      <c r="D31" s="65"/>
    </row>
    <row r="32" ht="15.75" customHeight="1">
      <c r="A32" s="65"/>
      <c r="B32" s="65"/>
      <c r="C32" s="65"/>
      <c r="D32" s="65"/>
    </row>
    <row r="33" ht="15.75" customHeight="1">
      <c r="A33" s="65"/>
      <c r="B33" s="65"/>
      <c r="C33" s="65"/>
      <c r="D33" s="65"/>
    </row>
    <row r="34" ht="15.75" customHeight="1">
      <c r="A34" s="65"/>
      <c r="B34" s="65"/>
      <c r="C34" s="65"/>
      <c r="D34" s="65"/>
    </row>
    <row r="35" ht="15.75" customHeight="1">
      <c r="A35" s="65"/>
      <c r="B35" s="65"/>
      <c r="C35" s="65"/>
      <c r="D35" s="65"/>
    </row>
    <row r="36" ht="15.75" customHeight="1">
      <c r="A36" s="65"/>
      <c r="B36" s="65"/>
      <c r="C36" s="65"/>
      <c r="D36" s="65"/>
    </row>
    <row r="37" ht="15.75" customHeight="1">
      <c r="A37" s="65"/>
      <c r="B37" s="65"/>
      <c r="C37" s="65"/>
      <c r="D37" s="65"/>
    </row>
    <row r="38" ht="15.75" customHeight="1">
      <c r="A38" s="65"/>
      <c r="B38" s="65"/>
      <c r="C38" s="65"/>
      <c r="D38" s="65"/>
    </row>
    <row r="39" ht="15.75" customHeight="1">
      <c r="A39" s="65"/>
      <c r="B39" s="65"/>
      <c r="C39" s="65"/>
      <c r="D39" s="65"/>
    </row>
    <row r="40" ht="15.75" customHeight="1">
      <c r="A40" s="65"/>
      <c r="B40" s="65"/>
      <c r="C40" s="65"/>
      <c r="D40" s="65"/>
    </row>
    <row r="41" ht="15.75" customHeight="1">
      <c r="A41" s="65"/>
      <c r="B41" s="65"/>
      <c r="C41" s="65"/>
      <c r="D41" s="65"/>
    </row>
    <row r="42" ht="15.75" customHeight="1">
      <c r="A42" s="65"/>
      <c r="B42" s="65"/>
      <c r="C42" s="65"/>
      <c r="D42" s="65"/>
    </row>
    <row r="43" ht="15.75" customHeight="1">
      <c r="A43" s="65"/>
      <c r="B43" s="65"/>
      <c r="C43" s="65"/>
      <c r="D43" s="65"/>
    </row>
    <row r="44" ht="15.75" customHeight="1">
      <c r="A44" s="65"/>
      <c r="B44" s="65"/>
      <c r="C44" s="65"/>
      <c r="D44" s="65"/>
    </row>
    <row r="45" ht="15.75" customHeight="1">
      <c r="A45" s="65"/>
      <c r="B45" s="65"/>
      <c r="C45" s="65"/>
      <c r="D45" s="65"/>
    </row>
    <row r="46" ht="15.75" customHeight="1">
      <c r="A46" s="65"/>
      <c r="B46" s="65"/>
      <c r="C46" s="65"/>
      <c r="D46" s="65"/>
    </row>
    <row r="47" ht="15.75" customHeight="1">
      <c r="A47" s="65"/>
      <c r="B47" s="65"/>
      <c r="C47" s="65"/>
      <c r="D47" s="65"/>
    </row>
    <row r="48" ht="15.75" customHeight="1">
      <c r="A48" s="65"/>
      <c r="B48" s="65"/>
      <c r="C48" s="65"/>
      <c r="D48" s="65"/>
    </row>
    <row r="49" ht="15.75" customHeight="1">
      <c r="A49" s="65"/>
      <c r="B49" s="65"/>
      <c r="C49" s="65"/>
      <c r="D49" s="65"/>
    </row>
    <row r="50" ht="15.75" customHeight="1">
      <c r="A50" s="65"/>
      <c r="B50" s="65"/>
      <c r="C50" s="65"/>
      <c r="D50" s="65"/>
    </row>
    <row r="51" ht="15.75" customHeight="1">
      <c r="A51" s="65"/>
      <c r="B51" s="65"/>
      <c r="C51" s="65"/>
      <c r="D51" s="65"/>
    </row>
    <row r="52" ht="15.75" customHeight="1">
      <c r="A52" s="65"/>
      <c r="B52" s="65"/>
      <c r="C52" s="65"/>
      <c r="D52" s="65"/>
    </row>
    <row r="53" ht="15.75" customHeight="1">
      <c r="A53" s="65"/>
      <c r="B53" s="65"/>
      <c r="C53" s="65"/>
      <c r="D53" s="65"/>
    </row>
    <row r="54" ht="15.75" customHeight="1">
      <c r="A54" s="65"/>
      <c r="B54" s="65"/>
      <c r="C54" s="65"/>
      <c r="D54" s="65"/>
    </row>
    <row r="55" ht="15.75" customHeight="1">
      <c r="A55" s="65"/>
      <c r="B55" s="65"/>
      <c r="C55" s="65"/>
      <c r="D55" s="65"/>
    </row>
    <row r="56" ht="15.75" customHeight="1">
      <c r="A56" s="65"/>
      <c r="B56" s="65"/>
      <c r="C56" s="65"/>
      <c r="D56" s="65"/>
    </row>
    <row r="57" ht="15.75" customHeight="1">
      <c r="A57" s="65"/>
      <c r="B57" s="65"/>
      <c r="C57" s="65"/>
      <c r="D57" s="65"/>
    </row>
    <row r="58" ht="15.75" customHeight="1">
      <c r="A58" s="65"/>
      <c r="B58" s="65"/>
      <c r="C58" s="65"/>
      <c r="D58" s="65"/>
    </row>
    <row r="59" ht="15.75" customHeight="1">
      <c r="A59" s="65"/>
      <c r="B59" s="65"/>
      <c r="C59" s="65"/>
      <c r="D59" s="65"/>
    </row>
    <row r="60" ht="15.75" customHeight="1">
      <c r="A60" s="65"/>
      <c r="B60" s="65"/>
      <c r="C60" s="65"/>
      <c r="D60" s="65"/>
    </row>
    <row r="61" ht="15.75" customHeight="1">
      <c r="A61" s="65"/>
      <c r="B61" s="65"/>
      <c r="C61" s="65"/>
      <c r="D61" s="65"/>
    </row>
    <row r="62" ht="15.75" customHeight="1">
      <c r="A62" s="65"/>
      <c r="B62" s="65"/>
      <c r="C62" s="65"/>
      <c r="D62" s="65"/>
    </row>
    <row r="63" ht="15.75" customHeight="1">
      <c r="A63" s="65"/>
      <c r="B63" s="65"/>
      <c r="C63" s="65"/>
      <c r="D63" s="65"/>
    </row>
    <row r="64" ht="15.75" customHeight="1">
      <c r="A64" s="65"/>
      <c r="B64" s="65"/>
      <c r="C64" s="65"/>
      <c r="D64" s="65"/>
    </row>
    <row r="65" ht="15.75" customHeight="1">
      <c r="A65" s="65"/>
      <c r="B65" s="65"/>
      <c r="C65" s="65"/>
      <c r="D65" s="65"/>
    </row>
    <row r="66" ht="15.75" customHeight="1">
      <c r="A66" s="65"/>
      <c r="B66" s="65"/>
      <c r="C66" s="65"/>
      <c r="D66" s="65"/>
    </row>
    <row r="67" ht="15.75" customHeight="1">
      <c r="A67" s="65"/>
      <c r="B67" s="65"/>
      <c r="C67" s="65"/>
      <c r="D67" s="65"/>
    </row>
    <row r="68" ht="15.75" customHeight="1">
      <c r="A68" s="65"/>
      <c r="B68" s="65"/>
      <c r="C68" s="65"/>
      <c r="D68" s="65"/>
    </row>
    <row r="69" ht="15.75" customHeight="1">
      <c r="A69" s="65"/>
      <c r="B69" s="65"/>
      <c r="C69" s="65"/>
      <c r="D69" s="65"/>
    </row>
    <row r="70" ht="15.75" customHeight="1">
      <c r="A70" s="65"/>
      <c r="B70" s="65"/>
      <c r="C70" s="65"/>
      <c r="D70" s="65"/>
    </row>
    <row r="71" ht="15.75" customHeight="1">
      <c r="A71" s="65"/>
      <c r="B71" s="65"/>
      <c r="C71" s="65"/>
      <c r="D71" s="65"/>
    </row>
    <row r="72" ht="15.75" customHeight="1">
      <c r="A72" s="65"/>
      <c r="B72" s="65"/>
      <c r="C72" s="65"/>
      <c r="D72" s="65"/>
    </row>
    <row r="73" ht="15.75" customHeight="1">
      <c r="A73" s="65"/>
      <c r="B73" s="65"/>
      <c r="C73" s="65"/>
      <c r="D73" s="65"/>
    </row>
    <row r="74" ht="15.75" customHeight="1">
      <c r="A74" s="65"/>
      <c r="B74" s="65"/>
      <c r="C74" s="65"/>
      <c r="D74" s="65"/>
    </row>
    <row r="75" ht="15.75" customHeight="1">
      <c r="A75" s="65"/>
      <c r="B75" s="65"/>
      <c r="C75" s="65"/>
      <c r="D75" s="65"/>
    </row>
    <row r="76" ht="15.75" customHeight="1">
      <c r="A76" s="65"/>
      <c r="B76" s="65"/>
      <c r="C76" s="65"/>
      <c r="D76" s="65"/>
    </row>
    <row r="77" ht="15.75" customHeight="1">
      <c r="A77" s="65"/>
      <c r="B77" s="65"/>
      <c r="C77" s="65"/>
      <c r="D77" s="65"/>
    </row>
    <row r="78" ht="15.75" customHeight="1">
      <c r="A78" s="65"/>
      <c r="B78" s="65"/>
      <c r="C78" s="65"/>
      <c r="D78" s="65"/>
    </row>
    <row r="79" ht="15.75" customHeight="1">
      <c r="A79" s="65"/>
      <c r="B79" s="65"/>
      <c r="C79" s="65"/>
      <c r="D79" s="65"/>
    </row>
    <row r="80" ht="15.75" customHeight="1">
      <c r="A80" s="65"/>
      <c r="B80" s="65"/>
      <c r="C80" s="65"/>
      <c r="D80" s="65"/>
    </row>
    <row r="81" ht="15.75" customHeight="1">
      <c r="A81" s="65"/>
      <c r="B81" s="65"/>
      <c r="C81" s="65"/>
      <c r="D81" s="65"/>
    </row>
    <row r="82" ht="15.75" customHeight="1">
      <c r="A82" s="65"/>
      <c r="B82" s="65"/>
      <c r="C82" s="65"/>
      <c r="D82" s="65"/>
    </row>
    <row r="83" ht="15.75" customHeight="1">
      <c r="A83" s="65"/>
      <c r="B83" s="65"/>
      <c r="C83" s="65"/>
      <c r="D83" s="65"/>
    </row>
    <row r="84" ht="15.75" customHeight="1">
      <c r="A84" s="65"/>
      <c r="B84" s="65"/>
      <c r="C84" s="65"/>
      <c r="D84" s="65"/>
    </row>
    <row r="85" ht="15.75" customHeight="1">
      <c r="A85" s="65"/>
      <c r="B85" s="65"/>
      <c r="C85" s="65"/>
      <c r="D85" s="65"/>
    </row>
    <row r="86" ht="15.75" customHeight="1">
      <c r="A86" s="65"/>
      <c r="B86" s="65"/>
      <c r="C86" s="65"/>
      <c r="D86" s="65"/>
    </row>
    <row r="87" ht="15.75" customHeight="1">
      <c r="A87" s="65"/>
      <c r="B87" s="65"/>
      <c r="C87" s="65"/>
      <c r="D87" s="65"/>
    </row>
    <row r="88" ht="15.75" customHeight="1">
      <c r="A88" s="65"/>
      <c r="B88" s="65"/>
      <c r="C88" s="65"/>
      <c r="D88" s="65"/>
    </row>
    <row r="89" ht="15.75" customHeight="1">
      <c r="A89" s="65"/>
      <c r="B89" s="65"/>
      <c r="C89" s="65"/>
      <c r="D89" s="65"/>
    </row>
    <row r="90" ht="15.75" customHeight="1">
      <c r="A90" s="65"/>
      <c r="B90" s="65"/>
      <c r="C90" s="65"/>
      <c r="D90" s="65"/>
    </row>
    <row r="91" ht="15.75" customHeight="1">
      <c r="A91" s="65"/>
      <c r="B91" s="65"/>
      <c r="C91" s="65"/>
      <c r="D91" s="65"/>
    </row>
    <row r="92" ht="15.75" customHeight="1">
      <c r="A92" s="65"/>
      <c r="B92" s="65"/>
      <c r="C92" s="65"/>
      <c r="D92" s="65"/>
    </row>
    <row r="93" ht="15.75" customHeight="1">
      <c r="A93" s="65"/>
      <c r="B93" s="65"/>
      <c r="C93" s="65"/>
      <c r="D93" s="65"/>
    </row>
    <row r="94" ht="15.75" customHeight="1">
      <c r="A94" s="65"/>
      <c r="B94" s="65"/>
      <c r="C94" s="65"/>
      <c r="D94" s="65"/>
    </row>
    <row r="95" ht="15.75" customHeight="1">
      <c r="A95" s="65"/>
      <c r="B95" s="65"/>
      <c r="C95" s="65"/>
      <c r="D95" s="65"/>
    </row>
    <row r="96" ht="15.75" customHeight="1">
      <c r="A96" s="65"/>
      <c r="B96" s="65"/>
      <c r="C96" s="65"/>
      <c r="D96" s="65"/>
    </row>
    <row r="97" ht="15.75" customHeight="1">
      <c r="A97" s="65"/>
      <c r="B97" s="65"/>
      <c r="C97" s="65"/>
      <c r="D97" s="65"/>
    </row>
    <row r="98" ht="15.75" customHeight="1">
      <c r="A98" s="65"/>
      <c r="B98" s="65"/>
      <c r="C98" s="65"/>
      <c r="D98" s="65"/>
    </row>
    <row r="99" ht="15.75" customHeight="1">
      <c r="A99" s="65"/>
      <c r="B99" s="65"/>
      <c r="C99" s="65"/>
      <c r="D99" s="65"/>
    </row>
    <row r="100" ht="15.75" customHeight="1">
      <c r="A100" s="65"/>
      <c r="B100" s="65"/>
      <c r="C100" s="65"/>
      <c r="D100" s="65"/>
    </row>
    <row r="101" ht="15.75" customHeight="1">
      <c r="A101" s="65"/>
      <c r="B101" s="65"/>
      <c r="C101" s="65"/>
      <c r="D101" s="65"/>
    </row>
    <row r="102" ht="15.75" customHeight="1">
      <c r="A102" s="65"/>
      <c r="B102" s="65"/>
      <c r="C102" s="65"/>
      <c r="D102" s="65"/>
    </row>
    <row r="103" ht="15.75" customHeight="1">
      <c r="A103" s="65"/>
      <c r="B103" s="65"/>
      <c r="C103" s="65"/>
      <c r="D103" s="65"/>
    </row>
    <row r="104" ht="15.75" customHeight="1">
      <c r="A104" s="65"/>
      <c r="B104" s="65"/>
      <c r="C104" s="65"/>
      <c r="D104" s="65"/>
    </row>
    <row r="105" ht="15.75" customHeight="1">
      <c r="A105" s="65"/>
      <c r="B105" s="65"/>
      <c r="C105" s="65"/>
      <c r="D105" s="65"/>
    </row>
    <row r="106" ht="15.75" customHeight="1">
      <c r="A106" s="65"/>
      <c r="B106" s="65"/>
      <c r="C106" s="65"/>
      <c r="D106" s="65"/>
    </row>
    <row r="107" ht="15.75" customHeight="1">
      <c r="A107" s="65"/>
      <c r="B107" s="65"/>
      <c r="C107" s="65"/>
      <c r="D107" s="65"/>
    </row>
    <row r="108" ht="15.75" customHeight="1">
      <c r="A108" s="65"/>
      <c r="B108" s="65"/>
      <c r="C108" s="65"/>
      <c r="D108" s="65"/>
    </row>
    <row r="109" ht="15.75" customHeight="1">
      <c r="A109" s="65"/>
      <c r="B109" s="65"/>
      <c r="C109" s="65"/>
      <c r="D109" s="65"/>
    </row>
    <row r="110" ht="15.75" customHeight="1">
      <c r="A110" s="65"/>
      <c r="B110" s="65"/>
      <c r="C110" s="65"/>
      <c r="D110" s="65"/>
    </row>
    <row r="111" ht="15.75" customHeight="1">
      <c r="A111" s="65"/>
      <c r="B111" s="65"/>
      <c r="C111" s="65"/>
      <c r="D111" s="65"/>
    </row>
    <row r="112" ht="15.75" customHeight="1">
      <c r="A112" s="65"/>
      <c r="B112" s="65"/>
      <c r="C112" s="65"/>
      <c r="D112" s="65"/>
    </row>
    <row r="113" ht="15.75" customHeight="1">
      <c r="A113" s="65"/>
      <c r="B113" s="65"/>
      <c r="C113" s="65"/>
      <c r="D113" s="65"/>
    </row>
    <row r="114" ht="15.75" customHeight="1">
      <c r="A114" s="65"/>
      <c r="B114" s="65"/>
      <c r="C114" s="65"/>
      <c r="D114" s="65"/>
    </row>
    <row r="115" ht="15.75" customHeight="1">
      <c r="A115" s="65"/>
      <c r="B115" s="65"/>
      <c r="C115" s="65"/>
      <c r="D115" s="65"/>
    </row>
    <row r="116" ht="15.75" customHeight="1">
      <c r="A116" s="65"/>
      <c r="B116" s="65"/>
      <c r="C116" s="65"/>
      <c r="D116" s="65"/>
    </row>
    <row r="117" ht="15.75" customHeight="1">
      <c r="A117" s="65"/>
      <c r="B117" s="65"/>
      <c r="C117" s="65"/>
      <c r="D117" s="65"/>
    </row>
    <row r="118" ht="15.75" customHeight="1">
      <c r="A118" s="65"/>
      <c r="B118" s="65"/>
      <c r="C118" s="65"/>
      <c r="D118" s="65"/>
    </row>
    <row r="119" ht="15.75" customHeight="1">
      <c r="A119" s="65"/>
      <c r="B119" s="65"/>
      <c r="C119" s="65"/>
      <c r="D119" s="65"/>
    </row>
    <row r="120" ht="15.75" customHeight="1">
      <c r="A120" s="65"/>
      <c r="B120" s="65"/>
      <c r="C120" s="65"/>
      <c r="D120" s="65"/>
    </row>
    <row r="121" ht="15.75" customHeight="1">
      <c r="A121" s="65"/>
      <c r="B121" s="65"/>
      <c r="C121" s="65"/>
      <c r="D121" s="65"/>
    </row>
    <row r="122" ht="15.75" customHeight="1">
      <c r="A122" s="65"/>
      <c r="B122" s="65"/>
      <c r="C122" s="65"/>
      <c r="D122" s="65"/>
    </row>
    <row r="123" ht="15.75" customHeight="1">
      <c r="A123" s="65"/>
      <c r="B123" s="65"/>
      <c r="C123" s="65"/>
      <c r="D123" s="65"/>
    </row>
    <row r="124" ht="15.75" customHeight="1">
      <c r="A124" s="65"/>
      <c r="B124" s="65"/>
      <c r="C124" s="65"/>
      <c r="D124" s="65"/>
    </row>
    <row r="125" ht="15.75" customHeight="1">
      <c r="A125" s="65"/>
      <c r="B125" s="65"/>
      <c r="C125" s="65"/>
      <c r="D125" s="65"/>
    </row>
    <row r="126" ht="15.75" customHeight="1">
      <c r="A126" s="65"/>
      <c r="B126" s="65"/>
      <c r="C126" s="65"/>
      <c r="D126" s="65"/>
    </row>
    <row r="127" ht="15.75" customHeight="1">
      <c r="A127" s="65"/>
      <c r="B127" s="65"/>
      <c r="C127" s="65"/>
      <c r="D127" s="65"/>
    </row>
    <row r="128" ht="15.75" customHeight="1">
      <c r="A128" s="65"/>
      <c r="B128" s="65"/>
      <c r="C128" s="65"/>
      <c r="D128" s="65"/>
    </row>
    <row r="129" ht="15.75" customHeight="1">
      <c r="A129" s="65"/>
      <c r="B129" s="65"/>
      <c r="C129" s="65"/>
      <c r="D129" s="65"/>
    </row>
    <row r="130" ht="15.75" customHeight="1">
      <c r="A130" s="65"/>
      <c r="B130" s="65"/>
      <c r="C130" s="65"/>
      <c r="D130" s="65"/>
    </row>
    <row r="131" ht="15.75" customHeight="1">
      <c r="A131" s="65"/>
      <c r="B131" s="65"/>
      <c r="C131" s="65"/>
      <c r="D131" s="65"/>
    </row>
    <row r="132" ht="15.75" customHeight="1">
      <c r="A132" s="65"/>
      <c r="B132" s="65"/>
      <c r="C132" s="65"/>
      <c r="D132" s="65"/>
    </row>
    <row r="133" ht="15.75" customHeight="1">
      <c r="A133" s="65"/>
      <c r="B133" s="65"/>
      <c r="C133" s="65"/>
      <c r="D133" s="65"/>
    </row>
    <row r="134" ht="15.75" customHeight="1">
      <c r="A134" s="65"/>
      <c r="B134" s="65"/>
      <c r="C134" s="65"/>
      <c r="D134" s="65"/>
    </row>
    <row r="135" ht="15.75" customHeight="1">
      <c r="A135" s="65"/>
      <c r="B135" s="65"/>
      <c r="C135" s="65"/>
      <c r="D135" s="65"/>
    </row>
    <row r="136" ht="15.75" customHeight="1">
      <c r="A136" s="65"/>
      <c r="B136" s="65"/>
      <c r="C136" s="65"/>
      <c r="D136" s="65"/>
    </row>
    <row r="137" ht="15.75" customHeight="1">
      <c r="A137" s="65"/>
      <c r="B137" s="65"/>
      <c r="C137" s="65"/>
      <c r="D137" s="65"/>
    </row>
    <row r="138" ht="15.75" customHeight="1">
      <c r="A138" s="65"/>
      <c r="B138" s="65"/>
      <c r="C138" s="65"/>
      <c r="D138" s="65"/>
    </row>
    <row r="139" ht="15.75" customHeight="1">
      <c r="A139" s="65"/>
      <c r="B139" s="65"/>
      <c r="C139" s="65"/>
      <c r="D139" s="65"/>
    </row>
    <row r="140" ht="15.75" customHeight="1">
      <c r="A140" s="65"/>
      <c r="B140" s="65"/>
      <c r="C140" s="65"/>
      <c r="D140" s="65"/>
    </row>
    <row r="141" ht="15.75" customHeight="1">
      <c r="A141" s="65"/>
      <c r="B141" s="65"/>
      <c r="C141" s="65"/>
      <c r="D141" s="65"/>
    </row>
    <row r="142" ht="15.75" customHeight="1">
      <c r="A142" s="65"/>
      <c r="B142" s="65"/>
      <c r="C142" s="65"/>
      <c r="D142" s="65"/>
    </row>
    <row r="143" ht="15.75" customHeight="1">
      <c r="A143" s="65"/>
      <c r="B143" s="65"/>
      <c r="C143" s="65"/>
      <c r="D143" s="65"/>
    </row>
    <row r="144" ht="15.75" customHeight="1">
      <c r="A144" s="65"/>
      <c r="B144" s="65"/>
      <c r="C144" s="65"/>
      <c r="D144" s="65"/>
    </row>
    <row r="145" ht="15.75" customHeight="1">
      <c r="A145" s="65"/>
      <c r="B145" s="65"/>
      <c r="C145" s="65"/>
      <c r="D145" s="65"/>
    </row>
    <row r="146" ht="15.75" customHeight="1">
      <c r="A146" s="65"/>
      <c r="B146" s="65"/>
      <c r="C146" s="65"/>
      <c r="D146" s="65"/>
    </row>
    <row r="147" ht="15.75" customHeight="1">
      <c r="A147" s="65"/>
      <c r="B147" s="65"/>
      <c r="C147" s="65"/>
      <c r="D147" s="65"/>
    </row>
    <row r="148" ht="15.75" customHeight="1">
      <c r="A148" s="65"/>
      <c r="B148" s="65"/>
      <c r="C148" s="65"/>
      <c r="D148" s="65"/>
    </row>
    <row r="149" ht="15.75" customHeight="1">
      <c r="A149" s="65"/>
      <c r="B149" s="65"/>
      <c r="C149" s="65"/>
      <c r="D149" s="65"/>
    </row>
    <row r="150" ht="15.75" customHeight="1">
      <c r="A150" s="65"/>
      <c r="B150" s="65"/>
      <c r="C150" s="65"/>
      <c r="D150" s="65"/>
    </row>
    <row r="151" ht="15.75" customHeight="1">
      <c r="A151" s="65"/>
      <c r="B151" s="65"/>
      <c r="C151" s="65"/>
      <c r="D151" s="65"/>
    </row>
    <row r="152" ht="15.75" customHeight="1">
      <c r="A152" s="65"/>
      <c r="B152" s="65"/>
      <c r="C152" s="65"/>
      <c r="D152" s="65"/>
    </row>
    <row r="153" ht="15.75" customHeight="1">
      <c r="A153" s="65"/>
      <c r="B153" s="65"/>
      <c r="C153" s="65"/>
      <c r="D153" s="65"/>
    </row>
    <row r="154" ht="15.75" customHeight="1">
      <c r="A154" s="65"/>
      <c r="B154" s="65"/>
      <c r="C154" s="65"/>
      <c r="D154" s="65"/>
    </row>
    <row r="155" ht="15.75" customHeight="1">
      <c r="A155" s="65"/>
      <c r="B155" s="65"/>
      <c r="C155" s="65"/>
      <c r="D155" s="65"/>
    </row>
    <row r="156" ht="15.75" customHeight="1">
      <c r="A156" s="65"/>
      <c r="B156" s="65"/>
      <c r="C156" s="65"/>
      <c r="D156" s="65"/>
    </row>
    <row r="157" ht="15.75" customHeight="1">
      <c r="A157" s="65"/>
      <c r="B157" s="65"/>
      <c r="C157" s="65"/>
      <c r="D157" s="65"/>
    </row>
    <row r="158" ht="15.75" customHeight="1">
      <c r="A158" s="65"/>
      <c r="B158" s="65"/>
      <c r="C158" s="65"/>
      <c r="D158" s="65"/>
    </row>
    <row r="159" ht="15.75" customHeight="1">
      <c r="A159" s="65"/>
      <c r="B159" s="65"/>
      <c r="C159" s="65"/>
      <c r="D159" s="65"/>
    </row>
    <row r="160" ht="15.75" customHeight="1">
      <c r="A160" s="65"/>
      <c r="B160" s="65"/>
      <c r="C160" s="65"/>
      <c r="D160" s="65"/>
    </row>
    <row r="161" ht="15.75" customHeight="1">
      <c r="A161" s="65"/>
      <c r="B161" s="65"/>
      <c r="C161" s="65"/>
      <c r="D161" s="65"/>
    </row>
    <row r="162" ht="15.75" customHeight="1">
      <c r="A162" s="65"/>
      <c r="B162" s="65"/>
      <c r="C162" s="65"/>
      <c r="D162" s="65"/>
    </row>
    <row r="163" ht="15.75" customHeight="1">
      <c r="A163" s="65"/>
      <c r="B163" s="65"/>
      <c r="C163" s="65"/>
      <c r="D163" s="65"/>
    </row>
    <row r="164" ht="15.75" customHeight="1">
      <c r="A164" s="65"/>
      <c r="B164" s="65"/>
      <c r="C164" s="65"/>
      <c r="D164" s="65"/>
    </row>
    <row r="165" ht="15.75" customHeight="1">
      <c r="A165" s="65"/>
      <c r="B165" s="65"/>
      <c r="C165" s="65"/>
      <c r="D165" s="65"/>
    </row>
    <row r="166" ht="15.75" customHeight="1">
      <c r="A166" s="65"/>
      <c r="B166" s="65"/>
      <c r="C166" s="65"/>
      <c r="D166" s="65"/>
    </row>
    <row r="167" ht="15.75" customHeight="1">
      <c r="A167" s="65"/>
      <c r="B167" s="65"/>
      <c r="C167" s="65"/>
      <c r="D167" s="65"/>
    </row>
    <row r="168" ht="15.75" customHeight="1">
      <c r="A168" s="65"/>
      <c r="B168" s="65"/>
      <c r="C168" s="65"/>
      <c r="D168" s="65"/>
    </row>
    <row r="169" ht="15.75" customHeight="1">
      <c r="A169" s="65"/>
      <c r="B169" s="65"/>
      <c r="C169" s="65"/>
      <c r="D169" s="65"/>
    </row>
    <row r="170" ht="15.75" customHeight="1">
      <c r="A170" s="65"/>
      <c r="B170" s="65"/>
      <c r="C170" s="65"/>
      <c r="D170" s="65"/>
    </row>
    <row r="171" ht="15.75" customHeight="1">
      <c r="A171" s="65"/>
      <c r="B171" s="65"/>
      <c r="C171" s="65"/>
      <c r="D171" s="65"/>
    </row>
    <row r="172" ht="15.75" customHeight="1">
      <c r="A172" s="65"/>
      <c r="B172" s="65"/>
      <c r="C172" s="65"/>
      <c r="D172" s="65"/>
    </row>
    <row r="173" ht="15.75" customHeight="1">
      <c r="A173" s="65"/>
      <c r="B173" s="65"/>
      <c r="C173" s="65"/>
      <c r="D173" s="65"/>
    </row>
    <row r="174" ht="15.75" customHeight="1">
      <c r="A174" s="65"/>
      <c r="B174" s="65"/>
      <c r="C174" s="65"/>
      <c r="D174" s="65"/>
    </row>
    <row r="175" ht="15.75" customHeight="1">
      <c r="A175" s="65"/>
      <c r="B175" s="65"/>
      <c r="C175" s="65"/>
      <c r="D175" s="65"/>
    </row>
    <row r="176" ht="15.75" customHeight="1">
      <c r="A176" s="65"/>
      <c r="B176" s="65"/>
      <c r="C176" s="65"/>
      <c r="D176" s="65"/>
    </row>
    <row r="177" ht="15.75" customHeight="1">
      <c r="A177" s="65"/>
      <c r="B177" s="65"/>
      <c r="C177" s="65"/>
      <c r="D177" s="65"/>
    </row>
    <row r="178" ht="15.75" customHeight="1">
      <c r="A178" s="65"/>
      <c r="B178" s="65"/>
      <c r="C178" s="65"/>
      <c r="D178" s="65"/>
    </row>
    <row r="179" ht="15.75" customHeight="1">
      <c r="A179" s="65"/>
      <c r="B179" s="65"/>
      <c r="C179" s="65"/>
      <c r="D179" s="65"/>
    </row>
    <row r="180" ht="15.75" customHeight="1">
      <c r="A180" s="65"/>
      <c r="B180" s="65"/>
      <c r="C180" s="65"/>
      <c r="D180" s="65"/>
    </row>
    <row r="181" ht="15.75" customHeight="1">
      <c r="A181" s="65"/>
      <c r="B181" s="65"/>
      <c r="C181" s="65"/>
      <c r="D181" s="65"/>
    </row>
    <row r="182" ht="15.75" customHeight="1">
      <c r="A182" s="65"/>
      <c r="B182" s="65"/>
      <c r="C182" s="65"/>
      <c r="D182" s="65"/>
    </row>
    <row r="183" ht="15.75" customHeight="1">
      <c r="A183" s="65"/>
      <c r="B183" s="65"/>
      <c r="C183" s="65"/>
      <c r="D183" s="65"/>
    </row>
    <row r="184" ht="15.75" customHeight="1">
      <c r="A184" s="65"/>
      <c r="B184" s="65"/>
      <c r="C184" s="65"/>
      <c r="D184" s="65"/>
    </row>
    <row r="185" ht="15.75" customHeight="1">
      <c r="A185" s="65"/>
      <c r="B185" s="65"/>
      <c r="C185" s="65"/>
      <c r="D185" s="65"/>
    </row>
    <row r="186" ht="15.75" customHeight="1">
      <c r="A186" s="65"/>
      <c r="B186" s="65"/>
      <c r="C186" s="65"/>
      <c r="D186" s="65"/>
    </row>
    <row r="187" ht="15.75" customHeight="1">
      <c r="A187" s="65"/>
      <c r="B187" s="65"/>
      <c r="C187" s="65"/>
      <c r="D187" s="65"/>
    </row>
    <row r="188" ht="15.75" customHeight="1">
      <c r="A188" s="65"/>
      <c r="B188" s="65"/>
      <c r="C188" s="65"/>
      <c r="D188" s="65"/>
    </row>
    <row r="189" ht="15.75" customHeight="1">
      <c r="A189" s="65"/>
      <c r="B189" s="65"/>
      <c r="C189" s="65"/>
      <c r="D189" s="65"/>
    </row>
    <row r="190" ht="15.75" customHeight="1">
      <c r="A190" s="65"/>
      <c r="B190" s="65"/>
      <c r="C190" s="65"/>
      <c r="D190" s="65"/>
    </row>
    <row r="191" ht="15.75" customHeight="1">
      <c r="A191" s="65"/>
      <c r="B191" s="65"/>
      <c r="C191" s="65"/>
      <c r="D191" s="65"/>
    </row>
    <row r="192" ht="15.75" customHeight="1">
      <c r="A192" s="65"/>
      <c r="B192" s="65"/>
      <c r="C192" s="65"/>
      <c r="D192" s="65"/>
    </row>
    <row r="193" ht="15.75" customHeight="1">
      <c r="A193" s="65"/>
      <c r="B193" s="65"/>
      <c r="C193" s="65"/>
      <c r="D193" s="65"/>
    </row>
    <row r="194" ht="15.75" customHeight="1">
      <c r="A194" s="65"/>
      <c r="B194" s="65"/>
      <c r="C194" s="65"/>
      <c r="D194" s="65"/>
    </row>
    <row r="195" ht="15.75" customHeight="1">
      <c r="A195" s="65"/>
      <c r="B195" s="65"/>
      <c r="C195" s="65"/>
      <c r="D195" s="65"/>
    </row>
    <row r="196" ht="15.75" customHeight="1">
      <c r="A196" s="65"/>
      <c r="B196" s="65"/>
      <c r="C196" s="65"/>
      <c r="D196" s="65"/>
    </row>
    <row r="197" ht="15.75" customHeight="1">
      <c r="A197" s="65"/>
      <c r="B197" s="65"/>
      <c r="C197" s="65"/>
      <c r="D197" s="65"/>
    </row>
    <row r="198" ht="15.75" customHeight="1">
      <c r="A198" s="65"/>
      <c r="B198" s="65"/>
      <c r="C198" s="65"/>
      <c r="D198" s="65"/>
    </row>
    <row r="199" ht="15.75" customHeight="1">
      <c r="A199" s="65"/>
      <c r="B199" s="65"/>
      <c r="C199" s="65"/>
      <c r="D199" s="65"/>
    </row>
    <row r="200" ht="15.75" customHeight="1">
      <c r="A200" s="65"/>
      <c r="B200" s="65"/>
      <c r="C200" s="65"/>
      <c r="D200" s="65"/>
    </row>
    <row r="201" ht="15.75" customHeight="1">
      <c r="A201" s="65"/>
      <c r="B201" s="65"/>
      <c r="C201" s="65"/>
      <c r="D201" s="65"/>
    </row>
    <row r="202" ht="15.75" customHeight="1">
      <c r="A202" s="65"/>
      <c r="B202" s="65"/>
      <c r="C202" s="65"/>
      <c r="D202" s="65"/>
    </row>
    <row r="203" ht="15.75" customHeight="1">
      <c r="A203" s="65"/>
      <c r="B203" s="65"/>
      <c r="C203" s="65"/>
      <c r="D203" s="65"/>
    </row>
    <row r="204" ht="15.75" customHeight="1">
      <c r="A204" s="65"/>
      <c r="B204" s="65"/>
      <c r="C204" s="65"/>
      <c r="D204" s="65"/>
    </row>
    <row r="205" ht="15.75" customHeight="1">
      <c r="A205" s="65"/>
      <c r="B205" s="65"/>
      <c r="C205" s="65"/>
      <c r="D205" s="65"/>
    </row>
    <row r="206" ht="15.75" customHeight="1">
      <c r="A206" s="65"/>
      <c r="B206" s="65"/>
      <c r="C206" s="65"/>
      <c r="D206" s="65"/>
    </row>
    <row r="207" ht="15.75" customHeight="1">
      <c r="A207" s="65"/>
      <c r="B207" s="65"/>
      <c r="C207" s="65"/>
      <c r="D207" s="65"/>
    </row>
    <row r="208" ht="15.75" customHeight="1">
      <c r="A208" s="65"/>
      <c r="B208" s="65"/>
      <c r="C208" s="65"/>
      <c r="D208" s="65"/>
    </row>
    <row r="209" ht="15.75" customHeight="1">
      <c r="A209" s="65"/>
      <c r="B209" s="65"/>
      <c r="C209" s="65"/>
      <c r="D209" s="65"/>
    </row>
    <row r="210" ht="15.75" customHeight="1">
      <c r="A210" s="65"/>
      <c r="B210" s="65"/>
      <c r="C210" s="65"/>
      <c r="D210" s="65"/>
    </row>
    <row r="211" ht="15.75" customHeight="1">
      <c r="A211" s="65"/>
      <c r="B211" s="65"/>
      <c r="C211" s="65"/>
      <c r="D211" s="65"/>
    </row>
    <row r="212" ht="15.75" customHeight="1">
      <c r="A212" s="65"/>
      <c r="B212" s="65"/>
      <c r="C212" s="65"/>
      <c r="D212" s="65"/>
    </row>
    <row r="213" ht="15.75" customHeight="1">
      <c r="A213" s="65"/>
      <c r="B213" s="65"/>
      <c r="C213" s="65"/>
      <c r="D213" s="65"/>
    </row>
    <row r="214" ht="15.75" customHeight="1">
      <c r="A214" s="65"/>
      <c r="B214" s="65"/>
      <c r="C214" s="65"/>
      <c r="D214" s="65"/>
    </row>
    <row r="215" ht="15.75" customHeight="1">
      <c r="A215" s="65"/>
      <c r="B215" s="65"/>
      <c r="C215" s="65"/>
      <c r="D215" s="65"/>
    </row>
    <row r="216" ht="15.75" customHeight="1">
      <c r="A216" s="65"/>
      <c r="B216" s="65"/>
      <c r="C216" s="65"/>
      <c r="D216" s="65"/>
    </row>
    <row r="217" ht="15.75" customHeight="1">
      <c r="A217" s="65"/>
      <c r="B217" s="65"/>
      <c r="C217" s="65"/>
      <c r="D217" s="65"/>
    </row>
    <row r="218" ht="15.75" customHeight="1">
      <c r="A218" s="65"/>
      <c r="B218" s="65"/>
      <c r="C218" s="65"/>
      <c r="D218" s="65"/>
    </row>
    <row r="219" ht="15.75" customHeight="1">
      <c r="A219" s="65"/>
      <c r="B219" s="65"/>
      <c r="C219" s="65"/>
      <c r="D219" s="65"/>
    </row>
    <row r="220" ht="15.75" customHeight="1">
      <c r="A220" s="65"/>
      <c r="B220" s="65"/>
      <c r="C220" s="65"/>
      <c r="D220" s="65"/>
    </row>
    <row r="221" ht="15.75" customHeight="1">
      <c r="A221" s="65"/>
      <c r="B221" s="65"/>
      <c r="C221" s="65"/>
      <c r="D221" s="65"/>
    </row>
    <row r="222" ht="15.75" customHeight="1">
      <c r="A222" s="65"/>
      <c r="B222" s="65"/>
      <c r="C222" s="65"/>
      <c r="D222" s="65"/>
    </row>
    <row r="223" ht="15.75" customHeight="1">
      <c r="A223" s="65"/>
      <c r="B223" s="65"/>
      <c r="C223" s="65"/>
      <c r="D223" s="65"/>
    </row>
    <row r="224" ht="15.75" customHeight="1">
      <c r="A224" s="65"/>
      <c r="B224" s="65"/>
      <c r="C224" s="65"/>
      <c r="D224" s="65"/>
    </row>
    <row r="225" ht="15.75" customHeight="1">
      <c r="A225" s="65"/>
      <c r="B225" s="65"/>
      <c r="C225" s="65"/>
      <c r="D225" s="65"/>
    </row>
    <row r="226" ht="15.75" customHeight="1">
      <c r="A226" s="65"/>
      <c r="B226" s="65"/>
      <c r="C226" s="65"/>
      <c r="D226" s="65"/>
    </row>
    <row r="227" ht="15.75" customHeight="1">
      <c r="A227" s="65"/>
      <c r="B227" s="65"/>
      <c r="C227" s="65"/>
      <c r="D227" s="65"/>
    </row>
    <row r="228" ht="15.75" customHeight="1">
      <c r="A228" s="65"/>
      <c r="B228" s="65"/>
      <c r="C228" s="65"/>
      <c r="D228" s="65"/>
    </row>
    <row r="229" ht="15.75" customHeight="1">
      <c r="A229" s="65"/>
      <c r="B229" s="65"/>
      <c r="C229" s="65"/>
      <c r="D229" s="65"/>
    </row>
    <row r="230" ht="15.75" customHeight="1">
      <c r="A230" s="65"/>
      <c r="B230" s="65"/>
      <c r="C230" s="65"/>
      <c r="D230" s="65"/>
    </row>
    <row r="231" ht="15.75" customHeight="1">
      <c r="A231" s="65"/>
      <c r="B231" s="65"/>
      <c r="C231" s="65"/>
      <c r="D231" s="65"/>
    </row>
    <row r="232" ht="15.75" customHeight="1">
      <c r="A232" s="65"/>
      <c r="B232" s="65"/>
      <c r="C232" s="65"/>
      <c r="D232" s="65"/>
    </row>
    <row r="233" ht="15.75" customHeight="1">
      <c r="A233" s="65"/>
      <c r="B233" s="65"/>
      <c r="C233" s="65"/>
      <c r="D233" s="65"/>
    </row>
    <row r="234" ht="15.75" customHeight="1">
      <c r="A234" s="65"/>
      <c r="B234" s="65"/>
      <c r="C234" s="65"/>
      <c r="D234" s="65"/>
    </row>
    <row r="235" ht="15.75" customHeight="1">
      <c r="A235" s="65"/>
      <c r="B235" s="65"/>
      <c r="C235" s="65"/>
      <c r="D235" s="65"/>
    </row>
    <row r="236" ht="15.75" customHeight="1">
      <c r="A236" s="65"/>
      <c r="B236" s="65"/>
      <c r="C236" s="65"/>
      <c r="D236" s="65"/>
    </row>
    <row r="237" ht="15.75" customHeight="1">
      <c r="A237" s="65"/>
      <c r="B237" s="65"/>
      <c r="C237" s="65"/>
      <c r="D237" s="65"/>
    </row>
    <row r="238" ht="15.75" customHeight="1">
      <c r="A238" s="65"/>
      <c r="B238" s="65"/>
      <c r="C238" s="65"/>
      <c r="D238" s="65"/>
    </row>
    <row r="239" ht="15.75" customHeight="1">
      <c r="A239" s="65"/>
      <c r="B239" s="65"/>
      <c r="C239" s="65"/>
      <c r="D239" s="65"/>
    </row>
    <row r="240" ht="15.75" customHeight="1">
      <c r="A240" s="65"/>
      <c r="B240" s="65"/>
      <c r="C240" s="65"/>
      <c r="D240" s="65"/>
    </row>
    <row r="241" ht="15.75" customHeight="1">
      <c r="A241" s="65"/>
      <c r="B241" s="65"/>
      <c r="C241" s="65"/>
      <c r="D241" s="65"/>
    </row>
    <row r="242" ht="15.75" customHeight="1">
      <c r="A242" s="65"/>
      <c r="B242" s="65"/>
      <c r="C242" s="65"/>
      <c r="D242" s="65"/>
    </row>
    <row r="243" ht="15.75" customHeight="1">
      <c r="A243" s="65"/>
      <c r="B243" s="65"/>
      <c r="C243" s="65"/>
      <c r="D243" s="65"/>
    </row>
    <row r="244" ht="15.75" customHeight="1">
      <c r="A244" s="65"/>
      <c r="B244" s="65"/>
      <c r="C244" s="65"/>
      <c r="D244" s="65"/>
    </row>
    <row r="245" ht="15.75" customHeight="1">
      <c r="A245" s="65"/>
      <c r="B245" s="65"/>
      <c r="C245" s="65"/>
      <c r="D245" s="65"/>
    </row>
    <row r="246" ht="15.75" customHeight="1">
      <c r="A246" s="65"/>
      <c r="B246" s="65"/>
      <c r="C246" s="65"/>
      <c r="D246" s="65"/>
    </row>
    <row r="247" ht="15.75" customHeight="1">
      <c r="A247" s="65"/>
      <c r="B247" s="65"/>
      <c r="C247" s="65"/>
      <c r="D247" s="65"/>
    </row>
    <row r="248" ht="15.75" customHeight="1">
      <c r="A248" s="65"/>
      <c r="B248" s="65"/>
      <c r="C248" s="65"/>
      <c r="D248" s="65"/>
    </row>
    <row r="249" ht="15.75" customHeight="1">
      <c r="A249" s="65"/>
      <c r="B249" s="65"/>
      <c r="C249" s="65"/>
      <c r="D249" s="65"/>
    </row>
    <row r="250" ht="15.75" customHeight="1">
      <c r="A250" s="65"/>
      <c r="B250" s="65"/>
      <c r="C250" s="65"/>
      <c r="D250" s="65"/>
    </row>
    <row r="251" ht="15.75" customHeight="1">
      <c r="A251" s="65"/>
      <c r="B251" s="65"/>
      <c r="C251" s="65"/>
      <c r="D251" s="65"/>
    </row>
    <row r="252" ht="15.75" customHeight="1">
      <c r="A252" s="65"/>
      <c r="B252" s="65"/>
      <c r="C252" s="65"/>
      <c r="D252" s="65"/>
    </row>
    <row r="253" ht="15.75" customHeight="1">
      <c r="A253" s="65"/>
      <c r="B253" s="65"/>
      <c r="C253" s="65"/>
      <c r="D253" s="65"/>
    </row>
    <row r="254" ht="15.75" customHeight="1">
      <c r="A254" s="65"/>
      <c r="B254" s="65"/>
      <c r="C254" s="65"/>
      <c r="D254" s="65"/>
    </row>
    <row r="255" ht="15.75" customHeight="1">
      <c r="A255" s="65"/>
      <c r="B255" s="65"/>
      <c r="C255" s="65"/>
      <c r="D255" s="65"/>
    </row>
    <row r="256" ht="15.75" customHeight="1">
      <c r="A256" s="65"/>
      <c r="B256" s="65"/>
      <c r="C256" s="65"/>
      <c r="D256" s="65"/>
    </row>
    <row r="257" ht="15.75" customHeight="1">
      <c r="A257" s="65"/>
      <c r="B257" s="65"/>
      <c r="C257" s="65"/>
      <c r="D257" s="65"/>
    </row>
    <row r="258" ht="15.75" customHeight="1">
      <c r="A258" s="65"/>
      <c r="B258" s="65"/>
      <c r="C258" s="65"/>
      <c r="D258" s="65"/>
    </row>
    <row r="259" ht="15.75" customHeight="1">
      <c r="A259" s="65"/>
      <c r="B259" s="65"/>
      <c r="C259" s="65"/>
      <c r="D259" s="65"/>
    </row>
    <row r="260" ht="15.75" customHeight="1">
      <c r="A260" s="65"/>
      <c r="B260" s="65"/>
      <c r="C260" s="65"/>
      <c r="D260" s="65"/>
    </row>
    <row r="261" ht="15.75" customHeight="1">
      <c r="A261" s="65"/>
      <c r="B261" s="65"/>
      <c r="C261" s="65"/>
      <c r="D261" s="65"/>
    </row>
    <row r="262" ht="15.75" customHeight="1">
      <c r="A262" s="65"/>
      <c r="B262" s="65"/>
      <c r="C262" s="65"/>
      <c r="D262" s="65"/>
    </row>
    <row r="263" ht="15.75" customHeight="1">
      <c r="A263" s="65"/>
      <c r="B263" s="65"/>
      <c r="C263" s="65"/>
      <c r="D263" s="65"/>
    </row>
    <row r="264" ht="15.75" customHeight="1">
      <c r="A264" s="65"/>
      <c r="B264" s="65"/>
      <c r="C264" s="65"/>
      <c r="D264" s="65"/>
    </row>
    <row r="265" ht="15.75" customHeight="1">
      <c r="A265" s="65"/>
      <c r="B265" s="65"/>
      <c r="C265" s="65"/>
      <c r="D265" s="65"/>
    </row>
    <row r="266" ht="15.75" customHeight="1">
      <c r="A266" s="65"/>
      <c r="B266" s="65"/>
      <c r="C266" s="65"/>
      <c r="D266" s="65"/>
    </row>
    <row r="267" ht="15.75" customHeight="1">
      <c r="A267" s="65"/>
      <c r="B267" s="65"/>
      <c r="C267" s="65"/>
      <c r="D267" s="65"/>
    </row>
    <row r="268" ht="15.75" customHeight="1">
      <c r="A268" s="65"/>
      <c r="B268" s="65"/>
      <c r="C268" s="65"/>
      <c r="D268" s="65"/>
    </row>
    <row r="269" ht="15.75" customHeight="1">
      <c r="A269" s="65"/>
      <c r="B269" s="65"/>
      <c r="C269" s="65"/>
      <c r="D269" s="65"/>
    </row>
    <row r="270" ht="15.75" customHeight="1">
      <c r="A270" s="65"/>
      <c r="B270" s="65"/>
      <c r="C270" s="65"/>
      <c r="D270" s="65"/>
    </row>
    <row r="271" ht="15.75" customHeight="1">
      <c r="A271" s="65"/>
      <c r="B271" s="65"/>
      <c r="C271" s="65"/>
      <c r="D271" s="65"/>
    </row>
    <row r="272" ht="15.75" customHeight="1">
      <c r="A272" s="65"/>
      <c r="B272" s="65"/>
      <c r="C272" s="65"/>
      <c r="D272" s="65"/>
    </row>
    <row r="273" ht="15.75" customHeight="1">
      <c r="A273" s="65"/>
      <c r="B273" s="65"/>
      <c r="C273" s="65"/>
      <c r="D273" s="65"/>
    </row>
    <row r="274" ht="15.75" customHeight="1">
      <c r="A274" s="65"/>
      <c r="B274" s="65"/>
      <c r="C274" s="65"/>
      <c r="D274" s="65"/>
    </row>
    <row r="275" ht="15.75" customHeight="1">
      <c r="A275" s="65"/>
      <c r="B275" s="65"/>
      <c r="C275" s="65"/>
      <c r="D275" s="65"/>
    </row>
    <row r="276" ht="15.75" customHeight="1">
      <c r="A276" s="65"/>
      <c r="B276" s="65"/>
      <c r="C276" s="65"/>
      <c r="D276" s="65"/>
    </row>
    <row r="277" ht="15.75" customHeight="1">
      <c r="A277" s="65"/>
      <c r="B277" s="65"/>
      <c r="C277" s="65"/>
      <c r="D277" s="65"/>
    </row>
    <row r="278" ht="15.75" customHeight="1">
      <c r="A278" s="65"/>
      <c r="B278" s="65"/>
      <c r="C278" s="65"/>
      <c r="D278" s="65"/>
    </row>
    <row r="279" ht="15.75" customHeight="1">
      <c r="A279" s="65"/>
      <c r="B279" s="65"/>
      <c r="C279" s="65"/>
      <c r="D279" s="65"/>
    </row>
    <row r="280" ht="15.75" customHeight="1">
      <c r="A280" s="65"/>
      <c r="B280" s="65"/>
      <c r="C280" s="65"/>
      <c r="D280" s="65"/>
    </row>
    <row r="281" ht="15.75" customHeight="1">
      <c r="A281" s="65"/>
      <c r="B281" s="65"/>
      <c r="C281" s="65"/>
      <c r="D281" s="65"/>
    </row>
    <row r="282" ht="15.75" customHeight="1">
      <c r="A282" s="65"/>
      <c r="B282" s="65"/>
      <c r="C282" s="65"/>
      <c r="D282" s="65"/>
    </row>
    <row r="283" ht="15.75" customHeight="1">
      <c r="A283" s="65"/>
      <c r="B283" s="65"/>
      <c r="C283" s="65"/>
      <c r="D283" s="65"/>
    </row>
    <row r="284" ht="15.75" customHeight="1">
      <c r="A284" s="65"/>
      <c r="B284" s="65"/>
      <c r="C284" s="65"/>
      <c r="D284" s="65"/>
    </row>
    <row r="285" ht="15.75" customHeight="1">
      <c r="A285" s="65"/>
      <c r="B285" s="65"/>
      <c r="C285" s="65"/>
      <c r="D285" s="65"/>
    </row>
    <row r="286" ht="15.75" customHeight="1">
      <c r="A286" s="65"/>
      <c r="B286" s="65"/>
      <c r="C286" s="65"/>
      <c r="D286" s="65"/>
    </row>
    <row r="287" ht="15.75" customHeight="1">
      <c r="A287" s="65"/>
      <c r="B287" s="65"/>
      <c r="C287" s="65"/>
      <c r="D287" s="65"/>
    </row>
    <row r="288" ht="15.75" customHeight="1">
      <c r="A288" s="65"/>
      <c r="B288" s="65"/>
      <c r="C288" s="65"/>
      <c r="D288" s="65"/>
    </row>
    <row r="289" ht="15.75" customHeight="1">
      <c r="A289" s="65"/>
      <c r="B289" s="65"/>
      <c r="C289" s="65"/>
      <c r="D289" s="65"/>
    </row>
    <row r="290" ht="15.75" customHeight="1">
      <c r="A290" s="65"/>
      <c r="B290" s="65"/>
      <c r="C290" s="65"/>
      <c r="D290" s="65"/>
    </row>
    <row r="291" ht="15.75" customHeight="1">
      <c r="A291" s="65"/>
      <c r="B291" s="65"/>
      <c r="C291" s="65"/>
      <c r="D291" s="65"/>
    </row>
    <row r="292" ht="15.75" customHeight="1">
      <c r="A292" s="65"/>
      <c r="B292" s="65"/>
      <c r="C292" s="65"/>
      <c r="D292" s="65"/>
    </row>
    <row r="293" ht="15.75" customHeight="1">
      <c r="A293" s="65"/>
      <c r="B293" s="65"/>
      <c r="C293" s="65"/>
      <c r="D293" s="65"/>
    </row>
    <row r="294" ht="15.75" customHeight="1">
      <c r="A294" s="65"/>
      <c r="B294" s="65"/>
      <c r="C294" s="65"/>
      <c r="D294" s="65"/>
    </row>
    <row r="295" ht="15.75" customHeight="1">
      <c r="A295" s="65"/>
      <c r="B295" s="65"/>
      <c r="C295" s="65"/>
      <c r="D295" s="65"/>
    </row>
    <row r="296" ht="15.75" customHeight="1">
      <c r="A296" s="65"/>
      <c r="B296" s="65"/>
      <c r="C296" s="65"/>
      <c r="D296" s="65"/>
    </row>
    <row r="297" ht="15.75" customHeight="1">
      <c r="A297" s="65"/>
      <c r="B297" s="65"/>
      <c r="C297" s="65"/>
      <c r="D297" s="65"/>
    </row>
    <row r="298" ht="15.75" customHeight="1">
      <c r="A298" s="65"/>
      <c r="B298" s="65"/>
      <c r="C298" s="65"/>
      <c r="D298" s="65"/>
    </row>
    <row r="299" ht="15.75" customHeight="1">
      <c r="A299" s="65"/>
      <c r="B299" s="65"/>
      <c r="C299" s="65"/>
      <c r="D299" s="65"/>
    </row>
    <row r="300" ht="15.75" customHeight="1">
      <c r="A300" s="65"/>
      <c r="B300" s="65"/>
      <c r="C300" s="65"/>
      <c r="D300" s="65"/>
    </row>
    <row r="301" ht="15.75" customHeight="1">
      <c r="A301" s="65"/>
      <c r="B301" s="65"/>
      <c r="C301" s="65"/>
      <c r="D301" s="65"/>
    </row>
    <row r="302" ht="15.75" customHeight="1">
      <c r="A302" s="65"/>
      <c r="B302" s="65"/>
      <c r="C302" s="65"/>
      <c r="D302" s="65"/>
    </row>
    <row r="303" ht="15.75" customHeight="1">
      <c r="A303" s="65"/>
      <c r="B303" s="65"/>
      <c r="C303" s="65"/>
      <c r="D303" s="65"/>
    </row>
    <row r="304" ht="15.75" customHeight="1">
      <c r="A304" s="65"/>
      <c r="B304" s="65"/>
      <c r="C304" s="65"/>
      <c r="D304" s="65"/>
    </row>
    <row r="305" ht="15.75" customHeight="1">
      <c r="A305" s="65"/>
      <c r="B305" s="65"/>
      <c r="C305" s="65"/>
      <c r="D305" s="65"/>
    </row>
    <row r="306" ht="15.75" customHeight="1">
      <c r="A306" s="65"/>
      <c r="B306" s="65"/>
      <c r="C306" s="65"/>
      <c r="D306" s="65"/>
    </row>
    <row r="307" ht="15.75" customHeight="1">
      <c r="A307" s="65"/>
      <c r="B307" s="65"/>
      <c r="C307" s="65"/>
      <c r="D307" s="65"/>
    </row>
    <row r="308" ht="15.75" customHeight="1">
      <c r="A308" s="65"/>
      <c r="B308" s="65"/>
      <c r="C308" s="65"/>
      <c r="D308" s="65"/>
    </row>
    <row r="309" ht="15.75" customHeight="1">
      <c r="A309" s="65"/>
      <c r="B309" s="65"/>
      <c r="C309" s="65"/>
      <c r="D309" s="65"/>
    </row>
    <row r="310" ht="15.75" customHeight="1">
      <c r="A310" s="65"/>
      <c r="B310" s="65"/>
      <c r="C310" s="65"/>
      <c r="D310" s="65"/>
    </row>
    <row r="311" ht="15.75" customHeight="1">
      <c r="A311" s="65"/>
      <c r="B311" s="65"/>
      <c r="C311" s="65"/>
      <c r="D311" s="65"/>
    </row>
    <row r="312" ht="15.75" customHeight="1">
      <c r="A312" s="65"/>
      <c r="B312" s="65"/>
      <c r="C312" s="65"/>
      <c r="D312" s="65"/>
    </row>
    <row r="313" ht="15.75" customHeight="1">
      <c r="A313" s="65"/>
      <c r="B313" s="65"/>
      <c r="C313" s="65"/>
      <c r="D313" s="65"/>
    </row>
    <row r="314" ht="15.75" customHeight="1">
      <c r="A314" s="65"/>
      <c r="B314" s="65"/>
      <c r="C314" s="65"/>
      <c r="D314" s="65"/>
    </row>
    <row r="315" ht="15.75" customHeight="1">
      <c r="A315" s="65"/>
      <c r="B315" s="65"/>
      <c r="C315" s="65"/>
      <c r="D315" s="65"/>
    </row>
    <row r="316" ht="15.75" customHeight="1">
      <c r="A316" s="65"/>
      <c r="B316" s="65"/>
      <c r="C316" s="65"/>
      <c r="D316" s="65"/>
    </row>
    <row r="317" ht="15.75" customHeight="1">
      <c r="A317" s="65"/>
      <c r="B317" s="65"/>
      <c r="C317" s="65"/>
      <c r="D317" s="65"/>
    </row>
    <row r="318" ht="15.75" customHeight="1">
      <c r="A318" s="65"/>
      <c r="B318" s="65"/>
      <c r="C318" s="65"/>
      <c r="D318" s="65"/>
    </row>
    <row r="319" ht="15.75" customHeight="1">
      <c r="A319" s="65"/>
      <c r="B319" s="65"/>
      <c r="C319" s="65"/>
      <c r="D319" s="65"/>
    </row>
    <row r="320" ht="15.75" customHeight="1">
      <c r="A320" s="65"/>
      <c r="B320" s="65"/>
      <c r="C320" s="65"/>
      <c r="D320" s="65"/>
    </row>
    <row r="321" ht="15.75" customHeight="1">
      <c r="A321" s="65"/>
      <c r="B321" s="65"/>
      <c r="C321" s="65"/>
      <c r="D321" s="65"/>
    </row>
    <row r="322" ht="15.75" customHeight="1">
      <c r="A322" s="65"/>
      <c r="B322" s="65"/>
      <c r="C322" s="65"/>
      <c r="D322" s="65"/>
    </row>
    <row r="323" ht="15.75" customHeight="1">
      <c r="A323" s="65"/>
      <c r="B323" s="65"/>
      <c r="C323" s="65"/>
      <c r="D323" s="65"/>
    </row>
    <row r="324" ht="15.75" customHeight="1">
      <c r="A324" s="65"/>
      <c r="B324" s="65"/>
      <c r="C324" s="65"/>
      <c r="D324" s="65"/>
    </row>
    <row r="325" ht="15.75" customHeight="1">
      <c r="A325" s="65"/>
      <c r="B325" s="65"/>
      <c r="C325" s="65"/>
      <c r="D325" s="65"/>
    </row>
    <row r="326" ht="15.75" customHeight="1">
      <c r="A326" s="65"/>
      <c r="B326" s="65"/>
      <c r="C326" s="65"/>
      <c r="D326" s="65"/>
    </row>
    <row r="327" ht="15.75" customHeight="1">
      <c r="A327" s="65"/>
      <c r="B327" s="65"/>
      <c r="C327" s="65"/>
      <c r="D327" s="65"/>
    </row>
    <row r="328" ht="15.75" customHeight="1">
      <c r="A328" s="65"/>
      <c r="B328" s="65"/>
      <c r="C328" s="65"/>
      <c r="D328" s="65"/>
    </row>
    <row r="329" ht="15.75" customHeight="1">
      <c r="A329" s="65"/>
      <c r="B329" s="65"/>
      <c r="C329" s="65"/>
      <c r="D329" s="65"/>
    </row>
    <row r="330" ht="15.75" customHeight="1">
      <c r="A330" s="65"/>
      <c r="B330" s="65"/>
      <c r="C330" s="65"/>
      <c r="D330" s="65"/>
    </row>
    <row r="331" ht="15.75" customHeight="1">
      <c r="A331" s="65"/>
      <c r="B331" s="65"/>
      <c r="C331" s="65"/>
      <c r="D331" s="65"/>
    </row>
    <row r="332" ht="15.75" customHeight="1">
      <c r="A332" s="65"/>
      <c r="B332" s="65"/>
      <c r="C332" s="65"/>
      <c r="D332" s="65"/>
    </row>
    <row r="333" ht="15.75" customHeight="1">
      <c r="A333" s="65"/>
      <c r="B333" s="65"/>
      <c r="C333" s="65"/>
      <c r="D333" s="65"/>
    </row>
    <row r="334" ht="15.75" customHeight="1">
      <c r="A334" s="65"/>
      <c r="B334" s="65"/>
      <c r="C334" s="65"/>
      <c r="D334" s="65"/>
    </row>
    <row r="335" ht="15.75" customHeight="1">
      <c r="A335" s="65"/>
      <c r="B335" s="65"/>
      <c r="C335" s="65"/>
      <c r="D335" s="65"/>
    </row>
    <row r="336" ht="15.75" customHeight="1">
      <c r="A336" s="65"/>
      <c r="B336" s="65"/>
      <c r="C336" s="65"/>
      <c r="D336" s="65"/>
    </row>
    <row r="337" ht="15.75" customHeight="1">
      <c r="A337" s="65"/>
      <c r="B337" s="65"/>
      <c r="C337" s="65"/>
      <c r="D337" s="65"/>
    </row>
    <row r="338" ht="15.75" customHeight="1">
      <c r="A338" s="65"/>
      <c r="B338" s="65"/>
      <c r="C338" s="65"/>
      <c r="D338" s="65"/>
    </row>
    <row r="339" ht="15.75" customHeight="1">
      <c r="A339" s="65"/>
      <c r="B339" s="65"/>
      <c r="C339" s="65"/>
      <c r="D339" s="65"/>
    </row>
    <row r="340" ht="15.75" customHeight="1">
      <c r="A340" s="65"/>
      <c r="B340" s="65"/>
      <c r="C340" s="65"/>
      <c r="D340" s="65"/>
    </row>
    <row r="341" ht="15.75" customHeight="1">
      <c r="A341" s="65"/>
      <c r="B341" s="65"/>
      <c r="C341" s="65"/>
      <c r="D341" s="65"/>
    </row>
    <row r="342" ht="15.75" customHeight="1">
      <c r="A342" s="65"/>
      <c r="B342" s="65"/>
      <c r="C342" s="65"/>
      <c r="D342" s="65"/>
    </row>
    <row r="343" ht="15.75" customHeight="1">
      <c r="A343" s="65"/>
      <c r="B343" s="65"/>
      <c r="C343" s="65"/>
      <c r="D343" s="65"/>
    </row>
    <row r="344" ht="15.75" customHeight="1">
      <c r="A344" s="65"/>
      <c r="B344" s="65"/>
      <c r="C344" s="65"/>
      <c r="D344" s="65"/>
    </row>
    <row r="345" ht="15.75" customHeight="1">
      <c r="A345" s="65"/>
      <c r="B345" s="65"/>
      <c r="C345" s="65"/>
      <c r="D345" s="65"/>
    </row>
    <row r="346" ht="15.75" customHeight="1">
      <c r="A346" s="65"/>
      <c r="B346" s="65"/>
      <c r="C346" s="65"/>
      <c r="D346" s="65"/>
    </row>
    <row r="347" ht="15.75" customHeight="1">
      <c r="A347" s="65"/>
      <c r="B347" s="65"/>
      <c r="C347" s="65"/>
      <c r="D347" s="65"/>
    </row>
    <row r="348" ht="15.75" customHeight="1">
      <c r="A348" s="65"/>
      <c r="B348" s="65"/>
      <c r="C348" s="65"/>
      <c r="D348" s="65"/>
    </row>
    <row r="349" ht="15.75" customHeight="1">
      <c r="A349" s="65"/>
      <c r="B349" s="65"/>
      <c r="C349" s="65"/>
      <c r="D349" s="65"/>
    </row>
    <row r="350" ht="15.75" customHeight="1">
      <c r="A350" s="65"/>
      <c r="B350" s="65"/>
      <c r="C350" s="65"/>
      <c r="D350" s="65"/>
    </row>
    <row r="351" ht="15.75" customHeight="1">
      <c r="A351" s="65"/>
      <c r="B351" s="65"/>
      <c r="C351" s="65"/>
      <c r="D351" s="65"/>
    </row>
    <row r="352" ht="15.75" customHeight="1">
      <c r="A352" s="65"/>
      <c r="B352" s="65"/>
      <c r="C352" s="65"/>
      <c r="D352" s="65"/>
    </row>
    <row r="353" ht="15.75" customHeight="1">
      <c r="A353" s="65"/>
      <c r="B353" s="65"/>
      <c r="C353" s="65"/>
      <c r="D353" s="65"/>
    </row>
    <row r="354" ht="15.75" customHeight="1">
      <c r="A354" s="65"/>
      <c r="B354" s="65"/>
      <c r="C354" s="65"/>
      <c r="D354" s="65"/>
    </row>
    <row r="355" ht="15.75" customHeight="1">
      <c r="A355" s="65"/>
      <c r="B355" s="65"/>
      <c r="C355" s="65"/>
      <c r="D355" s="65"/>
    </row>
    <row r="356" ht="15.75" customHeight="1">
      <c r="A356" s="65"/>
      <c r="B356" s="65"/>
      <c r="C356" s="65"/>
      <c r="D356" s="65"/>
    </row>
    <row r="357" ht="15.75" customHeight="1">
      <c r="A357" s="65"/>
      <c r="B357" s="65"/>
      <c r="C357" s="65"/>
      <c r="D357" s="65"/>
    </row>
    <row r="358" ht="15.75" customHeight="1">
      <c r="A358" s="65"/>
      <c r="B358" s="65"/>
      <c r="C358" s="65"/>
      <c r="D358" s="65"/>
    </row>
    <row r="359" ht="15.75" customHeight="1">
      <c r="A359" s="65"/>
      <c r="B359" s="65"/>
      <c r="C359" s="65"/>
      <c r="D359" s="65"/>
    </row>
    <row r="360" ht="15.75" customHeight="1">
      <c r="A360" s="65"/>
      <c r="B360" s="65"/>
      <c r="C360" s="65"/>
      <c r="D360" s="65"/>
    </row>
    <row r="361" ht="15.75" customHeight="1">
      <c r="A361" s="65"/>
      <c r="B361" s="65"/>
      <c r="C361" s="65"/>
      <c r="D361" s="65"/>
    </row>
    <row r="362" ht="15.75" customHeight="1">
      <c r="A362" s="65"/>
      <c r="B362" s="65"/>
      <c r="C362" s="65"/>
      <c r="D362" s="65"/>
    </row>
    <row r="363" ht="15.75" customHeight="1">
      <c r="A363" s="65"/>
      <c r="B363" s="65"/>
      <c r="C363" s="65"/>
      <c r="D363" s="65"/>
    </row>
    <row r="364" ht="15.75" customHeight="1">
      <c r="A364" s="65"/>
      <c r="B364" s="65"/>
      <c r="C364" s="65"/>
      <c r="D364" s="65"/>
    </row>
    <row r="365" ht="15.75" customHeight="1">
      <c r="A365" s="65"/>
      <c r="B365" s="65"/>
      <c r="C365" s="65"/>
      <c r="D365" s="65"/>
    </row>
    <row r="366" ht="15.75" customHeight="1">
      <c r="A366" s="65"/>
      <c r="B366" s="65"/>
      <c r="C366" s="65"/>
      <c r="D366" s="65"/>
    </row>
    <row r="367" ht="15.75" customHeight="1">
      <c r="A367" s="65"/>
      <c r="B367" s="65"/>
      <c r="C367" s="65"/>
      <c r="D367" s="65"/>
    </row>
    <row r="368" ht="15.75" customHeight="1">
      <c r="A368" s="65"/>
      <c r="B368" s="65"/>
      <c r="C368" s="65"/>
      <c r="D368" s="65"/>
    </row>
    <row r="369" ht="15.75" customHeight="1">
      <c r="A369" s="65"/>
      <c r="B369" s="65"/>
      <c r="C369" s="65"/>
      <c r="D369" s="65"/>
    </row>
    <row r="370" ht="15.75" customHeight="1">
      <c r="A370" s="65"/>
      <c r="B370" s="65"/>
      <c r="C370" s="65"/>
      <c r="D370" s="65"/>
    </row>
    <row r="371" ht="15.75" customHeight="1">
      <c r="A371" s="65"/>
      <c r="B371" s="65"/>
      <c r="C371" s="65"/>
      <c r="D371" s="65"/>
    </row>
    <row r="372" ht="15.75" customHeight="1">
      <c r="A372" s="65"/>
      <c r="B372" s="65"/>
      <c r="C372" s="65"/>
      <c r="D372" s="65"/>
    </row>
    <row r="373" ht="15.75" customHeight="1">
      <c r="A373" s="65"/>
      <c r="B373" s="65"/>
      <c r="C373" s="65"/>
      <c r="D373" s="65"/>
    </row>
    <row r="374" ht="15.75" customHeight="1">
      <c r="A374" s="65"/>
      <c r="B374" s="65"/>
      <c r="C374" s="65"/>
      <c r="D374" s="65"/>
    </row>
    <row r="375" ht="15.75" customHeight="1">
      <c r="A375" s="65"/>
      <c r="B375" s="65"/>
      <c r="C375" s="65"/>
      <c r="D375" s="65"/>
    </row>
    <row r="376" ht="15.75" customHeight="1">
      <c r="A376" s="65"/>
      <c r="B376" s="65"/>
      <c r="C376" s="65"/>
      <c r="D376" s="65"/>
    </row>
    <row r="377" ht="15.75" customHeight="1">
      <c r="A377" s="65"/>
      <c r="B377" s="65"/>
      <c r="C377" s="65"/>
      <c r="D377" s="65"/>
    </row>
    <row r="378" ht="15.75" customHeight="1">
      <c r="A378" s="65"/>
      <c r="B378" s="65"/>
      <c r="C378" s="65"/>
      <c r="D378" s="65"/>
    </row>
    <row r="379" ht="15.75" customHeight="1">
      <c r="A379" s="65"/>
      <c r="B379" s="65"/>
      <c r="C379" s="65"/>
      <c r="D379" s="65"/>
    </row>
    <row r="380" ht="15.75" customHeight="1">
      <c r="A380" s="65"/>
      <c r="B380" s="65"/>
      <c r="C380" s="65"/>
      <c r="D380" s="65"/>
    </row>
    <row r="381" ht="15.75" customHeight="1">
      <c r="A381" s="65"/>
      <c r="B381" s="65"/>
      <c r="C381" s="65"/>
      <c r="D381" s="65"/>
    </row>
    <row r="382" ht="15.75" customHeight="1">
      <c r="A382" s="65"/>
      <c r="B382" s="65"/>
      <c r="C382" s="65"/>
      <c r="D382" s="65"/>
    </row>
    <row r="383" ht="15.75" customHeight="1">
      <c r="A383" s="65"/>
      <c r="B383" s="65"/>
      <c r="C383" s="65"/>
      <c r="D383" s="65"/>
    </row>
    <row r="384" ht="15.75" customHeight="1">
      <c r="A384" s="65"/>
      <c r="B384" s="65"/>
      <c r="C384" s="65"/>
      <c r="D384" s="65"/>
    </row>
    <row r="385" ht="15.75" customHeight="1">
      <c r="A385" s="65"/>
      <c r="B385" s="65"/>
      <c r="C385" s="65"/>
      <c r="D385" s="65"/>
    </row>
    <row r="386" ht="15.75" customHeight="1">
      <c r="A386" s="65"/>
      <c r="B386" s="65"/>
      <c r="C386" s="65"/>
      <c r="D386" s="65"/>
    </row>
    <row r="387" ht="15.75" customHeight="1">
      <c r="A387" s="65"/>
      <c r="B387" s="65"/>
      <c r="C387" s="65"/>
      <c r="D387" s="65"/>
    </row>
    <row r="388" ht="15.75" customHeight="1">
      <c r="A388" s="65"/>
      <c r="B388" s="65"/>
      <c r="C388" s="65"/>
      <c r="D388" s="65"/>
    </row>
    <row r="389" ht="15.75" customHeight="1">
      <c r="A389" s="65"/>
      <c r="B389" s="65"/>
      <c r="C389" s="65"/>
      <c r="D389" s="65"/>
    </row>
    <row r="390" ht="15.75" customHeight="1">
      <c r="A390" s="65"/>
      <c r="B390" s="65"/>
      <c r="C390" s="65"/>
      <c r="D390" s="65"/>
    </row>
    <row r="391" ht="15.75" customHeight="1">
      <c r="A391" s="65"/>
      <c r="B391" s="65"/>
      <c r="C391" s="65"/>
      <c r="D391" s="65"/>
    </row>
    <row r="392" ht="15.75" customHeight="1">
      <c r="A392" s="65"/>
      <c r="B392" s="65"/>
      <c r="C392" s="65"/>
      <c r="D392" s="65"/>
    </row>
    <row r="393" ht="15.75" customHeight="1">
      <c r="A393" s="65"/>
      <c r="B393" s="65"/>
      <c r="C393" s="65"/>
      <c r="D393" s="65"/>
    </row>
    <row r="394" ht="15.75" customHeight="1">
      <c r="A394" s="65"/>
      <c r="B394" s="65"/>
      <c r="C394" s="65"/>
      <c r="D394" s="65"/>
    </row>
    <row r="395" ht="15.75" customHeight="1">
      <c r="A395" s="65"/>
      <c r="B395" s="65"/>
      <c r="C395" s="65"/>
      <c r="D395" s="65"/>
    </row>
    <row r="396" ht="15.75" customHeight="1">
      <c r="A396" s="65"/>
      <c r="B396" s="65"/>
      <c r="C396" s="65"/>
      <c r="D396" s="65"/>
    </row>
    <row r="397" ht="15.75" customHeight="1">
      <c r="A397" s="65"/>
      <c r="B397" s="65"/>
      <c r="C397" s="65"/>
      <c r="D397" s="65"/>
    </row>
    <row r="398" ht="15.75" customHeight="1">
      <c r="A398" s="65"/>
      <c r="B398" s="65"/>
      <c r="C398" s="65"/>
      <c r="D398" s="65"/>
    </row>
    <row r="399" ht="15.75" customHeight="1">
      <c r="A399" s="65"/>
      <c r="B399" s="65"/>
      <c r="C399" s="65"/>
      <c r="D399" s="65"/>
    </row>
    <row r="400" ht="15.75" customHeight="1">
      <c r="A400" s="65"/>
      <c r="B400" s="65"/>
      <c r="C400" s="65"/>
      <c r="D400" s="65"/>
    </row>
    <row r="401" ht="15.75" customHeight="1">
      <c r="A401" s="65"/>
      <c r="B401" s="65"/>
      <c r="C401" s="65"/>
      <c r="D401" s="65"/>
    </row>
    <row r="402" ht="15.75" customHeight="1">
      <c r="A402" s="65"/>
      <c r="B402" s="65"/>
      <c r="C402" s="65"/>
      <c r="D402" s="65"/>
    </row>
    <row r="403" ht="15.75" customHeight="1">
      <c r="A403" s="65"/>
      <c r="B403" s="65"/>
      <c r="C403" s="65"/>
      <c r="D403" s="65"/>
    </row>
    <row r="404" ht="15.75" customHeight="1">
      <c r="A404" s="65"/>
      <c r="B404" s="65"/>
      <c r="C404" s="65"/>
      <c r="D404" s="65"/>
    </row>
    <row r="405" ht="15.75" customHeight="1">
      <c r="A405" s="65"/>
      <c r="B405" s="65"/>
      <c r="C405" s="65"/>
      <c r="D405" s="65"/>
    </row>
    <row r="406" ht="15.75" customHeight="1">
      <c r="A406" s="65"/>
      <c r="B406" s="65"/>
      <c r="C406" s="65"/>
      <c r="D406" s="65"/>
    </row>
    <row r="407" ht="15.75" customHeight="1">
      <c r="A407" s="65"/>
      <c r="B407" s="65"/>
      <c r="C407" s="65"/>
      <c r="D407" s="65"/>
    </row>
    <row r="408" ht="15.75" customHeight="1">
      <c r="A408" s="65"/>
      <c r="B408" s="65"/>
      <c r="C408" s="65"/>
      <c r="D408" s="65"/>
    </row>
    <row r="409" ht="15.75" customHeight="1">
      <c r="A409" s="65"/>
      <c r="B409" s="65"/>
      <c r="C409" s="65"/>
      <c r="D409" s="65"/>
    </row>
    <row r="410" ht="15.75" customHeight="1">
      <c r="A410" s="65"/>
      <c r="B410" s="65"/>
      <c r="C410" s="65"/>
      <c r="D410" s="65"/>
    </row>
    <row r="411" ht="15.75" customHeight="1">
      <c r="A411" s="65"/>
      <c r="B411" s="65"/>
      <c r="C411" s="65"/>
      <c r="D411" s="65"/>
    </row>
    <row r="412" ht="15.75" customHeight="1">
      <c r="A412" s="65"/>
      <c r="B412" s="65"/>
      <c r="C412" s="65"/>
      <c r="D412" s="65"/>
    </row>
    <row r="413" ht="15.75" customHeight="1">
      <c r="A413" s="65"/>
      <c r="B413" s="65"/>
      <c r="C413" s="65"/>
      <c r="D413" s="65"/>
    </row>
    <row r="414" ht="15.75" customHeight="1">
      <c r="A414" s="65"/>
      <c r="B414" s="65"/>
      <c r="C414" s="65"/>
      <c r="D414" s="65"/>
    </row>
    <row r="415" ht="15.75" customHeight="1">
      <c r="A415" s="65"/>
      <c r="B415" s="65"/>
      <c r="C415" s="65"/>
      <c r="D415" s="65"/>
    </row>
    <row r="416" ht="15.75" customHeight="1">
      <c r="A416" s="65"/>
      <c r="B416" s="65"/>
      <c r="C416" s="65"/>
      <c r="D416" s="65"/>
    </row>
    <row r="417" ht="15.75" customHeight="1">
      <c r="A417" s="65"/>
      <c r="B417" s="65"/>
      <c r="C417" s="65"/>
      <c r="D417" s="65"/>
    </row>
    <row r="418" ht="15.75" customHeight="1">
      <c r="A418" s="65"/>
      <c r="B418" s="65"/>
      <c r="C418" s="65"/>
      <c r="D418" s="65"/>
    </row>
    <row r="419" ht="15.75" customHeight="1">
      <c r="A419" s="65"/>
      <c r="B419" s="65"/>
      <c r="C419" s="65"/>
      <c r="D419" s="65"/>
    </row>
    <row r="420" ht="15.75" customHeight="1">
      <c r="A420" s="65"/>
      <c r="B420" s="65"/>
      <c r="C420" s="65"/>
      <c r="D420" s="65"/>
    </row>
    <row r="421" ht="15.75" customHeight="1">
      <c r="A421" s="65"/>
      <c r="B421" s="65"/>
      <c r="C421" s="65"/>
      <c r="D421" s="65"/>
    </row>
    <row r="422" ht="15.75" customHeight="1">
      <c r="A422" s="65"/>
      <c r="B422" s="65"/>
      <c r="C422" s="65"/>
      <c r="D422" s="65"/>
    </row>
    <row r="423" ht="15.75" customHeight="1">
      <c r="A423" s="65"/>
      <c r="B423" s="65"/>
      <c r="C423" s="65"/>
      <c r="D423" s="65"/>
    </row>
    <row r="424" ht="15.75" customHeight="1">
      <c r="A424" s="65"/>
      <c r="B424" s="65"/>
      <c r="C424" s="65"/>
      <c r="D424" s="65"/>
    </row>
    <row r="425" ht="15.75" customHeight="1">
      <c r="A425" s="65"/>
      <c r="B425" s="65"/>
      <c r="C425" s="65"/>
      <c r="D425" s="65"/>
    </row>
    <row r="426" ht="15.75" customHeight="1">
      <c r="A426" s="65"/>
      <c r="B426" s="65"/>
      <c r="C426" s="65"/>
      <c r="D426" s="65"/>
    </row>
    <row r="427" ht="15.75" customHeight="1">
      <c r="A427" s="65"/>
      <c r="B427" s="65"/>
      <c r="C427" s="65"/>
      <c r="D427" s="65"/>
    </row>
    <row r="428" ht="15.75" customHeight="1">
      <c r="A428" s="65"/>
      <c r="B428" s="65"/>
      <c r="C428" s="65"/>
      <c r="D428" s="65"/>
    </row>
    <row r="429" ht="15.75" customHeight="1">
      <c r="A429" s="65"/>
      <c r="B429" s="65"/>
      <c r="C429" s="65"/>
      <c r="D429" s="65"/>
    </row>
    <row r="430" ht="15.75" customHeight="1">
      <c r="A430" s="65"/>
      <c r="B430" s="65"/>
      <c r="C430" s="65"/>
      <c r="D430" s="65"/>
    </row>
    <row r="431" ht="15.75" customHeight="1">
      <c r="A431" s="65"/>
      <c r="B431" s="65"/>
      <c r="C431" s="65"/>
      <c r="D431" s="65"/>
    </row>
    <row r="432" ht="15.75" customHeight="1">
      <c r="A432" s="65"/>
      <c r="B432" s="65"/>
      <c r="C432" s="65"/>
      <c r="D432" s="65"/>
    </row>
    <row r="433" ht="15.75" customHeight="1">
      <c r="A433" s="65"/>
      <c r="B433" s="65"/>
      <c r="C433" s="65"/>
      <c r="D433" s="65"/>
    </row>
    <row r="434" ht="15.75" customHeight="1">
      <c r="A434" s="65"/>
      <c r="B434" s="65"/>
      <c r="C434" s="65"/>
      <c r="D434" s="65"/>
    </row>
    <row r="435" ht="15.75" customHeight="1">
      <c r="A435" s="65"/>
      <c r="B435" s="65"/>
      <c r="C435" s="65"/>
      <c r="D435" s="65"/>
    </row>
    <row r="436" ht="15.75" customHeight="1">
      <c r="A436" s="65"/>
      <c r="B436" s="65"/>
      <c r="C436" s="65"/>
      <c r="D436" s="65"/>
    </row>
    <row r="437" ht="15.75" customHeight="1">
      <c r="A437" s="65"/>
      <c r="B437" s="65"/>
      <c r="C437" s="65"/>
      <c r="D437" s="65"/>
    </row>
    <row r="438" ht="15.75" customHeight="1">
      <c r="A438" s="65"/>
      <c r="B438" s="65"/>
      <c r="C438" s="65"/>
      <c r="D438" s="65"/>
    </row>
    <row r="439" ht="15.75" customHeight="1">
      <c r="A439" s="65"/>
      <c r="B439" s="65"/>
      <c r="C439" s="65"/>
      <c r="D439" s="65"/>
    </row>
    <row r="440" ht="15.75" customHeight="1">
      <c r="A440" s="65"/>
      <c r="B440" s="65"/>
      <c r="C440" s="65"/>
      <c r="D440" s="65"/>
    </row>
    <row r="441" ht="15.75" customHeight="1">
      <c r="A441" s="65"/>
      <c r="B441" s="65"/>
      <c r="C441" s="65"/>
      <c r="D441" s="65"/>
    </row>
    <row r="442" ht="15.75" customHeight="1">
      <c r="A442" s="65"/>
      <c r="B442" s="65"/>
      <c r="C442" s="65"/>
      <c r="D442" s="65"/>
    </row>
    <row r="443" ht="15.75" customHeight="1">
      <c r="A443" s="65"/>
      <c r="B443" s="65"/>
      <c r="C443" s="65"/>
      <c r="D443" s="65"/>
    </row>
    <row r="444" ht="15.75" customHeight="1">
      <c r="A444" s="65"/>
      <c r="B444" s="65"/>
      <c r="C444" s="65"/>
      <c r="D444" s="65"/>
    </row>
    <row r="445" ht="15.75" customHeight="1">
      <c r="A445" s="65"/>
      <c r="B445" s="65"/>
      <c r="C445" s="65"/>
      <c r="D445" s="65"/>
    </row>
    <row r="446" ht="15.75" customHeight="1">
      <c r="A446" s="65"/>
      <c r="B446" s="65"/>
      <c r="C446" s="65"/>
      <c r="D446" s="65"/>
    </row>
    <row r="447" ht="15.75" customHeight="1">
      <c r="A447" s="65"/>
      <c r="B447" s="65"/>
      <c r="C447" s="65"/>
      <c r="D447" s="65"/>
    </row>
    <row r="448" ht="15.75" customHeight="1">
      <c r="A448" s="65"/>
      <c r="B448" s="65"/>
      <c r="C448" s="65"/>
      <c r="D448" s="65"/>
    </row>
    <row r="449" ht="15.75" customHeight="1">
      <c r="A449" s="65"/>
      <c r="B449" s="65"/>
      <c r="C449" s="65"/>
      <c r="D449" s="65"/>
    </row>
    <row r="450" ht="15.75" customHeight="1">
      <c r="A450" s="65"/>
      <c r="B450" s="65"/>
      <c r="C450" s="65"/>
      <c r="D450" s="65"/>
    </row>
    <row r="451" ht="15.75" customHeight="1">
      <c r="A451" s="65"/>
      <c r="B451" s="65"/>
      <c r="C451" s="65"/>
      <c r="D451" s="65"/>
    </row>
    <row r="452" ht="15.75" customHeight="1">
      <c r="A452" s="65"/>
      <c r="B452" s="65"/>
      <c r="C452" s="65"/>
      <c r="D452" s="65"/>
    </row>
    <row r="453" ht="15.75" customHeight="1">
      <c r="A453" s="65"/>
      <c r="B453" s="65"/>
      <c r="C453" s="65"/>
      <c r="D453" s="65"/>
    </row>
    <row r="454" ht="15.75" customHeight="1">
      <c r="A454" s="65"/>
      <c r="B454" s="65"/>
      <c r="C454" s="65"/>
      <c r="D454" s="65"/>
    </row>
    <row r="455" ht="15.75" customHeight="1">
      <c r="A455" s="65"/>
      <c r="B455" s="65"/>
      <c r="C455" s="65"/>
      <c r="D455" s="65"/>
    </row>
    <row r="456" ht="15.75" customHeight="1">
      <c r="A456" s="65"/>
      <c r="B456" s="65"/>
      <c r="C456" s="65"/>
      <c r="D456" s="65"/>
    </row>
    <row r="457" ht="15.75" customHeight="1">
      <c r="A457" s="65"/>
      <c r="B457" s="65"/>
      <c r="C457" s="65"/>
      <c r="D457" s="65"/>
    </row>
    <row r="458" ht="15.75" customHeight="1">
      <c r="A458" s="65"/>
      <c r="B458" s="65"/>
      <c r="C458" s="65"/>
      <c r="D458" s="65"/>
    </row>
    <row r="459" ht="15.75" customHeight="1">
      <c r="A459" s="65"/>
      <c r="B459" s="65"/>
      <c r="C459" s="65"/>
      <c r="D459" s="65"/>
    </row>
    <row r="460" ht="15.75" customHeight="1">
      <c r="A460" s="65"/>
      <c r="B460" s="65"/>
      <c r="C460" s="65"/>
      <c r="D460" s="65"/>
    </row>
    <row r="461" ht="15.75" customHeight="1">
      <c r="A461" s="65"/>
      <c r="B461" s="65"/>
      <c r="C461" s="65"/>
      <c r="D461" s="65"/>
    </row>
    <row r="462" ht="15.75" customHeight="1">
      <c r="A462" s="65"/>
      <c r="B462" s="65"/>
      <c r="C462" s="65"/>
      <c r="D462" s="65"/>
    </row>
    <row r="463" ht="15.75" customHeight="1">
      <c r="A463" s="65"/>
      <c r="B463" s="65"/>
      <c r="C463" s="65"/>
      <c r="D463" s="65"/>
    </row>
    <row r="464" ht="15.75" customHeight="1">
      <c r="A464" s="65"/>
      <c r="B464" s="65"/>
      <c r="C464" s="65"/>
      <c r="D464" s="65"/>
    </row>
    <row r="465" ht="15.75" customHeight="1">
      <c r="A465" s="65"/>
      <c r="B465" s="65"/>
      <c r="C465" s="65"/>
      <c r="D465" s="65"/>
    </row>
    <row r="466" ht="15.75" customHeight="1">
      <c r="A466" s="65"/>
      <c r="B466" s="65"/>
      <c r="C466" s="65"/>
      <c r="D466" s="65"/>
    </row>
    <row r="467" ht="15.75" customHeight="1">
      <c r="A467" s="65"/>
      <c r="B467" s="65"/>
      <c r="C467" s="65"/>
      <c r="D467" s="65"/>
    </row>
    <row r="468" ht="15.75" customHeight="1">
      <c r="A468" s="65"/>
      <c r="B468" s="65"/>
      <c r="C468" s="65"/>
      <c r="D468" s="65"/>
    </row>
    <row r="469" ht="15.75" customHeight="1">
      <c r="A469" s="65"/>
      <c r="B469" s="65"/>
      <c r="C469" s="65"/>
      <c r="D469" s="65"/>
    </row>
    <row r="470" ht="15.75" customHeight="1">
      <c r="A470" s="65"/>
      <c r="B470" s="65"/>
      <c r="C470" s="65"/>
      <c r="D470" s="65"/>
    </row>
    <row r="471" ht="15.75" customHeight="1">
      <c r="A471" s="65"/>
      <c r="B471" s="65"/>
      <c r="C471" s="65"/>
      <c r="D471" s="65"/>
    </row>
    <row r="472" ht="15.75" customHeight="1">
      <c r="A472" s="65"/>
      <c r="B472" s="65"/>
      <c r="C472" s="65"/>
      <c r="D472" s="65"/>
    </row>
    <row r="473" ht="15.75" customHeight="1">
      <c r="A473" s="65"/>
      <c r="B473" s="65"/>
      <c r="C473" s="65"/>
      <c r="D473" s="65"/>
    </row>
    <row r="474" ht="15.75" customHeight="1">
      <c r="A474" s="65"/>
      <c r="B474" s="65"/>
      <c r="C474" s="65"/>
      <c r="D474" s="65"/>
    </row>
    <row r="475" ht="15.75" customHeight="1">
      <c r="A475" s="65"/>
      <c r="B475" s="65"/>
      <c r="C475" s="65"/>
      <c r="D475" s="65"/>
    </row>
    <row r="476" ht="15.75" customHeight="1">
      <c r="A476" s="65"/>
      <c r="B476" s="65"/>
      <c r="C476" s="65"/>
      <c r="D476" s="65"/>
    </row>
    <row r="477" ht="15.75" customHeight="1">
      <c r="A477" s="65"/>
      <c r="B477" s="65"/>
      <c r="C477" s="65"/>
      <c r="D477" s="65"/>
    </row>
    <row r="478" ht="15.75" customHeight="1">
      <c r="A478" s="65"/>
      <c r="B478" s="65"/>
      <c r="C478" s="65"/>
      <c r="D478" s="65"/>
    </row>
    <row r="479" ht="15.75" customHeight="1">
      <c r="A479" s="65"/>
      <c r="B479" s="65"/>
      <c r="C479" s="65"/>
      <c r="D479" s="65"/>
    </row>
    <row r="480" ht="15.75" customHeight="1">
      <c r="A480" s="65"/>
      <c r="B480" s="65"/>
      <c r="C480" s="65"/>
      <c r="D480" s="65"/>
    </row>
    <row r="481" ht="15.75" customHeight="1">
      <c r="A481" s="65"/>
      <c r="B481" s="65"/>
      <c r="C481" s="65"/>
      <c r="D481" s="65"/>
    </row>
    <row r="482" ht="15.75" customHeight="1">
      <c r="A482" s="65"/>
      <c r="B482" s="65"/>
      <c r="C482" s="65"/>
      <c r="D482" s="65"/>
    </row>
    <row r="483" ht="15.75" customHeight="1">
      <c r="A483" s="65"/>
      <c r="B483" s="65"/>
      <c r="C483" s="65"/>
      <c r="D483" s="65"/>
    </row>
    <row r="484" ht="15.75" customHeight="1">
      <c r="A484" s="65"/>
      <c r="B484" s="65"/>
      <c r="C484" s="65"/>
      <c r="D484" s="65"/>
    </row>
    <row r="485" ht="15.75" customHeight="1">
      <c r="A485" s="65"/>
      <c r="B485" s="65"/>
      <c r="C485" s="65"/>
      <c r="D485" s="65"/>
    </row>
    <row r="486" ht="15.75" customHeight="1">
      <c r="A486" s="65"/>
      <c r="B486" s="65"/>
      <c r="C486" s="65"/>
      <c r="D486" s="65"/>
    </row>
    <row r="487" ht="15.75" customHeight="1">
      <c r="A487" s="65"/>
      <c r="B487" s="65"/>
      <c r="C487" s="65"/>
      <c r="D487" s="65"/>
    </row>
    <row r="488" ht="15.75" customHeight="1">
      <c r="A488" s="65"/>
      <c r="B488" s="65"/>
      <c r="C488" s="65"/>
      <c r="D488" s="65"/>
    </row>
    <row r="489" ht="15.75" customHeight="1">
      <c r="A489" s="65"/>
      <c r="B489" s="65"/>
      <c r="C489" s="65"/>
      <c r="D489" s="65"/>
    </row>
    <row r="490" ht="15.75" customHeight="1">
      <c r="A490" s="65"/>
      <c r="B490" s="65"/>
      <c r="C490" s="65"/>
      <c r="D490" s="65"/>
    </row>
    <row r="491" ht="15.75" customHeight="1">
      <c r="A491" s="65"/>
      <c r="B491" s="65"/>
      <c r="C491" s="65"/>
      <c r="D491" s="65"/>
    </row>
    <row r="492" ht="15.75" customHeight="1">
      <c r="A492" s="65"/>
      <c r="B492" s="65"/>
      <c r="C492" s="65"/>
      <c r="D492" s="65"/>
    </row>
    <row r="493" ht="15.75" customHeight="1">
      <c r="A493" s="65"/>
      <c r="B493" s="65"/>
      <c r="C493" s="65"/>
      <c r="D493" s="65"/>
    </row>
    <row r="494" ht="15.75" customHeight="1">
      <c r="A494" s="65"/>
      <c r="B494" s="65"/>
      <c r="C494" s="65"/>
      <c r="D494" s="65"/>
    </row>
    <row r="495" ht="15.75" customHeight="1">
      <c r="A495" s="65"/>
      <c r="B495" s="65"/>
      <c r="C495" s="65"/>
      <c r="D495" s="65"/>
    </row>
    <row r="496" ht="15.75" customHeight="1">
      <c r="A496" s="65"/>
      <c r="B496" s="65"/>
      <c r="C496" s="65"/>
      <c r="D496" s="65"/>
    </row>
    <row r="497" ht="15.75" customHeight="1">
      <c r="A497" s="65"/>
      <c r="B497" s="65"/>
      <c r="C497" s="65"/>
      <c r="D497" s="65"/>
    </row>
    <row r="498" ht="15.75" customHeight="1">
      <c r="A498" s="65"/>
      <c r="B498" s="65"/>
      <c r="C498" s="65"/>
      <c r="D498" s="65"/>
    </row>
    <row r="499" ht="15.75" customHeight="1">
      <c r="A499" s="65"/>
      <c r="B499" s="65"/>
      <c r="C499" s="65"/>
      <c r="D499" s="65"/>
    </row>
    <row r="500" ht="15.75" customHeight="1">
      <c r="A500" s="65"/>
      <c r="B500" s="65"/>
      <c r="C500" s="65"/>
      <c r="D500" s="65"/>
    </row>
    <row r="501" ht="15.75" customHeight="1">
      <c r="A501" s="65"/>
      <c r="B501" s="65"/>
      <c r="C501" s="65"/>
      <c r="D501" s="65"/>
    </row>
    <row r="502" ht="15.75" customHeight="1">
      <c r="A502" s="65"/>
      <c r="B502" s="65"/>
      <c r="C502" s="65"/>
      <c r="D502" s="65"/>
    </row>
    <row r="503" ht="15.75" customHeight="1">
      <c r="A503" s="65"/>
      <c r="B503" s="65"/>
      <c r="C503" s="65"/>
      <c r="D503" s="65"/>
    </row>
    <row r="504" ht="15.75" customHeight="1">
      <c r="A504" s="65"/>
      <c r="B504" s="65"/>
      <c r="C504" s="65"/>
      <c r="D504" s="65"/>
    </row>
    <row r="505" ht="15.75" customHeight="1">
      <c r="A505" s="65"/>
      <c r="B505" s="65"/>
      <c r="C505" s="65"/>
      <c r="D505" s="65"/>
    </row>
    <row r="506" ht="15.75" customHeight="1">
      <c r="A506" s="65"/>
      <c r="B506" s="65"/>
      <c r="C506" s="65"/>
      <c r="D506" s="65"/>
    </row>
    <row r="507" ht="15.75" customHeight="1">
      <c r="A507" s="65"/>
      <c r="B507" s="65"/>
      <c r="C507" s="65"/>
      <c r="D507" s="65"/>
    </row>
    <row r="508" ht="15.75" customHeight="1">
      <c r="A508" s="65"/>
      <c r="B508" s="65"/>
      <c r="C508" s="65"/>
      <c r="D508" s="65"/>
    </row>
    <row r="509" ht="15.75" customHeight="1">
      <c r="A509" s="65"/>
      <c r="B509" s="65"/>
      <c r="C509" s="65"/>
      <c r="D509" s="65"/>
    </row>
    <row r="510" ht="15.75" customHeight="1">
      <c r="A510" s="65"/>
      <c r="B510" s="65"/>
      <c r="C510" s="65"/>
      <c r="D510" s="65"/>
    </row>
    <row r="511" ht="15.75" customHeight="1">
      <c r="A511" s="65"/>
      <c r="B511" s="65"/>
      <c r="C511" s="65"/>
      <c r="D511" s="65"/>
    </row>
    <row r="512" ht="15.75" customHeight="1">
      <c r="A512" s="65"/>
      <c r="B512" s="65"/>
      <c r="C512" s="65"/>
      <c r="D512" s="65"/>
    </row>
    <row r="513" ht="15.75" customHeight="1">
      <c r="A513" s="65"/>
      <c r="B513" s="65"/>
      <c r="C513" s="65"/>
      <c r="D513" s="65"/>
    </row>
    <row r="514" ht="15.75" customHeight="1">
      <c r="A514" s="65"/>
      <c r="B514" s="65"/>
      <c r="C514" s="65"/>
      <c r="D514" s="65"/>
    </row>
    <row r="515" ht="15.75" customHeight="1">
      <c r="A515" s="65"/>
      <c r="B515" s="65"/>
      <c r="C515" s="65"/>
      <c r="D515" s="65"/>
    </row>
    <row r="516" ht="15.75" customHeight="1">
      <c r="A516" s="65"/>
      <c r="B516" s="65"/>
      <c r="C516" s="65"/>
      <c r="D516" s="65"/>
    </row>
    <row r="517" ht="15.75" customHeight="1">
      <c r="A517" s="65"/>
      <c r="B517" s="65"/>
      <c r="C517" s="65"/>
      <c r="D517" s="65"/>
    </row>
    <row r="518" ht="15.75" customHeight="1">
      <c r="A518" s="65"/>
      <c r="B518" s="65"/>
      <c r="C518" s="65"/>
      <c r="D518" s="65"/>
    </row>
    <row r="519" ht="15.75" customHeight="1">
      <c r="A519" s="65"/>
      <c r="B519" s="65"/>
      <c r="C519" s="65"/>
      <c r="D519" s="65"/>
    </row>
    <row r="520" ht="15.75" customHeight="1">
      <c r="A520" s="65"/>
      <c r="B520" s="65"/>
      <c r="C520" s="65"/>
      <c r="D520" s="65"/>
    </row>
    <row r="521" ht="15.75" customHeight="1">
      <c r="A521" s="65"/>
      <c r="B521" s="65"/>
      <c r="C521" s="65"/>
      <c r="D521" s="65"/>
    </row>
    <row r="522" ht="15.75" customHeight="1">
      <c r="A522" s="65"/>
      <c r="B522" s="65"/>
      <c r="C522" s="65"/>
      <c r="D522" s="65"/>
    </row>
    <row r="523" ht="15.75" customHeight="1">
      <c r="A523" s="65"/>
      <c r="B523" s="65"/>
      <c r="C523" s="65"/>
      <c r="D523" s="65"/>
    </row>
    <row r="524" ht="15.75" customHeight="1">
      <c r="A524" s="65"/>
      <c r="B524" s="65"/>
      <c r="C524" s="65"/>
      <c r="D524" s="65"/>
    </row>
    <row r="525" ht="15.75" customHeight="1">
      <c r="A525" s="65"/>
      <c r="B525" s="65"/>
      <c r="C525" s="65"/>
      <c r="D525" s="65"/>
    </row>
    <row r="526" ht="15.75" customHeight="1">
      <c r="A526" s="65"/>
      <c r="B526" s="65"/>
      <c r="C526" s="65"/>
      <c r="D526" s="65"/>
    </row>
    <row r="527" ht="15.75" customHeight="1">
      <c r="A527" s="65"/>
      <c r="B527" s="65"/>
      <c r="C527" s="65"/>
      <c r="D527" s="65"/>
    </row>
    <row r="528" ht="15.75" customHeight="1">
      <c r="A528" s="65"/>
      <c r="B528" s="65"/>
      <c r="C528" s="65"/>
      <c r="D528" s="65"/>
    </row>
    <row r="529" ht="15.75" customHeight="1">
      <c r="A529" s="65"/>
      <c r="B529" s="65"/>
      <c r="C529" s="65"/>
      <c r="D529" s="65"/>
    </row>
    <row r="530" ht="15.75" customHeight="1">
      <c r="A530" s="65"/>
      <c r="B530" s="65"/>
      <c r="C530" s="65"/>
      <c r="D530" s="65"/>
    </row>
    <row r="531" ht="15.75" customHeight="1">
      <c r="A531" s="65"/>
      <c r="B531" s="65"/>
      <c r="C531" s="65"/>
      <c r="D531" s="65"/>
    </row>
    <row r="532" ht="15.75" customHeight="1">
      <c r="A532" s="65"/>
      <c r="B532" s="65"/>
      <c r="C532" s="65"/>
      <c r="D532" s="65"/>
    </row>
    <row r="533" ht="15.75" customHeight="1">
      <c r="A533" s="65"/>
      <c r="B533" s="65"/>
      <c r="C533" s="65"/>
      <c r="D533" s="65"/>
    </row>
    <row r="534" ht="15.75" customHeight="1">
      <c r="A534" s="65"/>
      <c r="B534" s="65"/>
      <c r="C534" s="65"/>
      <c r="D534" s="65"/>
    </row>
    <row r="535" ht="15.75" customHeight="1">
      <c r="A535" s="65"/>
      <c r="B535" s="65"/>
      <c r="C535" s="65"/>
      <c r="D535" s="65"/>
    </row>
    <row r="536" ht="15.75" customHeight="1">
      <c r="A536" s="65"/>
      <c r="B536" s="65"/>
      <c r="C536" s="65"/>
      <c r="D536" s="65"/>
    </row>
    <row r="537" ht="15.75" customHeight="1">
      <c r="A537" s="65"/>
      <c r="B537" s="65"/>
      <c r="C537" s="65"/>
      <c r="D537" s="65"/>
    </row>
    <row r="538" ht="15.75" customHeight="1">
      <c r="A538" s="65"/>
      <c r="B538" s="65"/>
      <c r="C538" s="65"/>
      <c r="D538" s="65"/>
    </row>
    <row r="539" ht="15.75" customHeight="1">
      <c r="A539" s="65"/>
      <c r="B539" s="65"/>
      <c r="C539" s="65"/>
      <c r="D539" s="65"/>
    </row>
    <row r="540" ht="15.75" customHeight="1">
      <c r="A540" s="65"/>
      <c r="B540" s="65"/>
      <c r="C540" s="65"/>
      <c r="D540" s="65"/>
    </row>
    <row r="541" ht="15.75" customHeight="1">
      <c r="A541" s="65"/>
      <c r="B541" s="65"/>
      <c r="C541" s="65"/>
      <c r="D541" s="65"/>
    </row>
    <row r="542" ht="15.75" customHeight="1">
      <c r="A542" s="65"/>
      <c r="B542" s="65"/>
      <c r="C542" s="65"/>
      <c r="D542" s="65"/>
    </row>
    <row r="543" ht="15.75" customHeight="1">
      <c r="A543" s="65"/>
      <c r="B543" s="65"/>
      <c r="C543" s="65"/>
      <c r="D543" s="65"/>
    </row>
    <row r="544" ht="15.75" customHeight="1">
      <c r="A544" s="65"/>
      <c r="B544" s="65"/>
      <c r="C544" s="65"/>
      <c r="D544" s="65"/>
    </row>
    <row r="545" ht="15.75" customHeight="1">
      <c r="A545" s="65"/>
      <c r="B545" s="65"/>
      <c r="C545" s="65"/>
      <c r="D545" s="65"/>
    </row>
    <row r="546" ht="15.75" customHeight="1">
      <c r="A546" s="65"/>
      <c r="B546" s="65"/>
      <c r="C546" s="65"/>
      <c r="D546" s="65"/>
    </row>
    <row r="547" ht="15.75" customHeight="1">
      <c r="A547" s="65"/>
      <c r="B547" s="65"/>
      <c r="C547" s="65"/>
      <c r="D547" s="65"/>
    </row>
    <row r="548" ht="15.75" customHeight="1">
      <c r="A548" s="65"/>
      <c r="B548" s="65"/>
      <c r="C548" s="65"/>
      <c r="D548" s="65"/>
    </row>
    <row r="549" ht="15.75" customHeight="1">
      <c r="A549" s="65"/>
      <c r="B549" s="65"/>
      <c r="C549" s="65"/>
      <c r="D549" s="65"/>
    </row>
    <row r="550" ht="15.75" customHeight="1">
      <c r="A550" s="65"/>
      <c r="B550" s="65"/>
      <c r="C550" s="65"/>
      <c r="D550" s="65"/>
    </row>
    <row r="551" ht="15.75" customHeight="1">
      <c r="A551" s="65"/>
      <c r="B551" s="65"/>
      <c r="C551" s="65"/>
      <c r="D551" s="65"/>
    </row>
    <row r="552" ht="15.75" customHeight="1">
      <c r="A552" s="65"/>
      <c r="B552" s="65"/>
      <c r="C552" s="65"/>
      <c r="D552" s="65"/>
    </row>
    <row r="553" ht="15.75" customHeight="1">
      <c r="A553" s="65"/>
      <c r="B553" s="65"/>
      <c r="C553" s="65"/>
      <c r="D553" s="65"/>
    </row>
    <row r="554" ht="15.75" customHeight="1">
      <c r="A554" s="65"/>
      <c r="B554" s="65"/>
      <c r="C554" s="65"/>
      <c r="D554" s="65"/>
    </row>
    <row r="555" ht="15.75" customHeight="1">
      <c r="A555" s="65"/>
      <c r="B555" s="65"/>
      <c r="C555" s="65"/>
      <c r="D555" s="65"/>
    </row>
    <row r="556" ht="15.75" customHeight="1">
      <c r="A556" s="65"/>
      <c r="B556" s="65"/>
      <c r="C556" s="65"/>
      <c r="D556" s="65"/>
    </row>
    <row r="557" ht="15.75" customHeight="1">
      <c r="A557" s="65"/>
      <c r="B557" s="65"/>
      <c r="C557" s="65"/>
      <c r="D557" s="65"/>
    </row>
    <row r="558" ht="15.75" customHeight="1">
      <c r="A558" s="65"/>
      <c r="B558" s="65"/>
      <c r="C558" s="65"/>
      <c r="D558" s="65"/>
    </row>
    <row r="559" ht="15.75" customHeight="1">
      <c r="A559" s="65"/>
      <c r="B559" s="65"/>
      <c r="C559" s="65"/>
      <c r="D559" s="65"/>
    </row>
    <row r="560" ht="15.75" customHeight="1">
      <c r="A560" s="65"/>
      <c r="B560" s="65"/>
      <c r="C560" s="65"/>
      <c r="D560" s="65"/>
    </row>
    <row r="561" ht="15.75" customHeight="1">
      <c r="A561" s="65"/>
      <c r="B561" s="65"/>
      <c r="C561" s="65"/>
      <c r="D561" s="65"/>
    </row>
    <row r="562" ht="15.75" customHeight="1">
      <c r="A562" s="65"/>
      <c r="B562" s="65"/>
      <c r="C562" s="65"/>
      <c r="D562" s="65"/>
    </row>
    <row r="563" ht="15.75" customHeight="1">
      <c r="A563" s="65"/>
      <c r="B563" s="65"/>
      <c r="C563" s="65"/>
      <c r="D563" s="65"/>
    </row>
    <row r="564" ht="15.75" customHeight="1">
      <c r="A564" s="65"/>
      <c r="B564" s="65"/>
      <c r="C564" s="65"/>
      <c r="D564" s="65"/>
    </row>
    <row r="565" ht="15.75" customHeight="1">
      <c r="A565" s="65"/>
      <c r="B565" s="65"/>
      <c r="C565" s="65"/>
      <c r="D565" s="65"/>
    </row>
    <row r="566" ht="15.75" customHeight="1">
      <c r="A566" s="65"/>
      <c r="B566" s="65"/>
      <c r="C566" s="65"/>
      <c r="D566" s="65"/>
    </row>
    <row r="567" ht="15.75" customHeight="1">
      <c r="A567" s="65"/>
      <c r="B567" s="65"/>
      <c r="C567" s="65"/>
      <c r="D567" s="65"/>
    </row>
    <row r="568" ht="15.75" customHeight="1">
      <c r="A568" s="65"/>
      <c r="B568" s="65"/>
      <c r="C568" s="65"/>
      <c r="D568" s="65"/>
    </row>
    <row r="569" ht="15.75" customHeight="1">
      <c r="A569" s="65"/>
      <c r="B569" s="65"/>
      <c r="C569" s="65"/>
      <c r="D569" s="65"/>
    </row>
    <row r="570" ht="15.75" customHeight="1">
      <c r="A570" s="65"/>
      <c r="B570" s="65"/>
      <c r="C570" s="65"/>
      <c r="D570" s="65"/>
    </row>
    <row r="571" ht="15.75" customHeight="1">
      <c r="A571" s="65"/>
      <c r="B571" s="65"/>
      <c r="C571" s="65"/>
      <c r="D571" s="65"/>
    </row>
    <row r="572" ht="15.75" customHeight="1">
      <c r="A572" s="65"/>
      <c r="B572" s="65"/>
      <c r="C572" s="65"/>
      <c r="D572" s="65"/>
    </row>
    <row r="573" ht="15.75" customHeight="1">
      <c r="A573" s="65"/>
      <c r="B573" s="65"/>
      <c r="C573" s="65"/>
      <c r="D573" s="65"/>
    </row>
    <row r="574" ht="15.75" customHeight="1">
      <c r="A574" s="65"/>
      <c r="B574" s="65"/>
      <c r="C574" s="65"/>
      <c r="D574" s="65"/>
    </row>
    <row r="575" ht="15.75" customHeight="1">
      <c r="A575" s="65"/>
      <c r="B575" s="65"/>
      <c r="C575" s="65"/>
      <c r="D575" s="65"/>
    </row>
    <row r="576" ht="15.75" customHeight="1">
      <c r="A576" s="65"/>
      <c r="B576" s="65"/>
      <c r="C576" s="65"/>
      <c r="D576" s="65"/>
    </row>
    <row r="577" ht="15.75" customHeight="1">
      <c r="A577" s="65"/>
      <c r="B577" s="65"/>
      <c r="C577" s="65"/>
      <c r="D577" s="65"/>
    </row>
    <row r="578" ht="15.75" customHeight="1">
      <c r="A578" s="65"/>
      <c r="B578" s="65"/>
      <c r="C578" s="65"/>
      <c r="D578" s="65"/>
    </row>
    <row r="579" ht="15.75" customHeight="1">
      <c r="A579" s="65"/>
      <c r="B579" s="65"/>
      <c r="C579" s="65"/>
      <c r="D579" s="65"/>
    </row>
    <row r="580" ht="15.75" customHeight="1">
      <c r="A580" s="65"/>
      <c r="B580" s="65"/>
      <c r="C580" s="65"/>
      <c r="D580" s="65"/>
    </row>
    <row r="581" ht="15.75" customHeight="1">
      <c r="A581" s="65"/>
      <c r="B581" s="65"/>
      <c r="C581" s="65"/>
      <c r="D581" s="65"/>
    </row>
    <row r="582" ht="15.75" customHeight="1">
      <c r="A582" s="65"/>
      <c r="B582" s="65"/>
      <c r="C582" s="65"/>
      <c r="D582" s="65"/>
    </row>
    <row r="583" ht="15.75" customHeight="1">
      <c r="A583" s="65"/>
      <c r="B583" s="65"/>
      <c r="C583" s="65"/>
      <c r="D583" s="65"/>
    </row>
    <row r="584" ht="15.75" customHeight="1">
      <c r="A584" s="65"/>
      <c r="B584" s="65"/>
      <c r="C584" s="65"/>
      <c r="D584" s="65"/>
    </row>
    <row r="585" ht="15.75" customHeight="1">
      <c r="A585" s="65"/>
      <c r="B585" s="65"/>
      <c r="C585" s="65"/>
      <c r="D585" s="65"/>
    </row>
    <row r="586" ht="15.75" customHeight="1">
      <c r="A586" s="65"/>
      <c r="B586" s="65"/>
      <c r="C586" s="65"/>
      <c r="D586" s="65"/>
    </row>
    <row r="587" ht="15.75" customHeight="1">
      <c r="A587" s="65"/>
      <c r="B587" s="65"/>
      <c r="C587" s="65"/>
      <c r="D587" s="65"/>
    </row>
    <row r="588" ht="15.75" customHeight="1">
      <c r="A588" s="65"/>
      <c r="B588" s="65"/>
      <c r="C588" s="65"/>
      <c r="D588" s="65"/>
    </row>
    <row r="589" ht="15.75" customHeight="1">
      <c r="A589" s="65"/>
      <c r="B589" s="65"/>
      <c r="C589" s="65"/>
      <c r="D589" s="65"/>
    </row>
    <row r="590" ht="15.75" customHeight="1">
      <c r="A590" s="65"/>
      <c r="B590" s="65"/>
      <c r="C590" s="65"/>
      <c r="D590" s="65"/>
    </row>
    <row r="591" ht="15.75" customHeight="1">
      <c r="A591" s="65"/>
      <c r="B591" s="65"/>
      <c r="C591" s="65"/>
      <c r="D591" s="65"/>
    </row>
    <row r="592" ht="15.75" customHeight="1">
      <c r="A592" s="65"/>
      <c r="B592" s="65"/>
      <c r="C592" s="65"/>
      <c r="D592" s="65"/>
    </row>
    <row r="593" ht="15.75" customHeight="1">
      <c r="A593" s="65"/>
      <c r="B593" s="65"/>
      <c r="C593" s="65"/>
      <c r="D593" s="65"/>
    </row>
    <row r="594" ht="15.75" customHeight="1">
      <c r="A594" s="65"/>
      <c r="B594" s="65"/>
      <c r="C594" s="65"/>
      <c r="D594" s="65"/>
    </row>
    <row r="595" ht="15.75" customHeight="1">
      <c r="A595" s="65"/>
      <c r="B595" s="65"/>
      <c r="C595" s="65"/>
      <c r="D595" s="65"/>
    </row>
    <row r="596" ht="15.75" customHeight="1">
      <c r="A596" s="65"/>
      <c r="B596" s="65"/>
      <c r="C596" s="65"/>
      <c r="D596" s="65"/>
    </row>
    <row r="597" ht="15.75" customHeight="1">
      <c r="A597" s="65"/>
      <c r="B597" s="65"/>
      <c r="C597" s="65"/>
      <c r="D597" s="65"/>
    </row>
    <row r="598" ht="15.75" customHeight="1">
      <c r="A598" s="65"/>
      <c r="B598" s="65"/>
      <c r="C598" s="65"/>
      <c r="D598" s="65"/>
    </row>
    <row r="599" ht="15.75" customHeight="1">
      <c r="A599" s="65"/>
      <c r="B599" s="65"/>
      <c r="C599" s="65"/>
      <c r="D599" s="65"/>
    </row>
    <row r="600" ht="15.75" customHeight="1">
      <c r="A600" s="65"/>
      <c r="B600" s="65"/>
      <c r="C600" s="65"/>
      <c r="D600" s="65"/>
    </row>
    <row r="601" ht="15.75" customHeight="1">
      <c r="A601" s="65"/>
      <c r="B601" s="65"/>
      <c r="C601" s="65"/>
      <c r="D601" s="65"/>
    </row>
    <row r="602" ht="15.75" customHeight="1">
      <c r="A602" s="65"/>
      <c r="B602" s="65"/>
      <c r="C602" s="65"/>
      <c r="D602" s="65"/>
    </row>
    <row r="603" ht="15.75" customHeight="1">
      <c r="A603" s="65"/>
      <c r="B603" s="65"/>
      <c r="C603" s="65"/>
      <c r="D603" s="65"/>
    </row>
    <row r="604" ht="15.75" customHeight="1">
      <c r="A604" s="65"/>
      <c r="B604" s="65"/>
      <c r="C604" s="65"/>
      <c r="D604" s="65"/>
    </row>
    <row r="605" ht="15.75" customHeight="1">
      <c r="A605" s="65"/>
      <c r="B605" s="65"/>
      <c r="C605" s="65"/>
      <c r="D605" s="65"/>
    </row>
    <row r="606" ht="15.75" customHeight="1">
      <c r="A606" s="65"/>
      <c r="B606" s="65"/>
      <c r="C606" s="65"/>
      <c r="D606" s="65"/>
    </row>
    <row r="607" ht="15.75" customHeight="1">
      <c r="A607" s="65"/>
      <c r="B607" s="65"/>
      <c r="C607" s="65"/>
      <c r="D607" s="65"/>
    </row>
    <row r="608" ht="15.75" customHeight="1">
      <c r="A608" s="65"/>
      <c r="B608" s="65"/>
      <c r="C608" s="65"/>
      <c r="D608" s="65"/>
    </row>
    <row r="609" ht="15.75" customHeight="1">
      <c r="A609" s="65"/>
      <c r="B609" s="65"/>
      <c r="C609" s="65"/>
      <c r="D609" s="65"/>
    </row>
    <row r="610" ht="15.75" customHeight="1">
      <c r="A610" s="65"/>
      <c r="B610" s="65"/>
      <c r="C610" s="65"/>
      <c r="D610" s="65"/>
    </row>
    <row r="611" ht="15.75" customHeight="1">
      <c r="A611" s="65"/>
      <c r="B611" s="65"/>
      <c r="C611" s="65"/>
      <c r="D611" s="65"/>
    </row>
    <row r="612" ht="15.75" customHeight="1">
      <c r="A612" s="65"/>
      <c r="B612" s="65"/>
      <c r="C612" s="65"/>
      <c r="D612" s="65"/>
    </row>
    <row r="613" ht="15.75" customHeight="1">
      <c r="A613" s="65"/>
      <c r="B613" s="65"/>
      <c r="C613" s="65"/>
      <c r="D613" s="65"/>
    </row>
    <row r="614" ht="15.75" customHeight="1">
      <c r="A614" s="65"/>
      <c r="B614" s="65"/>
      <c r="C614" s="65"/>
      <c r="D614" s="65"/>
    </row>
    <row r="615" ht="15.75" customHeight="1">
      <c r="A615" s="65"/>
      <c r="B615" s="65"/>
      <c r="C615" s="65"/>
      <c r="D615" s="65"/>
    </row>
    <row r="616" ht="15.75" customHeight="1">
      <c r="A616" s="65"/>
      <c r="B616" s="65"/>
      <c r="C616" s="65"/>
      <c r="D616" s="65"/>
    </row>
    <row r="617" ht="15.75" customHeight="1">
      <c r="A617" s="65"/>
      <c r="B617" s="65"/>
      <c r="C617" s="65"/>
      <c r="D617" s="65"/>
    </row>
    <row r="618" ht="15.75" customHeight="1">
      <c r="A618" s="65"/>
      <c r="B618" s="65"/>
      <c r="C618" s="65"/>
      <c r="D618" s="65"/>
    </row>
    <row r="619" ht="15.75" customHeight="1">
      <c r="A619" s="65"/>
      <c r="B619" s="65"/>
      <c r="C619" s="65"/>
      <c r="D619" s="65"/>
    </row>
    <row r="620" ht="15.75" customHeight="1">
      <c r="A620" s="65"/>
      <c r="B620" s="65"/>
      <c r="C620" s="65"/>
      <c r="D620" s="65"/>
    </row>
    <row r="621" ht="15.75" customHeight="1">
      <c r="A621" s="65"/>
      <c r="B621" s="65"/>
      <c r="C621" s="65"/>
      <c r="D621" s="65"/>
    </row>
    <row r="622" ht="15.75" customHeight="1">
      <c r="A622" s="65"/>
      <c r="B622" s="65"/>
      <c r="C622" s="65"/>
      <c r="D622" s="65"/>
    </row>
    <row r="623" ht="15.75" customHeight="1">
      <c r="A623" s="65"/>
      <c r="B623" s="65"/>
      <c r="C623" s="65"/>
      <c r="D623" s="65"/>
    </row>
    <row r="624" ht="15.75" customHeight="1">
      <c r="A624" s="65"/>
      <c r="B624" s="65"/>
      <c r="C624" s="65"/>
      <c r="D624" s="65"/>
    </row>
    <row r="625" ht="15.75" customHeight="1">
      <c r="A625" s="65"/>
      <c r="B625" s="65"/>
      <c r="C625" s="65"/>
      <c r="D625" s="65"/>
    </row>
    <row r="626" ht="15.75" customHeight="1">
      <c r="A626" s="65"/>
      <c r="B626" s="65"/>
      <c r="C626" s="65"/>
      <c r="D626" s="65"/>
    </row>
    <row r="627" ht="15.75" customHeight="1">
      <c r="A627" s="65"/>
      <c r="B627" s="65"/>
      <c r="C627" s="65"/>
      <c r="D627" s="65"/>
    </row>
    <row r="628" ht="15.75" customHeight="1">
      <c r="A628" s="65"/>
      <c r="B628" s="65"/>
      <c r="C628" s="65"/>
      <c r="D628" s="65"/>
    </row>
    <row r="629" ht="15.75" customHeight="1">
      <c r="A629" s="65"/>
      <c r="B629" s="65"/>
      <c r="C629" s="65"/>
      <c r="D629" s="65"/>
    </row>
    <row r="630" ht="15.75" customHeight="1">
      <c r="A630" s="65"/>
      <c r="B630" s="65"/>
      <c r="C630" s="65"/>
      <c r="D630" s="65"/>
    </row>
    <row r="631" ht="15.75" customHeight="1">
      <c r="A631" s="65"/>
      <c r="B631" s="65"/>
      <c r="C631" s="65"/>
      <c r="D631" s="65"/>
    </row>
    <row r="632" ht="15.75" customHeight="1">
      <c r="A632" s="65"/>
      <c r="B632" s="65"/>
      <c r="C632" s="65"/>
      <c r="D632" s="65"/>
    </row>
    <row r="633" ht="15.75" customHeight="1">
      <c r="A633" s="65"/>
      <c r="B633" s="65"/>
      <c r="C633" s="65"/>
      <c r="D633" s="65"/>
    </row>
    <row r="634" ht="15.75" customHeight="1">
      <c r="A634" s="65"/>
      <c r="B634" s="65"/>
      <c r="C634" s="65"/>
      <c r="D634" s="65"/>
    </row>
    <row r="635" ht="15.75" customHeight="1">
      <c r="A635" s="65"/>
      <c r="B635" s="65"/>
      <c r="C635" s="65"/>
      <c r="D635" s="65"/>
    </row>
    <row r="636" ht="15.75" customHeight="1">
      <c r="A636" s="65"/>
      <c r="B636" s="65"/>
      <c r="C636" s="65"/>
      <c r="D636" s="65"/>
    </row>
    <row r="637" ht="15.75" customHeight="1">
      <c r="A637" s="65"/>
      <c r="B637" s="65"/>
      <c r="C637" s="65"/>
      <c r="D637" s="65"/>
    </row>
    <row r="638" ht="15.75" customHeight="1">
      <c r="A638" s="65"/>
      <c r="B638" s="65"/>
      <c r="C638" s="65"/>
      <c r="D638" s="65"/>
    </row>
    <row r="639" ht="15.75" customHeight="1">
      <c r="A639" s="65"/>
      <c r="B639" s="65"/>
      <c r="C639" s="65"/>
      <c r="D639" s="65"/>
    </row>
    <row r="640" ht="15.75" customHeight="1">
      <c r="A640" s="65"/>
      <c r="B640" s="65"/>
      <c r="C640" s="65"/>
      <c r="D640" s="65"/>
    </row>
    <row r="641" ht="15.75" customHeight="1">
      <c r="A641" s="65"/>
      <c r="B641" s="65"/>
      <c r="C641" s="65"/>
      <c r="D641" s="65"/>
    </row>
    <row r="642" ht="15.75" customHeight="1">
      <c r="A642" s="65"/>
      <c r="B642" s="65"/>
      <c r="C642" s="65"/>
      <c r="D642" s="65"/>
    </row>
    <row r="643" ht="15.75" customHeight="1">
      <c r="A643" s="65"/>
      <c r="B643" s="65"/>
      <c r="C643" s="65"/>
      <c r="D643" s="65"/>
    </row>
    <row r="644" ht="15.75" customHeight="1">
      <c r="A644" s="65"/>
      <c r="B644" s="65"/>
      <c r="C644" s="65"/>
      <c r="D644" s="65"/>
    </row>
    <row r="645" ht="15.75" customHeight="1">
      <c r="A645" s="65"/>
      <c r="B645" s="65"/>
      <c r="C645" s="65"/>
      <c r="D645" s="65"/>
    </row>
    <row r="646" ht="15.75" customHeight="1">
      <c r="A646" s="65"/>
      <c r="B646" s="65"/>
      <c r="C646" s="65"/>
      <c r="D646" s="65"/>
    </row>
    <row r="647" ht="15.75" customHeight="1">
      <c r="A647" s="65"/>
      <c r="B647" s="65"/>
      <c r="C647" s="65"/>
      <c r="D647" s="65"/>
    </row>
    <row r="648" ht="15.75" customHeight="1">
      <c r="A648" s="65"/>
      <c r="B648" s="65"/>
      <c r="C648" s="65"/>
      <c r="D648" s="65"/>
    </row>
    <row r="649" ht="15.75" customHeight="1">
      <c r="A649" s="65"/>
      <c r="B649" s="65"/>
      <c r="C649" s="65"/>
      <c r="D649" s="65"/>
    </row>
    <row r="650" ht="15.75" customHeight="1">
      <c r="A650" s="65"/>
      <c r="B650" s="65"/>
      <c r="C650" s="65"/>
      <c r="D650" s="65"/>
    </row>
    <row r="651" ht="15.75" customHeight="1">
      <c r="A651" s="65"/>
      <c r="B651" s="65"/>
      <c r="C651" s="65"/>
      <c r="D651" s="65"/>
    </row>
    <row r="652" ht="15.75" customHeight="1">
      <c r="A652" s="65"/>
      <c r="B652" s="65"/>
      <c r="C652" s="65"/>
      <c r="D652" s="65"/>
    </row>
    <row r="653" ht="15.75" customHeight="1">
      <c r="A653" s="65"/>
      <c r="B653" s="65"/>
      <c r="C653" s="65"/>
      <c r="D653" s="65"/>
    </row>
    <row r="654" ht="15.75" customHeight="1">
      <c r="A654" s="65"/>
      <c r="B654" s="65"/>
      <c r="C654" s="65"/>
      <c r="D654" s="65"/>
    </row>
    <row r="655" ht="15.75" customHeight="1">
      <c r="A655" s="65"/>
      <c r="B655" s="65"/>
      <c r="C655" s="65"/>
      <c r="D655" s="65"/>
    </row>
    <row r="656" ht="15.75" customHeight="1">
      <c r="A656" s="65"/>
      <c r="B656" s="65"/>
      <c r="C656" s="65"/>
      <c r="D656" s="65"/>
    </row>
    <row r="657" ht="15.75" customHeight="1">
      <c r="A657" s="65"/>
      <c r="B657" s="65"/>
      <c r="C657" s="65"/>
      <c r="D657" s="65"/>
    </row>
    <row r="658" ht="15.75" customHeight="1">
      <c r="A658" s="65"/>
      <c r="B658" s="65"/>
      <c r="C658" s="65"/>
      <c r="D658" s="65"/>
    </row>
    <row r="659" ht="15.75" customHeight="1">
      <c r="A659" s="65"/>
      <c r="B659" s="65"/>
      <c r="C659" s="65"/>
      <c r="D659" s="65"/>
    </row>
    <row r="660" ht="15.75" customHeight="1">
      <c r="A660" s="65"/>
      <c r="B660" s="65"/>
      <c r="C660" s="65"/>
      <c r="D660" s="65"/>
    </row>
    <row r="661" ht="15.75" customHeight="1">
      <c r="A661" s="65"/>
      <c r="B661" s="65"/>
      <c r="C661" s="65"/>
      <c r="D661" s="65"/>
    </row>
    <row r="662" ht="15.75" customHeight="1">
      <c r="A662" s="65"/>
      <c r="B662" s="65"/>
      <c r="C662" s="65"/>
      <c r="D662" s="65"/>
    </row>
    <row r="663" ht="15.75" customHeight="1">
      <c r="A663" s="65"/>
      <c r="B663" s="65"/>
      <c r="C663" s="65"/>
      <c r="D663" s="65"/>
    </row>
    <row r="664" ht="15.75" customHeight="1">
      <c r="A664" s="65"/>
      <c r="B664" s="65"/>
      <c r="C664" s="65"/>
      <c r="D664" s="65"/>
    </row>
    <row r="665" ht="15.75" customHeight="1">
      <c r="A665" s="65"/>
      <c r="B665" s="65"/>
      <c r="C665" s="65"/>
      <c r="D665" s="65"/>
    </row>
    <row r="666" ht="15.75" customHeight="1">
      <c r="A666" s="65"/>
      <c r="B666" s="65"/>
      <c r="C666" s="65"/>
      <c r="D666" s="65"/>
    </row>
    <row r="667" ht="15.75" customHeight="1">
      <c r="A667" s="65"/>
      <c r="B667" s="65"/>
      <c r="C667" s="65"/>
      <c r="D667" s="65"/>
    </row>
    <row r="668" ht="15.75" customHeight="1">
      <c r="A668" s="65"/>
      <c r="B668" s="65"/>
      <c r="C668" s="65"/>
      <c r="D668" s="65"/>
    </row>
    <row r="669" ht="15.75" customHeight="1">
      <c r="A669" s="65"/>
      <c r="B669" s="65"/>
      <c r="C669" s="65"/>
      <c r="D669" s="65"/>
    </row>
    <row r="670" ht="15.75" customHeight="1">
      <c r="A670" s="65"/>
      <c r="B670" s="65"/>
      <c r="C670" s="65"/>
      <c r="D670" s="65"/>
    </row>
    <row r="671" ht="15.75" customHeight="1">
      <c r="A671" s="65"/>
      <c r="B671" s="65"/>
      <c r="C671" s="65"/>
      <c r="D671" s="65"/>
    </row>
    <row r="672" ht="15.75" customHeight="1">
      <c r="A672" s="65"/>
      <c r="B672" s="65"/>
      <c r="C672" s="65"/>
      <c r="D672" s="65"/>
    </row>
    <row r="673" ht="15.75" customHeight="1">
      <c r="A673" s="65"/>
      <c r="B673" s="65"/>
      <c r="C673" s="65"/>
      <c r="D673" s="65"/>
    </row>
    <row r="674" ht="15.75" customHeight="1">
      <c r="A674" s="65"/>
      <c r="B674" s="65"/>
      <c r="C674" s="65"/>
      <c r="D674" s="65"/>
    </row>
    <row r="675" ht="15.75" customHeight="1">
      <c r="A675" s="65"/>
      <c r="B675" s="65"/>
      <c r="C675" s="65"/>
      <c r="D675" s="65"/>
    </row>
    <row r="676" ht="15.75" customHeight="1">
      <c r="A676" s="65"/>
      <c r="B676" s="65"/>
      <c r="C676" s="65"/>
      <c r="D676" s="65"/>
    </row>
    <row r="677" ht="15.75" customHeight="1">
      <c r="A677" s="65"/>
      <c r="B677" s="65"/>
      <c r="C677" s="65"/>
      <c r="D677" s="65"/>
    </row>
    <row r="678" ht="15.75" customHeight="1">
      <c r="A678" s="65"/>
      <c r="B678" s="65"/>
      <c r="C678" s="65"/>
      <c r="D678" s="65"/>
    </row>
    <row r="679" ht="15.75" customHeight="1">
      <c r="A679" s="65"/>
      <c r="B679" s="65"/>
      <c r="C679" s="65"/>
      <c r="D679" s="65"/>
    </row>
    <row r="680" ht="15.75" customHeight="1">
      <c r="A680" s="65"/>
      <c r="B680" s="65"/>
      <c r="C680" s="65"/>
      <c r="D680" s="65"/>
    </row>
    <row r="681" ht="15.75" customHeight="1">
      <c r="A681" s="65"/>
      <c r="B681" s="65"/>
      <c r="C681" s="65"/>
      <c r="D681" s="65"/>
    </row>
    <row r="682" ht="15.75" customHeight="1">
      <c r="A682" s="65"/>
      <c r="B682" s="65"/>
      <c r="C682" s="65"/>
      <c r="D682" s="65"/>
    </row>
    <row r="683" ht="15.75" customHeight="1">
      <c r="A683" s="65"/>
      <c r="B683" s="65"/>
      <c r="C683" s="65"/>
      <c r="D683" s="65"/>
    </row>
    <row r="684" ht="15.75" customHeight="1">
      <c r="A684" s="65"/>
      <c r="B684" s="65"/>
      <c r="C684" s="65"/>
      <c r="D684" s="65"/>
    </row>
    <row r="685" ht="15.75" customHeight="1">
      <c r="A685" s="65"/>
      <c r="B685" s="65"/>
      <c r="C685" s="65"/>
      <c r="D685" s="65"/>
    </row>
    <row r="686" ht="15.75" customHeight="1">
      <c r="A686" s="65"/>
      <c r="B686" s="65"/>
      <c r="C686" s="65"/>
      <c r="D686" s="65"/>
    </row>
    <row r="687" ht="15.75" customHeight="1">
      <c r="A687" s="65"/>
      <c r="B687" s="65"/>
      <c r="C687" s="65"/>
      <c r="D687" s="65"/>
    </row>
    <row r="688" ht="15.75" customHeight="1">
      <c r="A688" s="65"/>
      <c r="B688" s="65"/>
      <c r="C688" s="65"/>
      <c r="D688" s="65"/>
    </row>
    <row r="689" ht="15.75" customHeight="1">
      <c r="A689" s="65"/>
      <c r="B689" s="65"/>
      <c r="C689" s="65"/>
      <c r="D689" s="65"/>
    </row>
    <row r="690" ht="15.75" customHeight="1">
      <c r="A690" s="65"/>
      <c r="B690" s="65"/>
      <c r="C690" s="65"/>
      <c r="D690" s="65"/>
    </row>
    <row r="691" ht="15.75" customHeight="1">
      <c r="A691" s="65"/>
      <c r="B691" s="65"/>
      <c r="C691" s="65"/>
      <c r="D691" s="65"/>
    </row>
    <row r="692" ht="15.75" customHeight="1">
      <c r="A692" s="65"/>
      <c r="B692" s="65"/>
      <c r="C692" s="65"/>
      <c r="D692" s="65"/>
    </row>
    <row r="693" ht="15.75" customHeight="1">
      <c r="A693" s="65"/>
      <c r="B693" s="65"/>
      <c r="C693" s="65"/>
      <c r="D693" s="65"/>
    </row>
    <row r="694" ht="15.75" customHeight="1">
      <c r="A694" s="65"/>
      <c r="B694" s="65"/>
      <c r="C694" s="65"/>
      <c r="D694" s="65"/>
    </row>
    <row r="695" ht="15.75" customHeight="1">
      <c r="A695" s="65"/>
      <c r="B695" s="65"/>
      <c r="C695" s="65"/>
      <c r="D695" s="65"/>
    </row>
    <row r="696" ht="15.75" customHeight="1">
      <c r="A696" s="65"/>
      <c r="B696" s="65"/>
      <c r="C696" s="65"/>
      <c r="D696" s="65"/>
    </row>
    <row r="697" ht="15.75" customHeight="1">
      <c r="A697" s="65"/>
      <c r="B697" s="65"/>
      <c r="C697" s="65"/>
      <c r="D697" s="65"/>
    </row>
    <row r="698" ht="15.75" customHeight="1">
      <c r="A698" s="65"/>
      <c r="B698" s="65"/>
      <c r="C698" s="65"/>
      <c r="D698" s="65"/>
    </row>
    <row r="699" ht="15.75" customHeight="1">
      <c r="A699" s="65"/>
      <c r="B699" s="65"/>
      <c r="C699" s="65"/>
      <c r="D699" s="65"/>
    </row>
    <row r="700" ht="15.75" customHeight="1">
      <c r="A700" s="65"/>
      <c r="B700" s="65"/>
      <c r="C700" s="65"/>
      <c r="D700" s="65"/>
    </row>
    <row r="701" ht="15.75" customHeight="1">
      <c r="A701" s="65"/>
      <c r="B701" s="65"/>
      <c r="C701" s="65"/>
      <c r="D701" s="65"/>
    </row>
    <row r="702" ht="15.75" customHeight="1">
      <c r="A702" s="65"/>
      <c r="B702" s="65"/>
      <c r="C702" s="65"/>
      <c r="D702" s="65"/>
    </row>
    <row r="703" ht="15.75" customHeight="1">
      <c r="A703" s="65"/>
      <c r="B703" s="65"/>
      <c r="C703" s="65"/>
      <c r="D703" s="65"/>
    </row>
    <row r="704" ht="15.75" customHeight="1">
      <c r="A704" s="65"/>
      <c r="B704" s="65"/>
      <c r="C704" s="65"/>
      <c r="D704" s="65"/>
    </row>
    <row r="705" ht="15.75" customHeight="1">
      <c r="A705" s="65"/>
      <c r="B705" s="65"/>
      <c r="C705" s="65"/>
      <c r="D705" s="65"/>
    </row>
    <row r="706" ht="15.75" customHeight="1">
      <c r="A706" s="65"/>
      <c r="B706" s="65"/>
      <c r="C706" s="65"/>
      <c r="D706" s="65"/>
    </row>
    <row r="707" ht="15.75" customHeight="1">
      <c r="A707" s="65"/>
      <c r="B707" s="65"/>
      <c r="C707" s="65"/>
      <c r="D707" s="65"/>
    </row>
    <row r="708" ht="15.75" customHeight="1">
      <c r="A708" s="65"/>
      <c r="B708" s="65"/>
      <c r="C708" s="65"/>
      <c r="D708" s="65"/>
    </row>
    <row r="709" ht="15.75" customHeight="1">
      <c r="A709" s="65"/>
      <c r="B709" s="65"/>
      <c r="C709" s="65"/>
      <c r="D709" s="65"/>
    </row>
    <row r="710" ht="15.75" customHeight="1">
      <c r="A710" s="65"/>
      <c r="B710" s="65"/>
      <c r="C710" s="65"/>
      <c r="D710" s="65"/>
    </row>
    <row r="711" ht="15.75" customHeight="1">
      <c r="A711" s="65"/>
      <c r="B711" s="65"/>
      <c r="C711" s="65"/>
      <c r="D711" s="65"/>
    </row>
    <row r="712" ht="15.75" customHeight="1">
      <c r="A712" s="65"/>
      <c r="B712" s="65"/>
      <c r="C712" s="65"/>
      <c r="D712" s="65"/>
    </row>
    <row r="713" ht="15.75" customHeight="1">
      <c r="A713" s="65"/>
      <c r="B713" s="65"/>
      <c r="C713" s="65"/>
      <c r="D713" s="65"/>
    </row>
    <row r="714" ht="15.75" customHeight="1">
      <c r="A714" s="65"/>
      <c r="B714" s="65"/>
      <c r="C714" s="65"/>
      <c r="D714" s="65"/>
    </row>
    <row r="715" ht="15.75" customHeight="1">
      <c r="A715" s="65"/>
      <c r="B715" s="65"/>
      <c r="C715" s="65"/>
      <c r="D715" s="65"/>
    </row>
    <row r="716" ht="15.75" customHeight="1">
      <c r="A716" s="65"/>
      <c r="B716" s="65"/>
      <c r="C716" s="65"/>
      <c r="D716" s="65"/>
    </row>
    <row r="717" ht="15.75" customHeight="1">
      <c r="A717" s="65"/>
      <c r="B717" s="65"/>
      <c r="C717" s="65"/>
      <c r="D717" s="65"/>
    </row>
    <row r="718" ht="15.75" customHeight="1">
      <c r="A718" s="65"/>
      <c r="B718" s="65"/>
      <c r="C718" s="65"/>
      <c r="D718" s="65"/>
    </row>
    <row r="719" ht="15.75" customHeight="1">
      <c r="A719" s="65"/>
      <c r="B719" s="65"/>
      <c r="C719" s="65"/>
      <c r="D719" s="65"/>
    </row>
    <row r="720" ht="15.75" customHeight="1">
      <c r="A720" s="65"/>
      <c r="B720" s="65"/>
      <c r="C720" s="65"/>
      <c r="D720" s="65"/>
    </row>
    <row r="721" ht="15.75" customHeight="1">
      <c r="A721" s="65"/>
      <c r="B721" s="65"/>
      <c r="C721" s="65"/>
      <c r="D721" s="65"/>
    </row>
    <row r="722" ht="15.75" customHeight="1">
      <c r="A722" s="65"/>
      <c r="B722" s="65"/>
      <c r="C722" s="65"/>
      <c r="D722" s="65"/>
    </row>
    <row r="723" ht="15.75" customHeight="1">
      <c r="A723" s="65"/>
      <c r="B723" s="65"/>
      <c r="C723" s="65"/>
      <c r="D723" s="65"/>
    </row>
    <row r="724" ht="15.75" customHeight="1">
      <c r="A724" s="65"/>
      <c r="B724" s="65"/>
      <c r="C724" s="65"/>
      <c r="D724" s="65"/>
    </row>
    <row r="725" ht="15.75" customHeight="1">
      <c r="A725" s="65"/>
      <c r="B725" s="65"/>
      <c r="C725" s="65"/>
      <c r="D725" s="65"/>
    </row>
    <row r="726" ht="15.75" customHeight="1">
      <c r="A726" s="65"/>
      <c r="B726" s="65"/>
      <c r="C726" s="65"/>
      <c r="D726" s="65"/>
    </row>
    <row r="727" ht="15.75" customHeight="1">
      <c r="A727" s="65"/>
      <c r="B727" s="65"/>
      <c r="C727" s="65"/>
      <c r="D727" s="65"/>
    </row>
    <row r="728" ht="15.75" customHeight="1">
      <c r="A728" s="65"/>
      <c r="B728" s="65"/>
      <c r="C728" s="65"/>
      <c r="D728" s="65"/>
    </row>
    <row r="729" ht="15.75" customHeight="1">
      <c r="A729" s="65"/>
      <c r="B729" s="65"/>
      <c r="C729" s="65"/>
      <c r="D729" s="65"/>
    </row>
    <row r="730" ht="15.75" customHeight="1">
      <c r="A730" s="65"/>
      <c r="B730" s="65"/>
      <c r="C730" s="65"/>
      <c r="D730" s="65"/>
    </row>
    <row r="731" ht="15.75" customHeight="1">
      <c r="A731" s="65"/>
      <c r="B731" s="65"/>
      <c r="C731" s="65"/>
      <c r="D731" s="65"/>
    </row>
    <row r="732" ht="15.75" customHeight="1">
      <c r="A732" s="65"/>
      <c r="B732" s="65"/>
      <c r="C732" s="65"/>
      <c r="D732" s="65"/>
    </row>
    <row r="733" ht="15.75" customHeight="1">
      <c r="A733" s="65"/>
      <c r="B733" s="65"/>
      <c r="C733" s="65"/>
      <c r="D733" s="65"/>
    </row>
    <row r="734" ht="15.75" customHeight="1">
      <c r="A734" s="65"/>
      <c r="B734" s="65"/>
      <c r="C734" s="65"/>
      <c r="D734" s="65"/>
    </row>
    <row r="735" ht="15.75" customHeight="1">
      <c r="A735" s="65"/>
      <c r="B735" s="65"/>
      <c r="C735" s="65"/>
      <c r="D735" s="65"/>
    </row>
    <row r="736" ht="15.75" customHeight="1">
      <c r="A736" s="65"/>
      <c r="B736" s="65"/>
      <c r="C736" s="65"/>
      <c r="D736" s="65"/>
    </row>
    <row r="737" ht="15.75" customHeight="1">
      <c r="A737" s="65"/>
      <c r="B737" s="65"/>
      <c r="C737" s="65"/>
      <c r="D737" s="65"/>
    </row>
    <row r="738" ht="15.75" customHeight="1">
      <c r="A738" s="65"/>
      <c r="B738" s="65"/>
      <c r="C738" s="65"/>
      <c r="D738" s="65"/>
    </row>
    <row r="739" ht="15.75" customHeight="1">
      <c r="A739" s="65"/>
      <c r="B739" s="65"/>
      <c r="C739" s="65"/>
      <c r="D739" s="65"/>
    </row>
    <row r="740" ht="15.75" customHeight="1">
      <c r="A740" s="65"/>
      <c r="B740" s="65"/>
      <c r="C740" s="65"/>
      <c r="D740" s="65"/>
    </row>
    <row r="741" ht="15.75" customHeight="1">
      <c r="A741" s="65"/>
      <c r="B741" s="65"/>
      <c r="C741" s="65"/>
      <c r="D741" s="65"/>
    </row>
    <row r="742" ht="15.75" customHeight="1">
      <c r="A742" s="65"/>
      <c r="B742" s="65"/>
      <c r="C742" s="65"/>
      <c r="D742" s="65"/>
    </row>
    <row r="743" ht="15.75" customHeight="1">
      <c r="A743" s="65"/>
      <c r="B743" s="65"/>
      <c r="C743" s="65"/>
      <c r="D743" s="65"/>
    </row>
    <row r="744" ht="15.75" customHeight="1">
      <c r="A744" s="65"/>
      <c r="B744" s="65"/>
      <c r="C744" s="65"/>
      <c r="D744" s="65"/>
    </row>
    <row r="745" ht="15.75" customHeight="1">
      <c r="A745" s="65"/>
      <c r="B745" s="65"/>
      <c r="C745" s="65"/>
      <c r="D745" s="65"/>
    </row>
    <row r="746" ht="15.75" customHeight="1">
      <c r="A746" s="65"/>
      <c r="B746" s="65"/>
      <c r="C746" s="65"/>
      <c r="D746" s="65"/>
    </row>
    <row r="747" ht="15.75" customHeight="1">
      <c r="A747" s="65"/>
      <c r="B747" s="65"/>
      <c r="C747" s="65"/>
      <c r="D747" s="65"/>
    </row>
    <row r="748" ht="15.75" customHeight="1">
      <c r="A748" s="65"/>
      <c r="B748" s="65"/>
      <c r="C748" s="65"/>
      <c r="D748" s="65"/>
    </row>
    <row r="749" ht="15.75" customHeight="1">
      <c r="A749" s="65"/>
      <c r="B749" s="65"/>
      <c r="C749" s="65"/>
      <c r="D749" s="65"/>
    </row>
    <row r="750" ht="15.75" customHeight="1">
      <c r="A750" s="65"/>
      <c r="B750" s="65"/>
      <c r="C750" s="65"/>
      <c r="D750" s="65"/>
    </row>
    <row r="751" ht="15.75" customHeight="1">
      <c r="A751" s="65"/>
      <c r="B751" s="65"/>
      <c r="C751" s="65"/>
      <c r="D751" s="65"/>
    </row>
    <row r="752" ht="15.75" customHeight="1">
      <c r="A752" s="65"/>
      <c r="B752" s="65"/>
      <c r="C752" s="65"/>
      <c r="D752" s="65"/>
    </row>
    <row r="753" ht="15.75" customHeight="1">
      <c r="A753" s="65"/>
      <c r="B753" s="65"/>
      <c r="C753" s="65"/>
      <c r="D753" s="65"/>
    </row>
    <row r="754" ht="15.75" customHeight="1">
      <c r="A754" s="65"/>
      <c r="B754" s="65"/>
      <c r="C754" s="65"/>
      <c r="D754" s="65"/>
    </row>
    <row r="755" ht="15.75" customHeight="1">
      <c r="A755" s="65"/>
      <c r="B755" s="65"/>
      <c r="C755" s="65"/>
      <c r="D755" s="65"/>
    </row>
    <row r="756" ht="15.75" customHeight="1">
      <c r="A756" s="65"/>
      <c r="B756" s="65"/>
      <c r="C756" s="65"/>
      <c r="D756" s="65"/>
    </row>
    <row r="757" ht="15.75" customHeight="1">
      <c r="A757" s="65"/>
      <c r="B757" s="65"/>
      <c r="C757" s="65"/>
      <c r="D757" s="65"/>
    </row>
    <row r="758" ht="15.75" customHeight="1">
      <c r="A758" s="65"/>
      <c r="B758" s="65"/>
      <c r="C758" s="65"/>
      <c r="D758" s="65"/>
    </row>
    <row r="759" ht="15.75" customHeight="1">
      <c r="A759" s="65"/>
      <c r="B759" s="65"/>
      <c r="C759" s="65"/>
      <c r="D759" s="65"/>
    </row>
    <row r="760" ht="15.75" customHeight="1">
      <c r="A760" s="65"/>
      <c r="B760" s="65"/>
      <c r="C760" s="65"/>
      <c r="D760" s="65"/>
    </row>
    <row r="761" ht="15.75" customHeight="1">
      <c r="A761" s="65"/>
      <c r="B761" s="65"/>
      <c r="C761" s="65"/>
      <c r="D761" s="65"/>
    </row>
    <row r="762" ht="15.75" customHeight="1">
      <c r="A762" s="65"/>
      <c r="B762" s="65"/>
      <c r="C762" s="65"/>
      <c r="D762" s="65"/>
    </row>
    <row r="763" ht="15.75" customHeight="1">
      <c r="A763" s="65"/>
      <c r="B763" s="65"/>
      <c r="C763" s="65"/>
      <c r="D763" s="65"/>
    </row>
    <row r="764" ht="15.75" customHeight="1">
      <c r="A764" s="65"/>
      <c r="B764" s="65"/>
      <c r="C764" s="65"/>
      <c r="D764" s="65"/>
    </row>
    <row r="765" ht="15.75" customHeight="1">
      <c r="A765" s="65"/>
      <c r="B765" s="65"/>
      <c r="C765" s="65"/>
      <c r="D765" s="65"/>
    </row>
    <row r="766" ht="15.75" customHeight="1">
      <c r="A766" s="65"/>
      <c r="B766" s="65"/>
      <c r="C766" s="65"/>
      <c r="D766" s="65"/>
    </row>
    <row r="767" ht="15.75" customHeight="1">
      <c r="A767" s="65"/>
      <c r="B767" s="65"/>
      <c r="C767" s="65"/>
      <c r="D767" s="65"/>
    </row>
    <row r="768" ht="15.75" customHeight="1">
      <c r="A768" s="65"/>
      <c r="B768" s="65"/>
      <c r="C768" s="65"/>
      <c r="D768" s="65"/>
    </row>
    <row r="769" ht="15.75" customHeight="1">
      <c r="A769" s="65"/>
      <c r="B769" s="65"/>
      <c r="C769" s="65"/>
      <c r="D769" s="65"/>
    </row>
    <row r="770" ht="15.75" customHeight="1">
      <c r="A770" s="65"/>
      <c r="B770" s="65"/>
      <c r="C770" s="65"/>
      <c r="D770" s="65"/>
    </row>
    <row r="771" ht="15.75" customHeight="1">
      <c r="A771" s="65"/>
      <c r="B771" s="65"/>
      <c r="C771" s="65"/>
      <c r="D771" s="65"/>
    </row>
    <row r="772" ht="15.75" customHeight="1">
      <c r="A772" s="65"/>
      <c r="B772" s="65"/>
      <c r="C772" s="65"/>
      <c r="D772" s="65"/>
    </row>
    <row r="773" ht="15.75" customHeight="1">
      <c r="A773" s="65"/>
      <c r="B773" s="65"/>
      <c r="C773" s="65"/>
      <c r="D773" s="65"/>
    </row>
    <row r="774" ht="15.75" customHeight="1">
      <c r="A774" s="65"/>
      <c r="B774" s="65"/>
      <c r="C774" s="65"/>
      <c r="D774" s="65"/>
    </row>
    <row r="775" ht="15.75" customHeight="1">
      <c r="A775" s="65"/>
      <c r="B775" s="65"/>
      <c r="C775" s="65"/>
      <c r="D775" s="65"/>
    </row>
    <row r="776" ht="15.75" customHeight="1">
      <c r="A776" s="65"/>
      <c r="B776" s="65"/>
      <c r="C776" s="65"/>
      <c r="D776" s="65"/>
    </row>
    <row r="777" ht="15.75" customHeight="1">
      <c r="A777" s="65"/>
      <c r="B777" s="65"/>
      <c r="C777" s="65"/>
      <c r="D777" s="65"/>
    </row>
    <row r="778" ht="15.75" customHeight="1">
      <c r="A778" s="65"/>
      <c r="B778" s="65"/>
      <c r="C778" s="65"/>
      <c r="D778" s="65"/>
    </row>
    <row r="779" ht="15.75" customHeight="1">
      <c r="A779" s="65"/>
      <c r="B779" s="65"/>
      <c r="C779" s="65"/>
      <c r="D779" s="65"/>
    </row>
    <row r="780" ht="15.75" customHeight="1">
      <c r="A780" s="65"/>
      <c r="B780" s="65"/>
      <c r="C780" s="65"/>
      <c r="D780" s="65"/>
    </row>
    <row r="781" ht="15.75" customHeight="1">
      <c r="A781" s="65"/>
      <c r="B781" s="65"/>
      <c r="C781" s="65"/>
      <c r="D781" s="65"/>
    </row>
    <row r="782" ht="15.75" customHeight="1">
      <c r="A782" s="65"/>
      <c r="B782" s="65"/>
      <c r="C782" s="65"/>
      <c r="D782" s="65"/>
    </row>
    <row r="783" ht="15.75" customHeight="1">
      <c r="A783" s="65"/>
      <c r="B783" s="65"/>
      <c r="C783" s="65"/>
      <c r="D783" s="65"/>
    </row>
    <row r="784" ht="15.75" customHeight="1">
      <c r="A784" s="65"/>
      <c r="B784" s="65"/>
      <c r="C784" s="65"/>
      <c r="D784" s="65"/>
    </row>
    <row r="785" ht="15.75" customHeight="1">
      <c r="A785" s="65"/>
      <c r="B785" s="65"/>
      <c r="C785" s="65"/>
      <c r="D785" s="65"/>
    </row>
    <row r="786" ht="15.75" customHeight="1">
      <c r="A786" s="65"/>
      <c r="B786" s="65"/>
      <c r="C786" s="65"/>
      <c r="D786" s="65"/>
    </row>
    <row r="787" ht="15.75" customHeight="1">
      <c r="A787" s="65"/>
      <c r="B787" s="65"/>
      <c r="C787" s="65"/>
      <c r="D787" s="65"/>
    </row>
    <row r="788" ht="15.75" customHeight="1">
      <c r="A788" s="65"/>
      <c r="B788" s="65"/>
      <c r="C788" s="65"/>
      <c r="D788" s="65"/>
    </row>
    <row r="789" ht="15.75" customHeight="1">
      <c r="A789" s="65"/>
      <c r="B789" s="65"/>
      <c r="C789" s="65"/>
      <c r="D789" s="65"/>
    </row>
    <row r="790" ht="15.75" customHeight="1">
      <c r="A790" s="65"/>
      <c r="B790" s="65"/>
      <c r="C790" s="65"/>
      <c r="D790" s="65"/>
    </row>
    <row r="791" ht="15.75" customHeight="1">
      <c r="A791" s="65"/>
      <c r="B791" s="65"/>
      <c r="C791" s="65"/>
      <c r="D791" s="65"/>
    </row>
    <row r="792" ht="15.75" customHeight="1">
      <c r="A792" s="65"/>
      <c r="B792" s="65"/>
      <c r="C792" s="65"/>
      <c r="D792" s="65"/>
    </row>
    <row r="793" ht="15.75" customHeight="1">
      <c r="A793" s="65"/>
      <c r="B793" s="65"/>
      <c r="C793" s="65"/>
      <c r="D793" s="65"/>
    </row>
    <row r="794" ht="15.75" customHeight="1">
      <c r="A794" s="65"/>
      <c r="B794" s="65"/>
      <c r="C794" s="65"/>
      <c r="D794" s="65"/>
    </row>
    <row r="795" ht="15.75" customHeight="1">
      <c r="A795" s="65"/>
      <c r="B795" s="65"/>
      <c r="C795" s="65"/>
      <c r="D795" s="65"/>
    </row>
    <row r="796" ht="15.75" customHeight="1">
      <c r="A796" s="65"/>
      <c r="B796" s="65"/>
      <c r="C796" s="65"/>
      <c r="D796" s="65"/>
    </row>
    <row r="797" ht="15.75" customHeight="1">
      <c r="A797" s="65"/>
      <c r="B797" s="65"/>
      <c r="C797" s="65"/>
      <c r="D797" s="65"/>
    </row>
    <row r="798" ht="15.75" customHeight="1">
      <c r="A798" s="65"/>
      <c r="B798" s="65"/>
      <c r="C798" s="65"/>
      <c r="D798" s="65"/>
    </row>
    <row r="799" ht="15.75" customHeight="1">
      <c r="A799" s="65"/>
      <c r="B799" s="65"/>
      <c r="C799" s="65"/>
      <c r="D799" s="65"/>
    </row>
    <row r="800" ht="15.75" customHeight="1">
      <c r="A800" s="65"/>
      <c r="B800" s="65"/>
      <c r="C800" s="65"/>
      <c r="D800" s="65"/>
    </row>
    <row r="801" ht="15.75" customHeight="1">
      <c r="A801" s="65"/>
      <c r="B801" s="65"/>
      <c r="C801" s="65"/>
      <c r="D801" s="65"/>
    </row>
    <row r="802" ht="15.75" customHeight="1">
      <c r="A802" s="65"/>
      <c r="B802" s="65"/>
      <c r="C802" s="65"/>
      <c r="D802" s="65"/>
    </row>
    <row r="803" ht="15.75" customHeight="1">
      <c r="A803" s="65"/>
      <c r="B803" s="65"/>
      <c r="C803" s="65"/>
      <c r="D803" s="65"/>
    </row>
    <row r="804" ht="15.75" customHeight="1">
      <c r="A804" s="65"/>
      <c r="B804" s="65"/>
      <c r="C804" s="65"/>
      <c r="D804" s="65"/>
    </row>
    <row r="805" ht="15.75" customHeight="1">
      <c r="A805" s="65"/>
      <c r="B805" s="65"/>
      <c r="C805" s="65"/>
      <c r="D805" s="65"/>
    </row>
    <row r="806" ht="15.75" customHeight="1">
      <c r="A806" s="65"/>
      <c r="B806" s="65"/>
      <c r="C806" s="65"/>
      <c r="D806" s="65"/>
    </row>
    <row r="807" ht="15.75" customHeight="1">
      <c r="A807" s="65"/>
      <c r="B807" s="65"/>
      <c r="C807" s="65"/>
      <c r="D807" s="65"/>
    </row>
    <row r="808" ht="15.75" customHeight="1">
      <c r="A808" s="65"/>
      <c r="B808" s="65"/>
      <c r="C808" s="65"/>
      <c r="D808" s="65"/>
    </row>
    <row r="809" ht="15.75" customHeight="1">
      <c r="A809" s="65"/>
      <c r="B809" s="65"/>
      <c r="C809" s="65"/>
      <c r="D809" s="65"/>
    </row>
    <row r="810" ht="15.75" customHeight="1">
      <c r="A810" s="65"/>
      <c r="B810" s="65"/>
      <c r="C810" s="65"/>
      <c r="D810" s="65"/>
    </row>
    <row r="811" ht="15.75" customHeight="1">
      <c r="A811" s="65"/>
      <c r="B811" s="65"/>
      <c r="C811" s="65"/>
      <c r="D811" s="65"/>
    </row>
    <row r="812" ht="15.75" customHeight="1">
      <c r="A812" s="65"/>
      <c r="B812" s="65"/>
      <c r="C812" s="65"/>
      <c r="D812" s="65"/>
    </row>
    <row r="813" ht="15.75" customHeight="1">
      <c r="A813" s="65"/>
      <c r="B813" s="65"/>
      <c r="C813" s="65"/>
      <c r="D813" s="65"/>
    </row>
    <row r="814" ht="15.75" customHeight="1">
      <c r="A814" s="65"/>
      <c r="B814" s="65"/>
      <c r="C814" s="65"/>
      <c r="D814" s="65"/>
    </row>
    <row r="815" ht="15.75" customHeight="1">
      <c r="A815" s="65"/>
      <c r="B815" s="65"/>
      <c r="C815" s="65"/>
      <c r="D815" s="65"/>
    </row>
    <row r="816" ht="15.75" customHeight="1">
      <c r="A816" s="65"/>
      <c r="B816" s="65"/>
      <c r="C816" s="65"/>
      <c r="D816" s="65"/>
    </row>
    <row r="817" ht="15.75" customHeight="1">
      <c r="A817" s="65"/>
      <c r="B817" s="65"/>
      <c r="C817" s="65"/>
      <c r="D817" s="65"/>
    </row>
    <row r="818" ht="15.75" customHeight="1">
      <c r="A818" s="65"/>
      <c r="B818" s="65"/>
      <c r="C818" s="65"/>
      <c r="D818" s="65"/>
    </row>
    <row r="819" ht="15.75" customHeight="1">
      <c r="A819" s="65"/>
      <c r="B819" s="65"/>
      <c r="C819" s="65"/>
      <c r="D819" s="65"/>
    </row>
    <row r="820" ht="15.75" customHeight="1">
      <c r="A820" s="65"/>
      <c r="B820" s="65"/>
      <c r="C820" s="65"/>
      <c r="D820" s="65"/>
    </row>
    <row r="821" ht="15.75" customHeight="1">
      <c r="A821" s="65"/>
      <c r="B821" s="65"/>
      <c r="C821" s="65"/>
      <c r="D821" s="65"/>
    </row>
    <row r="822" ht="15.75" customHeight="1">
      <c r="A822" s="65"/>
      <c r="B822" s="65"/>
      <c r="C822" s="65"/>
      <c r="D822" s="65"/>
    </row>
    <row r="823" ht="15.75" customHeight="1">
      <c r="A823" s="65"/>
      <c r="B823" s="65"/>
      <c r="C823" s="65"/>
      <c r="D823" s="65"/>
    </row>
    <row r="824" ht="15.75" customHeight="1">
      <c r="A824" s="65"/>
      <c r="B824" s="65"/>
      <c r="C824" s="65"/>
      <c r="D824" s="65"/>
    </row>
    <row r="825" ht="15.75" customHeight="1">
      <c r="A825" s="65"/>
      <c r="B825" s="65"/>
      <c r="C825" s="65"/>
      <c r="D825" s="65"/>
    </row>
    <row r="826" ht="15.75" customHeight="1">
      <c r="A826" s="65"/>
      <c r="B826" s="65"/>
      <c r="C826" s="65"/>
      <c r="D826" s="65"/>
    </row>
    <row r="827" ht="15.75" customHeight="1">
      <c r="A827" s="65"/>
      <c r="B827" s="65"/>
      <c r="C827" s="65"/>
      <c r="D827" s="65"/>
    </row>
    <row r="828" ht="15.75" customHeight="1">
      <c r="A828" s="65"/>
      <c r="B828" s="65"/>
      <c r="C828" s="65"/>
      <c r="D828" s="65"/>
    </row>
    <row r="829" ht="15.75" customHeight="1">
      <c r="A829" s="65"/>
      <c r="B829" s="65"/>
      <c r="C829" s="65"/>
      <c r="D829" s="65"/>
    </row>
    <row r="830" ht="15.75" customHeight="1">
      <c r="A830" s="65"/>
      <c r="B830" s="65"/>
      <c r="C830" s="65"/>
      <c r="D830" s="65"/>
    </row>
    <row r="831" ht="15.75" customHeight="1">
      <c r="A831" s="65"/>
      <c r="B831" s="65"/>
      <c r="C831" s="65"/>
      <c r="D831" s="65"/>
    </row>
    <row r="832" ht="15.75" customHeight="1">
      <c r="A832" s="65"/>
      <c r="B832" s="65"/>
      <c r="C832" s="65"/>
      <c r="D832" s="65"/>
    </row>
    <row r="833" ht="15.75" customHeight="1">
      <c r="A833" s="65"/>
      <c r="B833" s="65"/>
      <c r="C833" s="65"/>
      <c r="D833" s="65"/>
    </row>
    <row r="834" ht="15.75" customHeight="1">
      <c r="A834" s="65"/>
      <c r="B834" s="65"/>
      <c r="C834" s="65"/>
      <c r="D834" s="65"/>
    </row>
    <row r="835" ht="15.75" customHeight="1">
      <c r="A835" s="65"/>
      <c r="B835" s="65"/>
      <c r="C835" s="65"/>
      <c r="D835" s="65"/>
    </row>
    <row r="836" ht="15.75" customHeight="1">
      <c r="A836" s="65"/>
      <c r="B836" s="65"/>
      <c r="C836" s="65"/>
      <c r="D836" s="65"/>
    </row>
    <row r="837" ht="15.75" customHeight="1">
      <c r="A837" s="65"/>
      <c r="B837" s="65"/>
      <c r="C837" s="65"/>
      <c r="D837" s="65"/>
    </row>
    <row r="838" ht="15.75" customHeight="1">
      <c r="A838" s="65"/>
      <c r="B838" s="65"/>
      <c r="C838" s="65"/>
      <c r="D838" s="65"/>
    </row>
    <row r="839" ht="15.75" customHeight="1">
      <c r="A839" s="65"/>
      <c r="B839" s="65"/>
      <c r="C839" s="65"/>
      <c r="D839" s="65"/>
    </row>
    <row r="840" ht="15.75" customHeight="1">
      <c r="A840" s="65"/>
      <c r="B840" s="65"/>
      <c r="C840" s="65"/>
      <c r="D840" s="65"/>
    </row>
    <row r="841" ht="15.75" customHeight="1">
      <c r="A841" s="65"/>
      <c r="B841" s="65"/>
      <c r="C841" s="65"/>
      <c r="D841" s="65"/>
    </row>
    <row r="842" ht="15.75" customHeight="1">
      <c r="A842" s="65"/>
      <c r="B842" s="65"/>
      <c r="C842" s="65"/>
      <c r="D842" s="65"/>
    </row>
    <row r="843" ht="15.75" customHeight="1">
      <c r="A843" s="65"/>
      <c r="B843" s="65"/>
      <c r="C843" s="65"/>
      <c r="D843" s="65"/>
    </row>
    <row r="844" ht="15.75" customHeight="1">
      <c r="A844" s="65"/>
      <c r="B844" s="65"/>
      <c r="C844" s="65"/>
      <c r="D844" s="65"/>
    </row>
    <row r="845" ht="15.75" customHeight="1">
      <c r="A845" s="65"/>
      <c r="B845" s="65"/>
      <c r="C845" s="65"/>
      <c r="D845" s="65"/>
    </row>
    <row r="846" ht="15.75" customHeight="1">
      <c r="A846" s="65"/>
      <c r="B846" s="65"/>
      <c r="C846" s="65"/>
      <c r="D846" s="65"/>
    </row>
    <row r="847" ht="15.75" customHeight="1">
      <c r="A847" s="65"/>
      <c r="B847" s="65"/>
      <c r="C847" s="65"/>
      <c r="D847" s="65"/>
    </row>
    <row r="848" ht="15.75" customHeight="1">
      <c r="A848" s="65"/>
      <c r="B848" s="65"/>
      <c r="C848" s="65"/>
      <c r="D848" s="65"/>
    </row>
    <row r="849" ht="15.75" customHeight="1">
      <c r="A849" s="65"/>
      <c r="B849" s="65"/>
      <c r="C849" s="65"/>
      <c r="D849" s="65"/>
    </row>
    <row r="850" ht="15.75" customHeight="1">
      <c r="A850" s="65"/>
      <c r="B850" s="65"/>
      <c r="C850" s="65"/>
      <c r="D850" s="65"/>
    </row>
    <row r="851" ht="15.75" customHeight="1">
      <c r="A851" s="65"/>
      <c r="B851" s="65"/>
      <c r="C851" s="65"/>
      <c r="D851" s="65"/>
    </row>
    <row r="852" ht="15.75" customHeight="1">
      <c r="A852" s="65"/>
      <c r="B852" s="65"/>
      <c r="C852" s="65"/>
      <c r="D852" s="65"/>
    </row>
    <row r="853" ht="15.75" customHeight="1">
      <c r="A853" s="65"/>
      <c r="B853" s="65"/>
      <c r="C853" s="65"/>
      <c r="D853" s="65"/>
    </row>
    <row r="854" ht="15.75" customHeight="1">
      <c r="A854" s="65"/>
      <c r="B854" s="65"/>
      <c r="C854" s="65"/>
      <c r="D854" s="65"/>
    </row>
    <row r="855" ht="15.75" customHeight="1">
      <c r="A855" s="65"/>
      <c r="B855" s="65"/>
      <c r="C855" s="65"/>
      <c r="D855" s="65"/>
    </row>
    <row r="856" ht="15.75" customHeight="1">
      <c r="A856" s="65"/>
      <c r="B856" s="65"/>
      <c r="C856" s="65"/>
      <c r="D856" s="65"/>
    </row>
    <row r="857" ht="15.75" customHeight="1">
      <c r="A857" s="65"/>
      <c r="B857" s="65"/>
      <c r="C857" s="65"/>
      <c r="D857" s="65"/>
    </row>
    <row r="858" ht="15.75" customHeight="1">
      <c r="A858" s="65"/>
      <c r="B858" s="65"/>
      <c r="C858" s="65"/>
      <c r="D858" s="65"/>
    </row>
    <row r="859" ht="15.75" customHeight="1">
      <c r="A859" s="65"/>
      <c r="B859" s="65"/>
      <c r="C859" s="65"/>
      <c r="D859" s="65"/>
    </row>
    <row r="860" ht="15.75" customHeight="1">
      <c r="A860" s="65"/>
      <c r="B860" s="65"/>
      <c r="C860" s="65"/>
      <c r="D860" s="65"/>
    </row>
    <row r="861" ht="15.75" customHeight="1">
      <c r="A861" s="65"/>
      <c r="B861" s="65"/>
      <c r="C861" s="65"/>
      <c r="D861" s="65"/>
    </row>
    <row r="862" ht="15.75" customHeight="1">
      <c r="A862" s="65"/>
      <c r="B862" s="65"/>
      <c r="C862" s="65"/>
      <c r="D862" s="65"/>
    </row>
    <row r="863" ht="15.75" customHeight="1">
      <c r="A863" s="65"/>
      <c r="B863" s="65"/>
      <c r="C863" s="65"/>
      <c r="D863" s="65"/>
    </row>
    <row r="864" ht="15.75" customHeight="1">
      <c r="A864" s="65"/>
      <c r="B864" s="65"/>
      <c r="C864" s="65"/>
      <c r="D864" s="65"/>
    </row>
    <row r="865" ht="15.75" customHeight="1">
      <c r="A865" s="65"/>
      <c r="B865" s="65"/>
      <c r="C865" s="65"/>
      <c r="D865" s="65"/>
    </row>
    <row r="866" ht="15.75" customHeight="1">
      <c r="A866" s="65"/>
      <c r="B866" s="65"/>
      <c r="C866" s="65"/>
      <c r="D866" s="65"/>
    </row>
    <row r="867" ht="15.75" customHeight="1">
      <c r="A867" s="65"/>
      <c r="B867" s="65"/>
      <c r="C867" s="65"/>
      <c r="D867" s="65"/>
    </row>
    <row r="868" ht="15.75" customHeight="1">
      <c r="A868" s="65"/>
      <c r="B868" s="65"/>
      <c r="C868" s="65"/>
      <c r="D868" s="65"/>
    </row>
    <row r="869" ht="15.75" customHeight="1">
      <c r="A869" s="65"/>
      <c r="B869" s="65"/>
      <c r="C869" s="65"/>
      <c r="D869" s="65"/>
    </row>
    <row r="870" ht="15.75" customHeight="1">
      <c r="A870" s="65"/>
      <c r="B870" s="65"/>
      <c r="C870" s="65"/>
      <c r="D870" s="65"/>
    </row>
    <row r="871" ht="15.75" customHeight="1">
      <c r="A871" s="65"/>
      <c r="B871" s="65"/>
      <c r="C871" s="65"/>
      <c r="D871" s="65"/>
    </row>
    <row r="872" ht="15.75" customHeight="1">
      <c r="A872" s="65"/>
      <c r="B872" s="65"/>
      <c r="C872" s="65"/>
      <c r="D872" s="65"/>
    </row>
    <row r="873" ht="15.75" customHeight="1">
      <c r="A873" s="65"/>
      <c r="B873" s="65"/>
      <c r="C873" s="65"/>
      <c r="D873" s="65"/>
    </row>
    <row r="874" ht="15.75" customHeight="1">
      <c r="A874" s="65"/>
      <c r="B874" s="65"/>
      <c r="C874" s="65"/>
      <c r="D874" s="65"/>
    </row>
    <row r="875" ht="15.75" customHeight="1">
      <c r="A875" s="65"/>
      <c r="B875" s="65"/>
      <c r="C875" s="65"/>
      <c r="D875" s="65"/>
    </row>
    <row r="876" ht="15.75" customHeight="1">
      <c r="A876" s="65"/>
      <c r="B876" s="65"/>
      <c r="C876" s="65"/>
      <c r="D876" s="65"/>
    </row>
    <row r="877" ht="15.75" customHeight="1">
      <c r="A877" s="65"/>
      <c r="B877" s="65"/>
      <c r="C877" s="65"/>
      <c r="D877" s="65"/>
    </row>
    <row r="878" ht="15.75" customHeight="1">
      <c r="A878" s="65"/>
      <c r="B878" s="65"/>
      <c r="C878" s="65"/>
      <c r="D878" s="65"/>
    </row>
    <row r="879" ht="15.75" customHeight="1">
      <c r="A879" s="65"/>
      <c r="B879" s="65"/>
      <c r="C879" s="65"/>
      <c r="D879" s="65"/>
    </row>
    <row r="880" ht="15.75" customHeight="1">
      <c r="A880" s="65"/>
      <c r="B880" s="65"/>
      <c r="C880" s="65"/>
      <c r="D880" s="65"/>
    </row>
    <row r="881" ht="15.75" customHeight="1">
      <c r="A881" s="65"/>
      <c r="B881" s="65"/>
      <c r="C881" s="65"/>
      <c r="D881" s="65"/>
    </row>
    <row r="882" ht="15.75" customHeight="1">
      <c r="A882" s="65"/>
      <c r="B882" s="65"/>
      <c r="C882" s="65"/>
      <c r="D882" s="65"/>
    </row>
    <row r="883" ht="15.75" customHeight="1">
      <c r="A883" s="65"/>
      <c r="B883" s="65"/>
      <c r="C883" s="65"/>
      <c r="D883" s="65"/>
    </row>
    <row r="884" ht="15.75" customHeight="1">
      <c r="A884" s="65"/>
      <c r="B884" s="65"/>
      <c r="C884" s="65"/>
      <c r="D884" s="65"/>
    </row>
    <row r="885" ht="15.75" customHeight="1">
      <c r="A885" s="65"/>
      <c r="B885" s="65"/>
      <c r="C885" s="65"/>
      <c r="D885" s="65"/>
    </row>
    <row r="886" ht="15.75" customHeight="1">
      <c r="A886" s="65"/>
      <c r="B886" s="65"/>
      <c r="C886" s="65"/>
      <c r="D886" s="65"/>
    </row>
    <row r="887" ht="15.75" customHeight="1">
      <c r="A887" s="65"/>
      <c r="B887" s="65"/>
      <c r="C887" s="65"/>
      <c r="D887" s="65"/>
    </row>
    <row r="888" ht="15.75" customHeight="1">
      <c r="A888" s="65"/>
      <c r="B888" s="65"/>
      <c r="C888" s="65"/>
      <c r="D888" s="65"/>
    </row>
    <row r="889" ht="15.75" customHeight="1">
      <c r="A889" s="65"/>
      <c r="B889" s="65"/>
      <c r="C889" s="65"/>
      <c r="D889" s="65"/>
    </row>
    <row r="890" ht="15.75" customHeight="1">
      <c r="A890" s="65"/>
      <c r="B890" s="65"/>
      <c r="C890" s="65"/>
      <c r="D890" s="65"/>
    </row>
    <row r="891" ht="15.75" customHeight="1">
      <c r="A891" s="65"/>
      <c r="B891" s="65"/>
      <c r="C891" s="65"/>
      <c r="D891" s="65"/>
    </row>
    <row r="892" ht="15.75" customHeight="1">
      <c r="A892" s="65"/>
      <c r="B892" s="65"/>
      <c r="C892" s="65"/>
      <c r="D892" s="65"/>
    </row>
    <row r="893" ht="15.75" customHeight="1">
      <c r="A893" s="65"/>
      <c r="B893" s="65"/>
      <c r="C893" s="65"/>
      <c r="D893" s="65"/>
    </row>
    <row r="894" ht="15.75" customHeight="1">
      <c r="A894" s="65"/>
      <c r="B894" s="65"/>
      <c r="C894" s="65"/>
      <c r="D894" s="65"/>
    </row>
    <row r="895" ht="15.75" customHeight="1">
      <c r="A895" s="65"/>
      <c r="B895" s="65"/>
      <c r="C895" s="65"/>
      <c r="D895" s="65"/>
    </row>
    <row r="896" ht="15.75" customHeight="1">
      <c r="A896" s="65"/>
      <c r="B896" s="65"/>
      <c r="C896" s="65"/>
      <c r="D896" s="65"/>
    </row>
    <row r="897" ht="15.75" customHeight="1">
      <c r="A897" s="65"/>
      <c r="B897" s="65"/>
      <c r="C897" s="65"/>
      <c r="D897" s="65"/>
    </row>
    <row r="898" ht="15.75" customHeight="1">
      <c r="A898" s="65"/>
      <c r="B898" s="65"/>
      <c r="C898" s="65"/>
      <c r="D898" s="65"/>
    </row>
    <row r="899" ht="15.75" customHeight="1">
      <c r="A899" s="65"/>
      <c r="B899" s="65"/>
      <c r="C899" s="65"/>
      <c r="D899" s="65"/>
    </row>
    <row r="900" ht="15.75" customHeight="1">
      <c r="A900" s="65"/>
      <c r="B900" s="65"/>
      <c r="C900" s="65"/>
      <c r="D900" s="65"/>
    </row>
    <row r="901" ht="15.75" customHeight="1">
      <c r="A901" s="65"/>
      <c r="B901" s="65"/>
      <c r="C901" s="65"/>
      <c r="D901" s="65"/>
    </row>
    <row r="902" ht="15.75" customHeight="1">
      <c r="A902" s="65"/>
      <c r="B902" s="65"/>
      <c r="C902" s="65"/>
      <c r="D902" s="65"/>
    </row>
    <row r="903" ht="15.75" customHeight="1">
      <c r="A903" s="65"/>
      <c r="B903" s="65"/>
      <c r="C903" s="65"/>
      <c r="D903" s="65"/>
    </row>
    <row r="904" ht="15.75" customHeight="1">
      <c r="A904" s="65"/>
      <c r="B904" s="65"/>
      <c r="C904" s="65"/>
      <c r="D904" s="65"/>
    </row>
    <row r="905" ht="15.75" customHeight="1">
      <c r="A905" s="65"/>
      <c r="B905" s="65"/>
      <c r="C905" s="65"/>
      <c r="D905" s="65"/>
    </row>
    <row r="906" ht="15.75" customHeight="1">
      <c r="A906" s="65"/>
      <c r="B906" s="65"/>
      <c r="C906" s="65"/>
      <c r="D906" s="65"/>
    </row>
    <row r="907" ht="15.75" customHeight="1">
      <c r="A907" s="65"/>
      <c r="B907" s="65"/>
      <c r="C907" s="65"/>
      <c r="D907" s="65"/>
    </row>
    <row r="908" ht="15.75" customHeight="1">
      <c r="A908" s="65"/>
      <c r="B908" s="65"/>
      <c r="C908" s="65"/>
      <c r="D908" s="65"/>
    </row>
    <row r="909" ht="15.75" customHeight="1">
      <c r="A909" s="65"/>
      <c r="B909" s="65"/>
      <c r="C909" s="65"/>
      <c r="D909" s="65"/>
    </row>
    <row r="910" ht="15.75" customHeight="1">
      <c r="A910" s="65"/>
      <c r="B910" s="65"/>
      <c r="C910" s="65"/>
      <c r="D910" s="65"/>
    </row>
    <row r="911" ht="15.75" customHeight="1">
      <c r="A911" s="65"/>
      <c r="B911" s="65"/>
      <c r="C911" s="65"/>
      <c r="D911" s="65"/>
    </row>
    <row r="912" ht="15.75" customHeight="1">
      <c r="A912" s="65"/>
      <c r="B912" s="65"/>
      <c r="C912" s="65"/>
      <c r="D912" s="65"/>
    </row>
    <row r="913" ht="15.75" customHeight="1">
      <c r="A913" s="65"/>
      <c r="B913" s="65"/>
      <c r="C913" s="65"/>
      <c r="D913" s="65"/>
    </row>
    <row r="914" ht="15.75" customHeight="1">
      <c r="A914" s="65"/>
      <c r="B914" s="65"/>
      <c r="C914" s="65"/>
      <c r="D914" s="65"/>
    </row>
    <row r="915" ht="15.75" customHeight="1">
      <c r="A915" s="65"/>
      <c r="B915" s="65"/>
      <c r="C915" s="65"/>
      <c r="D915" s="65"/>
    </row>
    <row r="916" ht="15.75" customHeight="1">
      <c r="A916" s="65"/>
      <c r="B916" s="65"/>
      <c r="C916" s="65"/>
      <c r="D916" s="65"/>
    </row>
    <row r="917" ht="15.75" customHeight="1">
      <c r="A917" s="65"/>
      <c r="B917" s="65"/>
      <c r="C917" s="65"/>
      <c r="D917" s="65"/>
    </row>
    <row r="918" ht="15.75" customHeight="1">
      <c r="A918" s="65"/>
      <c r="B918" s="65"/>
      <c r="C918" s="65"/>
      <c r="D918" s="65"/>
    </row>
    <row r="919" ht="15.75" customHeight="1">
      <c r="A919" s="65"/>
      <c r="B919" s="65"/>
      <c r="C919" s="65"/>
      <c r="D919" s="65"/>
    </row>
    <row r="920" ht="15.75" customHeight="1">
      <c r="A920" s="65"/>
      <c r="B920" s="65"/>
      <c r="C920" s="65"/>
      <c r="D920" s="65"/>
    </row>
    <row r="921" ht="15.75" customHeight="1">
      <c r="A921" s="65"/>
      <c r="B921" s="65"/>
      <c r="C921" s="65"/>
      <c r="D921" s="65"/>
    </row>
    <row r="922" ht="15.75" customHeight="1">
      <c r="A922" s="65"/>
      <c r="B922" s="65"/>
      <c r="C922" s="65"/>
      <c r="D922" s="65"/>
    </row>
    <row r="923" ht="15.75" customHeight="1">
      <c r="A923" s="65"/>
      <c r="B923" s="65"/>
      <c r="C923" s="65"/>
      <c r="D923" s="65"/>
    </row>
    <row r="924" ht="15.75" customHeight="1">
      <c r="A924" s="65"/>
      <c r="B924" s="65"/>
      <c r="C924" s="65"/>
      <c r="D924" s="65"/>
    </row>
    <row r="925" ht="15.75" customHeight="1">
      <c r="A925" s="65"/>
      <c r="B925" s="65"/>
      <c r="C925" s="65"/>
      <c r="D925" s="65"/>
    </row>
    <row r="926" ht="15.75" customHeight="1">
      <c r="A926" s="65"/>
      <c r="B926" s="65"/>
      <c r="C926" s="65"/>
      <c r="D926" s="65"/>
    </row>
    <row r="927" ht="15.75" customHeight="1">
      <c r="A927" s="65"/>
      <c r="B927" s="65"/>
      <c r="C927" s="65"/>
      <c r="D927" s="65"/>
    </row>
    <row r="928" ht="15.75" customHeight="1">
      <c r="A928" s="65"/>
      <c r="B928" s="65"/>
      <c r="C928" s="65"/>
      <c r="D928" s="65"/>
    </row>
    <row r="929" ht="15.75" customHeight="1">
      <c r="A929" s="65"/>
      <c r="B929" s="65"/>
      <c r="C929" s="65"/>
      <c r="D929" s="65"/>
    </row>
    <row r="930" ht="15.75" customHeight="1">
      <c r="A930" s="65"/>
      <c r="B930" s="65"/>
      <c r="C930" s="65"/>
      <c r="D930" s="65"/>
    </row>
    <row r="931" ht="15.75" customHeight="1">
      <c r="A931" s="65"/>
      <c r="B931" s="65"/>
      <c r="C931" s="65"/>
      <c r="D931" s="65"/>
    </row>
    <row r="932" ht="15.75" customHeight="1">
      <c r="A932" s="65"/>
      <c r="B932" s="65"/>
      <c r="C932" s="65"/>
      <c r="D932" s="65"/>
    </row>
    <row r="933" ht="15.75" customHeight="1">
      <c r="A933" s="65"/>
      <c r="B933" s="65"/>
      <c r="C933" s="65"/>
      <c r="D933" s="65"/>
    </row>
    <row r="934" ht="15.75" customHeight="1">
      <c r="A934" s="65"/>
      <c r="B934" s="65"/>
      <c r="C934" s="65"/>
      <c r="D934" s="65"/>
    </row>
    <row r="935" ht="15.75" customHeight="1">
      <c r="A935" s="65"/>
      <c r="B935" s="65"/>
      <c r="C935" s="65"/>
      <c r="D935" s="65"/>
    </row>
    <row r="936" ht="15.75" customHeight="1">
      <c r="A936" s="65"/>
      <c r="B936" s="65"/>
      <c r="C936" s="65"/>
      <c r="D936" s="65"/>
    </row>
    <row r="937" ht="15.75" customHeight="1">
      <c r="A937" s="65"/>
      <c r="B937" s="65"/>
      <c r="C937" s="65"/>
      <c r="D937" s="65"/>
    </row>
    <row r="938" ht="15.75" customHeight="1">
      <c r="A938" s="65"/>
      <c r="B938" s="65"/>
      <c r="C938" s="65"/>
      <c r="D938" s="65"/>
    </row>
    <row r="939" ht="15.75" customHeight="1">
      <c r="A939" s="65"/>
      <c r="B939" s="65"/>
      <c r="C939" s="65"/>
      <c r="D939" s="65"/>
    </row>
    <row r="940" ht="15.75" customHeight="1">
      <c r="A940" s="65"/>
      <c r="B940" s="65"/>
      <c r="C940" s="65"/>
      <c r="D940" s="65"/>
    </row>
    <row r="941" ht="15.75" customHeight="1">
      <c r="A941" s="65"/>
      <c r="B941" s="65"/>
      <c r="C941" s="65"/>
      <c r="D941" s="65"/>
    </row>
    <row r="942" ht="15.75" customHeight="1">
      <c r="A942" s="65"/>
      <c r="B942" s="65"/>
      <c r="C942" s="65"/>
      <c r="D942" s="65"/>
    </row>
    <row r="943" ht="15.75" customHeight="1">
      <c r="A943" s="65"/>
      <c r="B943" s="65"/>
      <c r="C943" s="65"/>
      <c r="D943" s="65"/>
    </row>
    <row r="944" ht="15.75" customHeight="1">
      <c r="A944" s="65"/>
      <c r="B944" s="65"/>
      <c r="C944" s="65"/>
      <c r="D944" s="65"/>
    </row>
    <row r="945" ht="15.75" customHeight="1">
      <c r="A945" s="65"/>
      <c r="B945" s="65"/>
      <c r="C945" s="65"/>
      <c r="D945" s="65"/>
    </row>
    <row r="946" ht="15.75" customHeight="1">
      <c r="A946" s="65"/>
      <c r="B946" s="65"/>
      <c r="C946" s="65"/>
      <c r="D946" s="65"/>
    </row>
    <row r="947" ht="15.75" customHeight="1">
      <c r="A947" s="65"/>
      <c r="B947" s="65"/>
      <c r="C947" s="65"/>
      <c r="D947" s="65"/>
    </row>
    <row r="948" ht="15.75" customHeight="1">
      <c r="A948" s="65"/>
      <c r="B948" s="65"/>
      <c r="C948" s="65"/>
      <c r="D948" s="65"/>
    </row>
    <row r="949" ht="15.75" customHeight="1">
      <c r="A949" s="65"/>
      <c r="B949" s="65"/>
      <c r="C949" s="65"/>
      <c r="D949" s="65"/>
    </row>
    <row r="950" ht="15.75" customHeight="1">
      <c r="A950" s="65"/>
      <c r="B950" s="65"/>
      <c r="C950" s="65"/>
      <c r="D950" s="65"/>
    </row>
    <row r="951" ht="15.75" customHeight="1">
      <c r="A951" s="65"/>
      <c r="B951" s="65"/>
      <c r="C951" s="65"/>
      <c r="D951" s="65"/>
    </row>
    <row r="952" ht="15.75" customHeight="1">
      <c r="A952" s="65"/>
      <c r="B952" s="65"/>
      <c r="C952" s="65"/>
      <c r="D952" s="65"/>
    </row>
    <row r="953" ht="15.75" customHeight="1">
      <c r="A953" s="65"/>
      <c r="B953" s="65"/>
      <c r="C953" s="65"/>
      <c r="D953" s="65"/>
    </row>
    <row r="954" ht="15.75" customHeight="1">
      <c r="A954" s="65"/>
      <c r="B954" s="65"/>
      <c r="C954" s="65"/>
      <c r="D954" s="65"/>
    </row>
    <row r="955" ht="15.75" customHeight="1">
      <c r="A955" s="65"/>
      <c r="B955" s="65"/>
      <c r="C955" s="65"/>
      <c r="D955" s="65"/>
    </row>
    <row r="956" ht="15.75" customHeight="1">
      <c r="A956" s="65"/>
      <c r="B956" s="65"/>
      <c r="C956" s="65"/>
      <c r="D956" s="65"/>
    </row>
    <row r="957" ht="15.75" customHeight="1">
      <c r="A957" s="65"/>
      <c r="B957" s="65"/>
      <c r="C957" s="65"/>
      <c r="D957" s="65"/>
    </row>
    <row r="958" ht="15.75" customHeight="1">
      <c r="A958" s="65"/>
      <c r="B958" s="65"/>
      <c r="C958" s="65"/>
      <c r="D958" s="65"/>
    </row>
    <row r="959" ht="15.75" customHeight="1">
      <c r="A959" s="65"/>
      <c r="B959" s="65"/>
      <c r="C959" s="65"/>
      <c r="D959" s="65"/>
    </row>
    <row r="960" ht="15.75" customHeight="1">
      <c r="A960" s="65"/>
      <c r="B960" s="65"/>
      <c r="C960" s="65"/>
      <c r="D960" s="65"/>
    </row>
    <row r="961" ht="15.75" customHeight="1">
      <c r="A961" s="65"/>
      <c r="B961" s="65"/>
      <c r="C961" s="65"/>
      <c r="D961" s="65"/>
    </row>
    <row r="962" ht="15.75" customHeight="1">
      <c r="A962" s="65"/>
      <c r="B962" s="65"/>
      <c r="C962" s="65"/>
      <c r="D962" s="65"/>
    </row>
    <row r="963" ht="15.75" customHeight="1">
      <c r="A963" s="65"/>
      <c r="B963" s="65"/>
      <c r="C963" s="65"/>
      <c r="D963" s="65"/>
    </row>
    <row r="964" ht="15.75" customHeight="1">
      <c r="A964" s="65"/>
      <c r="B964" s="65"/>
      <c r="C964" s="65"/>
      <c r="D964" s="65"/>
    </row>
    <row r="965" ht="15.75" customHeight="1">
      <c r="A965" s="65"/>
      <c r="B965" s="65"/>
      <c r="C965" s="65"/>
      <c r="D965" s="65"/>
    </row>
    <row r="966" ht="15.75" customHeight="1">
      <c r="A966" s="65"/>
      <c r="B966" s="65"/>
      <c r="C966" s="65"/>
      <c r="D966" s="65"/>
    </row>
    <row r="967" ht="15.75" customHeight="1">
      <c r="A967" s="65"/>
      <c r="B967" s="65"/>
      <c r="C967" s="65"/>
      <c r="D967" s="65"/>
    </row>
    <row r="968" ht="15.75" customHeight="1">
      <c r="A968" s="65"/>
      <c r="B968" s="65"/>
      <c r="C968" s="65"/>
      <c r="D968" s="65"/>
    </row>
    <row r="969" ht="15.75" customHeight="1">
      <c r="A969" s="65"/>
      <c r="B969" s="65"/>
      <c r="C969" s="65"/>
      <c r="D969" s="65"/>
    </row>
    <row r="970" ht="15.75" customHeight="1">
      <c r="A970" s="65"/>
      <c r="B970" s="65"/>
      <c r="C970" s="65"/>
      <c r="D970" s="65"/>
    </row>
    <row r="971" ht="15.75" customHeight="1">
      <c r="A971" s="65"/>
      <c r="B971" s="65"/>
      <c r="C971" s="65"/>
      <c r="D971" s="65"/>
    </row>
    <row r="972" ht="15.75" customHeight="1">
      <c r="A972" s="65"/>
      <c r="B972" s="65"/>
      <c r="C972" s="65"/>
      <c r="D972" s="65"/>
    </row>
    <row r="973" ht="15.75" customHeight="1">
      <c r="A973" s="65"/>
      <c r="B973" s="65"/>
      <c r="C973" s="65"/>
      <c r="D973" s="65"/>
    </row>
    <row r="974" ht="15.75" customHeight="1">
      <c r="A974" s="65"/>
      <c r="B974" s="65"/>
      <c r="C974" s="65"/>
      <c r="D974" s="65"/>
    </row>
    <row r="975" ht="15.75" customHeight="1">
      <c r="A975" s="65"/>
      <c r="B975" s="65"/>
      <c r="C975" s="65"/>
      <c r="D975" s="65"/>
    </row>
    <row r="976" ht="15.75" customHeight="1">
      <c r="A976" s="65"/>
      <c r="B976" s="65"/>
      <c r="C976" s="65"/>
      <c r="D976" s="65"/>
    </row>
    <row r="977" ht="15.75" customHeight="1">
      <c r="A977" s="65"/>
      <c r="B977" s="65"/>
      <c r="C977" s="65"/>
      <c r="D977" s="65"/>
    </row>
    <row r="978" ht="15.75" customHeight="1">
      <c r="A978" s="65"/>
      <c r="B978" s="65"/>
      <c r="C978" s="65"/>
      <c r="D978" s="65"/>
    </row>
    <row r="979" ht="15.75" customHeight="1">
      <c r="A979" s="65"/>
      <c r="B979" s="65"/>
      <c r="C979" s="65"/>
      <c r="D979" s="65"/>
    </row>
    <row r="980" ht="15.75" customHeight="1">
      <c r="A980" s="65"/>
      <c r="B980" s="65"/>
      <c r="C980" s="65"/>
      <c r="D980" s="65"/>
    </row>
    <row r="981" ht="15.75" customHeight="1">
      <c r="A981" s="65"/>
      <c r="B981" s="65"/>
      <c r="C981" s="65"/>
      <c r="D981" s="65"/>
    </row>
    <row r="982" ht="15.75" customHeight="1">
      <c r="A982" s="65"/>
      <c r="B982" s="65"/>
      <c r="C982" s="65"/>
      <c r="D982" s="65"/>
    </row>
    <row r="983" ht="15.75" customHeight="1">
      <c r="A983" s="65"/>
      <c r="B983" s="65"/>
      <c r="C983" s="65"/>
      <c r="D983" s="65"/>
    </row>
    <row r="984" ht="15.75" customHeight="1">
      <c r="A984" s="65"/>
      <c r="B984" s="65"/>
      <c r="C984" s="65"/>
      <c r="D984" s="65"/>
    </row>
    <row r="985" ht="15.75" customHeight="1">
      <c r="A985" s="65"/>
      <c r="B985" s="65"/>
      <c r="C985" s="65"/>
      <c r="D985" s="65"/>
    </row>
    <row r="986" ht="15.75" customHeight="1">
      <c r="A986" s="65"/>
      <c r="B986" s="65"/>
      <c r="C986" s="65"/>
      <c r="D986" s="65"/>
    </row>
    <row r="987" ht="15.75" customHeight="1">
      <c r="A987" s="65"/>
      <c r="B987" s="65"/>
      <c r="C987" s="65"/>
      <c r="D987" s="65"/>
    </row>
    <row r="988" ht="15.75" customHeight="1">
      <c r="A988" s="65"/>
      <c r="B988" s="65"/>
      <c r="C988" s="65"/>
      <c r="D988" s="65"/>
    </row>
    <row r="989" ht="15.75" customHeight="1">
      <c r="A989" s="65"/>
      <c r="B989" s="65"/>
      <c r="C989" s="65"/>
      <c r="D989" s="65"/>
    </row>
    <row r="990" ht="15.75" customHeight="1">
      <c r="A990" s="65"/>
      <c r="B990" s="65"/>
      <c r="C990" s="65"/>
      <c r="D990" s="65"/>
    </row>
    <row r="991" ht="15.75" customHeight="1">
      <c r="A991" s="65"/>
      <c r="B991" s="65"/>
      <c r="C991" s="65"/>
      <c r="D991" s="65"/>
    </row>
    <row r="992" ht="15.75" customHeight="1">
      <c r="A992" s="65"/>
      <c r="B992" s="65"/>
      <c r="C992" s="65"/>
      <c r="D992" s="65"/>
    </row>
    <row r="993" ht="15.75" customHeight="1">
      <c r="A993" s="65"/>
      <c r="B993" s="65"/>
      <c r="C993" s="65"/>
      <c r="D993" s="65"/>
    </row>
    <row r="994" ht="15.75" customHeight="1">
      <c r="A994" s="65"/>
      <c r="B994" s="65"/>
      <c r="C994" s="65"/>
      <c r="D994" s="65"/>
    </row>
    <row r="995" ht="15.75" customHeight="1">
      <c r="A995" s="65"/>
      <c r="B995" s="65"/>
      <c r="C995" s="65"/>
      <c r="D995" s="65"/>
    </row>
    <row r="996" ht="15.75" customHeight="1">
      <c r="A996" s="65"/>
      <c r="B996" s="65"/>
      <c r="C996" s="65"/>
      <c r="D996" s="65"/>
    </row>
    <row r="997" ht="15.75" customHeight="1">
      <c r="A997" s="65"/>
      <c r="B997" s="65"/>
      <c r="C997" s="65"/>
      <c r="D997" s="65"/>
    </row>
    <row r="998" ht="15.75" customHeight="1">
      <c r="A998" s="65"/>
      <c r="B998" s="65"/>
      <c r="C998" s="65"/>
      <c r="D998" s="65"/>
    </row>
    <row r="999" ht="15.75" customHeight="1">
      <c r="A999" s="65"/>
      <c r="B999" s="65"/>
      <c r="C999" s="65"/>
      <c r="D999" s="65"/>
    </row>
    <row r="1000" ht="15.75" customHeight="1">
      <c r="A1000" s="65"/>
      <c r="B1000" s="65"/>
      <c r="C1000" s="65"/>
      <c r="D1000" s="65"/>
    </row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41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73" t="s">
        <v>220</v>
      </c>
      <c r="G4" s="93">
        <v>40.0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256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40.0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9" t="s">
        <v>276</v>
      </c>
      <c r="B9" s="168">
        <v>44681.0</v>
      </c>
      <c r="C9" s="51">
        <v>5.0</v>
      </c>
      <c r="D9" s="126" t="s">
        <v>225</v>
      </c>
    </row>
    <row r="10">
      <c r="A10" s="49" t="s">
        <v>652</v>
      </c>
      <c r="B10" s="111">
        <v>44687.0</v>
      </c>
      <c r="C10" s="51">
        <v>8.0</v>
      </c>
      <c r="D10" s="126" t="s">
        <v>539</v>
      </c>
    </row>
    <row r="11">
      <c r="A11" s="85"/>
      <c r="B11" s="184"/>
      <c r="C11" s="196"/>
      <c r="D11" s="197"/>
    </row>
    <row r="12">
      <c r="A12" s="82"/>
      <c r="B12" s="162"/>
      <c r="C12" s="84"/>
      <c r="D12" s="48"/>
    </row>
    <row r="13">
      <c r="A13" s="82"/>
      <c r="B13" s="162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13</v>
      </c>
    </row>
    <row r="23" ht="15.75" customHeight="1">
      <c r="B23" s="62" t="s">
        <v>216</v>
      </c>
      <c r="C23" s="64">
        <f>B6-C22</f>
        <v>27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42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73" t="s">
        <v>218</v>
      </c>
      <c r="G4" s="93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237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30.0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/>
      <c r="B9" s="48"/>
      <c r="C9" s="47"/>
      <c r="D9" s="48"/>
    </row>
    <row r="10">
      <c r="A10" s="82"/>
      <c r="B10" s="85"/>
      <c r="C10" s="84"/>
      <c r="D10" s="85"/>
    </row>
    <row r="11">
      <c r="A11" s="82"/>
      <c r="B11" s="85"/>
      <c r="C11" s="84"/>
      <c r="D11" s="85"/>
    </row>
    <row r="12">
      <c r="A12" s="82"/>
      <c r="B12" s="85"/>
      <c r="C12" s="84"/>
      <c r="D12" s="85"/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0</v>
      </c>
    </row>
    <row r="23" ht="15.75" customHeight="1">
      <c r="B23" s="62" t="s">
        <v>216</v>
      </c>
      <c r="C23" s="64">
        <f>B6-C22</f>
        <v>30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121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63</v>
      </c>
      <c r="C4" s="35"/>
      <c r="D4" s="36"/>
      <c r="E4" s="31"/>
      <c r="F4" s="73" t="s">
        <v>218</v>
      </c>
      <c r="G4" s="38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237</v>
      </c>
      <c r="C5" s="35"/>
      <c r="D5" s="36"/>
      <c r="E5" s="31"/>
      <c r="F5" s="37" t="s">
        <v>220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100.0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/>
      <c r="B9" s="217">
        <v>44932.0</v>
      </c>
      <c r="C9" s="51">
        <v>6.3</v>
      </c>
      <c r="D9" s="126" t="s">
        <v>281</v>
      </c>
    </row>
    <row r="10">
      <c r="A10" s="82"/>
      <c r="B10" s="158">
        <v>44933.0</v>
      </c>
      <c r="C10" s="55">
        <v>3.3</v>
      </c>
      <c r="D10" s="56" t="s">
        <v>281</v>
      </c>
    </row>
    <row r="11">
      <c r="A11" s="82"/>
      <c r="B11" s="158">
        <v>44935.0</v>
      </c>
      <c r="C11" s="55">
        <v>8.1</v>
      </c>
      <c r="D11" s="56" t="s">
        <v>281</v>
      </c>
    </row>
    <row r="12">
      <c r="A12" s="82"/>
      <c r="B12" s="158">
        <v>44936.0</v>
      </c>
      <c r="C12" s="55">
        <v>9.0</v>
      </c>
      <c r="D12" s="56" t="s">
        <v>281</v>
      </c>
    </row>
    <row r="13">
      <c r="A13" s="82"/>
      <c r="B13" s="158">
        <v>44937.0</v>
      </c>
      <c r="C13" s="55">
        <v>9.0</v>
      </c>
      <c r="D13" s="56" t="s">
        <v>281</v>
      </c>
    </row>
    <row r="14">
      <c r="A14" s="82"/>
      <c r="B14" s="158">
        <v>44938.0</v>
      </c>
      <c r="C14" s="55">
        <v>8.3</v>
      </c>
      <c r="D14" s="56" t="s">
        <v>281</v>
      </c>
    </row>
    <row r="15">
      <c r="A15" s="82"/>
      <c r="B15" s="158">
        <v>44939.0</v>
      </c>
      <c r="C15" s="55">
        <v>6.4</v>
      </c>
      <c r="D15" s="56" t="s">
        <v>281</v>
      </c>
    </row>
    <row r="16">
      <c r="A16" s="82" t="s">
        <v>338</v>
      </c>
      <c r="B16" s="83">
        <v>45018.0</v>
      </c>
      <c r="C16" s="190">
        <v>5.0</v>
      </c>
      <c r="D16" s="48" t="s">
        <v>223</v>
      </c>
    </row>
    <row r="17">
      <c r="A17" s="82" t="s">
        <v>338</v>
      </c>
      <c r="B17" s="83">
        <v>45053.0</v>
      </c>
      <c r="C17" s="190">
        <v>5.0</v>
      </c>
      <c r="D17" s="48" t="s">
        <v>223</v>
      </c>
    </row>
    <row r="18">
      <c r="A18" s="82" t="s">
        <v>222</v>
      </c>
      <c r="B18" s="83">
        <v>45067.0</v>
      </c>
      <c r="C18" s="55">
        <v>5.0</v>
      </c>
      <c r="D18" s="85" t="s">
        <v>223</v>
      </c>
    </row>
    <row r="19">
      <c r="A19" s="82" t="s">
        <v>222</v>
      </c>
      <c r="B19" s="83">
        <v>45081.0</v>
      </c>
      <c r="C19" s="84">
        <v>5.0</v>
      </c>
      <c r="D19" s="85" t="s">
        <v>223</v>
      </c>
    </row>
    <row r="20">
      <c r="A20" s="53" t="s">
        <v>335</v>
      </c>
      <c r="B20" s="54">
        <v>45083.0</v>
      </c>
      <c r="C20" s="55">
        <v>7.55</v>
      </c>
      <c r="D20" s="56" t="s">
        <v>411</v>
      </c>
      <c r="F20" s="124">
        <v>8.05</v>
      </c>
      <c r="G20" s="124">
        <v>16.6</v>
      </c>
      <c r="H20" s="191">
        <f t="shared" ref="H20:H23" si="1">G20-F20</f>
        <v>8.55</v>
      </c>
      <c r="I20" s="124" t="s">
        <v>412</v>
      </c>
    </row>
    <row r="21" ht="15.75" customHeight="1">
      <c r="A21" s="53" t="s">
        <v>335</v>
      </c>
      <c r="B21" s="54">
        <v>45084.0</v>
      </c>
      <c r="C21" s="171">
        <v>8.06</v>
      </c>
      <c r="D21" s="56" t="s">
        <v>411</v>
      </c>
      <c r="F21" s="124">
        <v>8.0</v>
      </c>
      <c r="G21" s="124">
        <v>16.6</v>
      </c>
      <c r="H21" s="191">
        <f t="shared" si="1"/>
        <v>8.6</v>
      </c>
      <c r="I21" s="124" t="s">
        <v>412</v>
      </c>
    </row>
    <row r="22" ht="15.75" customHeight="1">
      <c r="A22" s="53" t="s">
        <v>335</v>
      </c>
      <c r="B22" s="54">
        <v>45085.0</v>
      </c>
      <c r="C22" s="171">
        <v>8.47</v>
      </c>
      <c r="D22" s="56" t="s">
        <v>411</v>
      </c>
      <c r="F22" s="124">
        <v>8.13</v>
      </c>
      <c r="G22" s="124">
        <v>16.6</v>
      </c>
      <c r="H22" s="191">
        <f t="shared" si="1"/>
        <v>8.47</v>
      </c>
    </row>
    <row r="23" ht="15.75" customHeight="1">
      <c r="A23" s="53" t="s">
        <v>335</v>
      </c>
      <c r="B23" s="54">
        <v>45086.0</v>
      </c>
      <c r="C23" s="171">
        <v>6.15</v>
      </c>
      <c r="D23" s="56" t="s">
        <v>411</v>
      </c>
      <c r="F23" s="124">
        <v>8.45</v>
      </c>
      <c r="G23" s="124">
        <v>14.6</v>
      </c>
      <c r="H23" s="191">
        <f t="shared" si="1"/>
        <v>6.15</v>
      </c>
    </row>
    <row r="24" ht="15.75" customHeight="1">
      <c r="A24" s="103"/>
      <c r="B24" s="59"/>
      <c r="C24" s="60"/>
      <c r="D24" s="56" t="s">
        <v>411</v>
      </c>
    </row>
    <row r="25" ht="15.75" customHeight="1">
      <c r="A25" s="62" t="s">
        <v>215</v>
      </c>
      <c r="C25" s="63">
        <f>SUM(C9:C24)</f>
        <v>100.63</v>
      </c>
    </row>
    <row r="26" ht="15.75" customHeight="1">
      <c r="B26" s="62" t="s">
        <v>216</v>
      </c>
      <c r="C26" s="64">
        <f>B6-C25</f>
        <v>-0.63</v>
      </c>
    </row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7">
    <mergeCell ref="A1:D1"/>
    <mergeCell ref="B3:D3"/>
    <mergeCell ref="F3:G3"/>
    <mergeCell ref="B4:D4"/>
    <mergeCell ref="B5:D5"/>
    <mergeCell ref="B6:D6"/>
    <mergeCell ref="A25:B25"/>
  </mergeCells>
  <printOptions/>
  <pageMargins bottom="0.75" footer="0.0" header="0.0" left="0.7" right="0.7" top="0.75"/>
  <pageSetup orientation="portrait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43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73" t="s">
        <v>218</v>
      </c>
      <c r="G4" s="93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242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30.0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 t="s">
        <v>338</v>
      </c>
      <c r="B9" s="195">
        <v>44521.0</v>
      </c>
      <c r="C9" s="47">
        <v>5.0</v>
      </c>
      <c r="D9" s="48" t="s">
        <v>223</v>
      </c>
    </row>
    <row r="10">
      <c r="A10" s="82"/>
      <c r="B10" s="85"/>
      <c r="C10" s="84"/>
      <c r="D10" s="85"/>
    </row>
    <row r="11">
      <c r="A11" s="82"/>
      <c r="B11" s="85"/>
      <c r="C11" s="84"/>
      <c r="D11" s="85"/>
    </row>
    <row r="12">
      <c r="A12" s="82"/>
      <c r="B12" s="85"/>
      <c r="C12" s="84"/>
      <c r="D12" s="85"/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5</v>
      </c>
    </row>
    <row r="23" ht="15.75" customHeight="1">
      <c r="B23" s="62" t="s">
        <v>216</v>
      </c>
      <c r="C23" s="64">
        <f>B6-C22</f>
        <v>25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44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73" t="s">
        <v>218</v>
      </c>
      <c r="G4" s="93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256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30.0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/>
      <c r="B9" s="48"/>
      <c r="C9" s="47"/>
      <c r="D9" s="48"/>
    </row>
    <row r="10">
      <c r="A10" s="82"/>
      <c r="B10" s="85"/>
      <c r="C10" s="84"/>
      <c r="D10" s="85"/>
    </row>
    <row r="11">
      <c r="A11" s="82"/>
      <c r="B11" s="85"/>
      <c r="C11" s="84"/>
      <c r="D11" s="85"/>
    </row>
    <row r="12">
      <c r="A12" s="82"/>
      <c r="B12" s="85"/>
      <c r="C12" s="84"/>
      <c r="D12" s="85"/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0</v>
      </c>
    </row>
    <row r="23" ht="15.75" customHeight="1">
      <c r="B23" s="62" t="s">
        <v>216</v>
      </c>
      <c r="C23" s="64">
        <f>B6-C22</f>
        <v>30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122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242</v>
      </c>
      <c r="C5" s="35"/>
      <c r="D5" s="36"/>
      <c r="E5" s="31"/>
      <c r="F5" s="70" t="s">
        <v>220</v>
      </c>
      <c r="G5" s="71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205.0</v>
      </c>
      <c r="C6" s="41"/>
      <c r="D6" s="42"/>
      <c r="E6" s="31"/>
      <c r="F6" s="73" t="s">
        <v>221</v>
      </c>
      <c r="G6" s="38">
        <v>50.0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160" t="s">
        <v>268</v>
      </c>
      <c r="G7" s="183">
        <v>75.0</v>
      </c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2" t="s">
        <v>243</v>
      </c>
      <c r="B9" s="162">
        <v>44513.0</v>
      </c>
      <c r="C9" s="84">
        <v>5.0</v>
      </c>
      <c r="D9" s="48" t="s">
        <v>223</v>
      </c>
    </row>
    <row r="10">
      <c r="A10" s="45" t="s">
        <v>244</v>
      </c>
      <c r="B10" s="195">
        <v>44541.0</v>
      </c>
      <c r="C10" s="47">
        <v>10.0</v>
      </c>
      <c r="D10" s="48" t="s">
        <v>223</v>
      </c>
    </row>
    <row r="11">
      <c r="A11" s="85" t="s">
        <v>245</v>
      </c>
      <c r="B11" s="163">
        <v>44654.0</v>
      </c>
      <c r="C11" s="196">
        <v>5.0</v>
      </c>
      <c r="D11" s="197" t="s">
        <v>223</v>
      </c>
    </row>
    <row r="12">
      <c r="A12" s="53" t="s">
        <v>530</v>
      </c>
      <c r="B12" s="56" t="s">
        <v>653</v>
      </c>
      <c r="C12" s="55">
        <v>18.0</v>
      </c>
      <c r="D12" s="56" t="s">
        <v>252</v>
      </c>
    </row>
    <row r="13">
      <c r="A13" s="53" t="s">
        <v>451</v>
      </c>
      <c r="B13" s="142">
        <v>44726.0</v>
      </c>
      <c r="C13" s="55">
        <v>5.0</v>
      </c>
      <c r="D13" s="56" t="s">
        <v>252</v>
      </c>
    </row>
    <row r="14">
      <c r="A14" s="53" t="s">
        <v>314</v>
      </c>
      <c r="B14" s="142">
        <v>44764.0</v>
      </c>
      <c r="C14" s="55">
        <v>10.0</v>
      </c>
      <c r="D14" s="56" t="s">
        <v>456</v>
      </c>
    </row>
    <row r="15">
      <c r="A15" s="53" t="s">
        <v>476</v>
      </c>
      <c r="B15" s="142">
        <v>44767.0</v>
      </c>
      <c r="C15" s="55">
        <v>5.0</v>
      </c>
      <c r="D15" s="56" t="s">
        <v>456</v>
      </c>
    </row>
    <row r="16">
      <c r="A16" s="53" t="s">
        <v>476</v>
      </c>
      <c r="B16" s="142">
        <v>44768.0</v>
      </c>
      <c r="C16" s="55">
        <v>10.0</v>
      </c>
      <c r="D16" s="56" t="s">
        <v>456</v>
      </c>
    </row>
    <row r="17">
      <c r="A17" s="53" t="s">
        <v>654</v>
      </c>
      <c r="B17" s="142">
        <v>44741.0</v>
      </c>
      <c r="C17" s="55">
        <v>12.0</v>
      </c>
      <c r="D17" s="56" t="s">
        <v>252</v>
      </c>
    </row>
    <row r="18">
      <c r="A18" s="53" t="s">
        <v>314</v>
      </c>
      <c r="B18" s="142">
        <v>44769.0</v>
      </c>
      <c r="C18" s="55">
        <v>10.0</v>
      </c>
      <c r="D18" s="56" t="s">
        <v>456</v>
      </c>
    </row>
    <row r="19">
      <c r="A19" s="53" t="s">
        <v>655</v>
      </c>
      <c r="B19" s="142">
        <v>44771.0</v>
      </c>
      <c r="C19" s="55">
        <v>16.0</v>
      </c>
      <c r="D19" s="56" t="s">
        <v>252</v>
      </c>
    </row>
    <row r="20">
      <c r="A20" s="185" t="s">
        <v>458</v>
      </c>
      <c r="B20" s="186">
        <v>44849.0</v>
      </c>
      <c r="C20" s="187">
        <v>11.0</v>
      </c>
      <c r="D20" s="188" t="s">
        <v>464</v>
      </c>
    </row>
    <row r="21">
      <c r="A21" s="82"/>
      <c r="B21" s="158">
        <v>44939.0</v>
      </c>
      <c r="C21" s="444">
        <v>8.04</v>
      </c>
      <c r="D21" s="56" t="s">
        <v>281</v>
      </c>
    </row>
    <row r="22">
      <c r="A22" s="82"/>
      <c r="B22" s="158">
        <v>44940.0</v>
      </c>
      <c r="C22" s="444">
        <v>8.03</v>
      </c>
      <c r="D22" s="56" t="s">
        <v>281</v>
      </c>
    </row>
    <row r="23">
      <c r="A23" s="53" t="s">
        <v>522</v>
      </c>
      <c r="B23" s="445">
        <v>45070.0</v>
      </c>
      <c r="C23" s="55">
        <v>10.0</v>
      </c>
      <c r="D23" s="56" t="s">
        <v>523</v>
      </c>
    </row>
    <row r="24" ht="15.75" customHeight="1">
      <c r="A24" s="127" t="s">
        <v>264</v>
      </c>
      <c r="B24" s="128">
        <v>45031.0</v>
      </c>
      <c r="C24" s="127">
        <v>5.0</v>
      </c>
      <c r="D24" s="127" t="s">
        <v>265</v>
      </c>
    </row>
    <row r="25" ht="15.75" customHeight="1">
      <c r="A25" s="62" t="s">
        <v>215</v>
      </c>
      <c r="C25" s="63">
        <f>SUM(C9:C24)</f>
        <v>148.07</v>
      </c>
    </row>
    <row r="26" ht="15.75" customHeight="1">
      <c r="B26" s="62" t="s">
        <v>216</v>
      </c>
      <c r="C26" s="64">
        <f>B6-C25</f>
        <v>56.93</v>
      </c>
    </row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7">
    <mergeCell ref="A1:D1"/>
    <mergeCell ref="B3:D3"/>
    <mergeCell ref="F3:G3"/>
    <mergeCell ref="B4:D4"/>
    <mergeCell ref="B5:D5"/>
    <mergeCell ref="B6:D6"/>
    <mergeCell ref="A25:B25"/>
  </mergeCells>
  <printOptions/>
  <pageMargins bottom="0.75" footer="0.0" header="0.0" left="0.7" right="0.7" top="0.75"/>
  <pageSetup orientation="portrait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188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164</v>
      </c>
      <c r="C4" s="35"/>
      <c r="D4" s="36"/>
      <c r="E4" s="31"/>
      <c r="F4" s="37" t="s">
        <v>484</v>
      </c>
      <c r="G4" s="38" t="s">
        <v>311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312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200.0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2"/>
      <c r="B9" s="83">
        <v>44870.0</v>
      </c>
      <c r="C9" s="55">
        <v>8.1</v>
      </c>
      <c r="D9" s="48"/>
    </row>
    <row r="10">
      <c r="A10" s="53" t="s">
        <v>275</v>
      </c>
      <c r="B10" s="142">
        <v>45238.0</v>
      </c>
      <c r="C10" s="55">
        <v>2.0</v>
      </c>
      <c r="D10" s="56" t="s">
        <v>223</v>
      </c>
    </row>
    <row r="11">
      <c r="A11" s="53" t="s">
        <v>414</v>
      </c>
      <c r="B11" s="166">
        <v>44961.0</v>
      </c>
      <c r="C11" s="55">
        <v>12.0</v>
      </c>
      <c r="D11" s="224" t="s">
        <v>223</v>
      </c>
    </row>
    <row r="12">
      <c r="A12" s="53"/>
      <c r="B12" s="158">
        <v>44940.0</v>
      </c>
      <c r="C12" s="55">
        <v>5.0</v>
      </c>
      <c r="D12" s="56" t="s">
        <v>281</v>
      </c>
    </row>
    <row r="13">
      <c r="A13" s="53"/>
      <c r="B13" s="142">
        <v>44943.0</v>
      </c>
      <c r="C13" s="55">
        <v>8.37</v>
      </c>
      <c r="D13" s="56" t="s">
        <v>281</v>
      </c>
    </row>
    <row r="14">
      <c r="A14" s="53"/>
      <c r="B14" s="142">
        <v>44945.0</v>
      </c>
      <c r="C14" s="55">
        <v>8.5</v>
      </c>
      <c r="D14" s="56" t="s">
        <v>281</v>
      </c>
    </row>
    <row r="15">
      <c r="A15" s="53"/>
      <c r="B15" s="142">
        <v>44950.0</v>
      </c>
      <c r="C15" s="55">
        <v>8.0</v>
      </c>
      <c r="D15" s="56" t="s">
        <v>281</v>
      </c>
    </row>
    <row r="16">
      <c r="A16" s="53"/>
      <c r="B16" s="142">
        <v>44957.0</v>
      </c>
      <c r="C16" s="55">
        <v>4.55</v>
      </c>
      <c r="D16" s="56" t="s">
        <v>281</v>
      </c>
    </row>
    <row r="17">
      <c r="A17" s="53"/>
      <c r="B17" s="142">
        <v>44977.0</v>
      </c>
      <c r="C17" s="55">
        <v>4.0</v>
      </c>
      <c r="D17" s="56" t="s">
        <v>281</v>
      </c>
    </row>
    <row r="18">
      <c r="A18" s="53"/>
      <c r="B18" s="142">
        <v>44990.0</v>
      </c>
      <c r="C18" s="55">
        <v>8.25</v>
      </c>
      <c r="D18" s="56" t="s">
        <v>281</v>
      </c>
    </row>
    <row r="19">
      <c r="A19" s="53"/>
      <c r="B19" s="142">
        <v>45018.0</v>
      </c>
      <c r="C19" s="84"/>
      <c r="D19" s="56" t="s">
        <v>281</v>
      </c>
    </row>
    <row r="20">
      <c r="A20" s="82"/>
      <c r="B20" s="158">
        <v>45029.0</v>
      </c>
      <c r="C20" s="124">
        <v>6.09</v>
      </c>
      <c r="D20" s="56" t="s">
        <v>281</v>
      </c>
    </row>
    <row r="21">
      <c r="A21" s="82"/>
      <c r="B21" s="158">
        <v>45035.0</v>
      </c>
      <c r="C21" s="55">
        <v>3.5</v>
      </c>
      <c r="D21" s="56" t="s">
        <v>281</v>
      </c>
    </row>
    <row r="22">
      <c r="A22" s="82"/>
      <c r="B22" s="158">
        <v>45044.0</v>
      </c>
      <c r="C22" s="55">
        <v>4.0</v>
      </c>
      <c r="D22" s="56" t="s">
        <v>281</v>
      </c>
    </row>
    <row r="23" ht="15.75" customHeight="1">
      <c r="A23" s="169"/>
      <c r="B23" s="189">
        <v>45045.0</v>
      </c>
      <c r="C23" s="171">
        <v>5.3</v>
      </c>
      <c r="D23" s="172" t="s">
        <v>281</v>
      </c>
    </row>
    <row r="24" ht="15.75" customHeight="1">
      <c r="A24" s="169"/>
      <c r="B24" s="189">
        <v>45048.0</v>
      </c>
      <c r="C24" s="171">
        <v>4.0</v>
      </c>
      <c r="D24" s="172" t="s">
        <v>281</v>
      </c>
    </row>
    <row r="25" ht="15.75" customHeight="1">
      <c r="A25" s="169"/>
      <c r="B25" s="189">
        <v>45050.0</v>
      </c>
      <c r="C25" s="171">
        <v>3.45</v>
      </c>
      <c r="D25" s="172" t="s">
        <v>281</v>
      </c>
    </row>
    <row r="26" ht="15.75" customHeight="1">
      <c r="A26" s="169"/>
      <c r="B26" s="189">
        <v>45052.0</v>
      </c>
      <c r="C26" s="171">
        <v>5.0</v>
      </c>
      <c r="D26" s="172" t="s">
        <v>281</v>
      </c>
    </row>
    <row r="27" ht="15.75" customHeight="1">
      <c r="A27" s="169"/>
      <c r="B27" s="189">
        <v>45053.0</v>
      </c>
      <c r="C27" s="171">
        <v>7.45</v>
      </c>
      <c r="D27" s="172" t="s">
        <v>281</v>
      </c>
    </row>
    <row r="28" ht="15.75" customHeight="1">
      <c r="A28" s="169"/>
      <c r="B28" s="189">
        <v>45055.0</v>
      </c>
      <c r="C28" s="171">
        <v>1.4</v>
      </c>
      <c r="D28" s="172" t="s">
        <v>281</v>
      </c>
    </row>
    <row r="29" ht="15.75" customHeight="1">
      <c r="A29" s="169"/>
      <c r="B29" s="189">
        <v>45059.0</v>
      </c>
      <c r="C29" s="171">
        <v>4.1</v>
      </c>
      <c r="D29" s="172" t="s">
        <v>281</v>
      </c>
    </row>
    <row r="30" ht="15.75" customHeight="1">
      <c r="A30" s="169"/>
      <c r="B30" s="189">
        <v>45061.0</v>
      </c>
      <c r="C30" s="171">
        <v>3.15</v>
      </c>
      <c r="D30" s="172" t="s">
        <v>281</v>
      </c>
    </row>
    <row r="31" ht="15.75" customHeight="1">
      <c r="A31" s="169"/>
      <c r="B31" s="189">
        <v>45064.0</v>
      </c>
      <c r="C31" s="171">
        <v>4.0</v>
      </c>
      <c r="D31" s="172" t="s">
        <v>281</v>
      </c>
    </row>
    <row r="32" ht="15.75" customHeight="1">
      <c r="A32" s="169"/>
      <c r="B32" s="189">
        <v>45101.0</v>
      </c>
      <c r="C32" s="171">
        <v>6.25</v>
      </c>
      <c r="D32" s="172" t="s">
        <v>281</v>
      </c>
    </row>
    <row r="33" ht="15.75" customHeight="1">
      <c r="A33" s="169"/>
      <c r="B33" s="446">
        <v>45107.0</v>
      </c>
      <c r="C33" s="171">
        <v>5.0</v>
      </c>
      <c r="D33" s="172" t="s">
        <v>281</v>
      </c>
    </row>
    <row r="34" ht="15.75" customHeight="1">
      <c r="A34" s="169"/>
      <c r="B34" s="189">
        <v>45109.0</v>
      </c>
      <c r="C34" s="171">
        <v>7.05</v>
      </c>
      <c r="D34" s="172" t="s">
        <v>281</v>
      </c>
    </row>
    <row r="35" ht="15.75" customHeight="1">
      <c r="A35" s="175" t="s">
        <v>503</v>
      </c>
      <c r="B35" s="179"/>
      <c r="C35" s="171">
        <v>15.5</v>
      </c>
      <c r="D35" s="172" t="s">
        <v>656</v>
      </c>
    </row>
    <row r="36" ht="15.75" customHeight="1">
      <c r="A36" s="169"/>
      <c r="B36" s="179"/>
      <c r="C36" s="180"/>
      <c r="D36" s="179"/>
    </row>
    <row r="37" ht="15.75" customHeight="1">
      <c r="A37" s="169"/>
      <c r="B37" s="179"/>
      <c r="C37" s="180"/>
      <c r="D37" s="179"/>
    </row>
    <row r="38" ht="15.75" customHeight="1">
      <c r="A38" s="169"/>
      <c r="B38" s="179"/>
      <c r="C38" s="180"/>
      <c r="D38" s="179"/>
    </row>
    <row r="39" ht="15.75" customHeight="1">
      <c r="A39" s="169"/>
      <c r="B39" s="179"/>
      <c r="C39" s="180"/>
      <c r="D39" s="179"/>
    </row>
    <row r="40" ht="15.75" customHeight="1">
      <c r="A40" s="169"/>
      <c r="B40" s="179"/>
      <c r="C40" s="180"/>
      <c r="D40" s="179"/>
    </row>
    <row r="41" ht="15.75" customHeight="1">
      <c r="A41" s="169"/>
      <c r="B41" s="179"/>
      <c r="C41" s="180"/>
      <c r="D41" s="179"/>
    </row>
    <row r="42" ht="15.75" customHeight="1">
      <c r="A42" s="169"/>
      <c r="B42" s="179"/>
      <c r="C42" s="180"/>
      <c r="D42" s="179"/>
    </row>
    <row r="43" ht="15.75" customHeight="1">
      <c r="A43" s="103"/>
      <c r="B43" s="59"/>
      <c r="C43" s="60"/>
      <c r="D43" s="59"/>
    </row>
    <row r="44" ht="15.75" customHeight="1">
      <c r="A44" s="62" t="s">
        <v>215</v>
      </c>
      <c r="C44" s="63">
        <f>SUM(C9:C43)</f>
        <v>154.01</v>
      </c>
    </row>
    <row r="45" ht="15.75" customHeight="1">
      <c r="B45" s="62" t="s">
        <v>216</v>
      </c>
      <c r="C45" s="64">
        <f>B6-C44</f>
        <v>45.99</v>
      </c>
    </row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</sheetData>
  <mergeCells count="7">
    <mergeCell ref="A1:D1"/>
    <mergeCell ref="B3:D3"/>
    <mergeCell ref="F3:G3"/>
    <mergeCell ref="B4:D4"/>
    <mergeCell ref="B5:D5"/>
    <mergeCell ref="B6:D6"/>
    <mergeCell ref="A44:B44"/>
  </mergeCells>
  <printOptions/>
  <pageMargins bottom="0.75" footer="0.0" header="0.0" left="0.7" right="0.7" top="0.75"/>
  <pageSetup orientation="portrait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159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296</v>
      </c>
      <c r="C4" s="35"/>
      <c r="D4" s="36"/>
      <c r="E4" s="31"/>
      <c r="F4" s="73" t="s">
        <v>221</v>
      </c>
      <c r="G4" s="38">
        <v>25.0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256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25.0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2"/>
      <c r="B9" s="83">
        <v>44937.0</v>
      </c>
      <c r="C9" s="55">
        <v>8.0</v>
      </c>
      <c r="D9" s="126" t="s">
        <v>298</v>
      </c>
    </row>
    <row r="10">
      <c r="A10" s="82"/>
      <c r="B10" s="83">
        <v>44938.0</v>
      </c>
      <c r="C10" s="55">
        <v>8.0</v>
      </c>
      <c r="D10" s="56" t="s">
        <v>298</v>
      </c>
    </row>
    <row r="11">
      <c r="A11" s="85"/>
      <c r="B11" s="163">
        <v>44939.0</v>
      </c>
      <c r="C11" s="164">
        <v>9.0</v>
      </c>
      <c r="D11" s="277" t="s">
        <v>298</v>
      </c>
    </row>
    <row r="12">
      <c r="A12" s="53"/>
      <c r="B12" s="56"/>
      <c r="C12" s="55"/>
      <c r="D12" s="56"/>
    </row>
    <row r="13">
      <c r="A13" s="53"/>
      <c r="B13" s="142"/>
      <c r="C13" s="55"/>
      <c r="D13" s="56"/>
    </row>
    <row r="14">
      <c r="A14" s="53"/>
      <c r="B14" s="142"/>
      <c r="C14" s="55"/>
      <c r="D14" s="56"/>
    </row>
    <row r="15">
      <c r="A15" s="53"/>
      <c r="B15" s="142"/>
      <c r="C15" s="55"/>
      <c r="D15" s="56"/>
    </row>
    <row r="16">
      <c r="A16" s="53"/>
      <c r="B16" s="142"/>
      <c r="C16" s="55"/>
      <c r="D16" s="56"/>
    </row>
    <row r="17">
      <c r="A17" s="53"/>
      <c r="B17" s="142"/>
      <c r="C17" s="55"/>
      <c r="D17" s="56"/>
    </row>
    <row r="18">
      <c r="A18" s="53"/>
      <c r="B18" s="142"/>
      <c r="C18" s="55"/>
      <c r="D18" s="56"/>
    </row>
    <row r="19">
      <c r="A19" s="53"/>
      <c r="B19" s="142"/>
      <c r="C19" s="55"/>
      <c r="D19" s="56"/>
    </row>
    <row r="20">
      <c r="A20" s="82"/>
      <c r="B20" s="85"/>
      <c r="C20" s="84"/>
      <c r="D20" s="85"/>
    </row>
    <row r="21">
      <c r="A21" s="82"/>
      <c r="B21" s="85"/>
      <c r="C21" s="84"/>
      <c r="D21" s="85"/>
    </row>
    <row r="22">
      <c r="A22" s="82"/>
      <c r="B22" s="85"/>
      <c r="C22" s="84"/>
      <c r="D22" s="85"/>
    </row>
    <row r="23" ht="15.75" customHeight="1">
      <c r="A23" s="103"/>
      <c r="B23" s="59"/>
      <c r="C23" s="60"/>
      <c r="D23" s="59"/>
    </row>
    <row r="24" ht="15.75" customHeight="1">
      <c r="A24" s="62" t="s">
        <v>215</v>
      </c>
      <c r="C24" s="63">
        <f>SUM(C9:C23)</f>
        <v>25</v>
      </c>
    </row>
    <row r="25" ht="15.75" customHeight="1">
      <c r="B25" s="62" t="s">
        <v>216</v>
      </c>
      <c r="C25" s="64">
        <f>B6-C24</f>
        <v>0</v>
      </c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7">
    <mergeCell ref="A1:D1"/>
    <mergeCell ref="B3:D3"/>
    <mergeCell ref="F3:G3"/>
    <mergeCell ref="B4:D4"/>
    <mergeCell ref="B5:D5"/>
    <mergeCell ref="B6:D6"/>
    <mergeCell ref="A24:B24"/>
  </mergeCells>
  <printOptions/>
  <pageMargins bottom="0.75" footer="0.0" header="0.0" left="0.7" right="0.7" top="0.75"/>
  <pageSetup orientation="portrait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45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70" t="s">
        <v>218</v>
      </c>
      <c r="G4" s="447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242</v>
      </c>
      <c r="C5" s="35"/>
      <c r="D5" s="36"/>
      <c r="E5" s="31"/>
      <c r="F5" s="70" t="s">
        <v>220</v>
      </c>
      <c r="G5" s="447">
        <v>40.0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110.0</v>
      </c>
      <c r="C6" s="41"/>
      <c r="D6" s="42"/>
      <c r="E6" s="31"/>
      <c r="F6" s="73" t="s">
        <v>221</v>
      </c>
      <c r="G6" s="146">
        <v>40.0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 t="s">
        <v>338</v>
      </c>
      <c r="B9" s="195">
        <v>44521.0</v>
      </c>
      <c r="C9" s="47">
        <v>5.0</v>
      </c>
      <c r="D9" s="48" t="s">
        <v>223</v>
      </c>
    </row>
    <row r="10">
      <c r="A10" s="233" t="s">
        <v>254</v>
      </c>
      <c r="B10" s="208">
        <v>44533.0</v>
      </c>
      <c r="C10" s="196">
        <v>5.0</v>
      </c>
      <c r="D10" s="209" t="s">
        <v>225</v>
      </c>
    </row>
    <row r="11">
      <c r="A11" s="85" t="s">
        <v>245</v>
      </c>
      <c r="B11" s="163">
        <v>44654.0</v>
      </c>
      <c r="C11" s="196">
        <v>5.0</v>
      </c>
      <c r="D11" s="197" t="s">
        <v>223</v>
      </c>
    </row>
    <row r="12">
      <c r="A12" s="53" t="s">
        <v>224</v>
      </c>
      <c r="B12" s="166">
        <v>44681.0</v>
      </c>
      <c r="C12" s="55">
        <v>5.0</v>
      </c>
      <c r="D12" s="56" t="s">
        <v>225</v>
      </c>
    </row>
    <row r="13">
      <c r="A13" s="211" t="s">
        <v>245</v>
      </c>
      <c r="B13" s="212">
        <v>44654.0</v>
      </c>
      <c r="C13" s="213">
        <v>5.0</v>
      </c>
      <c r="D13" s="211" t="s">
        <v>223</v>
      </c>
    </row>
    <row r="14">
      <c r="A14" s="82"/>
      <c r="B14" s="166">
        <v>44729.0</v>
      </c>
      <c r="C14" s="55">
        <v>8.0</v>
      </c>
      <c r="D14" s="56" t="s">
        <v>225</v>
      </c>
    </row>
    <row r="15">
      <c r="A15" s="82"/>
      <c r="B15" s="166">
        <v>44733.0</v>
      </c>
      <c r="C15" s="55">
        <v>8.0</v>
      </c>
      <c r="D15" s="56" t="s">
        <v>225</v>
      </c>
    </row>
    <row r="16">
      <c r="A16" s="82"/>
      <c r="B16" s="166">
        <v>44734.0</v>
      </c>
      <c r="C16" s="55">
        <v>4.0</v>
      </c>
      <c r="D16" s="56" t="s">
        <v>225</v>
      </c>
    </row>
    <row r="17">
      <c r="A17" s="82"/>
      <c r="B17" s="166">
        <v>44757.0</v>
      </c>
      <c r="C17" s="55">
        <v>7.48</v>
      </c>
      <c r="D17" s="56" t="s">
        <v>225</v>
      </c>
    </row>
    <row r="18">
      <c r="A18" s="82"/>
      <c r="B18" s="166">
        <v>44758.0</v>
      </c>
      <c r="C18" s="55">
        <v>8.0</v>
      </c>
      <c r="D18" s="56" t="s">
        <v>225</v>
      </c>
    </row>
    <row r="19">
      <c r="A19" s="82"/>
      <c r="B19" s="166">
        <v>44760.0</v>
      </c>
      <c r="C19" s="55">
        <v>4.0</v>
      </c>
      <c r="D19" s="56" t="s">
        <v>225</v>
      </c>
    </row>
    <row r="20">
      <c r="A20" s="82"/>
      <c r="B20" s="166">
        <v>44762.0</v>
      </c>
      <c r="C20" s="55">
        <v>8.0</v>
      </c>
      <c r="D20" s="56" t="s">
        <v>225</v>
      </c>
    </row>
    <row r="21" ht="15.75" customHeight="1">
      <c r="A21" s="169"/>
      <c r="B21" s="214">
        <v>44763.0</v>
      </c>
      <c r="C21" s="171">
        <v>4.0</v>
      </c>
      <c r="D21" s="172" t="s">
        <v>225</v>
      </c>
    </row>
    <row r="22" ht="15.75" customHeight="1">
      <c r="A22" s="169"/>
      <c r="B22" s="214">
        <v>44764.0</v>
      </c>
      <c r="C22" s="171">
        <v>4.15</v>
      </c>
      <c r="D22" s="172" t="s">
        <v>225</v>
      </c>
    </row>
    <row r="23" ht="15.75" customHeight="1">
      <c r="A23" s="169"/>
      <c r="B23" s="214">
        <v>44769.0</v>
      </c>
      <c r="C23" s="171">
        <v>8.0</v>
      </c>
      <c r="D23" s="172" t="s">
        <v>225</v>
      </c>
    </row>
    <row r="24" ht="15.75" customHeight="1">
      <c r="A24" s="169"/>
      <c r="B24" s="214">
        <v>44771.0</v>
      </c>
      <c r="C24" s="171">
        <v>5.13</v>
      </c>
      <c r="D24" s="172" t="s">
        <v>225</v>
      </c>
    </row>
    <row r="25" ht="15.75" customHeight="1">
      <c r="A25" s="169"/>
      <c r="B25" s="214">
        <v>44773.0</v>
      </c>
      <c r="C25" s="171">
        <v>7.3</v>
      </c>
      <c r="D25" s="172" t="s">
        <v>225</v>
      </c>
    </row>
    <row r="26" ht="15.75" customHeight="1">
      <c r="A26" s="169"/>
      <c r="B26" s="254">
        <v>44774.0</v>
      </c>
      <c r="C26" s="174">
        <v>7.3</v>
      </c>
      <c r="D26" s="61" t="s">
        <v>225</v>
      </c>
    </row>
    <row r="27" ht="15.75" customHeight="1">
      <c r="A27" s="169"/>
      <c r="B27" s="254">
        <v>44775.0</v>
      </c>
      <c r="C27" s="174">
        <v>7.3</v>
      </c>
      <c r="D27" s="61" t="s">
        <v>225</v>
      </c>
    </row>
    <row r="28" ht="15.75" customHeight="1">
      <c r="A28" s="169"/>
      <c r="B28" s="254">
        <v>44776.0</v>
      </c>
      <c r="C28" s="174">
        <v>3.0</v>
      </c>
      <c r="D28" s="61" t="s">
        <v>225</v>
      </c>
    </row>
    <row r="29" ht="15.75" customHeight="1">
      <c r="A29" s="169"/>
      <c r="B29" s="254">
        <v>44781.0</v>
      </c>
      <c r="C29" s="174">
        <v>8.0</v>
      </c>
      <c r="D29" s="61" t="s">
        <v>225</v>
      </c>
    </row>
    <row r="30" ht="15.75" customHeight="1">
      <c r="A30" s="169"/>
      <c r="B30" s="254">
        <v>44783.0</v>
      </c>
      <c r="C30" s="174">
        <v>8.0</v>
      </c>
      <c r="D30" s="61" t="s">
        <v>225</v>
      </c>
    </row>
    <row r="31" ht="15.75" customHeight="1">
      <c r="A31" s="169"/>
      <c r="B31" s="254">
        <v>44785.0</v>
      </c>
      <c r="C31" s="174">
        <v>7.45</v>
      </c>
      <c r="D31" s="61" t="s">
        <v>225</v>
      </c>
    </row>
    <row r="32" ht="15.75" customHeight="1">
      <c r="A32" s="103"/>
      <c r="B32" s="254"/>
      <c r="C32" s="174"/>
      <c r="D32" s="61"/>
    </row>
    <row r="33" ht="15.75" customHeight="1">
      <c r="A33" s="62" t="s">
        <v>215</v>
      </c>
      <c r="C33" s="63">
        <f>SUM(C9:C32)</f>
        <v>142.11</v>
      </c>
    </row>
    <row r="34" ht="15.75" customHeight="1">
      <c r="B34" s="62" t="s">
        <v>216</v>
      </c>
      <c r="C34" s="64">
        <f>B6-C33</f>
        <v>-32.11</v>
      </c>
    </row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mergeCells count="7">
    <mergeCell ref="A1:D1"/>
    <mergeCell ref="B3:D3"/>
    <mergeCell ref="F3:G3"/>
    <mergeCell ref="B4:D4"/>
    <mergeCell ref="B5:D5"/>
    <mergeCell ref="B6:D6"/>
    <mergeCell ref="A33:B33"/>
  </mergeCells>
  <printOptions/>
  <pageMargins bottom="0.75" footer="0.0" header="0.0" left="0.7" right="0.7" top="0.75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5.71"/>
    <col customWidth="1" min="2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9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267</v>
      </c>
      <c r="C4" s="35"/>
      <c r="D4" s="36"/>
      <c r="E4" s="31"/>
      <c r="F4" s="73" t="s">
        <v>221</v>
      </c>
      <c r="G4" s="146">
        <v>40.0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256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40.0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6"/>
      <c r="B9" s="105"/>
      <c r="C9" s="88"/>
      <c r="D9" s="77"/>
    </row>
    <row r="10">
      <c r="A10" s="74"/>
      <c r="B10" s="75"/>
      <c r="C10" s="76"/>
      <c r="D10" s="77"/>
    </row>
    <row r="11">
      <c r="A11" s="86"/>
      <c r="B11" s="105"/>
      <c r="C11" s="88"/>
      <c r="D11" s="77"/>
    </row>
    <row r="12">
      <c r="A12" s="86"/>
      <c r="B12" s="105"/>
      <c r="C12" s="88"/>
      <c r="D12" s="87"/>
    </row>
    <row r="13">
      <c r="A13" s="78"/>
      <c r="B13" s="109"/>
      <c r="C13" s="80"/>
      <c r="D13" s="81"/>
    </row>
    <row r="14">
      <c r="A14" s="86"/>
      <c r="B14" s="109"/>
      <c r="C14" s="80"/>
      <c r="D14" s="87"/>
    </row>
    <row r="15">
      <c r="A15" s="53"/>
      <c r="B15" s="56"/>
      <c r="C15" s="55"/>
      <c r="D15" s="56"/>
    </row>
    <row r="16">
      <c r="A16" s="53"/>
      <c r="B16" s="85"/>
      <c r="C16" s="55"/>
      <c r="D16" s="56"/>
    </row>
    <row r="17">
      <c r="A17" s="82"/>
      <c r="B17" s="158"/>
      <c r="C17" s="55"/>
      <c r="D17" s="56"/>
    </row>
    <row r="18">
      <c r="A18" s="82"/>
      <c r="B18" s="158"/>
      <c r="C18" s="55"/>
      <c r="D18" s="56"/>
    </row>
    <row r="19">
      <c r="A19" s="82"/>
      <c r="B19" s="158"/>
      <c r="C19" s="55"/>
      <c r="D19" s="56"/>
    </row>
    <row r="20">
      <c r="A20" s="82"/>
      <c r="B20" s="85"/>
      <c r="C20" s="84"/>
      <c r="D20" s="85"/>
    </row>
    <row r="21">
      <c r="A21" s="82"/>
      <c r="B21" s="85"/>
      <c r="C21" s="84"/>
      <c r="D21" s="85"/>
    </row>
    <row r="22" ht="15.75" customHeight="1">
      <c r="A22" s="103"/>
      <c r="B22" s="59"/>
      <c r="C22" s="60"/>
      <c r="D22" s="59"/>
    </row>
    <row r="23" ht="15.75" customHeight="1">
      <c r="A23" s="62" t="s">
        <v>215</v>
      </c>
      <c r="C23" s="63">
        <f>SUM(C9:C22)</f>
        <v>0</v>
      </c>
    </row>
    <row r="24" ht="15.75" customHeight="1">
      <c r="B24" s="62" t="s">
        <v>216</v>
      </c>
      <c r="C24" s="64">
        <f>B6-C23</f>
        <v>40</v>
      </c>
    </row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">
    <mergeCell ref="A1:D1"/>
    <mergeCell ref="B3:D3"/>
    <mergeCell ref="F3:G3"/>
    <mergeCell ref="B4:D4"/>
    <mergeCell ref="B5:D5"/>
    <mergeCell ref="B6:D6"/>
    <mergeCell ref="A23:B23"/>
  </mergeCells>
  <printOptions/>
  <pageMargins bottom="0.75" footer="0.0" header="0.0" left="0.7" right="0.7" top="0.75"/>
  <pageSetup orientation="portrait"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5" width="8.86"/>
    <col customWidth="1" min="6" max="6" width="10.71"/>
    <col customWidth="1" min="7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123</v>
      </c>
      <c r="C3" s="29"/>
      <c r="D3" s="30"/>
      <c r="E3" s="31"/>
      <c r="F3" s="32" t="s">
        <v>204</v>
      </c>
      <c r="G3" s="30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63</v>
      </c>
      <c r="C4" s="35"/>
      <c r="D4" s="36"/>
      <c r="E4" s="31"/>
      <c r="F4" s="37" t="s">
        <v>207</v>
      </c>
      <c r="G4" s="38">
        <v>50.0</v>
      </c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256</v>
      </c>
      <c r="C5" s="35"/>
      <c r="D5" s="36"/>
      <c r="E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50.0</v>
      </c>
      <c r="C6" s="41"/>
      <c r="D6" s="42"/>
      <c r="E6" s="31"/>
      <c r="F6" s="43"/>
      <c r="G6" s="43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133" t="s">
        <v>212</v>
      </c>
      <c r="C8" s="44" t="s">
        <v>213</v>
      </c>
      <c r="D8" s="44" t="s">
        <v>214</v>
      </c>
      <c r="E8" s="43"/>
      <c r="F8" s="125" t="s">
        <v>257</v>
      </c>
      <c r="G8" s="124" t="s">
        <v>258</v>
      </c>
      <c r="H8" s="125" t="s">
        <v>657</v>
      </c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9" t="s">
        <v>340</v>
      </c>
      <c r="B9" s="243">
        <v>45062.0</v>
      </c>
      <c r="C9" s="51">
        <v>2.43</v>
      </c>
      <c r="D9" s="126" t="s">
        <v>261</v>
      </c>
      <c r="F9" s="125">
        <v>2.17</v>
      </c>
      <c r="G9" s="448">
        <v>0.20833333333333334</v>
      </c>
      <c r="H9" s="65">
        <f>4.6-F9</f>
        <v>2.43</v>
      </c>
    </row>
    <row r="10">
      <c r="A10" s="49" t="s">
        <v>340</v>
      </c>
      <c r="B10" s="54">
        <v>45063.0</v>
      </c>
      <c r="C10" s="51">
        <v>5.34</v>
      </c>
      <c r="D10" s="126" t="s">
        <v>261</v>
      </c>
      <c r="F10" s="125">
        <v>11.26</v>
      </c>
      <c r="G10" s="125">
        <v>17.0</v>
      </c>
      <c r="H10" s="65">
        <f>16.6-F10</f>
        <v>5.34</v>
      </c>
    </row>
    <row r="11">
      <c r="A11" s="49" t="s">
        <v>340</v>
      </c>
      <c r="B11" s="54">
        <v>45070.0</v>
      </c>
      <c r="C11" s="55">
        <v>7.6</v>
      </c>
      <c r="D11" s="126" t="s">
        <v>261</v>
      </c>
      <c r="F11" s="125">
        <v>9.4</v>
      </c>
      <c r="G11" s="125">
        <v>17.0</v>
      </c>
      <c r="H11" s="65">
        <f t="shared" ref="H11:H17" si="1">G11-F11</f>
        <v>7.6</v>
      </c>
    </row>
    <row r="12">
      <c r="A12" s="49" t="s">
        <v>340</v>
      </c>
      <c r="B12" s="54">
        <v>45071.0</v>
      </c>
      <c r="C12" s="55">
        <v>3.7</v>
      </c>
      <c r="D12" s="126" t="s">
        <v>261</v>
      </c>
      <c r="F12" s="125">
        <v>8.3</v>
      </c>
      <c r="G12" s="125">
        <v>12.0</v>
      </c>
      <c r="H12" s="65">
        <f t="shared" si="1"/>
        <v>3.7</v>
      </c>
    </row>
    <row r="13">
      <c r="A13" s="49" t="s">
        <v>340</v>
      </c>
      <c r="B13" s="54">
        <v>45084.0</v>
      </c>
      <c r="C13" s="55">
        <v>6.15</v>
      </c>
      <c r="D13" s="126" t="s">
        <v>261</v>
      </c>
      <c r="F13" s="125">
        <v>9.45</v>
      </c>
      <c r="G13" s="125">
        <v>16.6</v>
      </c>
      <c r="H13" s="65">
        <f t="shared" si="1"/>
        <v>7.15</v>
      </c>
      <c r="I13" s="124" t="s">
        <v>412</v>
      </c>
    </row>
    <row r="14">
      <c r="A14" s="49" t="s">
        <v>340</v>
      </c>
      <c r="B14" s="54">
        <v>45085.0</v>
      </c>
      <c r="C14" s="55">
        <v>7.1</v>
      </c>
      <c r="D14" s="126" t="s">
        <v>261</v>
      </c>
      <c r="F14" s="125">
        <v>9.5</v>
      </c>
      <c r="G14" s="125">
        <v>16.6</v>
      </c>
      <c r="H14" s="65">
        <f t="shared" si="1"/>
        <v>7.1</v>
      </c>
    </row>
    <row r="15">
      <c r="A15" s="49" t="s">
        <v>340</v>
      </c>
      <c r="B15" s="54">
        <v>45085.0</v>
      </c>
      <c r="C15" s="55">
        <v>8.33</v>
      </c>
      <c r="D15" s="126" t="s">
        <v>261</v>
      </c>
      <c r="F15" s="125">
        <v>8.27</v>
      </c>
      <c r="G15" s="125">
        <v>16.6</v>
      </c>
      <c r="H15" s="65">
        <f t="shared" si="1"/>
        <v>8.33</v>
      </c>
    </row>
    <row r="16">
      <c r="A16" s="49" t="s">
        <v>340</v>
      </c>
      <c r="B16" s="54">
        <v>45090.0</v>
      </c>
      <c r="C16" s="55">
        <v>7.53</v>
      </c>
      <c r="D16" s="126" t="s">
        <v>261</v>
      </c>
      <c r="F16" s="125">
        <v>9.07</v>
      </c>
      <c r="G16" s="125">
        <v>16.6</v>
      </c>
      <c r="H16" s="65">
        <f t="shared" si="1"/>
        <v>7.53</v>
      </c>
    </row>
    <row r="17">
      <c r="A17" s="49" t="s">
        <v>340</v>
      </c>
      <c r="B17" s="54">
        <v>45119.0</v>
      </c>
      <c r="C17" s="55">
        <v>4.0</v>
      </c>
      <c r="D17" s="126" t="s">
        <v>261</v>
      </c>
      <c r="F17" s="125">
        <v>13.0</v>
      </c>
      <c r="G17" s="125">
        <v>16.6</v>
      </c>
      <c r="H17" s="65">
        <f t="shared" si="1"/>
        <v>3.6</v>
      </c>
    </row>
    <row r="18">
      <c r="A18" s="53"/>
      <c r="B18" s="56"/>
      <c r="C18" s="55"/>
      <c r="D18" s="56"/>
      <c r="F18" s="65"/>
      <c r="G18" s="65"/>
      <c r="H18" s="65"/>
    </row>
    <row r="19">
      <c r="A19" s="57"/>
      <c r="B19" s="56"/>
      <c r="C19" s="55"/>
      <c r="D19" s="56"/>
      <c r="F19" s="65"/>
      <c r="G19" s="65"/>
      <c r="H19" s="65"/>
    </row>
    <row r="20">
      <c r="A20" s="57"/>
      <c r="B20" s="56"/>
      <c r="C20" s="55"/>
      <c r="D20" s="56"/>
      <c r="F20" s="65"/>
      <c r="G20" s="65"/>
      <c r="H20" s="65"/>
    </row>
    <row r="21" ht="15.75" customHeight="1">
      <c r="A21" s="53"/>
      <c r="B21" s="56"/>
      <c r="C21" s="55"/>
      <c r="D21" s="56"/>
      <c r="F21" s="65"/>
      <c r="G21" s="65"/>
      <c r="H21" s="65"/>
    </row>
    <row r="22" ht="15.75" customHeight="1">
      <c r="A22" s="58"/>
      <c r="B22" s="59"/>
      <c r="C22" s="60"/>
      <c r="D22" s="61"/>
    </row>
    <row r="23" ht="15.75" customHeight="1">
      <c r="A23" s="62" t="s">
        <v>215</v>
      </c>
      <c r="C23" s="63">
        <f>SUM(C9:C22)</f>
        <v>52.18</v>
      </c>
    </row>
    <row r="24" ht="15.75" customHeight="1">
      <c r="B24" s="62" t="s">
        <v>216</v>
      </c>
      <c r="C24" s="64">
        <f>B6-C23</f>
        <v>-2.18</v>
      </c>
    </row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mergeCells count="7">
    <mergeCell ref="A1:D1"/>
    <mergeCell ref="B3:D3"/>
    <mergeCell ref="F3:G3"/>
    <mergeCell ref="B4:D4"/>
    <mergeCell ref="B5:D5"/>
    <mergeCell ref="B6:D6"/>
    <mergeCell ref="A23:B23"/>
  </mergeCells>
  <printOptions/>
  <pageMargins bottom="0.75" footer="0.0" header="0.0" left="0.7" right="0.7" top="0.75"/>
  <pageSetup orientation="portrait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5" width="8.86"/>
    <col customWidth="1" min="6" max="6" width="10.71"/>
    <col customWidth="1" min="7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124</v>
      </c>
      <c r="C3" s="29"/>
      <c r="D3" s="30"/>
      <c r="E3" s="31"/>
      <c r="F3" s="32" t="s">
        <v>204</v>
      </c>
      <c r="G3" s="30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63</v>
      </c>
      <c r="C4" s="35"/>
      <c r="D4" s="36"/>
      <c r="E4" s="31"/>
      <c r="F4" s="37" t="s">
        <v>207</v>
      </c>
      <c r="G4" s="38">
        <v>75.0</v>
      </c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237</v>
      </c>
      <c r="C5" s="35"/>
      <c r="D5" s="36"/>
      <c r="E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75.0</v>
      </c>
      <c r="C6" s="41"/>
      <c r="D6" s="42"/>
      <c r="E6" s="31"/>
      <c r="F6" s="43"/>
      <c r="G6" s="43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124" t="s">
        <v>257</v>
      </c>
      <c r="G8" s="124" t="s">
        <v>258</v>
      </c>
      <c r="H8" s="124" t="s">
        <v>658</v>
      </c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9" t="s">
        <v>410</v>
      </c>
      <c r="B9" s="243">
        <v>45027.0</v>
      </c>
      <c r="C9" s="51">
        <v>3.25</v>
      </c>
      <c r="D9" s="126" t="s">
        <v>411</v>
      </c>
      <c r="F9" s="124">
        <v>13.5</v>
      </c>
      <c r="G9" s="124">
        <v>17.15</v>
      </c>
      <c r="H9" s="191">
        <f t="shared" ref="H9:H18" si="1">G9-F9</f>
        <v>3.65</v>
      </c>
    </row>
    <row r="10">
      <c r="A10" s="49" t="s">
        <v>410</v>
      </c>
      <c r="B10" s="243">
        <v>45028.0</v>
      </c>
      <c r="C10" s="51">
        <v>1.12</v>
      </c>
      <c r="D10" s="52" t="s">
        <v>411</v>
      </c>
      <c r="F10" s="124">
        <v>10.4</v>
      </c>
      <c r="G10" s="124">
        <v>11.52</v>
      </c>
      <c r="H10" s="191">
        <f t="shared" si="1"/>
        <v>1.12</v>
      </c>
    </row>
    <row r="11">
      <c r="A11" s="53" t="s">
        <v>410</v>
      </c>
      <c r="B11" s="54">
        <v>45028.0</v>
      </c>
      <c r="C11" s="55">
        <v>1.51</v>
      </c>
      <c r="D11" s="56" t="s">
        <v>411</v>
      </c>
      <c r="F11" s="124">
        <v>15.09</v>
      </c>
      <c r="G11" s="124">
        <v>16.6</v>
      </c>
      <c r="H11" s="124">
        <f t="shared" si="1"/>
        <v>1.51</v>
      </c>
    </row>
    <row r="12">
      <c r="A12" s="53" t="s">
        <v>410</v>
      </c>
      <c r="B12" s="54">
        <v>45029.0</v>
      </c>
      <c r="C12" s="55">
        <v>3.21</v>
      </c>
      <c r="D12" s="56" t="s">
        <v>411</v>
      </c>
      <c r="F12" s="124">
        <v>13.39</v>
      </c>
      <c r="G12" s="124">
        <v>16.6</v>
      </c>
      <c r="H12" s="191">
        <f t="shared" si="1"/>
        <v>3.21</v>
      </c>
    </row>
    <row r="13">
      <c r="A13" s="53" t="s">
        <v>410</v>
      </c>
      <c r="B13" s="54">
        <v>45078.0</v>
      </c>
      <c r="C13" s="55">
        <v>3.25</v>
      </c>
      <c r="D13" s="56" t="s">
        <v>411</v>
      </c>
      <c r="F13" s="124">
        <v>13.35</v>
      </c>
      <c r="G13" s="124">
        <v>16.6</v>
      </c>
      <c r="H13" s="191">
        <f t="shared" si="1"/>
        <v>3.25</v>
      </c>
    </row>
    <row r="14">
      <c r="A14" s="53" t="s">
        <v>410</v>
      </c>
      <c r="B14" s="54">
        <v>45083.0</v>
      </c>
      <c r="C14" s="55">
        <v>4.3</v>
      </c>
      <c r="D14" s="56" t="s">
        <v>411</v>
      </c>
      <c r="F14" s="124">
        <v>12.3</v>
      </c>
      <c r="G14" s="124">
        <v>16.6</v>
      </c>
      <c r="H14" s="191">
        <f t="shared" si="1"/>
        <v>4.3</v>
      </c>
    </row>
    <row r="15">
      <c r="A15" s="53" t="s">
        <v>410</v>
      </c>
      <c r="B15" s="54">
        <v>45082.0</v>
      </c>
      <c r="C15" s="55">
        <v>3.04</v>
      </c>
      <c r="D15" s="56" t="s">
        <v>411</v>
      </c>
      <c r="F15" s="124">
        <v>13.56</v>
      </c>
      <c r="G15" s="124">
        <v>16.6</v>
      </c>
      <c r="H15" s="191">
        <f t="shared" si="1"/>
        <v>3.04</v>
      </c>
    </row>
    <row r="16">
      <c r="A16" s="53" t="s">
        <v>410</v>
      </c>
      <c r="B16" s="54">
        <v>45084.0</v>
      </c>
      <c r="C16" s="55">
        <v>7.24</v>
      </c>
      <c r="D16" s="56" t="s">
        <v>411</v>
      </c>
      <c r="F16" s="124">
        <v>9.36</v>
      </c>
      <c r="G16" s="124">
        <v>16.6</v>
      </c>
      <c r="H16" s="191">
        <f t="shared" si="1"/>
        <v>7.24</v>
      </c>
    </row>
    <row r="17">
      <c r="A17" s="53" t="s">
        <v>410</v>
      </c>
      <c r="B17" s="54">
        <v>45085.0</v>
      </c>
      <c r="C17" s="55">
        <v>7.35</v>
      </c>
      <c r="D17" s="56" t="s">
        <v>411</v>
      </c>
      <c r="F17" s="124">
        <v>9.25</v>
      </c>
      <c r="G17" s="124">
        <v>16.6</v>
      </c>
      <c r="H17" s="191">
        <f t="shared" si="1"/>
        <v>7.35</v>
      </c>
    </row>
    <row r="18">
      <c r="A18" s="53" t="s">
        <v>410</v>
      </c>
      <c r="B18" s="54">
        <v>45086.0</v>
      </c>
      <c r="C18" s="55">
        <v>7.22</v>
      </c>
      <c r="D18" s="56" t="s">
        <v>411</v>
      </c>
      <c r="F18" s="124">
        <v>9.38</v>
      </c>
      <c r="G18" s="124">
        <v>16.6</v>
      </c>
      <c r="H18" s="191">
        <f t="shared" si="1"/>
        <v>7.22</v>
      </c>
    </row>
    <row r="19">
      <c r="A19" s="53"/>
      <c r="B19" s="158">
        <v>45075.0</v>
      </c>
      <c r="C19" s="55">
        <v>4.0</v>
      </c>
      <c r="D19" s="56" t="s">
        <v>281</v>
      </c>
    </row>
    <row r="20">
      <c r="A20" s="53" t="s">
        <v>410</v>
      </c>
      <c r="B20" s="54">
        <v>45099.0</v>
      </c>
      <c r="C20" s="55">
        <v>7.3</v>
      </c>
      <c r="D20" s="56" t="s">
        <v>411</v>
      </c>
      <c r="F20" s="124">
        <v>9.3</v>
      </c>
      <c r="G20" s="124">
        <v>16.6</v>
      </c>
      <c r="H20" s="191">
        <f>G20-F20</f>
        <v>7.3</v>
      </c>
    </row>
    <row r="21" ht="15.75" customHeight="1">
      <c r="A21" s="53" t="s">
        <v>343</v>
      </c>
      <c r="B21" s="54">
        <v>45075.0</v>
      </c>
      <c r="C21" s="55">
        <v>4.0</v>
      </c>
      <c r="D21" s="56" t="s">
        <v>344</v>
      </c>
    </row>
    <row r="22" ht="15.75" customHeight="1">
      <c r="A22" s="175" t="s">
        <v>659</v>
      </c>
      <c r="B22" s="192">
        <v>45106.0</v>
      </c>
      <c r="C22" s="171">
        <v>5.0</v>
      </c>
      <c r="D22" s="172" t="s">
        <v>281</v>
      </c>
    </row>
    <row r="23" ht="15.75" customHeight="1">
      <c r="A23" s="53" t="s">
        <v>410</v>
      </c>
      <c r="B23" s="192">
        <v>45118.0</v>
      </c>
      <c r="C23" s="171">
        <v>16.0</v>
      </c>
      <c r="D23" s="56" t="s">
        <v>660</v>
      </c>
      <c r="F23" s="124">
        <v>10.0</v>
      </c>
      <c r="G23" s="124">
        <v>17.6</v>
      </c>
      <c r="H23" s="191">
        <f>G23-F23</f>
        <v>7.6</v>
      </c>
    </row>
    <row r="24" ht="15.75" customHeight="1">
      <c r="A24" s="58"/>
      <c r="B24" s="59"/>
      <c r="C24" s="60"/>
      <c r="D24" s="61"/>
    </row>
    <row r="25" ht="15.75" customHeight="1">
      <c r="A25" s="340"/>
      <c r="B25" s="63"/>
      <c r="C25" s="63"/>
      <c r="D25" s="340"/>
    </row>
    <row r="26" ht="15.75" customHeight="1">
      <c r="A26" s="62" t="s">
        <v>215</v>
      </c>
      <c r="C26" s="63">
        <f>SUM(C9:C24)</f>
        <v>77.79</v>
      </c>
    </row>
    <row r="27" ht="15.75" customHeight="1">
      <c r="B27" s="62" t="s">
        <v>216</v>
      </c>
      <c r="C27" s="64">
        <f>B6-C26</f>
        <v>-2.79</v>
      </c>
    </row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7">
    <mergeCell ref="A1:D1"/>
    <mergeCell ref="B3:D3"/>
    <mergeCell ref="F3:G3"/>
    <mergeCell ref="B4:D4"/>
    <mergeCell ref="B5:D5"/>
    <mergeCell ref="B6:D6"/>
    <mergeCell ref="A26:B26"/>
  </mergeCells>
  <printOptions/>
  <pageMargins bottom="0.75" footer="0.0" header="0.0" left="0.7" right="0.7" top="0.75"/>
  <pageSetup orientation="portrait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7.71"/>
    <col customWidth="1" min="2" max="2" width="28.57"/>
    <col customWidth="1" min="3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125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242</v>
      </c>
      <c r="C5" s="35"/>
      <c r="D5" s="36"/>
      <c r="E5" s="31"/>
      <c r="F5" s="73" t="s">
        <v>220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80.0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133" t="s">
        <v>211</v>
      </c>
      <c r="B8" s="133" t="s">
        <v>212</v>
      </c>
      <c r="C8" s="133" t="s">
        <v>213</v>
      </c>
      <c r="D8" s="133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200" t="s">
        <v>243</v>
      </c>
      <c r="B9" s="280">
        <v>44513.0</v>
      </c>
      <c r="C9" s="200">
        <v>5.0</v>
      </c>
      <c r="D9" s="200" t="s">
        <v>223</v>
      </c>
    </row>
    <row r="10">
      <c r="A10" s="449" t="s">
        <v>661</v>
      </c>
      <c r="B10" s="450">
        <v>44483.0</v>
      </c>
      <c r="C10" s="449">
        <v>3.0</v>
      </c>
      <c r="D10" s="449" t="s">
        <v>662</v>
      </c>
    </row>
    <row r="11">
      <c r="A11" s="449" t="s">
        <v>663</v>
      </c>
      <c r="B11" s="450">
        <v>44485.0</v>
      </c>
      <c r="C11" s="449">
        <v>8.0</v>
      </c>
      <c r="D11" s="449" t="s">
        <v>662</v>
      </c>
    </row>
    <row r="12">
      <c r="A12" s="449" t="s">
        <v>323</v>
      </c>
      <c r="B12" s="450">
        <v>44542.0</v>
      </c>
      <c r="C12" s="451">
        <v>3.47</v>
      </c>
      <c r="D12" s="449" t="s">
        <v>664</v>
      </c>
    </row>
    <row r="13">
      <c r="A13" s="449" t="s">
        <v>323</v>
      </c>
      <c r="B13" s="450">
        <v>44543.0</v>
      </c>
      <c r="C13" s="451">
        <v>4.1</v>
      </c>
      <c r="D13" s="200" t="s">
        <v>664</v>
      </c>
    </row>
    <row r="14">
      <c r="A14" s="449" t="s">
        <v>323</v>
      </c>
      <c r="B14" s="450">
        <v>44544.0</v>
      </c>
      <c r="C14" s="451">
        <v>3.54</v>
      </c>
      <c r="D14" s="200" t="s">
        <v>664</v>
      </c>
    </row>
    <row r="15">
      <c r="A15" s="449" t="s">
        <v>323</v>
      </c>
      <c r="B15" s="450">
        <v>44545.0</v>
      </c>
      <c r="C15" s="451">
        <v>4.12</v>
      </c>
      <c r="D15" s="200" t="s">
        <v>664</v>
      </c>
    </row>
    <row r="16">
      <c r="A16" s="449" t="s">
        <v>323</v>
      </c>
      <c r="B16" s="450">
        <v>44546.0</v>
      </c>
      <c r="C16" s="449">
        <v>4.0</v>
      </c>
      <c r="D16" s="200" t="s">
        <v>664</v>
      </c>
    </row>
    <row r="17">
      <c r="A17" s="127" t="s">
        <v>224</v>
      </c>
      <c r="B17" s="452">
        <v>44681.0</v>
      </c>
      <c r="C17" s="127">
        <v>5.0</v>
      </c>
      <c r="D17" s="127" t="s">
        <v>493</v>
      </c>
    </row>
    <row r="18">
      <c r="A18" s="127" t="s">
        <v>665</v>
      </c>
      <c r="B18" s="453" t="s">
        <v>666</v>
      </c>
      <c r="C18" s="127">
        <v>8.0</v>
      </c>
      <c r="D18" s="127" t="s">
        <v>667</v>
      </c>
    </row>
    <row r="19">
      <c r="A19" s="127" t="s">
        <v>376</v>
      </c>
      <c r="B19" s="259">
        <v>44705.0</v>
      </c>
      <c r="C19" s="127">
        <v>8.0</v>
      </c>
      <c r="D19" s="127" t="s">
        <v>225</v>
      </c>
    </row>
    <row r="20">
      <c r="A20" s="127" t="s">
        <v>668</v>
      </c>
      <c r="B20" s="200"/>
      <c r="C20" s="127">
        <v>5.54</v>
      </c>
      <c r="D20" s="127" t="s">
        <v>252</v>
      </c>
    </row>
    <row r="21">
      <c r="A21" s="127" t="s">
        <v>255</v>
      </c>
      <c r="B21" s="200"/>
      <c r="C21" s="127">
        <v>12.0</v>
      </c>
      <c r="D21" s="127" t="s">
        <v>252</v>
      </c>
    </row>
    <row r="22" ht="15.75" customHeight="1">
      <c r="A22" s="200"/>
      <c r="B22" s="128">
        <v>44774.0</v>
      </c>
      <c r="C22" s="127">
        <v>9.2</v>
      </c>
      <c r="D22" s="127" t="s">
        <v>225</v>
      </c>
    </row>
    <row r="23" ht="15.75" customHeight="1">
      <c r="A23" s="200"/>
      <c r="B23" s="128">
        <v>44775.0</v>
      </c>
      <c r="C23" s="127">
        <v>8.1</v>
      </c>
      <c r="D23" s="127" t="s">
        <v>225</v>
      </c>
    </row>
    <row r="24" ht="15.75" customHeight="1">
      <c r="A24" s="200"/>
      <c r="B24" s="128"/>
      <c r="C24" s="127"/>
      <c r="D24" s="127"/>
    </row>
    <row r="25" ht="15.75" customHeight="1">
      <c r="A25" s="200"/>
      <c r="B25" s="128"/>
      <c r="C25" s="127"/>
      <c r="D25" s="127"/>
    </row>
    <row r="26" ht="15.75" customHeight="1">
      <c r="A26" s="62" t="s">
        <v>215</v>
      </c>
      <c r="C26" s="63">
        <f>SUM(C9:C25)</f>
        <v>91.07</v>
      </c>
    </row>
    <row r="27" ht="15.75" customHeight="1">
      <c r="B27" s="62" t="s">
        <v>216</v>
      </c>
      <c r="C27" s="64">
        <f>B6-C26</f>
        <v>-11.07</v>
      </c>
    </row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7">
    <mergeCell ref="A1:D1"/>
    <mergeCell ref="B3:D3"/>
    <mergeCell ref="F3:G3"/>
    <mergeCell ref="B4:D4"/>
    <mergeCell ref="B5:D5"/>
    <mergeCell ref="B6:D6"/>
    <mergeCell ref="A26:B26"/>
  </mergeCells>
  <printOptions/>
  <pageMargins bottom="0.75" footer="0.0" header="0.0" left="0.7" right="0.7" top="0.75"/>
  <pageSetup orientation="portrait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126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73" t="s">
        <v>218</v>
      </c>
      <c r="G4" s="93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242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30.0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/>
      <c r="B9" s="48"/>
      <c r="C9" s="47"/>
      <c r="D9" s="48"/>
    </row>
    <row r="10">
      <c r="A10" s="82"/>
      <c r="B10" s="85"/>
      <c r="C10" s="84"/>
      <c r="D10" s="85"/>
    </row>
    <row r="11">
      <c r="A11" s="82"/>
      <c r="B11" s="85"/>
      <c r="C11" s="84"/>
      <c r="D11" s="85"/>
    </row>
    <row r="12">
      <c r="A12" s="82"/>
      <c r="B12" s="85"/>
      <c r="C12" s="84"/>
      <c r="D12" s="85"/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0</v>
      </c>
    </row>
    <row r="23" ht="15.75" customHeight="1">
      <c r="B23" s="62" t="s">
        <v>216</v>
      </c>
      <c r="C23" s="64">
        <f>B6-C22</f>
        <v>30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3" width="20.71"/>
    <col customWidth="1" min="4" max="4" width="22.57"/>
    <col customWidth="1" min="5" max="24" width="8.86"/>
  </cols>
  <sheetData>
    <row r="1">
      <c r="A1" s="26" t="s">
        <v>202</v>
      </c>
    </row>
    <row r="3" ht="30.0" customHeight="1">
      <c r="A3" s="66" t="s">
        <v>203</v>
      </c>
      <c r="B3" s="67" t="s">
        <v>160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69" t="s">
        <v>205</v>
      </c>
      <c r="B4" s="94" t="s">
        <v>148</v>
      </c>
      <c r="C4" s="35"/>
      <c r="D4" s="36"/>
      <c r="E4" s="31"/>
      <c r="F4" s="70" t="s">
        <v>218</v>
      </c>
      <c r="G4" s="71">
        <v>75.0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69" t="s">
        <v>208</v>
      </c>
      <c r="B5" s="34" t="s">
        <v>242</v>
      </c>
      <c r="C5" s="35"/>
      <c r="D5" s="36"/>
      <c r="E5" s="31"/>
      <c r="F5" s="70" t="s">
        <v>220</v>
      </c>
      <c r="G5" s="104">
        <v>75.0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72" t="s">
        <v>210</v>
      </c>
      <c r="B6" s="95">
        <f>150+75+75</f>
        <v>300</v>
      </c>
      <c r="C6" s="41"/>
      <c r="D6" s="42"/>
      <c r="E6" s="31"/>
      <c r="F6" s="279" t="s">
        <v>363</v>
      </c>
      <c r="G6" s="71">
        <v>75.0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A7" s="65"/>
      <c r="B7" s="65"/>
      <c r="C7" s="65"/>
      <c r="D7" s="65"/>
      <c r="F7" s="275" t="s">
        <v>268</v>
      </c>
      <c r="G7" s="276">
        <v>75.0</v>
      </c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134" t="s">
        <v>669</v>
      </c>
      <c r="B9" s="143">
        <v>44620.0</v>
      </c>
      <c r="C9" s="136">
        <v>16.0</v>
      </c>
      <c r="D9" s="144" t="s">
        <v>670</v>
      </c>
    </row>
    <row r="10">
      <c r="A10" s="134" t="s">
        <v>224</v>
      </c>
      <c r="B10" s="454">
        <v>44681.0</v>
      </c>
      <c r="C10" s="136">
        <v>5.0</v>
      </c>
      <c r="D10" s="455" t="s">
        <v>225</v>
      </c>
    </row>
    <row r="11">
      <c r="A11" s="78" t="s">
        <v>671</v>
      </c>
      <c r="B11" s="123">
        <v>44695.0</v>
      </c>
      <c r="C11" s="80">
        <v>8.0</v>
      </c>
      <c r="D11" s="81" t="s">
        <v>672</v>
      </c>
    </row>
    <row r="12">
      <c r="A12" s="78" t="s">
        <v>673</v>
      </c>
      <c r="B12" s="79">
        <v>44711.0</v>
      </c>
      <c r="C12" s="80">
        <v>25.0</v>
      </c>
      <c r="D12" s="81" t="s">
        <v>674</v>
      </c>
    </row>
    <row r="13">
      <c r="A13" s="78" t="s">
        <v>240</v>
      </c>
      <c r="B13" s="79">
        <v>44713.0</v>
      </c>
      <c r="C13" s="80">
        <v>16.0</v>
      </c>
      <c r="D13" s="81" t="s">
        <v>670</v>
      </c>
    </row>
    <row r="14">
      <c r="A14" s="78" t="s">
        <v>240</v>
      </c>
      <c r="B14" s="79">
        <v>44717.0</v>
      </c>
      <c r="C14" s="80">
        <v>8.0</v>
      </c>
      <c r="D14" s="81" t="s">
        <v>670</v>
      </c>
    </row>
    <row r="15">
      <c r="A15" s="78" t="s">
        <v>240</v>
      </c>
      <c r="B15" s="79">
        <v>44720.0</v>
      </c>
      <c r="C15" s="80">
        <v>8.0</v>
      </c>
      <c r="D15" s="81" t="s">
        <v>670</v>
      </c>
    </row>
    <row r="16">
      <c r="A16" s="78" t="s">
        <v>240</v>
      </c>
      <c r="B16" s="79">
        <v>44722.0</v>
      </c>
      <c r="C16" s="80">
        <v>8.0</v>
      </c>
      <c r="D16" s="81" t="s">
        <v>670</v>
      </c>
    </row>
    <row r="17">
      <c r="A17" s="78" t="s">
        <v>675</v>
      </c>
      <c r="B17" s="123">
        <v>44733.0</v>
      </c>
      <c r="C17" s="80">
        <v>10.0</v>
      </c>
      <c r="D17" s="81" t="s">
        <v>676</v>
      </c>
    </row>
    <row r="18">
      <c r="A18" s="78" t="s">
        <v>677</v>
      </c>
      <c r="B18" s="123">
        <v>44771.0</v>
      </c>
      <c r="C18" s="80">
        <v>40.0</v>
      </c>
      <c r="D18" s="81" t="s">
        <v>674</v>
      </c>
    </row>
    <row r="19">
      <c r="A19" s="78" t="s">
        <v>677</v>
      </c>
      <c r="B19" s="123">
        <v>44772.0</v>
      </c>
      <c r="C19" s="80">
        <v>18.0</v>
      </c>
      <c r="D19" s="81" t="s">
        <v>674</v>
      </c>
    </row>
    <row r="20">
      <c r="A20" s="78" t="s">
        <v>403</v>
      </c>
      <c r="B20" s="79">
        <v>44775.0</v>
      </c>
      <c r="C20" s="80">
        <v>8.0</v>
      </c>
      <c r="D20" s="81" t="s">
        <v>670</v>
      </c>
    </row>
    <row r="21">
      <c r="A21" s="86"/>
      <c r="B21" s="79">
        <v>44938.0</v>
      </c>
      <c r="C21" s="80">
        <v>9.0</v>
      </c>
      <c r="D21" s="81" t="s">
        <v>670</v>
      </c>
    </row>
    <row r="22">
      <c r="A22" s="86"/>
      <c r="B22" s="79">
        <v>44939.0</v>
      </c>
      <c r="C22" s="80">
        <v>9.0</v>
      </c>
      <c r="D22" s="81" t="s">
        <v>670</v>
      </c>
    </row>
    <row r="23">
      <c r="A23" s="78" t="s">
        <v>678</v>
      </c>
      <c r="B23" s="123">
        <v>44833.0</v>
      </c>
      <c r="C23" s="80">
        <v>8.0</v>
      </c>
      <c r="D23" s="81" t="s">
        <v>676</v>
      </c>
    </row>
    <row r="24">
      <c r="A24" s="456" t="s">
        <v>366</v>
      </c>
      <c r="B24" s="457">
        <v>44939.0</v>
      </c>
      <c r="C24" s="458">
        <v>1.0</v>
      </c>
      <c r="D24" s="81" t="s">
        <v>367</v>
      </c>
    </row>
    <row r="25">
      <c r="A25" s="459" t="s">
        <v>368</v>
      </c>
      <c r="B25" s="460">
        <v>44942.0</v>
      </c>
      <c r="C25" s="461">
        <v>2.0</v>
      </c>
      <c r="D25" s="81" t="s">
        <v>367</v>
      </c>
    </row>
    <row r="26">
      <c r="A26" s="459" t="s">
        <v>369</v>
      </c>
      <c r="B26" s="462">
        <v>44944.0</v>
      </c>
      <c r="C26" s="463">
        <v>2.0</v>
      </c>
      <c r="D26" s="81" t="s">
        <v>367</v>
      </c>
    </row>
    <row r="27">
      <c r="A27" s="464" t="s">
        <v>679</v>
      </c>
      <c r="B27" s="463" t="s">
        <v>680</v>
      </c>
      <c r="C27" s="463">
        <v>16.0</v>
      </c>
      <c r="D27" s="81" t="s">
        <v>367</v>
      </c>
    </row>
    <row r="28">
      <c r="A28" s="459" t="s">
        <v>371</v>
      </c>
      <c r="B28" s="460">
        <v>44957.0</v>
      </c>
      <c r="C28" s="463">
        <v>8.0</v>
      </c>
      <c r="D28" s="81" t="s">
        <v>367</v>
      </c>
    </row>
    <row r="29">
      <c r="A29" s="82"/>
      <c r="B29" s="85"/>
      <c r="C29" s="84"/>
      <c r="D29" s="85"/>
    </row>
    <row r="30" ht="15.75" customHeight="1">
      <c r="A30" s="103"/>
      <c r="B30" s="59"/>
      <c r="C30" s="60"/>
      <c r="D30" s="59"/>
    </row>
    <row r="31" ht="15.75" customHeight="1">
      <c r="A31" s="62" t="s">
        <v>215</v>
      </c>
      <c r="C31" s="63">
        <f>SUM(C9:C30)</f>
        <v>225</v>
      </c>
    </row>
    <row r="32" ht="15.75" customHeight="1">
      <c r="B32" s="62" t="s">
        <v>216</v>
      </c>
      <c r="C32" s="64">
        <f>B6-C31</f>
        <v>75</v>
      </c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</sheetData>
  <mergeCells count="7">
    <mergeCell ref="A1:D1"/>
    <mergeCell ref="B3:D3"/>
    <mergeCell ref="F3:G3"/>
    <mergeCell ref="B4:D4"/>
    <mergeCell ref="B5:D5"/>
    <mergeCell ref="B6:D6"/>
    <mergeCell ref="A31:B31"/>
  </mergeCells>
  <printOptions/>
  <pageMargins bottom="0.75" footer="0.0" header="0.0" left="0.7" right="0.7" top="0.75"/>
  <pageSetup orientation="portrait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46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237</v>
      </c>
      <c r="C5" s="35"/>
      <c r="D5" s="36"/>
      <c r="E5" s="31"/>
      <c r="F5" s="73" t="s">
        <v>220</v>
      </c>
      <c r="G5" s="93">
        <v>40.0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70.0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 t="s">
        <v>338</v>
      </c>
      <c r="B9" s="195">
        <v>44521.0</v>
      </c>
      <c r="C9" s="47">
        <v>5.0</v>
      </c>
      <c r="D9" s="48" t="s">
        <v>223</v>
      </c>
    </row>
    <row r="10">
      <c r="A10" s="53" t="s">
        <v>224</v>
      </c>
      <c r="B10" s="166">
        <v>44681.0</v>
      </c>
      <c r="C10" s="55">
        <v>5.0</v>
      </c>
      <c r="D10" s="56" t="s">
        <v>225</v>
      </c>
    </row>
    <row r="11">
      <c r="A11" s="53" t="s">
        <v>555</v>
      </c>
      <c r="B11" s="167">
        <v>44732.0</v>
      </c>
      <c r="C11" s="55">
        <v>8.0</v>
      </c>
      <c r="D11" s="56" t="s">
        <v>272</v>
      </c>
    </row>
    <row r="12">
      <c r="A12" s="53" t="s">
        <v>555</v>
      </c>
      <c r="B12" s="167">
        <v>44733.0</v>
      </c>
      <c r="C12" s="55">
        <v>8.0</v>
      </c>
      <c r="D12" s="56" t="s">
        <v>272</v>
      </c>
    </row>
    <row r="13">
      <c r="A13" s="53" t="s">
        <v>555</v>
      </c>
      <c r="B13" s="167">
        <v>44735.0</v>
      </c>
      <c r="C13" s="55">
        <v>8.0</v>
      </c>
      <c r="D13" s="56" t="s">
        <v>272</v>
      </c>
    </row>
    <row r="14">
      <c r="A14" s="211" t="s">
        <v>245</v>
      </c>
      <c r="B14" s="212">
        <v>44654.0</v>
      </c>
      <c r="C14" s="213">
        <v>5.0</v>
      </c>
      <c r="D14" s="211" t="s">
        <v>223</v>
      </c>
    </row>
    <row r="15">
      <c r="A15" s="53" t="s">
        <v>681</v>
      </c>
      <c r="B15" s="167">
        <v>44736.0</v>
      </c>
      <c r="C15" s="55">
        <v>8.0</v>
      </c>
      <c r="D15" s="56" t="s">
        <v>272</v>
      </c>
    </row>
    <row r="16">
      <c r="A16" s="82"/>
      <c r="B16" s="158">
        <v>44696.0</v>
      </c>
      <c r="C16" s="55">
        <v>8.0</v>
      </c>
      <c r="D16" s="56" t="s">
        <v>225</v>
      </c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55</v>
      </c>
    </row>
    <row r="23" ht="15.75" customHeight="1">
      <c r="B23" s="62" t="s">
        <v>216</v>
      </c>
      <c r="C23" s="64">
        <f>B6-C22</f>
        <v>15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5" width="8.86"/>
    <col customWidth="1" min="6" max="6" width="10.0"/>
    <col customWidth="1" min="7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47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129" t="s">
        <v>221</v>
      </c>
      <c r="G4" s="376">
        <v>40.0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256</v>
      </c>
      <c r="C5" s="35"/>
      <c r="D5" s="36"/>
      <c r="E5" s="31"/>
      <c r="F5" s="160" t="s">
        <v>268</v>
      </c>
      <c r="G5" s="161">
        <v>30.0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70.0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/>
      <c r="B9" s="111">
        <v>44884.0</v>
      </c>
      <c r="C9" s="51">
        <v>5.38</v>
      </c>
      <c r="D9" s="48"/>
    </row>
    <row r="10">
      <c r="A10" s="53"/>
      <c r="B10" s="166">
        <v>44886.0</v>
      </c>
      <c r="C10" s="55">
        <v>4.0</v>
      </c>
      <c r="D10" s="56"/>
    </row>
    <row r="11">
      <c r="A11" s="53"/>
      <c r="B11" s="167">
        <v>44887.0</v>
      </c>
      <c r="C11" s="55">
        <v>4.43</v>
      </c>
      <c r="D11" s="56"/>
    </row>
    <row r="12">
      <c r="A12" s="53"/>
      <c r="B12" s="167">
        <v>44888.0</v>
      </c>
      <c r="C12" s="55">
        <v>4.45</v>
      </c>
      <c r="D12" s="56"/>
    </row>
    <row r="13">
      <c r="A13" s="211"/>
      <c r="B13" s="215">
        <v>44894.0</v>
      </c>
      <c r="C13" s="465">
        <v>5.47</v>
      </c>
      <c r="D13" s="211"/>
    </row>
    <row r="14">
      <c r="A14" s="53"/>
      <c r="B14" s="167">
        <v>44904.0</v>
      </c>
      <c r="C14" s="55">
        <v>4.0</v>
      </c>
      <c r="D14" s="56"/>
    </row>
    <row r="15">
      <c r="A15" s="82"/>
      <c r="B15" s="158">
        <v>44909.0</v>
      </c>
      <c r="C15" s="55">
        <v>5.42</v>
      </c>
      <c r="D15" s="56"/>
    </row>
    <row r="16">
      <c r="A16" s="82"/>
      <c r="B16" s="158">
        <v>44936.0</v>
      </c>
      <c r="C16" s="55">
        <v>8.0</v>
      </c>
      <c r="D16" s="56" t="s">
        <v>281</v>
      </c>
    </row>
    <row r="17">
      <c r="A17" s="82"/>
      <c r="B17" s="158">
        <v>45001.0</v>
      </c>
      <c r="C17" s="55">
        <v>2.34</v>
      </c>
      <c r="D17" s="56" t="s">
        <v>281</v>
      </c>
    </row>
    <row r="18">
      <c r="A18" s="82"/>
      <c r="B18" s="166">
        <v>38434.0</v>
      </c>
      <c r="C18" s="55">
        <v>2.45</v>
      </c>
      <c r="D18" s="56" t="s">
        <v>281</v>
      </c>
    </row>
    <row r="19">
      <c r="A19" s="53" t="s">
        <v>408</v>
      </c>
      <c r="B19" s="166">
        <v>45067.0</v>
      </c>
      <c r="C19" s="55">
        <v>5.0</v>
      </c>
      <c r="D19" s="172" t="s">
        <v>409</v>
      </c>
    </row>
    <row r="20" ht="15.75" customHeight="1">
      <c r="A20" s="53" t="s">
        <v>408</v>
      </c>
      <c r="B20" s="166">
        <v>45069.0</v>
      </c>
      <c r="C20" s="55">
        <v>5.0</v>
      </c>
      <c r="D20" s="56" t="s">
        <v>523</v>
      </c>
    </row>
    <row r="21" ht="15.75" customHeight="1">
      <c r="A21" s="53" t="s">
        <v>408</v>
      </c>
      <c r="B21" s="166">
        <v>45070.0</v>
      </c>
      <c r="C21" s="55">
        <v>5.0</v>
      </c>
      <c r="D21" s="56" t="s">
        <v>523</v>
      </c>
    </row>
    <row r="22" ht="15.75" customHeight="1">
      <c r="A22" s="53" t="s">
        <v>558</v>
      </c>
      <c r="B22" s="166"/>
      <c r="C22" s="55">
        <v>10.0</v>
      </c>
      <c r="D22" s="56" t="s">
        <v>523</v>
      </c>
    </row>
    <row r="23" ht="15.75" customHeight="1">
      <c r="A23" s="53"/>
      <c r="B23" s="166">
        <v>45044.0</v>
      </c>
      <c r="C23" s="55">
        <v>6.3</v>
      </c>
      <c r="D23" s="56" t="s">
        <v>281</v>
      </c>
    </row>
    <row r="24" ht="15.75" customHeight="1">
      <c r="A24" s="53"/>
      <c r="B24" s="166"/>
      <c r="C24" s="55"/>
      <c r="D24" s="56"/>
    </row>
    <row r="25" ht="15.75" customHeight="1">
      <c r="A25" s="53"/>
      <c r="B25" s="166"/>
      <c r="C25" s="55"/>
      <c r="D25" s="56"/>
    </row>
    <row r="26" ht="15.75" customHeight="1">
      <c r="A26" s="53"/>
      <c r="B26" s="166"/>
      <c r="C26" s="55"/>
      <c r="D26" s="56"/>
    </row>
    <row r="27" ht="15.75" customHeight="1">
      <c r="A27" s="53"/>
      <c r="B27" s="166"/>
      <c r="C27" s="55"/>
      <c r="D27" s="56"/>
    </row>
    <row r="28" ht="15.75" customHeight="1">
      <c r="A28" s="53"/>
      <c r="B28" s="166"/>
      <c r="C28" s="55"/>
      <c r="D28" s="56"/>
    </row>
    <row r="29" ht="15.75" customHeight="1">
      <c r="A29" s="53"/>
      <c r="B29" s="166"/>
      <c r="C29" s="55"/>
      <c r="D29" s="56"/>
    </row>
    <row r="30" ht="15.75" customHeight="1">
      <c r="A30" s="53"/>
      <c r="B30" s="166"/>
      <c r="C30" s="55"/>
      <c r="D30" s="56"/>
    </row>
    <row r="31" ht="15.75" customHeight="1">
      <c r="A31" s="53" t="s">
        <v>408</v>
      </c>
      <c r="B31" s="166">
        <v>45074.0</v>
      </c>
      <c r="C31" s="55">
        <v>5.0</v>
      </c>
      <c r="D31" s="56" t="s">
        <v>523</v>
      </c>
    </row>
    <row r="32" ht="15.75" customHeight="1">
      <c r="A32" s="62" t="s">
        <v>215</v>
      </c>
      <c r="C32" s="63">
        <f>SUM(C9:C31)</f>
        <v>82.24</v>
      </c>
    </row>
    <row r="33" ht="15.75" customHeight="1">
      <c r="B33" s="62" t="s">
        <v>216</v>
      </c>
      <c r="C33" s="64">
        <f>B6-C32</f>
        <v>-12.24</v>
      </c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</sheetData>
  <mergeCells count="7">
    <mergeCell ref="A1:D1"/>
    <mergeCell ref="B3:D3"/>
    <mergeCell ref="F3:G3"/>
    <mergeCell ref="B4:D4"/>
    <mergeCell ref="B5:D5"/>
    <mergeCell ref="B6:D6"/>
    <mergeCell ref="A32:B32"/>
  </mergeCells>
  <printOptions/>
  <pageMargins bottom="0.75" footer="0.0" header="0.0" left="0.7" right="0.7" top="0.75"/>
  <pageSetup orientation="portrait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127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73" t="s">
        <v>220</v>
      </c>
      <c r="G4" s="38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219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50.0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3" t="s">
        <v>224</v>
      </c>
      <c r="B9" s="83">
        <v>44681.0</v>
      </c>
      <c r="C9" s="55">
        <v>5.0</v>
      </c>
      <c r="D9" s="126" t="s">
        <v>225</v>
      </c>
    </row>
    <row r="10">
      <c r="A10" s="49" t="s">
        <v>682</v>
      </c>
      <c r="B10" s="126" t="s">
        <v>683</v>
      </c>
      <c r="C10" s="51">
        <v>39.0</v>
      </c>
      <c r="D10" s="126" t="s">
        <v>684</v>
      </c>
    </row>
    <row r="11">
      <c r="A11" s="56" t="s">
        <v>682</v>
      </c>
      <c r="B11" s="164" t="s">
        <v>685</v>
      </c>
      <c r="C11" s="164">
        <v>14.0</v>
      </c>
      <c r="D11" s="165" t="s">
        <v>684</v>
      </c>
    </row>
    <row r="12">
      <c r="A12" s="82"/>
      <c r="B12" s="162"/>
      <c r="C12" s="84"/>
      <c r="D12" s="48"/>
    </row>
    <row r="13">
      <c r="A13" s="82"/>
      <c r="B13" s="162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58</v>
      </c>
    </row>
    <row r="23" ht="15.75" customHeight="1">
      <c r="B23" s="62" t="s">
        <v>216</v>
      </c>
      <c r="C23" s="64">
        <f>B6-C22</f>
        <v>-8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5" width="8.86"/>
    <col customWidth="1" min="6" max="6" width="18.29"/>
    <col customWidth="1" min="7" max="7" width="18.14"/>
    <col customWidth="1" min="8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686</v>
      </c>
      <c r="C3" s="29"/>
      <c r="D3" s="30"/>
      <c r="E3" s="31"/>
      <c r="F3" s="139" t="s">
        <v>204</v>
      </c>
      <c r="G3" s="30"/>
      <c r="H3" s="466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565</v>
      </c>
      <c r="C4" s="35"/>
      <c r="D4" s="36"/>
      <c r="E4" s="31"/>
      <c r="F4" s="467" t="s">
        <v>221</v>
      </c>
      <c r="G4" s="468">
        <v>100.0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237</v>
      </c>
      <c r="C5" s="35"/>
      <c r="D5" s="36"/>
      <c r="E5" s="31"/>
      <c r="F5" s="469" t="s">
        <v>207</v>
      </c>
      <c r="G5" s="141">
        <v>100.0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200.0</v>
      </c>
      <c r="C6" s="41"/>
      <c r="D6" s="42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133" t="s">
        <v>211</v>
      </c>
      <c r="B8" s="133" t="s">
        <v>212</v>
      </c>
      <c r="C8" s="133" t="s">
        <v>213</v>
      </c>
      <c r="D8" s="133" t="s">
        <v>214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127" t="s">
        <v>687</v>
      </c>
      <c r="B9" s="280">
        <v>44854.0</v>
      </c>
      <c r="C9" s="127">
        <v>4.0</v>
      </c>
      <c r="D9" s="127" t="s">
        <v>688</v>
      </c>
    </row>
    <row r="10">
      <c r="A10" s="127" t="s">
        <v>687</v>
      </c>
      <c r="B10" s="280">
        <v>44856.0</v>
      </c>
      <c r="C10" s="127">
        <v>2.0</v>
      </c>
      <c r="D10" s="127" t="s">
        <v>688</v>
      </c>
    </row>
    <row r="11">
      <c r="A11" s="127" t="s">
        <v>687</v>
      </c>
      <c r="B11" s="280">
        <v>44893.0</v>
      </c>
      <c r="C11" s="261">
        <v>8.0</v>
      </c>
      <c r="D11" s="127" t="s">
        <v>688</v>
      </c>
    </row>
    <row r="12">
      <c r="A12" s="127" t="s">
        <v>687</v>
      </c>
      <c r="B12" s="280">
        <v>44894.0</v>
      </c>
      <c r="C12" s="127">
        <v>8.0</v>
      </c>
      <c r="D12" s="127" t="s">
        <v>688</v>
      </c>
    </row>
    <row r="13">
      <c r="A13" s="127" t="s">
        <v>687</v>
      </c>
      <c r="B13" s="280">
        <v>44896.0</v>
      </c>
      <c r="C13" s="127">
        <v>8.0</v>
      </c>
      <c r="D13" s="127" t="s">
        <v>688</v>
      </c>
    </row>
    <row r="14">
      <c r="A14" s="127" t="s">
        <v>687</v>
      </c>
      <c r="B14" s="280">
        <v>44897.0</v>
      </c>
      <c r="C14" s="127">
        <v>8.0</v>
      </c>
      <c r="D14" s="127" t="s">
        <v>688</v>
      </c>
    </row>
    <row r="15">
      <c r="A15" s="200"/>
      <c r="B15" s="199">
        <v>44914.0</v>
      </c>
      <c r="C15" s="127">
        <v>8.0</v>
      </c>
      <c r="D15" s="127" t="s">
        <v>225</v>
      </c>
    </row>
    <row r="16">
      <c r="A16" s="200"/>
      <c r="B16" s="199">
        <v>44915.0</v>
      </c>
      <c r="C16" s="127">
        <v>8.0</v>
      </c>
      <c r="D16" s="127" t="s">
        <v>225</v>
      </c>
    </row>
    <row r="17">
      <c r="A17" s="200"/>
      <c r="B17" s="199">
        <v>44916.0</v>
      </c>
      <c r="C17" s="127">
        <v>8.0</v>
      </c>
      <c r="D17" s="127" t="s">
        <v>225</v>
      </c>
    </row>
    <row r="18">
      <c r="A18" s="200"/>
      <c r="B18" s="199">
        <v>44917.0</v>
      </c>
      <c r="C18" s="127">
        <v>7.0</v>
      </c>
      <c r="D18" s="127" t="s">
        <v>225</v>
      </c>
    </row>
    <row r="19">
      <c r="A19" s="127" t="s">
        <v>689</v>
      </c>
      <c r="B19" s="127" t="s">
        <v>690</v>
      </c>
      <c r="C19" s="127">
        <v>45.0</v>
      </c>
      <c r="D19" s="127" t="s">
        <v>223</v>
      </c>
    </row>
    <row r="20">
      <c r="A20" s="127" t="s">
        <v>245</v>
      </c>
      <c r="B20" s="199">
        <v>44934.0</v>
      </c>
      <c r="C20" s="127">
        <v>5.0</v>
      </c>
      <c r="D20" s="127" t="s">
        <v>223</v>
      </c>
    </row>
    <row r="21" ht="15.75" customHeight="1">
      <c r="A21" s="127" t="s">
        <v>222</v>
      </c>
      <c r="B21" s="199">
        <v>44955.0</v>
      </c>
      <c r="C21" s="127">
        <v>5.0</v>
      </c>
      <c r="D21" s="200" t="s">
        <v>223</v>
      </c>
    </row>
    <row r="22" ht="15.75" customHeight="1">
      <c r="A22" s="127" t="s">
        <v>687</v>
      </c>
      <c r="B22" s="199">
        <v>44950.0</v>
      </c>
      <c r="C22" s="127">
        <v>4.0</v>
      </c>
      <c r="D22" s="127" t="s">
        <v>688</v>
      </c>
    </row>
    <row r="23" ht="15.75" customHeight="1">
      <c r="A23" s="127" t="s">
        <v>687</v>
      </c>
      <c r="B23" s="199">
        <v>44971.0</v>
      </c>
      <c r="C23" s="127">
        <v>4.0</v>
      </c>
      <c r="D23" s="127" t="s">
        <v>688</v>
      </c>
    </row>
    <row r="24" ht="15.75" customHeight="1">
      <c r="A24" s="127" t="s">
        <v>687</v>
      </c>
      <c r="B24" s="199">
        <v>44999.0</v>
      </c>
      <c r="C24" s="127">
        <v>4.0</v>
      </c>
      <c r="D24" s="127" t="s">
        <v>688</v>
      </c>
    </row>
    <row r="25" ht="15.75" customHeight="1">
      <c r="A25" s="127" t="s">
        <v>687</v>
      </c>
      <c r="B25" s="199">
        <v>45012.0</v>
      </c>
      <c r="C25" s="127">
        <v>2.0</v>
      </c>
      <c r="D25" s="127" t="s">
        <v>688</v>
      </c>
    </row>
    <row r="26" ht="15.75" customHeight="1">
      <c r="A26" s="127" t="s">
        <v>687</v>
      </c>
      <c r="B26" s="199">
        <v>45016.0</v>
      </c>
      <c r="C26" s="127">
        <v>6.5</v>
      </c>
      <c r="D26" s="127" t="s">
        <v>688</v>
      </c>
    </row>
    <row r="27" ht="15.75" customHeight="1">
      <c r="A27" s="265" t="s">
        <v>568</v>
      </c>
      <c r="B27" s="470">
        <v>45020.0</v>
      </c>
      <c r="C27" s="265"/>
      <c r="D27" s="265" t="s">
        <v>688</v>
      </c>
    </row>
    <row r="28" ht="15.75" customHeight="1">
      <c r="A28" s="265" t="s">
        <v>568</v>
      </c>
      <c r="B28" s="470">
        <v>45095.0</v>
      </c>
      <c r="C28" s="265"/>
      <c r="D28" s="265" t="s">
        <v>688</v>
      </c>
    </row>
    <row r="29" ht="15.75" customHeight="1">
      <c r="A29" s="265" t="s">
        <v>568</v>
      </c>
      <c r="B29" s="470">
        <v>45108.0</v>
      </c>
      <c r="C29" s="265"/>
      <c r="D29" s="265" t="s">
        <v>688</v>
      </c>
    </row>
    <row r="30" ht="15.75" customHeight="1">
      <c r="A30" s="127"/>
      <c r="B30" s="199">
        <v>44961.0</v>
      </c>
      <c r="C30" s="127">
        <v>13.15</v>
      </c>
      <c r="D30" s="127" t="s">
        <v>281</v>
      </c>
    </row>
    <row r="31" ht="15.75" customHeight="1">
      <c r="A31" s="127" t="s">
        <v>275</v>
      </c>
      <c r="B31" s="199">
        <v>45238.0</v>
      </c>
      <c r="C31" s="127">
        <v>2.0</v>
      </c>
      <c r="D31" s="127" t="s">
        <v>223</v>
      </c>
    </row>
    <row r="32" ht="15.75" customHeight="1">
      <c r="A32" s="257"/>
      <c r="B32" s="260">
        <v>45054.0</v>
      </c>
      <c r="C32" s="257">
        <v>8.0</v>
      </c>
      <c r="D32" s="257" t="s">
        <v>281</v>
      </c>
    </row>
    <row r="33" ht="15.75" customHeight="1">
      <c r="A33" s="257"/>
      <c r="B33" s="260">
        <v>45061.0</v>
      </c>
      <c r="C33" s="257">
        <v>7.2</v>
      </c>
      <c r="D33" s="257" t="s">
        <v>281</v>
      </c>
    </row>
    <row r="34" ht="15.75" customHeight="1">
      <c r="A34" s="257"/>
      <c r="B34" s="260"/>
      <c r="C34" s="257"/>
      <c r="D34" s="257"/>
    </row>
    <row r="35" ht="15.75" customHeight="1">
      <c r="A35" s="257"/>
      <c r="B35" s="260"/>
      <c r="C35" s="257"/>
      <c r="D35" s="257"/>
    </row>
    <row r="36" ht="15.75" customHeight="1">
      <c r="A36" s="257" t="s">
        <v>691</v>
      </c>
      <c r="B36" s="260">
        <v>45072.0</v>
      </c>
      <c r="C36" s="257">
        <v>8.0</v>
      </c>
      <c r="D36" s="257" t="s">
        <v>469</v>
      </c>
    </row>
    <row r="37" ht="15.75" customHeight="1">
      <c r="A37" s="62" t="s">
        <v>215</v>
      </c>
      <c r="C37" s="63">
        <f>SUM(C9:C36)</f>
        <v>182.85</v>
      </c>
    </row>
    <row r="38" ht="15.75" customHeight="1">
      <c r="B38" s="62" t="s">
        <v>216</v>
      </c>
      <c r="C38" s="64">
        <f>B6-C37</f>
        <v>17.15</v>
      </c>
    </row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</sheetData>
  <mergeCells count="7">
    <mergeCell ref="A1:D1"/>
    <mergeCell ref="B3:D3"/>
    <mergeCell ref="F3:G3"/>
    <mergeCell ref="B4:D4"/>
    <mergeCell ref="B5:D5"/>
    <mergeCell ref="B6:D6"/>
    <mergeCell ref="A37:B37"/>
  </mergeCells>
  <printOptions/>
  <pageMargins bottom="0.75" footer="0.0" header="0.0" left="0.7" right="0.7" top="0.75"/>
  <pageSetup orientation="portrait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4.0"/>
    <col customWidth="1" min="2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128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242</v>
      </c>
      <c r="C5" s="35"/>
      <c r="D5" s="36"/>
      <c r="E5" s="31"/>
      <c r="F5" s="70" t="s">
        <v>220</v>
      </c>
      <c r="G5" s="71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205.0</v>
      </c>
      <c r="C6" s="41"/>
      <c r="D6" s="42"/>
      <c r="E6" s="31"/>
      <c r="F6" s="73" t="s">
        <v>221</v>
      </c>
      <c r="G6" s="38">
        <v>50.0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160" t="s">
        <v>268</v>
      </c>
      <c r="G7" s="183">
        <v>75.0</v>
      </c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 t="s">
        <v>692</v>
      </c>
      <c r="B9" s="195">
        <v>44481.0</v>
      </c>
      <c r="C9" s="47">
        <v>10.0</v>
      </c>
      <c r="D9" s="48" t="s">
        <v>223</v>
      </c>
    </row>
    <row r="10">
      <c r="A10" s="82" t="s">
        <v>243</v>
      </c>
      <c r="B10" s="162">
        <v>44513.0</v>
      </c>
      <c r="C10" s="84">
        <v>5.0</v>
      </c>
      <c r="D10" s="48" t="s">
        <v>223</v>
      </c>
    </row>
    <row r="11">
      <c r="A11" s="45" t="s">
        <v>244</v>
      </c>
      <c r="B11" s="195">
        <v>44541.0</v>
      </c>
      <c r="C11" s="47">
        <v>10.0</v>
      </c>
      <c r="D11" s="48" t="s">
        <v>223</v>
      </c>
    </row>
    <row r="12">
      <c r="A12" s="85" t="s">
        <v>245</v>
      </c>
      <c r="B12" s="184">
        <v>44570.0</v>
      </c>
      <c r="C12" s="196">
        <v>5.0</v>
      </c>
      <c r="D12" s="197" t="s">
        <v>223</v>
      </c>
    </row>
    <row r="13">
      <c r="A13" s="82" t="s">
        <v>246</v>
      </c>
      <c r="B13" s="162">
        <v>44598.0</v>
      </c>
      <c r="C13" s="84">
        <v>5.0</v>
      </c>
      <c r="D13" s="48" t="s">
        <v>223</v>
      </c>
    </row>
    <row r="14">
      <c r="A14" s="53" t="s">
        <v>376</v>
      </c>
      <c r="B14" s="166">
        <v>44651.0</v>
      </c>
      <c r="C14" s="55">
        <v>15.0</v>
      </c>
      <c r="D14" s="56" t="s">
        <v>225</v>
      </c>
    </row>
    <row r="15">
      <c r="A15" s="85" t="s">
        <v>245</v>
      </c>
      <c r="B15" s="163">
        <v>44654.0</v>
      </c>
      <c r="C15" s="196">
        <v>5.0</v>
      </c>
      <c r="D15" s="197" t="s">
        <v>223</v>
      </c>
    </row>
    <row r="16">
      <c r="A16" s="53" t="s">
        <v>224</v>
      </c>
      <c r="B16" s="166">
        <v>44681.0</v>
      </c>
      <c r="C16" s="55">
        <v>5.0</v>
      </c>
      <c r="D16" s="56" t="s">
        <v>225</v>
      </c>
    </row>
    <row r="17">
      <c r="A17" s="53" t="s">
        <v>693</v>
      </c>
      <c r="B17" s="166">
        <v>44704.0</v>
      </c>
      <c r="C17" s="55">
        <v>8.0</v>
      </c>
      <c r="D17" s="56" t="s">
        <v>344</v>
      </c>
    </row>
    <row r="18">
      <c r="A18" s="53" t="s">
        <v>356</v>
      </c>
      <c r="B18" s="85"/>
      <c r="C18" s="55">
        <v>28.43</v>
      </c>
      <c r="D18" s="56" t="s">
        <v>252</v>
      </c>
    </row>
    <row r="19">
      <c r="A19" s="53" t="s">
        <v>694</v>
      </c>
      <c r="B19" s="142">
        <v>44888.0</v>
      </c>
      <c r="C19" s="55">
        <v>10.0</v>
      </c>
      <c r="D19" s="56" t="s">
        <v>225</v>
      </c>
    </row>
    <row r="20">
      <c r="A20" s="185" t="s">
        <v>695</v>
      </c>
      <c r="B20" s="186">
        <v>44849.0</v>
      </c>
      <c r="C20" s="187">
        <v>11.0</v>
      </c>
      <c r="D20" s="188" t="s">
        <v>696</v>
      </c>
    </row>
    <row r="21">
      <c r="A21" s="471" t="s">
        <v>222</v>
      </c>
      <c r="B21" s="472">
        <v>44962.0</v>
      </c>
      <c r="C21" s="127">
        <v>5.0</v>
      </c>
      <c r="D21" s="473" t="s">
        <v>223</v>
      </c>
    </row>
    <row r="22" ht="15.75" customHeight="1">
      <c r="A22" s="52" t="s">
        <v>376</v>
      </c>
      <c r="B22" s="474">
        <v>44935.0</v>
      </c>
      <c r="C22" s="341">
        <v>8.0</v>
      </c>
      <c r="D22" s="341" t="s">
        <v>281</v>
      </c>
    </row>
    <row r="23" ht="15.75" customHeight="1">
      <c r="A23" s="56" t="s">
        <v>376</v>
      </c>
      <c r="B23" s="475">
        <v>44936.0</v>
      </c>
      <c r="C23" s="277">
        <v>7.5</v>
      </c>
      <c r="D23" s="277" t="s">
        <v>281</v>
      </c>
    </row>
    <row r="24" ht="15.75" customHeight="1">
      <c r="A24" s="53" t="s">
        <v>694</v>
      </c>
      <c r="B24" s="476">
        <v>45062.0</v>
      </c>
      <c r="C24" s="277">
        <v>5.0</v>
      </c>
      <c r="D24" s="277" t="s">
        <v>225</v>
      </c>
    </row>
    <row r="25" ht="15.75" customHeight="1">
      <c r="A25" s="82" t="s">
        <v>246</v>
      </c>
      <c r="B25" s="83">
        <v>45109.0</v>
      </c>
      <c r="C25" s="84">
        <v>5.0</v>
      </c>
      <c r="D25" s="48" t="s">
        <v>223</v>
      </c>
    </row>
    <row r="26" ht="15.75" customHeight="1">
      <c r="A26" s="82" t="s">
        <v>246</v>
      </c>
      <c r="B26" s="83">
        <v>45130.0</v>
      </c>
      <c r="C26" s="84">
        <v>5.0</v>
      </c>
      <c r="D26" s="48" t="s">
        <v>223</v>
      </c>
    </row>
    <row r="27" ht="15.75" customHeight="1">
      <c r="A27" s="127" t="s">
        <v>697</v>
      </c>
      <c r="B27" s="199">
        <v>45131.0</v>
      </c>
      <c r="C27" s="127">
        <v>6.0</v>
      </c>
      <c r="D27" s="127" t="s">
        <v>698</v>
      </c>
    </row>
    <row r="28" ht="15.75" customHeight="1">
      <c r="A28" s="127" t="s">
        <v>697</v>
      </c>
      <c r="B28" s="199">
        <v>45132.0</v>
      </c>
      <c r="C28" s="127">
        <v>7.0</v>
      </c>
      <c r="D28" s="127" t="s">
        <v>698</v>
      </c>
    </row>
    <row r="29" ht="15.75" customHeight="1">
      <c r="A29" s="127" t="s">
        <v>697</v>
      </c>
      <c r="B29" s="199">
        <v>45133.0</v>
      </c>
      <c r="C29" s="127">
        <v>7.0</v>
      </c>
      <c r="D29" s="127" t="s">
        <v>698</v>
      </c>
    </row>
    <row r="30" ht="15.75" customHeight="1">
      <c r="A30" s="200"/>
      <c r="B30" s="200"/>
      <c r="C30" s="200"/>
      <c r="D30" s="200"/>
    </row>
    <row r="31" ht="15.75" customHeight="1">
      <c r="A31" s="200"/>
      <c r="B31" s="200"/>
      <c r="C31" s="200"/>
      <c r="D31" s="200"/>
    </row>
    <row r="32" ht="15.75" customHeight="1">
      <c r="A32" s="200"/>
      <c r="B32" s="200"/>
      <c r="C32" s="200"/>
      <c r="D32" s="200"/>
    </row>
    <row r="33" ht="15.75" customHeight="1">
      <c r="A33" s="200"/>
      <c r="B33" s="200"/>
      <c r="C33" s="200"/>
      <c r="D33" s="200"/>
    </row>
    <row r="34" ht="15.75" customHeight="1">
      <c r="A34" s="200"/>
      <c r="B34" s="200"/>
      <c r="C34" s="200"/>
      <c r="D34" s="200"/>
    </row>
    <row r="35" ht="15.75" customHeight="1">
      <c r="A35" s="63"/>
      <c r="B35" s="63"/>
      <c r="C35" s="63"/>
      <c r="D35" s="63"/>
    </row>
    <row r="36" ht="15.75" customHeight="1">
      <c r="A36" s="62" t="s">
        <v>215</v>
      </c>
      <c r="C36" s="63">
        <f>SUM(C9:C34)</f>
        <v>172.93</v>
      </c>
    </row>
    <row r="37" ht="15.75" customHeight="1">
      <c r="B37" s="62" t="s">
        <v>216</v>
      </c>
      <c r="C37" s="64">
        <f>B6-C36</f>
        <v>32.07</v>
      </c>
    </row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7">
    <mergeCell ref="A1:D1"/>
    <mergeCell ref="B3:D3"/>
    <mergeCell ref="F3:G3"/>
    <mergeCell ref="B4:D4"/>
    <mergeCell ref="B5:D5"/>
    <mergeCell ref="B6:D6"/>
    <mergeCell ref="A36:B36"/>
  </mergeCells>
  <printOptions/>
  <pageMargins bottom="0.75" footer="0.0" header="0.0" left="0.7" right="0.7" top="0.75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10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303</v>
      </c>
      <c r="C4" s="35"/>
      <c r="D4" s="36"/>
      <c r="E4" s="31"/>
      <c r="F4" s="37" t="s">
        <v>218</v>
      </c>
      <c r="G4" s="146">
        <v>40.0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219</v>
      </c>
      <c r="C5" s="35"/>
      <c r="D5" s="36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40.0</v>
      </c>
      <c r="C6" s="41"/>
      <c r="D6" s="42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9" t="s">
        <v>245</v>
      </c>
      <c r="B9" s="159">
        <v>44721.0</v>
      </c>
      <c r="C9" s="51">
        <v>5.0</v>
      </c>
      <c r="D9" s="126" t="s">
        <v>223</v>
      </c>
    </row>
    <row r="10">
      <c r="A10" s="53" t="s">
        <v>304</v>
      </c>
      <c r="B10" s="142">
        <v>44724.0</v>
      </c>
      <c r="C10" s="55">
        <v>25.0</v>
      </c>
      <c r="D10" s="56" t="s">
        <v>223</v>
      </c>
    </row>
    <row r="11">
      <c r="A11" s="82"/>
      <c r="B11" s="85"/>
      <c r="C11" s="84"/>
      <c r="D11" s="85"/>
    </row>
    <row r="12">
      <c r="A12" s="82"/>
      <c r="B12" s="85"/>
      <c r="C12" s="84"/>
      <c r="D12" s="85"/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30</v>
      </c>
    </row>
    <row r="23" ht="15.75" customHeight="1">
      <c r="B23" s="62" t="s">
        <v>216</v>
      </c>
      <c r="C23" s="64">
        <f>B6-C22</f>
        <v>10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199</v>
      </c>
      <c r="C3" s="29"/>
      <c r="D3" s="30"/>
      <c r="E3" s="31"/>
      <c r="F3" s="139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699</v>
      </c>
      <c r="C4" s="35"/>
      <c r="D4" s="36"/>
      <c r="E4" s="31"/>
      <c r="F4" s="467" t="s">
        <v>221</v>
      </c>
      <c r="G4" s="468">
        <v>75.0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256</v>
      </c>
      <c r="C5" s="35"/>
      <c r="D5" s="36"/>
      <c r="E5" s="31"/>
      <c r="F5" s="160" t="s">
        <v>207</v>
      </c>
      <c r="G5" s="161">
        <v>100.0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175.0</v>
      </c>
      <c r="C6" s="41"/>
      <c r="D6" s="42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31"/>
      <c r="G7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3" t="s">
        <v>700</v>
      </c>
      <c r="B9" s="477">
        <v>44622.0</v>
      </c>
      <c r="C9" s="55">
        <v>4.5</v>
      </c>
      <c r="D9" s="478" t="s">
        <v>569</v>
      </c>
      <c r="F9" s="43"/>
      <c r="G9" s="43"/>
    </row>
    <row r="10">
      <c r="A10" s="53" t="s">
        <v>700</v>
      </c>
      <c r="B10" s="477">
        <v>44615.0</v>
      </c>
      <c r="C10" s="55">
        <v>4.5</v>
      </c>
      <c r="D10" s="478" t="s">
        <v>569</v>
      </c>
    </row>
    <row r="11">
      <c r="A11" s="53" t="s">
        <v>700</v>
      </c>
      <c r="B11" s="477">
        <v>45006.0</v>
      </c>
      <c r="C11" s="55">
        <v>5.0</v>
      </c>
      <c r="D11" s="478" t="s">
        <v>569</v>
      </c>
    </row>
    <row r="12">
      <c r="A12" s="53" t="s">
        <v>700</v>
      </c>
      <c r="B12" s="477">
        <v>45009.0</v>
      </c>
      <c r="C12" s="55">
        <v>2.0</v>
      </c>
      <c r="D12" s="478" t="s">
        <v>569</v>
      </c>
    </row>
    <row r="13">
      <c r="A13" s="53" t="s">
        <v>700</v>
      </c>
      <c r="B13" s="477">
        <v>45019.0</v>
      </c>
      <c r="C13" s="55">
        <v>5.0</v>
      </c>
      <c r="D13" s="478" t="s">
        <v>569</v>
      </c>
    </row>
    <row r="14">
      <c r="A14" s="53" t="s">
        <v>700</v>
      </c>
      <c r="B14" s="477">
        <v>44844.0</v>
      </c>
      <c r="C14" s="479">
        <v>4.0</v>
      </c>
      <c r="D14" s="478" t="s">
        <v>569</v>
      </c>
    </row>
    <row r="15">
      <c r="A15" s="53" t="s">
        <v>700</v>
      </c>
      <c r="B15" s="477">
        <v>44851.0</v>
      </c>
      <c r="C15" s="479">
        <v>4.0</v>
      </c>
      <c r="D15" s="478" t="s">
        <v>569</v>
      </c>
    </row>
    <row r="16">
      <c r="A16" s="53" t="s">
        <v>700</v>
      </c>
      <c r="B16" s="477">
        <v>44858.0</v>
      </c>
      <c r="C16" s="479">
        <v>4.0</v>
      </c>
      <c r="D16" s="478" t="s">
        <v>569</v>
      </c>
    </row>
    <row r="17">
      <c r="A17" s="82"/>
      <c r="B17" s="111">
        <v>44869.0</v>
      </c>
      <c r="C17" s="479">
        <v>8.0</v>
      </c>
      <c r="D17" s="165" t="s">
        <v>225</v>
      </c>
    </row>
    <row r="18">
      <c r="A18" s="82"/>
      <c r="B18" s="83">
        <v>44870.0</v>
      </c>
      <c r="C18" s="479">
        <v>7.4</v>
      </c>
      <c r="D18" s="165" t="s">
        <v>225</v>
      </c>
    </row>
    <row r="19">
      <c r="A19" s="45"/>
      <c r="B19" s="111">
        <v>44872.0</v>
      </c>
      <c r="C19" s="480">
        <v>3.31</v>
      </c>
      <c r="D19" s="165" t="s">
        <v>225</v>
      </c>
    </row>
    <row r="20">
      <c r="A20" s="85"/>
      <c r="B20" s="163">
        <v>44877.0</v>
      </c>
      <c r="C20" s="481">
        <v>5.32</v>
      </c>
      <c r="D20" s="165" t="s">
        <v>225</v>
      </c>
    </row>
    <row r="21">
      <c r="A21" s="82"/>
      <c r="B21" s="83">
        <v>44893.0</v>
      </c>
      <c r="C21" s="479">
        <v>7.18</v>
      </c>
      <c r="D21" s="165" t="s">
        <v>225</v>
      </c>
    </row>
    <row r="22">
      <c r="A22" s="53"/>
      <c r="B22" s="166">
        <v>44894.0</v>
      </c>
      <c r="C22" s="479">
        <v>7.3</v>
      </c>
      <c r="D22" s="277" t="s">
        <v>225</v>
      </c>
    </row>
    <row r="23">
      <c r="A23" s="85"/>
      <c r="B23" s="163">
        <v>44898.0</v>
      </c>
      <c r="C23" s="481">
        <v>6.5</v>
      </c>
      <c r="D23" s="165" t="s">
        <v>225</v>
      </c>
    </row>
    <row r="24">
      <c r="A24" s="53" t="s">
        <v>632</v>
      </c>
      <c r="B24" s="166">
        <v>44905.0</v>
      </c>
      <c r="C24" s="479">
        <v>15.0</v>
      </c>
      <c r="D24" s="277" t="s">
        <v>223</v>
      </c>
    </row>
    <row r="25">
      <c r="A25" s="53" t="s">
        <v>701</v>
      </c>
      <c r="B25" s="142">
        <v>45002.0</v>
      </c>
      <c r="C25" s="479">
        <v>8.0</v>
      </c>
      <c r="D25" s="224" t="s">
        <v>223</v>
      </c>
    </row>
    <row r="26" ht="15.75" customHeight="1">
      <c r="A26" s="169"/>
      <c r="B26" s="189">
        <v>44989.0</v>
      </c>
      <c r="C26" s="482">
        <v>7.36</v>
      </c>
      <c r="D26" s="483" t="s">
        <v>281</v>
      </c>
    </row>
    <row r="27" ht="15.75" customHeight="1">
      <c r="A27" s="169"/>
      <c r="B27" s="189">
        <v>44994.0</v>
      </c>
      <c r="C27" s="482">
        <v>3.31</v>
      </c>
      <c r="D27" s="483" t="s">
        <v>281</v>
      </c>
    </row>
    <row r="28" ht="15.75" customHeight="1">
      <c r="A28" s="169"/>
      <c r="B28" s="189">
        <v>44996.0</v>
      </c>
      <c r="C28" s="482">
        <v>9.08</v>
      </c>
      <c r="D28" s="483" t="s">
        <v>281</v>
      </c>
    </row>
    <row r="29" ht="15.75" customHeight="1">
      <c r="A29" s="169"/>
      <c r="B29" s="189">
        <v>45017.0</v>
      </c>
      <c r="C29" s="482">
        <v>6.0</v>
      </c>
      <c r="D29" s="483" t="s">
        <v>281</v>
      </c>
    </row>
    <row r="30" ht="15.75" customHeight="1">
      <c r="A30" s="169"/>
      <c r="B30" s="189">
        <v>44288.0</v>
      </c>
      <c r="C30" s="482">
        <v>6.41</v>
      </c>
      <c r="D30" s="483" t="s">
        <v>281</v>
      </c>
    </row>
    <row r="31" ht="15.75" customHeight="1">
      <c r="A31" s="169"/>
      <c r="B31" s="189">
        <v>45020.0</v>
      </c>
      <c r="C31" s="482">
        <v>9.4</v>
      </c>
      <c r="D31" s="483" t="s">
        <v>281</v>
      </c>
    </row>
    <row r="32" ht="15.75" customHeight="1">
      <c r="A32" s="169"/>
      <c r="B32" s="189">
        <v>45021.0</v>
      </c>
      <c r="C32" s="482">
        <v>6.31</v>
      </c>
      <c r="D32" s="483" t="s">
        <v>281</v>
      </c>
    </row>
    <row r="33" ht="15.75" customHeight="1">
      <c r="A33" s="169"/>
      <c r="B33" s="189">
        <v>45029.0</v>
      </c>
      <c r="C33" s="482">
        <v>6.57</v>
      </c>
      <c r="D33" s="483" t="s">
        <v>281</v>
      </c>
    </row>
    <row r="34" ht="15.75" customHeight="1">
      <c r="A34" s="169"/>
      <c r="B34" s="189">
        <v>45032.0</v>
      </c>
      <c r="C34" s="482">
        <v>4.24</v>
      </c>
      <c r="D34" s="483" t="s">
        <v>281</v>
      </c>
    </row>
    <row r="35" ht="15.75" customHeight="1">
      <c r="A35" s="169"/>
      <c r="B35" s="189">
        <v>45067.0</v>
      </c>
      <c r="C35" s="482">
        <v>5.19</v>
      </c>
      <c r="D35" s="483" t="s">
        <v>281</v>
      </c>
    </row>
    <row r="36" ht="15.75" customHeight="1">
      <c r="A36" s="53" t="s">
        <v>702</v>
      </c>
      <c r="B36" s="142">
        <v>45092.0</v>
      </c>
      <c r="C36" s="479">
        <v>10.0</v>
      </c>
      <c r="D36" s="224" t="s">
        <v>223</v>
      </c>
    </row>
    <row r="37" ht="15.75" customHeight="1">
      <c r="A37" s="169"/>
      <c r="B37" s="179"/>
      <c r="C37" s="484"/>
      <c r="D37" s="485"/>
    </row>
    <row r="38" ht="15.75" customHeight="1">
      <c r="A38" s="169"/>
      <c r="B38" s="179"/>
      <c r="C38" s="484"/>
      <c r="D38" s="485"/>
    </row>
    <row r="39" ht="15.75" customHeight="1">
      <c r="A39" s="169"/>
      <c r="B39" s="179"/>
      <c r="C39" s="484"/>
      <c r="D39" s="485"/>
    </row>
    <row r="40" ht="15.75" customHeight="1">
      <c r="A40" s="169"/>
      <c r="B40" s="179"/>
      <c r="C40" s="484"/>
      <c r="D40" s="485"/>
    </row>
    <row r="41" ht="15.75" customHeight="1">
      <c r="A41" s="103"/>
      <c r="B41" s="59"/>
      <c r="C41" s="60"/>
      <c r="D41" s="59"/>
    </row>
    <row r="42" ht="15.75" customHeight="1">
      <c r="A42" s="62" t="s">
        <v>215</v>
      </c>
      <c r="C42" s="63">
        <f>SUM(C9:C41)</f>
        <v>174.88</v>
      </c>
    </row>
    <row r="43" ht="15.75" customHeight="1">
      <c r="B43" s="62" t="s">
        <v>216</v>
      </c>
      <c r="C43" s="64">
        <f>B6-C42</f>
        <v>0.12</v>
      </c>
    </row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7">
    <mergeCell ref="A1:D1"/>
    <mergeCell ref="B3:D3"/>
    <mergeCell ref="F3:G3"/>
    <mergeCell ref="B4:D4"/>
    <mergeCell ref="B5:D5"/>
    <mergeCell ref="B6:D6"/>
    <mergeCell ref="A42:B42"/>
  </mergeCells>
  <printOptions/>
  <pageMargins bottom="0.75" footer="0.0" header="0.0" left="0.7" right="0.7" top="0.75"/>
  <pageSetup orientation="portrait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200</v>
      </c>
      <c r="C3" s="29"/>
      <c r="D3" s="30"/>
      <c r="E3" s="31"/>
      <c r="F3" s="139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699</v>
      </c>
      <c r="C4" s="35"/>
      <c r="D4" s="36"/>
      <c r="E4" s="31"/>
      <c r="F4" s="140" t="s">
        <v>207</v>
      </c>
      <c r="G4" s="141">
        <v>100.0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256</v>
      </c>
      <c r="C5" s="35"/>
      <c r="D5" s="36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100.0</v>
      </c>
      <c r="C6" s="41"/>
      <c r="D6" s="42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133" t="s">
        <v>211</v>
      </c>
      <c r="B8" s="133" t="s">
        <v>212</v>
      </c>
      <c r="C8" s="133" t="s">
        <v>213</v>
      </c>
      <c r="D8" s="133" t="s">
        <v>214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200"/>
      <c r="B9" s="256">
        <v>45020.0</v>
      </c>
      <c r="C9" s="127">
        <v>5.3</v>
      </c>
      <c r="D9" s="127" t="s">
        <v>281</v>
      </c>
    </row>
    <row r="10">
      <c r="A10" s="200"/>
      <c r="B10" s="256">
        <v>45020.0</v>
      </c>
      <c r="C10" s="127">
        <v>6.52</v>
      </c>
      <c r="D10" s="127" t="s">
        <v>281</v>
      </c>
    </row>
    <row r="11">
      <c r="A11" s="127" t="s">
        <v>264</v>
      </c>
      <c r="B11" s="128">
        <v>45031.0</v>
      </c>
      <c r="C11" s="127">
        <v>10.0</v>
      </c>
      <c r="D11" s="127" t="s">
        <v>265</v>
      </c>
    </row>
    <row r="12">
      <c r="A12" s="127" t="s">
        <v>522</v>
      </c>
      <c r="B12" s="128">
        <v>45047.0</v>
      </c>
      <c r="C12" s="127">
        <v>10.0</v>
      </c>
      <c r="D12" s="127" t="s">
        <v>523</v>
      </c>
    </row>
    <row r="13">
      <c r="A13" s="127" t="s">
        <v>522</v>
      </c>
      <c r="B13" s="128">
        <v>45051.0</v>
      </c>
      <c r="C13" s="127">
        <v>10.0</v>
      </c>
      <c r="D13" s="127" t="s">
        <v>523</v>
      </c>
    </row>
    <row r="14">
      <c r="A14" s="127" t="s">
        <v>522</v>
      </c>
      <c r="B14" s="128">
        <v>45052.0</v>
      </c>
      <c r="C14" s="127">
        <v>10.0</v>
      </c>
      <c r="D14" s="127" t="s">
        <v>523</v>
      </c>
    </row>
    <row r="15">
      <c r="A15" s="127" t="s">
        <v>522</v>
      </c>
      <c r="B15" s="128">
        <v>45052.0</v>
      </c>
      <c r="C15" s="127">
        <v>10.0</v>
      </c>
      <c r="D15" s="127" t="s">
        <v>523</v>
      </c>
    </row>
    <row r="16">
      <c r="A16" s="127" t="s">
        <v>522</v>
      </c>
      <c r="B16" s="128">
        <v>45056.0</v>
      </c>
      <c r="C16" s="127">
        <v>10.0</v>
      </c>
      <c r="D16" s="127" t="s">
        <v>523</v>
      </c>
    </row>
    <row r="17">
      <c r="A17" s="127" t="s">
        <v>522</v>
      </c>
      <c r="B17" s="128">
        <v>45056.0</v>
      </c>
      <c r="C17" s="127">
        <v>10.0</v>
      </c>
      <c r="D17" s="127" t="s">
        <v>523</v>
      </c>
    </row>
    <row r="18">
      <c r="A18" s="127" t="s">
        <v>522</v>
      </c>
      <c r="B18" s="128">
        <v>45057.0</v>
      </c>
      <c r="C18" s="127">
        <v>10.0</v>
      </c>
      <c r="D18" s="127" t="s">
        <v>523</v>
      </c>
    </row>
    <row r="19">
      <c r="A19" s="127" t="s">
        <v>522</v>
      </c>
      <c r="B19" s="128">
        <v>45065.0</v>
      </c>
      <c r="C19" s="127">
        <v>10.0</v>
      </c>
      <c r="D19" s="127" t="s">
        <v>523</v>
      </c>
    </row>
    <row r="20">
      <c r="A20" s="127" t="s">
        <v>522</v>
      </c>
      <c r="B20" s="128">
        <v>45069.0</v>
      </c>
      <c r="C20" s="127">
        <v>10.0</v>
      </c>
      <c r="D20" s="127" t="s">
        <v>523</v>
      </c>
    </row>
    <row r="21">
      <c r="A21" s="127" t="s">
        <v>522</v>
      </c>
      <c r="B21" s="128">
        <v>45070.0</v>
      </c>
      <c r="C21" s="127">
        <v>10.0</v>
      </c>
      <c r="D21" s="127" t="s">
        <v>523</v>
      </c>
    </row>
    <row r="22">
      <c r="A22" s="127" t="s">
        <v>522</v>
      </c>
      <c r="B22" s="128">
        <v>45070.0</v>
      </c>
      <c r="C22" s="127">
        <v>10.0</v>
      </c>
      <c r="D22" s="127" t="s">
        <v>523</v>
      </c>
    </row>
    <row r="23">
      <c r="A23" s="127" t="s">
        <v>522</v>
      </c>
      <c r="B23" s="128">
        <v>45070.0</v>
      </c>
      <c r="C23" s="127">
        <v>10.0</v>
      </c>
      <c r="D23" s="127" t="s">
        <v>523</v>
      </c>
    </row>
    <row r="24" ht="15.75" customHeight="1">
      <c r="A24" s="127" t="s">
        <v>522</v>
      </c>
      <c r="B24" s="128">
        <v>45070.0</v>
      </c>
      <c r="C24" s="127">
        <v>10.0</v>
      </c>
      <c r="D24" s="127" t="s">
        <v>523</v>
      </c>
    </row>
    <row r="25" ht="15.75" customHeight="1">
      <c r="A25" s="127" t="s">
        <v>522</v>
      </c>
      <c r="B25" s="128">
        <v>45071.0</v>
      </c>
      <c r="C25" s="127">
        <v>10.0</v>
      </c>
      <c r="D25" s="127" t="s">
        <v>523</v>
      </c>
    </row>
    <row r="26" ht="15.75" customHeight="1">
      <c r="A26" s="127" t="s">
        <v>522</v>
      </c>
      <c r="B26" s="128">
        <v>45073.0</v>
      </c>
      <c r="C26" s="127">
        <v>10.0</v>
      </c>
      <c r="D26" s="127" t="s">
        <v>523</v>
      </c>
    </row>
    <row r="27" ht="15.75" customHeight="1">
      <c r="A27" s="127" t="s">
        <v>522</v>
      </c>
      <c r="B27" s="128">
        <v>45073.0</v>
      </c>
      <c r="C27" s="127">
        <v>10.0</v>
      </c>
      <c r="D27" s="127" t="s">
        <v>523</v>
      </c>
    </row>
    <row r="28" ht="15.75" customHeight="1">
      <c r="A28" s="127" t="s">
        <v>522</v>
      </c>
      <c r="B28" s="128">
        <v>45074.0</v>
      </c>
      <c r="C28" s="127">
        <v>10.0</v>
      </c>
      <c r="D28" s="127" t="s">
        <v>523</v>
      </c>
    </row>
    <row r="29" ht="15.75" customHeight="1">
      <c r="A29" s="127" t="s">
        <v>522</v>
      </c>
      <c r="B29" s="128">
        <v>45074.0</v>
      </c>
      <c r="C29" s="127">
        <v>10.0</v>
      </c>
      <c r="D29" s="127" t="s">
        <v>523</v>
      </c>
    </row>
    <row r="30" ht="15.75" customHeight="1">
      <c r="A30" s="375"/>
      <c r="B30" s="486">
        <v>45038.0</v>
      </c>
      <c r="C30" s="257">
        <v>8.0</v>
      </c>
      <c r="D30" s="257" t="s">
        <v>281</v>
      </c>
    </row>
    <row r="31" ht="15.75" customHeight="1">
      <c r="A31" s="375"/>
      <c r="B31" s="486">
        <v>45045.0</v>
      </c>
      <c r="C31" s="257">
        <v>8.0</v>
      </c>
      <c r="D31" s="257" t="s">
        <v>281</v>
      </c>
    </row>
    <row r="32" ht="15.75" customHeight="1">
      <c r="A32" s="375"/>
      <c r="B32" s="486">
        <v>45052.0</v>
      </c>
      <c r="C32" s="257">
        <v>8.0</v>
      </c>
      <c r="D32" s="257" t="s">
        <v>281</v>
      </c>
    </row>
    <row r="33" ht="15.75" customHeight="1">
      <c r="A33" s="53" t="s">
        <v>702</v>
      </c>
      <c r="B33" s="142">
        <v>45092.0</v>
      </c>
      <c r="C33" s="55">
        <v>10.0</v>
      </c>
      <c r="D33" s="224" t="s">
        <v>223</v>
      </c>
    </row>
    <row r="34" ht="15.75" customHeight="1">
      <c r="A34" s="257" t="s">
        <v>700</v>
      </c>
      <c r="B34" s="487">
        <v>45001.0</v>
      </c>
      <c r="C34" s="488">
        <v>2.0</v>
      </c>
      <c r="D34" s="257" t="s">
        <v>569</v>
      </c>
    </row>
    <row r="35" ht="15.75" customHeight="1">
      <c r="A35" s="257" t="s">
        <v>700</v>
      </c>
      <c r="B35" s="487">
        <v>45006.0</v>
      </c>
      <c r="C35" s="257">
        <v>6.0</v>
      </c>
      <c r="D35" s="257" t="s">
        <v>569</v>
      </c>
    </row>
    <row r="36" ht="15.75" customHeight="1">
      <c r="A36" s="257" t="s">
        <v>700</v>
      </c>
      <c r="B36" s="487">
        <v>45008.0</v>
      </c>
      <c r="C36" s="257">
        <v>3.0</v>
      </c>
      <c r="D36" s="257" t="s">
        <v>569</v>
      </c>
    </row>
    <row r="37" ht="15.75" customHeight="1">
      <c r="A37" s="257" t="s">
        <v>700</v>
      </c>
      <c r="B37" s="487">
        <v>45016.0</v>
      </c>
      <c r="C37" s="257">
        <v>3.0</v>
      </c>
      <c r="D37" s="257" t="s">
        <v>569</v>
      </c>
    </row>
    <row r="38" ht="15.75" customHeight="1">
      <c r="A38" s="257" t="s">
        <v>700</v>
      </c>
      <c r="B38" s="487">
        <v>45019.0</v>
      </c>
      <c r="C38" s="257">
        <v>6.0</v>
      </c>
      <c r="D38" s="257" t="s">
        <v>569</v>
      </c>
    </row>
    <row r="39" ht="15.75" customHeight="1">
      <c r="A39" s="257" t="s">
        <v>700</v>
      </c>
      <c r="B39" s="487">
        <v>45027.0</v>
      </c>
      <c r="C39" s="257">
        <v>4.0</v>
      </c>
      <c r="D39" s="257" t="s">
        <v>569</v>
      </c>
    </row>
    <row r="40" ht="15.75" customHeight="1">
      <c r="A40" s="257" t="s">
        <v>700</v>
      </c>
      <c r="B40" s="487">
        <v>45029.0</v>
      </c>
      <c r="C40" s="257">
        <v>9.0</v>
      </c>
      <c r="D40" s="257" t="s">
        <v>569</v>
      </c>
    </row>
    <row r="41" ht="15.75" customHeight="1">
      <c r="A41" s="257" t="s">
        <v>700</v>
      </c>
      <c r="B41" s="487">
        <v>45034.0</v>
      </c>
      <c r="C41" s="257">
        <v>4.0</v>
      </c>
      <c r="D41" s="257" t="s">
        <v>569</v>
      </c>
    </row>
    <row r="42" ht="15.75" customHeight="1">
      <c r="A42" s="257" t="s">
        <v>700</v>
      </c>
      <c r="B42" s="487">
        <v>45041.0</v>
      </c>
      <c r="C42" s="257">
        <v>4.0</v>
      </c>
      <c r="D42" s="257" t="s">
        <v>569</v>
      </c>
    </row>
    <row r="43" ht="15.75" customHeight="1">
      <c r="A43" s="257" t="s">
        <v>700</v>
      </c>
      <c r="B43" s="487">
        <v>45043.0</v>
      </c>
      <c r="C43" s="257">
        <v>5.0</v>
      </c>
      <c r="D43" s="257" t="s">
        <v>569</v>
      </c>
    </row>
    <row r="44" ht="15.75" customHeight="1">
      <c r="A44" s="62" t="s">
        <v>215</v>
      </c>
      <c r="C44" s="63">
        <f>SUM(C9:C29)</f>
        <v>201.82</v>
      </c>
    </row>
    <row r="45" ht="15.75" customHeight="1">
      <c r="B45" s="62" t="s">
        <v>216</v>
      </c>
      <c r="C45" s="64">
        <f>B6-C44</f>
        <v>-101.82</v>
      </c>
    </row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</sheetData>
  <mergeCells count="7">
    <mergeCell ref="A1:D1"/>
    <mergeCell ref="B3:D3"/>
    <mergeCell ref="F3:G3"/>
    <mergeCell ref="B4:D4"/>
    <mergeCell ref="B5:D5"/>
    <mergeCell ref="B6:D6"/>
    <mergeCell ref="A44:B44"/>
  </mergeCells>
  <printOptions/>
  <pageMargins bottom="0.75" footer="0.0" header="0.0" left="0.7" right="0.7" top="0.75"/>
  <pageSetup orientation="portrait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2">
      <c r="C2" s="489"/>
    </row>
    <row r="3" ht="30.0" customHeight="1">
      <c r="A3" s="27" t="s">
        <v>203</v>
      </c>
      <c r="B3" s="67" t="s">
        <v>189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164</v>
      </c>
      <c r="C4" s="35"/>
      <c r="D4" s="36"/>
      <c r="E4" s="31"/>
      <c r="F4" s="403" t="s">
        <v>310</v>
      </c>
      <c r="G4" s="253" t="s">
        <v>311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312</v>
      </c>
      <c r="C5" s="35"/>
      <c r="D5" s="36"/>
      <c r="E5" s="31"/>
      <c r="F5" s="37" t="s">
        <v>347</v>
      </c>
      <c r="G5" s="38" t="s">
        <v>311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400.0</v>
      </c>
      <c r="C6" s="41"/>
      <c r="D6" s="42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 ht="30.0" customHeight="1">
      <c r="C7" s="489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</row>
    <row r="8">
      <c r="A8" s="490" t="s">
        <v>211</v>
      </c>
      <c r="B8" s="490" t="s">
        <v>212</v>
      </c>
      <c r="C8" s="491" t="s">
        <v>213</v>
      </c>
      <c r="D8" s="490" t="s">
        <v>214</v>
      </c>
    </row>
    <row r="9" ht="46.5" customHeight="1">
      <c r="A9" s="492" t="s">
        <v>254</v>
      </c>
      <c r="B9" s="493">
        <v>44533.0</v>
      </c>
      <c r="C9" s="494">
        <v>5.0</v>
      </c>
      <c r="D9" s="495" t="s">
        <v>225</v>
      </c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</row>
    <row r="10">
      <c r="A10" s="495" t="s">
        <v>244</v>
      </c>
      <c r="B10" s="496">
        <v>44541.0</v>
      </c>
      <c r="C10" s="494">
        <v>10.0</v>
      </c>
      <c r="D10" s="495" t="s">
        <v>223</v>
      </c>
    </row>
    <row r="11">
      <c r="A11" s="495" t="s">
        <v>246</v>
      </c>
      <c r="B11" s="496">
        <v>44598.0</v>
      </c>
      <c r="C11" s="494">
        <v>5.0</v>
      </c>
      <c r="D11" s="495" t="s">
        <v>223</v>
      </c>
    </row>
    <row r="12">
      <c r="A12" s="495" t="s">
        <v>245</v>
      </c>
      <c r="B12" s="496">
        <v>44626.0</v>
      </c>
      <c r="C12" s="494">
        <v>5.0</v>
      </c>
      <c r="D12" s="495" t="s">
        <v>223</v>
      </c>
    </row>
    <row r="13">
      <c r="A13" s="495" t="s">
        <v>222</v>
      </c>
      <c r="B13" s="496">
        <v>44640.0</v>
      </c>
      <c r="C13" s="494">
        <v>5.0</v>
      </c>
      <c r="D13" s="495" t="s">
        <v>223</v>
      </c>
    </row>
    <row r="14">
      <c r="A14" s="497" t="s">
        <v>224</v>
      </c>
      <c r="B14" s="498">
        <v>44681.0</v>
      </c>
      <c r="C14" s="499">
        <v>5.0</v>
      </c>
      <c r="D14" s="497" t="s">
        <v>225</v>
      </c>
    </row>
    <row r="15">
      <c r="A15" s="497" t="s">
        <v>352</v>
      </c>
      <c r="B15" s="497" t="s">
        <v>703</v>
      </c>
      <c r="C15" s="499">
        <v>58.0</v>
      </c>
      <c r="D15" s="497" t="s">
        <v>416</v>
      </c>
    </row>
    <row r="16">
      <c r="A16" s="497" t="s">
        <v>352</v>
      </c>
      <c r="B16" s="497" t="s">
        <v>704</v>
      </c>
      <c r="C16" s="499">
        <v>58.0</v>
      </c>
      <c r="D16" s="497" t="s">
        <v>705</v>
      </c>
    </row>
    <row r="17">
      <c r="A17" s="495"/>
      <c r="B17" s="500">
        <v>44694.0</v>
      </c>
      <c r="C17" s="499">
        <v>5.0</v>
      </c>
      <c r="D17" s="497" t="s">
        <v>225</v>
      </c>
    </row>
    <row r="18">
      <c r="A18" s="495"/>
      <c r="B18" s="500">
        <v>44695.0</v>
      </c>
      <c r="C18" s="499">
        <v>8.3</v>
      </c>
      <c r="D18" s="497" t="s">
        <v>225</v>
      </c>
    </row>
    <row r="19">
      <c r="A19" s="495"/>
      <c r="B19" s="500">
        <v>44706.0</v>
      </c>
      <c r="C19" s="499">
        <v>5.0</v>
      </c>
      <c r="D19" s="497" t="s">
        <v>225</v>
      </c>
    </row>
    <row r="20">
      <c r="A20" s="495"/>
      <c r="B20" s="500">
        <v>44707.0</v>
      </c>
      <c r="C20" s="499">
        <v>8.0</v>
      </c>
      <c r="D20" s="497" t="s">
        <v>225</v>
      </c>
    </row>
    <row r="21">
      <c r="A21" s="495"/>
      <c r="B21" s="500">
        <v>44708.0</v>
      </c>
      <c r="C21" s="499">
        <v>5.0</v>
      </c>
      <c r="D21" s="497" t="s">
        <v>225</v>
      </c>
    </row>
    <row r="22">
      <c r="A22" s="495"/>
      <c r="B22" s="500">
        <v>44709.0</v>
      </c>
      <c r="C22" s="499">
        <v>8.0</v>
      </c>
      <c r="D22" s="497" t="s">
        <v>225</v>
      </c>
    </row>
    <row r="23">
      <c r="A23" s="495"/>
      <c r="B23" s="500">
        <v>44712.0</v>
      </c>
      <c r="C23" s="499">
        <v>8.0</v>
      </c>
      <c r="D23" s="497" t="s">
        <v>225</v>
      </c>
    </row>
    <row r="24">
      <c r="A24" s="495"/>
      <c r="B24" s="500">
        <v>44713.0</v>
      </c>
      <c r="C24" s="499">
        <v>9.0</v>
      </c>
      <c r="D24" s="497" t="s">
        <v>225</v>
      </c>
    </row>
    <row r="25">
      <c r="A25" s="495"/>
      <c r="B25" s="500">
        <v>44714.0</v>
      </c>
      <c r="C25" s="499">
        <v>8.0</v>
      </c>
      <c r="D25" s="497" t="s">
        <v>225</v>
      </c>
    </row>
    <row r="26">
      <c r="A26" s="495"/>
      <c r="B26" s="500">
        <v>44715.0</v>
      </c>
      <c r="C26" s="499">
        <v>9.0</v>
      </c>
      <c r="D26" s="497" t="s">
        <v>225</v>
      </c>
    </row>
    <row r="27">
      <c r="A27" s="495"/>
      <c r="B27" s="500">
        <v>44716.0</v>
      </c>
      <c r="C27" s="499">
        <v>8.0</v>
      </c>
      <c r="D27" s="497" t="s">
        <v>225</v>
      </c>
    </row>
    <row r="28">
      <c r="A28" s="495"/>
      <c r="B28" s="500">
        <v>44717.0</v>
      </c>
      <c r="C28" s="499">
        <v>8.0</v>
      </c>
      <c r="D28" s="497" t="s">
        <v>225</v>
      </c>
    </row>
    <row r="29">
      <c r="A29" s="495"/>
      <c r="B29" s="500">
        <v>44718.0</v>
      </c>
      <c r="C29" s="499">
        <v>9.0</v>
      </c>
      <c r="D29" s="497" t="s">
        <v>225</v>
      </c>
    </row>
    <row r="30">
      <c r="A30" s="495"/>
      <c r="B30" s="500">
        <v>44719.0</v>
      </c>
      <c r="C30" s="499">
        <v>8.0</v>
      </c>
      <c r="D30" s="497" t="s">
        <v>225</v>
      </c>
    </row>
    <row r="31">
      <c r="A31" s="495"/>
      <c r="B31" s="500">
        <v>44720.0</v>
      </c>
      <c r="C31" s="499">
        <v>9.0</v>
      </c>
      <c r="D31" s="497" t="s">
        <v>225</v>
      </c>
    </row>
    <row r="32">
      <c r="A32" s="495"/>
      <c r="B32" s="500">
        <v>44721.0</v>
      </c>
      <c r="C32" s="499">
        <v>8.0</v>
      </c>
      <c r="D32" s="497" t="s">
        <v>225</v>
      </c>
    </row>
    <row r="33">
      <c r="A33" s="495"/>
      <c r="B33" s="500">
        <v>44722.0</v>
      </c>
      <c r="C33" s="499">
        <v>8.0</v>
      </c>
      <c r="D33" s="497" t="s">
        <v>225</v>
      </c>
    </row>
    <row r="34">
      <c r="A34" s="495"/>
      <c r="B34" s="501">
        <v>44725.0</v>
      </c>
      <c r="C34" s="499">
        <v>8.18</v>
      </c>
      <c r="D34" s="497" t="s">
        <v>225</v>
      </c>
    </row>
    <row r="35">
      <c r="A35" s="495"/>
      <c r="B35" s="501">
        <v>44726.0</v>
      </c>
      <c r="C35" s="499">
        <v>8.2</v>
      </c>
      <c r="D35" s="497" t="s">
        <v>225</v>
      </c>
    </row>
    <row r="36">
      <c r="A36" s="495"/>
      <c r="B36" s="501">
        <v>44727.0</v>
      </c>
      <c r="C36" s="499">
        <v>8.0</v>
      </c>
      <c r="D36" s="497" t="s">
        <v>225</v>
      </c>
    </row>
    <row r="37">
      <c r="A37" s="495"/>
      <c r="B37" s="501">
        <v>44728.0</v>
      </c>
      <c r="C37" s="499">
        <v>8.4</v>
      </c>
      <c r="D37" s="497" t="s">
        <v>225</v>
      </c>
    </row>
    <row r="38">
      <c r="A38" s="495"/>
      <c r="B38" s="501">
        <v>44729.0</v>
      </c>
      <c r="C38" s="499">
        <v>8.32</v>
      </c>
      <c r="D38" s="497" t="s">
        <v>225</v>
      </c>
    </row>
    <row r="39" ht="15.75" customHeight="1">
      <c r="A39" s="495"/>
      <c r="B39" s="501">
        <v>44728.0</v>
      </c>
      <c r="C39" s="499">
        <v>7.3</v>
      </c>
      <c r="D39" s="497" t="s">
        <v>225</v>
      </c>
    </row>
    <row r="40" ht="15.75" customHeight="1">
      <c r="A40" s="495"/>
      <c r="B40" s="501">
        <v>44731.0</v>
      </c>
      <c r="C40" s="499">
        <v>5.0</v>
      </c>
      <c r="D40" s="497" t="s">
        <v>225</v>
      </c>
    </row>
    <row r="41" ht="15.75" customHeight="1">
      <c r="A41" s="495"/>
      <c r="B41" s="501">
        <v>44732.0</v>
      </c>
      <c r="C41" s="499">
        <v>8.0</v>
      </c>
      <c r="D41" s="497" t="s">
        <v>225</v>
      </c>
    </row>
    <row r="42" ht="15.75" customHeight="1">
      <c r="A42" s="495"/>
      <c r="B42" s="501">
        <v>44733.0</v>
      </c>
      <c r="C42" s="499">
        <v>8.0</v>
      </c>
      <c r="D42" s="497" t="s">
        <v>225</v>
      </c>
    </row>
    <row r="43" ht="15.75" customHeight="1">
      <c r="A43" s="495"/>
      <c r="B43" s="501">
        <v>44734.0</v>
      </c>
      <c r="C43" s="499">
        <v>8.4</v>
      </c>
      <c r="D43" s="497" t="s">
        <v>225</v>
      </c>
    </row>
    <row r="44" ht="15.75" customHeight="1">
      <c r="A44" s="495"/>
      <c r="B44" s="501">
        <v>44735.0</v>
      </c>
      <c r="C44" s="499">
        <v>8.2</v>
      </c>
      <c r="D44" s="497" t="s">
        <v>225</v>
      </c>
    </row>
    <row r="45" ht="15.75" customHeight="1">
      <c r="A45" s="495"/>
      <c r="B45" s="501">
        <v>44736.0</v>
      </c>
      <c r="C45" s="499">
        <v>8.14</v>
      </c>
      <c r="D45" s="497" t="s">
        <v>225</v>
      </c>
    </row>
    <row r="46" ht="15.75" customHeight="1">
      <c r="A46" s="495"/>
      <c r="B46" s="501">
        <v>44737.0</v>
      </c>
      <c r="C46" s="499">
        <v>8.3</v>
      </c>
      <c r="D46" s="497" t="s">
        <v>225</v>
      </c>
    </row>
    <row r="47" ht="15.75" customHeight="1">
      <c r="A47" s="495"/>
      <c r="B47" s="501">
        <v>44739.0</v>
      </c>
      <c r="C47" s="499">
        <v>8.3</v>
      </c>
      <c r="D47" s="497" t="s">
        <v>225</v>
      </c>
    </row>
    <row r="48" ht="15.75" customHeight="1">
      <c r="A48" s="495"/>
      <c r="B48" s="501">
        <v>44741.0</v>
      </c>
      <c r="C48" s="499">
        <v>7.56</v>
      </c>
      <c r="D48" s="497" t="s">
        <v>225</v>
      </c>
    </row>
    <row r="49" ht="15.75" customHeight="1">
      <c r="A49" s="495"/>
      <c r="B49" s="501">
        <v>44742.0</v>
      </c>
      <c r="C49" s="499">
        <v>8.0</v>
      </c>
      <c r="D49" s="497" t="s">
        <v>225</v>
      </c>
    </row>
    <row r="50" ht="15.75" customHeight="1">
      <c r="A50" s="495"/>
      <c r="B50" s="498">
        <v>44743.0</v>
      </c>
      <c r="C50" s="499">
        <v>8.2</v>
      </c>
      <c r="D50" s="497" t="s">
        <v>225</v>
      </c>
    </row>
    <row r="51" ht="15.75" customHeight="1">
      <c r="A51" s="495"/>
      <c r="B51" s="498">
        <v>44744.0</v>
      </c>
      <c r="C51" s="499">
        <v>8.3</v>
      </c>
      <c r="D51" s="497" t="s">
        <v>225</v>
      </c>
    </row>
    <row r="52" ht="15.75" customHeight="1">
      <c r="A52" s="495"/>
      <c r="B52" s="498">
        <v>44746.0</v>
      </c>
      <c r="C52" s="499">
        <v>8.15</v>
      </c>
      <c r="D52" s="497" t="s">
        <v>225</v>
      </c>
    </row>
    <row r="53" ht="15.75" customHeight="1">
      <c r="A53" s="495"/>
      <c r="B53" s="502">
        <v>44747.0</v>
      </c>
      <c r="C53" s="499">
        <v>8.2</v>
      </c>
      <c r="D53" s="497" t="s">
        <v>225</v>
      </c>
    </row>
    <row r="54" ht="15.75" customHeight="1">
      <c r="A54" s="495"/>
      <c r="B54" s="498">
        <v>44748.0</v>
      </c>
      <c r="C54" s="499">
        <v>8.0</v>
      </c>
      <c r="D54" s="497" t="s">
        <v>225</v>
      </c>
    </row>
    <row r="55" ht="15.75" customHeight="1">
      <c r="A55" s="495"/>
      <c r="B55" s="498">
        <v>44752.0</v>
      </c>
      <c r="C55" s="499">
        <v>7.3</v>
      </c>
      <c r="D55" s="497" t="s">
        <v>225</v>
      </c>
    </row>
    <row r="56" ht="15.75" customHeight="1">
      <c r="A56" s="495"/>
      <c r="B56" s="498">
        <v>44753.0</v>
      </c>
      <c r="C56" s="499">
        <v>8.4</v>
      </c>
      <c r="D56" s="497" t="s">
        <v>225</v>
      </c>
    </row>
    <row r="57" ht="15.75" customHeight="1">
      <c r="A57" s="495"/>
      <c r="B57" s="498">
        <v>44754.0</v>
      </c>
      <c r="C57" s="499">
        <v>8.32</v>
      </c>
      <c r="D57" s="497" t="s">
        <v>225</v>
      </c>
    </row>
    <row r="58" ht="15.75" customHeight="1">
      <c r="A58" s="495"/>
      <c r="B58" s="498">
        <v>44755.0</v>
      </c>
      <c r="C58" s="499">
        <v>8.18</v>
      </c>
      <c r="D58" s="497" t="s">
        <v>225</v>
      </c>
    </row>
    <row r="59" ht="15.75" customHeight="1">
      <c r="A59" s="495"/>
      <c r="B59" s="498">
        <v>44756.0</v>
      </c>
      <c r="C59" s="499">
        <v>8.51</v>
      </c>
      <c r="D59" s="497" t="s">
        <v>225</v>
      </c>
    </row>
    <row r="60" ht="15.75" customHeight="1">
      <c r="A60" s="495"/>
      <c r="B60" s="498">
        <v>44757.0</v>
      </c>
      <c r="C60" s="499">
        <v>9.13</v>
      </c>
      <c r="D60" s="497" t="s">
        <v>225</v>
      </c>
    </row>
    <row r="61" ht="15.75" customHeight="1">
      <c r="A61" s="495"/>
      <c r="B61" s="498">
        <v>44760.0</v>
      </c>
      <c r="C61" s="499">
        <v>5.0</v>
      </c>
      <c r="D61" s="497" t="s">
        <v>225</v>
      </c>
    </row>
    <row r="62" ht="15.75" customHeight="1">
      <c r="A62" s="495"/>
      <c r="B62" s="498">
        <v>44761.0</v>
      </c>
      <c r="C62" s="499">
        <v>7.25</v>
      </c>
      <c r="D62" s="497" t="s">
        <v>225</v>
      </c>
    </row>
    <row r="63" ht="15.75" customHeight="1">
      <c r="A63" s="495"/>
      <c r="B63" s="498">
        <v>44762.0</v>
      </c>
      <c r="C63" s="499">
        <v>8.0</v>
      </c>
      <c r="D63" s="497" t="s">
        <v>225</v>
      </c>
    </row>
    <row r="64" ht="15.75" customHeight="1">
      <c r="A64" s="495"/>
      <c r="B64" s="498">
        <v>44763.0</v>
      </c>
      <c r="C64" s="499">
        <v>8.35</v>
      </c>
      <c r="D64" s="497" t="s">
        <v>225</v>
      </c>
    </row>
    <row r="65" ht="15.75" customHeight="1">
      <c r="A65" s="495"/>
      <c r="B65" s="498">
        <v>44764.0</v>
      </c>
      <c r="C65" s="499">
        <v>8.25</v>
      </c>
      <c r="D65" s="497" t="s">
        <v>225</v>
      </c>
    </row>
    <row r="66" ht="15.75" customHeight="1">
      <c r="A66" s="495"/>
      <c r="B66" s="498">
        <v>44765.0</v>
      </c>
      <c r="C66" s="499">
        <v>8.1</v>
      </c>
      <c r="D66" s="497" t="s">
        <v>225</v>
      </c>
    </row>
    <row r="67" ht="15.75" customHeight="1">
      <c r="A67" s="495"/>
      <c r="B67" s="498">
        <v>44767.0</v>
      </c>
      <c r="C67" s="499">
        <v>8.0</v>
      </c>
      <c r="D67" s="497" t="s">
        <v>225</v>
      </c>
    </row>
    <row r="68" ht="15.75" customHeight="1">
      <c r="A68" s="495"/>
      <c r="B68" s="498">
        <v>44768.0</v>
      </c>
      <c r="C68" s="499">
        <v>7.3</v>
      </c>
      <c r="D68" s="497" t="s">
        <v>225</v>
      </c>
    </row>
    <row r="69" ht="15.75" customHeight="1">
      <c r="A69" s="495"/>
      <c r="B69" s="498">
        <v>44769.0</v>
      </c>
      <c r="C69" s="499">
        <v>7.53</v>
      </c>
      <c r="D69" s="497" t="s">
        <v>225</v>
      </c>
    </row>
    <row r="70" ht="15.75" customHeight="1">
      <c r="A70" s="495"/>
      <c r="B70" s="498">
        <v>44770.0</v>
      </c>
      <c r="C70" s="499">
        <v>8.7</v>
      </c>
      <c r="D70" s="497" t="s">
        <v>225</v>
      </c>
    </row>
    <row r="71" ht="15.75" customHeight="1">
      <c r="A71" s="495"/>
      <c r="B71" s="498">
        <v>44771.0</v>
      </c>
      <c r="C71" s="499">
        <v>8.0</v>
      </c>
      <c r="D71" s="497" t="s">
        <v>225</v>
      </c>
    </row>
    <row r="72" ht="15.75" customHeight="1">
      <c r="A72" s="495"/>
      <c r="B72" s="498">
        <v>44772.0</v>
      </c>
      <c r="C72" s="499">
        <v>8.12</v>
      </c>
      <c r="D72" s="497" t="s">
        <v>225</v>
      </c>
    </row>
    <row r="73" ht="15.75" customHeight="1">
      <c r="A73" s="495"/>
      <c r="B73" s="498">
        <v>44773.0</v>
      </c>
      <c r="C73" s="499">
        <v>8.3</v>
      </c>
      <c r="D73" s="497" t="s">
        <v>225</v>
      </c>
    </row>
    <row r="74" ht="15.75" customHeight="1">
      <c r="A74" s="495"/>
      <c r="B74" s="498">
        <v>44774.0</v>
      </c>
      <c r="C74" s="499">
        <v>8.4</v>
      </c>
      <c r="D74" s="497" t="s">
        <v>225</v>
      </c>
    </row>
    <row r="75" ht="15.75" customHeight="1">
      <c r="A75" s="495"/>
      <c r="B75" s="498">
        <v>44775.0</v>
      </c>
      <c r="C75" s="499">
        <v>8.14</v>
      </c>
      <c r="D75" s="497" t="s">
        <v>225</v>
      </c>
    </row>
    <row r="76" ht="15.75" customHeight="1">
      <c r="A76" s="495"/>
      <c r="B76" s="498">
        <v>44776.0</v>
      </c>
      <c r="C76" s="499">
        <v>8.3</v>
      </c>
      <c r="D76" s="497" t="s">
        <v>225</v>
      </c>
    </row>
    <row r="77" ht="15.75" customHeight="1">
      <c r="A77" s="495"/>
      <c r="B77" s="498">
        <v>44777.0</v>
      </c>
      <c r="C77" s="499">
        <v>8.1</v>
      </c>
      <c r="D77" s="497" t="s">
        <v>225</v>
      </c>
    </row>
    <row r="78" ht="15.75" customHeight="1">
      <c r="A78" s="495"/>
      <c r="B78" s="503">
        <v>44778.0</v>
      </c>
      <c r="C78" s="499">
        <v>9.0</v>
      </c>
      <c r="D78" s="497" t="s">
        <v>225</v>
      </c>
    </row>
    <row r="79" ht="15.75" customHeight="1">
      <c r="A79" s="495"/>
      <c r="B79" s="498">
        <v>44779.0</v>
      </c>
      <c r="C79" s="499">
        <v>9.0</v>
      </c>
      <c r="D79" s="497" t="s">
        <v>225</v>
      </c>
    </row>
    <row r="80" ht="15.75" customHeight="1">
      <c r="A80" s="495"/>
      <c r="B80" s="498">
        <v>44780.0</v>
      </c>
      <c r="C80" s="499">
        <v>10.0</v>
      </c>
      <c r="D80" s="497" t="s">
        <v>225</v>
      </c>
    </row>
    <row r="81" ht="15.75" customHeight="1">
      <c r="A81" s="495"/>
      <c r="B81" s="498">
        <v>44782.0</v>
      </c>
      <c r="C81" s="499">
        <v>9.2</v>
      </c>
      <c r="D81" s="497" t="s">
        <v>225</v>
      </c>
    </row>
    <row r="82" ht="15.75" customHeight="1">
      <c r="A82" s="495"/>
      <c r="B82" s="498">
        <v>44783.0</v>
      </c>
      <c r="C82" s="499">
        <v>9.0</v>
      </c>
      <c r="D82" s="497" t="s">
        <v>225</v>
      </c>
    </row>
    <row r="83" ht="15.75" customHeight="1">
      <c r="A83" s="495"/>
      <c r="B83" s="498">
        <v>44784.0</v>
      </c>
      <c r="C83" s="499">
        <v>8.3</v>
      </c>
      <c r="D83" s="497" t="s">
        <v>225</v>
      </c>
    </row>
    <row r="84" ht="15.75" customHeight="1">
      <c r="A84" s="495"/>
      <c r="B84" s="498">
        <v>44785.0</v>
      </c>
      <c r="C84" s="499">
        <v>9.2</v>
      </c>
      <c r="D84" s="497" t="s">
        <v>225</v>
      </c>
    </row>
    <row r="85" ht="15.75" customHeight="1">
      <c r="A85" s="495"/>
      <c r="B85" s="498">
        <v>44786.0</v>
      </c>
      <c r="C85" s="499">
        <v>9.0</v>
      </c>
      <c r="D85" s="497" t="s">
        <v>225</v>
      </c>
    </row>
    <row r="86" ht="15.75" customHeight="1">
      <c r="A86" s="495"/>
      <c r="B86" s="498">
        <v>44789.0</v>
      </c>
      <c r="C86" s="499">
        <v>9.0</v>
      </c>
      <c r="D86" s="497" t="s">
        <v>225</v>
      </c>
    </row>
    <row r="87" ht="15.75" customHeight="1">
      <c r="A87" s="495"/>
      <c r="B87" s="498">
        <v>44790.0</v>
      </c>
      <c r="C87" s="499">
        <v>5.0</v>
      </c>
      <c r="D87" s="497" t="s">
        <v>225</v>
      </c>
    </row>
    <row r="88" ht="15.75" customHeight="1">
      <c r="A88" s="495"/>
      <c r="B88" s="498">
        <v>44838.0</v>
      </c>
      <c r="C88" s="499">
        <v>9.0</v>
      </c>
      <c r="D88" s="497" t="s">
        <v>225</v>
      </c>
    </row>
    <row r="89" ht="15.75" customHeight="1">
      <c r="A89" s="495"/>
      <c r="B89" s="498">
        <v>44860.0</v>
      </c>
      <c r="C89" s="499">
        <v>9.0</v>
      </c>
      <c r="D89" s="497" t="s">
        <v>225</v>
      </c>
    </row>
    <row r="90" ht="15.75" customHeight="1">
      <c r="A90" s="495"/>
      <c r="B90" s="498">
        <v>44863.0</v>
      </c>
      <c r="C90" s="499">
        <v>8.0</v>
      </c>
      <c r="D90" s="497" t="s">
        <v>225</v>
      </c>
    </row>
    <row r="91" ht="15.75" customHeight="1">
      <c r="A91" s="495"/>
      <c r="B91" s="498">
        <v>44898.0</v>
      </c>
      <c r="C91" s="499">
        <v>8.0</v>
      </c>
      <c r="D91" s="497" t="s">
        <v>225</v>
      </c>
    </row>
    <row r="92" ht="15.75" customHeight="1">
      <c r="A92" s="497" t="s">
        <v>632</v>
      </c>
      <c r="B92" s="498">
        <v>44905.0</v>
      </c>
      <c r="C92" s="497">
        <v>15.0</v>
      </c>
      <c r="D92" s="497" t="s">
        <v>223</v>
      </c>
    </row>
    <row r="93" ht="15.75" customHeight="1">
      <c r="A93" s="497" t="s">
        <v>414</v>
      </c>
      <c r="B93" s="498">
        <v>44961.0</v>
      </c>
      <c r="C93" s="497">
        <v>12.0</v>
      </c>
      <c r="D93" s="504" t="s">
        <v>223</v>
      </c>
    </row>
    <row r="94" ht="15.75" customHeight="1">
      <c r="A94" s="495"/>
      <c r="B94" s="498">
        <v>44989.0</v>
      </c>
      <c r="C94" s="499">
        <v>8.0</v>
      </c>
      <c r="D94" s="497" t="s">
        <v>225</v>
      </c>
    </row>
    <row r="95" ht="15.75" customHeight="1">
      <c r="A95" s="497" t="s">
        <v>706</v>
      </c>
      <c r="B95" s="498">
        <v>45052.0</v>
      </c>
      <c r="C95" s="499">
        <v>15.0</v>
      </c>
      <c r="D95" s="497" t="s">
        <v>281</v>
      </c>
    </row>
    <row r="96" ht="15.75" customHeight="1">
      <c r="A96" s="495"/>
      <c r="B96" s="498"/>
      <c r="C96" s="499"/>
      <c r="D96" s="497"/>
    </row>
    <row r="97" ht="15.75" customHeight="1">
      <c r="A97" s="495"/>
      <c r="B97" s="498"/>
      <c r="C97" s="499"/>
      <c r="D97" s="497"/>
    </row>
    <row r="98" ht="15.75" customHeight="1">
      <c r="A98" s="495"/>
      <c r="B98" s="498"/>
      <c r="C98" s="499"/>
      <c r="D98" s="497"/>
    </row>
    <row r="99" ht="15.75" customHeight="1">
      <c r="A99" s="62" t="s">
        <v>215</v>
      </c>
      <c r="C99" s="241">
        <f>SUM(C9:C98)</f>
        <v>803.83</v>
      </c>
    </row>
    <row r="100" ht="15.75" customHeight="1">
      <c r="B100" s="62" t="s">
        <v>216</v>
      </c>
      <c r="C100" s="242">
        <f>B6-C99</f>
        <v>-403.83</v>
      </c>
    </row>
    <row r="101" ht="15.75" customHeight="1">
      <c r="C101" s="489"/>
    </row>
    <row r="102" ht="15.75" customHeight="1">
      <c r="C102" s="489"/>
    </row>
    <row r="103" ht="15.75" customHeight="1">
      <c r="C103" s="489"/>
    </row>
    <row r="104" ht="15.75" customHeight="1">
      <c r="C104" s="489"/>
    </row>
    <row r="105" ht="15.75" customHeight="1">
      <c r="C105" s="489"/>
    </row>
    <row r="106" ht="15.75" customHeight="1">
      <c r="C106" s="489"/>
    </row>
    <row r="107" ht="15.75" customHeight="1">
      <c r="C107" s="489"/>
    </row>
    <row r="108" ht="15.75" customHeight="1">
      <c r="C108" s="489"/>
    </row>
    <row r="109" ht="15.75" customHeight="1">
      <c r="C109" s="489"/>
    </row>
    <row r="110" ht="15.75" customHeight="1">
      <c r="C110" s="489"/>
    </row>
    <row r="111" ht="15.75" customHeight="1">
      <c r="C111" s="489"/>
    </row>
    <row r="112" ht="15.75" customHeight="1">
      <c r="C112" s="489"/>
    </row>
    <row r="113" ht="15.75" customHeight="1">
      <c r="C113" s="489"/>
    </row>
    <row r="114" ht="15.75" customHeight="1">
      <c r="C114" s="489"/>
    </row>
    <row r="115" ht="15.75" customHeight="1">
      <c r="C115" s="489"/>
    </row>
    <row r="116" ht="15.75" customHeight="1">
      <c r="C116" s="489"/>
    </row>
    <row r="117" ht="15.75" customHeight="1">
      <c r="C117" s="489"/>
    </row>
    <row r="118" ht="15.75" customHeight="1">
      <c r="C118" s="489"/>
    </row>
    <row r="119" ht="15.75" customHeight="1">
      <c r="C119" s="489"/>
    </row>
    <row r="120" ht="15.75" customHeight="1">
      <c r="C120" s="489"/>
    </row>
    <row r="121" ht="15.75" customHeight="1">
      <c r="C121" s="489"/>
    </row>
    <row r="122" ht="15.75" customHeight="1">
      <c r="C122" s="489"/>
    </row>
    <row r="123" ht="15.75" customHeight="1">
      <c r="C123" s="489"/>
    </row>
    <row r="124" ht="15.75" customHeight="1">
      <c r="C124" s="489"/>
    </row>
    <row r="125" ht="15.75" customHeight="1">
      <c r="C125" s="489"/>
    </row>
    <row r="126" ht="15.75" customHeight="1">
      <c r="C126" s="489"/>
    </row>
    <row r="127" ht="15.75" customHeight="1">
      <c r="C127" s="489"/>
    </row>
    <row r="128" ht="15.75" customHeight="1">
      <c r="C128" s="489"/>
    </row>
    <row r="129" ht="15.75" customHeight="1">
      <c r="C129" s="489"/>
    </row>
    <row r="130" ht="15.75" customHeight="1">
      <c r="C130" s="489"/>
    </row>
    <row r="131" ht="15.75" customHeight="1">
      <c r="C131" s="489"/>
    </row>
    <row r="132" ht="15.75" customHeight="1">
      <c r="C132" s="489"/>
    </row>
    <row r="133" ht="15.75" customHeight="1">
      <c r="C133" s="489"/>
    </row>
    <row r="134" ht="15.75" customHeight="1">
      <c r="C134" s="489"/>
    </row>
    <row r="135" ht="15.75" customHeight="1">
      <c r="C135" s="489"/>
    </row>
    <row r="136" ht="15.75" customHeight="1">
      <c r="C136" s="489"/>
    </row>
    <row r="137" ht="15.75" customHeight="1">
      <c r="C137" s="489"/>
    </row>
    <row r="138" ht="15.75" customHeight="1">
      <c r="C138" s="489"/>
    </row>
    <row r="139" ht="15.75" customHeight="1">
      <c r="C139" s="489"/>
    </row>
    <row r="140" ht="15.75" customHeight="1">
      <c r="C140" s="489"/>
    </row>
    <row r="141" ht="15.75" customHeight="1">
      <c r="C141" s="489"/>
    </row>
    <row r="142" ht="15.75" customHeight="1">
      <c r="C142" s="489"/>
    </row>
    <row r="143" ht="15.75" customHeight="1">
      <c r="C143" s="489"/>
    </row>
    <row r="144" ht="15.75" customHeight="1">
      <c r="C144" s="489"/>
    </row>
    <row r="145" ht="15.75" customHeight="1">
      <c r="C145" s="489"/>
    </row>
    <row r="146" ht="15.75" customHeight="1">
      <c r="C146" s="489"/>
    </row>
    <row r="147" ht="15.75" customHeight="1">
      <c r="C147" s="489"/>
    </row>
    <row r="148" ht="15.75" customHeight="1">
      <c r="C148" s="489"/>
    </row>
    <row r="149" ht="15.75" customHeight="1">
      <c r="C149" s="489"/>
    </row>
    <row r="150" ht="15.75" customHeight="1">
      <c r="C150" s="489"/>
    </row>
    <row r="151" ht="15.75" customHeight="1">
      <c r="C151" s="489"/>
    </row>
    <row r="152" ht="15.75" customHeight="1">
      <c r="C152" s="489"/>
    </row>
    <row r="153" ht="15.75" customHeight="1">
      <c r="C153" s="489"/>
    </row>
    <row r="154" ht="15.75" customHeight="1">
      <c r="C154" s="489"/>
    </row>
    <row r="155" ht="15.75" customHeight="1">
      <c r="C155" s="489"/>
    </row>
    <row r="156" ht="15.75" customHeight="1">
      <c r="C156" s="489"/>
    </row>
    <row r="157" ht="15.75" customHeight="1">
      <c r="C157" s="489"/>
    </row>
    <row r="158" ht="15.75" customHeight="1">
      <c r="C158" s="489"/>
    </row>
    <row r="159" ht="15.75" customHeight="1">
      <c r="C159" s="489"/>
    </row>
    <row r="160" ht="15.75" customHeight="1">
      <c r="C160" s="489"/>
    </row>
    <row r="161" ht="15.75" customHeight="1">
      <c r="C161" s="489"/>
    </row>
    <row r="162" ht="15.75" customHeight="1">
      <c r="C162" s="489"/>
    </row>
    <row r="163" ht="15.75" customHeight="1">
      <c r="C163" s="489"/>
    </row>
    <row r="164" ht="15.75" customHeight="1">
      <c r="C164" s="489"/>
    </row>
    <row r="165" ht="15.75" customHeight="1">
      <c r="C165" s="489"/>
    </row>
    <row r="166" ht="15.75" customHeight="1">
      <c r="C166" s="489"/>
    </row>
    <row r="167" ht="15.75" customHeight="1">
      <c r="C167" s="489"/>
    </row>
    <row r="168" ht="15.75" customHeight="1">
      <c r="C168" s="489"/>
    </row>
    <row r="169" ht="15.75" customHeight="1">
      <c r="C169" s="489"/>
    </row>
    <row r="170" ht="15.75" customHeight="1">
      <c r="C170" s="489"/>
    </row>
    <row r="171" ht="15.75" customHeight="1">
      <c r="C171" s="489"/>
    </row>
    <row r="172" ht="15.75" customHeight="1">
      <c r="C172" s="489"/>
    </row>
    <row r="173" ht="15.75" customHeight="1">
      <c r="C173" s="489"/>
    </row>
    <row r="174" ht="15.75" customHeight="1">
      <c r="C174" s="489"/>
    </row>
    <row r="175" ht="15.75" customHeight="1">
      <c r="C175" s="489"/>
    </row>
    <row r="176" ht="15.75" customHeight="1">
      <c r="C176" s="489"/>
    </row>
    <row r="177" ht="15.75" customHeight="1">
      <c r="C177" s="489"/>
    </row>
    <row r="178" ht="15.75" customHeight="1">
      <c r="C178" s="489"/>
    </row>
    <row r="179" ht="15.75" customHeight="1">
      <c r="C179" s="489"/>
    </row>
    <row r="180" ht="15.75" customHeight="1">
      <c r="C180" s="489"/>
    </row>
    <row r="181" ht="15.75" customHeight="1">
      <c r="C181" s="489"/>
    </row>
    <row r="182" ht="15.75" customHeight="1">
      <c r="C182" s="489"/>
    </row>
    <row r="183" ht="15.75" customHeight="1">
      <c r="C183" s="489"/>
    </row>
    <row r="184" ht="15.75" customHeight="1">
      <c r="C184" s="489"/>
    </row>
    <row r="185" ht="15.75" customHeight="1">
      <c r="C185" s="489"/>
    </row>
    <row r="186" ht="15.75" customHeight="1">
      <c r="C186" s="489"/>
    </row>
    <row r="187" ht="15.75" customHeight="1">
      <c r="C187" s="489"/>
    </row>
    <row r="188" ht="15.75" customHeight="1">
      <c r="C188" s="489"/>
    </row>
    <row r="189" ht="15.75" customHeight="1">
      <c r="C189" s="489"/>
    </row>
    <row r="190" ht="15.75" customHeight="1">
      <c r="C190" s="489"/>
    </row>
    <row r="191" ht="15.75" customHeight="1">
      <c r="C191" s="489"/>
    </row>
    <row r="192" ht="15.75" customHeight="1">
      <c r="C192" s="489"/>
    </row>
    <row r="193" ht="15.75" customHeight="1">
      <c r="C193" s="489"/>
    </row>
    <row r="194" ht="15.75" customHeight="1">
      <c r="C194" s="489"/>
    </row>
    <row r="195" ht="15.75" customHeight="1">
      <c r="C195" s="489"/>
    </row>
    <row r="196" ht="15.75" customHeight="1">
      <c r="C196" s="489"/>
    </row>
    <row r="197" ht="15.75" customHeight="1">
      <c r="C197" s="489"/>
    </row>
    <row r="198" ht="15.75" customHeight="1">
      <c r="C198" s="489"/>
    </row>
    <row r="199" ht="15.75" customHeight="1">
      <c r="C199" s="489"/>
    </row>
    <row r="200" ht="15.75" customHeight="1">
      <c r="C200" s="489"/>
    </row>
    <row r="201" ht="15.75" customHeight="1">
      <c r="C201" s="489"/>
    </row>
    <row r="202" ht="15.75" customHeight="1">
      <c r="C202" s="489"/>
    </row>
    <row r="203" ht="15.75" customHeight="1">
      <c r="C203" s="489"/>
    </row>
    <row r="204" ht="15.75" customHeight="1">
      <c r="C204" s="489"/>
    </row>
    <row r="205" ht="15.75" customHeight="1">
      <c r="C205" s="489"/>
    </row>
    <row r="206" ht="15.75" customHeight="1">
      <c r="C206" s="489"/>
    </row>
    <row r="207" ht="15.75" customHeight="1">
      <c r="C207" s="489"/>
    </row>
    <row r="208" ht="15.75" customHeight="1">
      <c r="C208" s="489"/>
    </row>
    <row r="209" ht="15.75" customHeight="1">
      <c r="C209" s="489"/>
    </row>
    <row r="210" ht="15.75" customHeight="1">
      <c r="C210" s="489"/>
    </row>
    <row r="211" ht="15.75" customHeight="1">
      <c r="C211" s="489"/>
    </row>
    <row r="212" ht="15.75" customHeight="1">
      <c r="C212" s="489"/>
    </row>
    <row r="213" ht="15.75" customHeight="1">
      <c r="C213" s="489"/>
    </row>
    <row r="214" ht="15.75" customHeight="1">
      <c r="C214" s="489"/>
    </row>
    <row r="215" ht="15.75" customHeight="1">
      <c r="C215" s="489"/>
    </row>
    <row r="216" ht="15.75" customHeight="1">
      <c r="C216" s="489"/>
    </row>
    <row r="217" ht="15.75" customHeight="1">
      <c r="C217" s="489"/>
    </row>
    <row r="218" ht="15.75" customHeight="1">
      <c r="C218" s="489"/>
    </row>
    <row r="219" ht="15.75" customHeight="1">
      <c r="C219" s="489"/>
    </row>
    <row r="220" ht="15.75" customHeight="1">
      <c r="C220" s="489"/>
    </row>
    <row r="221" ht="15.75" customHeight="1">
      <c r="C221" s="489"/>
    </row>
    <row r="222" ht="15.75" customHeight="1">
      <c r="C222" s="489"/>
    </row>
    <row r="223" ht="15.75" customHeight="1">
      <c r="C223" s="489"/>
    </row>
    <row r="224" ht="15.75" customHeight="1">
      <c r="C224" s="489"/>
    </row>
    <row r="225" ht="15.75" customHeight="1">
      <c r="C225" s="489"/>
    </row>
    <row r="226" ht="15.75" customHeight="1">
      <c r="C226" s="489"/>
    </row>
    <row r="227" ht="15.75" customHeight="1">
      <c r="C227" s="489"/>
    </row>
    <row r="228" ht="15.75" customHeight="1">
      <c r="C228" s="489"/>
    </row>
    <row r="229" ht="15.75" customHeight="1">
      <c r="C229" s="489"/>
    </row>
    <row r="230" ht="15.75" customHeight="1">
      <c r="C230" s="489"/>
    </row>
    <row r="231" ht="15.75" customHeight="1">
      <c r="C231" s="489"/>
    </row>
    <row r="232" ht="15.75" customHeight="1">
      <c r="C232" s="489"/>
    </row>
    <row r="233" ht="15.75" customHeight="1">
      <c r="C233" s="489"/>
    </row>
    <row r="234" ht="15.75" customHeight="1">
      <c r="C234" s="489"/>
    </row>
    <row r="235" ht="15.75" customHeight="1">
      <c r="C235" s="489"/>
    </row>
    <row r="236" ht="15.75" customHeight="1">
      <c r="C236" s="489"/>
    </row>
    <row r="237" ht="15.75" customHeight="1">
      <c r="C237" s="489"/>
    </row>
    <row r="238" ht="15.75" customHeight="1">
      <c r="C238" s="489"/>
    </row>
    <row r="239" ht="15.75" customHeight="1">
      <c r="C239" s="489"/>
    </row>
    <row r="240" ht="15.75" customHeight="1">
      <c r="C240" s="489"/>
    </row>
    <row r="241" ht="15.75" customHeight="1">
      <c r="C241" s="489"/>
    </row>
    <row r="242" ht="15.75" customHeight="1">
      <c r="C242" s="489"/>
    </row>
    <row r="243" ht="15.75" customHeight="1">
      <c r="C243" s="489"/>
    </row>
    <row r="244" ht="15.75" customHeight="1">
      <c r="C244" s="489"/>
    </row>
    <row r="245" ht="15.75" customHeight="1">
      <c r="C245" s="489"/>
    </row>
    <row r="246" ht="15.75" customHeight="1">
      <c r="C246" s="489"/>
    </row>
    <row r="247" ht="15.75" customHeight="1">
      <c r="C247" s="489"/>
    </row>
    <row r="248" ht="15.75" customHeight="1">
      <c r="C248" s="489"/>
    </row>
    <row r="249" ht="15.75" customHeight="1">
      <c r="C249" s="489"/>
    </row>
    <row r="250" ht="15.75" customHeight="1">
      <c r="C250" s="489"/>
    </row>
    <row r="251" ht="15.75" customHeight="1">
      <c r="C251" s="489"/>
    </row>
    <row r="252" ht="15.75" customHeight="1">
      <c r="C252" s="489"/>
    </row>
    <row r="253" ht="15.75" customHeight="1">
      <c r="C253" s="489"/>
    </row>
    <row r="254" ht="15.75" customHeight="1">
      <c r="C254" s="489"/>
    </row>
    <row r="255" ht="15.75" customHeight="1">
      <c r="C255" s="489"/>
    </row>
    <row r="256" ht="15.75" customHeight="1">
      <c r="C256" s="489"/>
    </row>
    <row r="257" ht="15.75" customHeight="1">
      <c r="C257" s="489"/>
    </row>
    <row r="258" ht="15.75" customHeight="1">
      <c r="C258" s="489"/>
    </row>
    <row r="259" ht="15.75" customHeight="1">
      <c r="C259" s="489"/>
    </row>
    <row r="260" ht="15.75" customHeight="1">
      <c r="C260" s="489"/>
    </row>
    <row r="261" ht="15.75" customHeight="1">
      <c r="C261" s="489"/>
    </row>
    <row r="262" ht="15.75" customHeight="1">
      <c r="C262" s="489"/>
    </row>
    <row r="263" ht="15.75" customHeight="1">
      <c r="C263" s="489"/>
    </row>
    <row r="264" ht="15.75" customHeight="1">
      <c r="C264" s="489"/>
    </row>
    <row r="265" ht="15.75" customHeight="1">
      <c r="C265" s="489"/>
    </row>
    <row r="266" ht="15.75" customHeight="1">
      <c r="C266" s="489"/>
    </row>
    <row r="267" ht="15.75" customHeight="1">
      <c r="C267" s="489"/>
    </row>
    <row r="268" ht="15.75" customHeight="1">
      <c r="C268" s="489"/>
    </row>
    <row r="269" ht="15.75" customHeight="1">
      <c r="C269" s="489"/>
    </row>
    <row r="270" ht="15.75" customHeight="1">
      <c r="C270" s="489"/>
    </row>
    <row r="271" ht="15.75" customHeight="1">
      <c r="C271" s="489"/>
    </row>
    <row r="272" ht="15.75" customHeight="1">
      <c r="C272" s="489"/>
    </row>
    <row r="273" ht="15.75" customHeight="1">
      <c r="C273" s="489"/>
    </row>
    <row r="274" ht="15.75" customHeight="1">
      <c r="C274" s="489"/>
    </row>
    <row r="275" ht="15.75" customHeight="1">
      <c r="C275" s="489"/>
    </row>
    <row r="276" ht="15.75" customHeight="1">
      <c r="C276" s="489"/>
    </row>
    <row r="277" ht="15.75" customHeight="1">
      <c r="C277" s="489"/>
    </row>
    <row r="278" ht="15.75" customHeight="1">
      <c r="C278" s="489"/>
    </row>
    <row r="279" ht="15.75" customHeight="1">
      <c r="C279" s="489"/>
    </row>
    <row r="280" ht="15.75" customHeight="1">
      <c r="C280" s="489"/>
    </row>
    <row r="281" ht="15.75" customHeight="1">
      <c r="C281" s="489"/>
    </row>
    <row r="282" ht="15.75" customHeight="1">
      <c r="C282" s="489"/>
    </row>
    <row r="283" ht="15.75" customHeight="1">
      <c r="C283" s="489"/>
    </row>
    <row r="284" ht="15.75" customHeight="1">
      <c r="C284" s="489"/>
    </row>
    <row r="285" ht="15.75" customHeight="1">
      <c r="C285" s="489"/>
    </row>
    <row r="286" ht="15.75" customHeight="1">
      <c r="C286" s="489"/>
    </row>
    <row r="287" ht="15.75" customHeight="1">
      <c r="C287" s="489"/>
    </row>
    <row r="288" ht="15.75" customHeight="1">
      <c r="C288" s="489"/>
    </row>
    <row r="289" ht="15.75" customHeight="1">
      <c r="C289" s="489"/>
    </row>
    <row r="290" ht="15.75" customHeight="1">
      <c r="C290" s="489"/>
    </row>
    <row r="291" ht="15.75" customHeight="1">
      <c r="C291" s="489"/>
    </row>
    <row r="292" ht="15.75" customHeight="1">
      <c r="C292" s="489"/>
    </row>
    <row r="293" ht="15.75" customHeight="1">
      <c r="C293" s="489"/>
    </row>
    <row r="294" ht="15.75" customHeight="1">
      <c r="C294" s="489"/>
    </row>
    <row r="295" ht="15.75" customHeight="1">
      <c r="C295" s="489"/>
    </row>
    <row r="296" ht="15.75" customHeight="1">
      <c r="C296" s="489"/>
    </row>
    <row r="297" ht="15.75" customHeight="1">
      <c r="C297" s="489"/>
    </row>
    <row r="298" ht="15.75" customHeight="1">
      <c r="C298" s="489"/>
    </row>
    <row r="299" ht="15.75" customHeight="1">
      <c r="C299" s="489"/>
    </row>
    <row r="300" ht="15.75" customHeight="1">
      <c r="C300" s="489"/>
    </row>
    <row r="301" ht="15.75" customHeight="1">
      <c r="C301" s="489"/>
    </row>
    <row r="302" ht="15.75" customHeight="1">
      <c r="C302" s="489"/>
    </row>
    <row r="303" ht="15.75" customHeight="1">
      <c r="C303" s="489"/>
    </row>
    <row r="304" ht="15.75" customHeight="1">
      <c r="C304" s="489"/>
    </row>
    <row r="305" ht="15.75" customHeight="1">
      <c r="C305" s="489"/>
    </row>
    <row r="306" ht="15.75" customHeight="1">
      <c r="C306" s="489"/>
    </row>
    <row r="307" ht="15.75" customHeight="1">
      <c r="C307" s="489"/>
    </row>
    <row r="308" ht="15.75" customHeight="1">
      <c r="C308" s="489"/>
    </row>
    <row r="309" ht="15.75" customHeight="1">
      <c r="C309" s="489"/>
    </row>
    <row r="310" ht="15.75" customHeight="1">
      <c r="C310" s="489"/>
    </row>
    <row r="311" ht="15.75" customHeight="1">
      <c r="C311" s="489"/>
    </row>
    <row r="312" ht="15.75" customHeight="1">
      <c r="C312" s="489"/>
    </row>
    <row r="313" ht="15.75" customHeight="1">
      <c r="C313" s="489"/>
    </row>
    <row r="314" ht="15.75" customHeight="1">
      <c r="C314" s="489"/>
    </row>
    <row r="315" ht="15.75" customHeight="1">
      <c r="C315" s="489"/>
    </row>
    <row r="316" ht="15.75" customHeight="1">
      <c r="C316" s="489"/>
    </row>
    <row r="317" ht="15.75" customHeight="1">
      <c r="C317" s="489"/>
    </row>
    <row r="318" ht="15.75" customHeight="1">
      <c r="C318" s="489"/>
    </row>
    <row r="319" ht="15.75" customHeight="1">
      <c r="C319" s="489"/>
    </row>
    <row r="320" ht="15.75" customHeight="1">
      <c r="C320" s="489"/>
    </row>
    <row r="321" ht="15.75" customHeight="1">
      <c r="C321" s="489"/>
    </row>
    <row r="322" ht="15.75" customHeight="1">
      <c r="C322" s="489"/>
    </row>
    <row r="323" ht="15.75" customHeight="1">
      <c r="C323" s="489"/>
    </row>
    <row r="324" ht="15.75" customHeight="1">
      <c r="C324" s="489"/>
    </row>
    <row r="325" ht="15.75" customHeight="1">
      <c r="C325" s="489"/>
    </row>
    <row r="326" ht="15.75" customHeight="1">
      <c r="C326" s="489"/>
    </row>
    <row r="327" ht="15.75" customHeight="1">
      <c r="C327" s="489"/>
    </row>
    <row r="328" ht="15.75" customHeight="1">
      <c r="C328" s="489"/>
    </row>
    <row r="329" ht="15.75" customHeight="1">
      <c r="C329" s="489"/>
    </row>
    <row r="330" ht="15.75" customHeight="1">
      <c r="C330" s="489"/>
    </row>
    <row r="331" ht="15.75" customHeight="1">
      <c r="C331" s="489"/>
    </row>
    <row r="332" ht="15.75" customHeight="1">
      <c r="C332" s="489"/>
    </row>
    <row r="333" ht="15.75" customHeight="1">
      <c r="C333" s="489"/>
    </row>
    <row r="334" ht="15.75" customHeight="1">
      <c r="C334" s="489"/>
    </row>
    <row r="335" ht="15.75" customHeight="1">
      <c r="C335" s="489"/>
    </row>
    <row r="336" ht="15.75" customHeight="1">
      <c r="C336" s="489"/>
    </row>
    <row r="337" ht="15.75" customHeight="1">
      <c r="C337" s="489"/>
    </row>
    <row r="338" ht="15.75" customHeight="1">
      <c r="C338" s="489"/>
    </row>
    <row r="339" ht="15.75" customHeight="1">
      <c r="C339" s="489"/>
    </row>
    <row r="340" ht="15.75" customHeight="1">
      <c r="C340" s="489"/>
    </row>
    <row r="341" ht="15.75" customHeight="1">
      <c r="C341" s="489"/>
    </row>
    <row r="342" ht="15.75" customHeight="1">
      <c r="C342" s="489"/>
    </row>
    <row r="343" ht="15.75" customHeight="1">
      <c r="C343" s="489"/>
    </row>
    <row r="344" ht="15.75" customHeight="1">
      <c r="C344" s="489"/>
    </row>
    <row r="345" ht="15.75" customHeight="1">
      <c r="C345" s="489"/>
    </row>
    <row r="346" ht="15.75" customHeight="1">
      <c r="C346" s="489"/>
    </row>
    <row r="347" ht="15.75" customHeight="1">
      <c r="C347" s="489"/>
    </row>
    <row r="348" ht="15.75" customHeight="1">
      <c r="C348" s="489"/>
    </row>
    <row r="349" ht="15.75" customHeight="1">
      <c r="C349" s="489"/>
    </row>
    <row r="350" ht="15.75" customHeight="1">
      <c r="C350" s="489"/>
    </row>
    <row r="351" ht="15.75" customHeight="1">
      <c r="C351" s="489"/>
    </row>
    <row r="352" ht="15.75" customHeight="1">
      <c r="C352" s="489"/>
    </row>
    <row r="353" ht="15.75" customHeight="1">
      <c r="C353" s="489"/>
    </row>
    <row r="354" ht="15.75" customHeight="1">
      <c r="C354" s="489"/>
    </row>
    <row r="355" ht="15.75" customHeight="1">
      <c r="C355" s="489"/>
    </row>
    <row r="356" ht="15.75" customHeight="1">
      <c r="C356" s="489"/>
    </row>
    <row r="357" ht="15.75" customHeight="1">
      <c r="C357" s="489"/>
    </row>
    <row r="358" ht="15.75" customHeight="1">
      <c r="C358" s="489"/>
    </row>
    <row r="359" ht="15.75" customHeight="1">
      <c r="C359" s="489"/>
    </row>
    <row r="360" ht="15.75" customHeight="1">
      <c r="C360" s="489"/>
    </row>
    <row r="361" ht="15.75" customHeight="1">
      <c r="C361" s="489"/>
    </row>
    <row r="362" ht="15.75" customHeight="1">
      <c r="C362" s="489"/>
    </row>
    <row r="363" ht="15.75" customHeight="1">
      <c r="C363" s="489"/>
    </row>
    <row r="364" ht="15.75" customHeight="1">
      <c r="C364" s="489"/>
    </row>
    <row r="365" ht="15.75" customHeight="1">
      <c r="C365" s="489"/>
    </row>
    <row r="366" ht="15.75" customHeight="1">
      <c r="C366" s="489"/>
    </row>
    <row r="367" ht="15.75" customHeight="1">
      <c r="C367" s="489"/>
    </row>
    <row r="368" ht="15.75" customHeight="1">
      <c r="C368" s="489"/>
    </row>
    <row r="369" ht="15.75" customHeight="1">
      <c r="C369" s="489"/>
    </row>
    <row r="370" ht="15.75" customHeight="1">
      <c r="C370" s="489"/>
    </row>
    <row r="371" ht="15.75" customHeight="1">
      <c r="C371" s="489"/>
    </row>
    <row r="372" ht="15.75" customHeight="1">
      <c r="C372" s="489"/>
    </row>
    <row r="373" ht="15.75" customHeight="1">
      <c r="C373" s="489"/>
    </row>
    <row r="374" ht="15.75" customHeight="1">
      <c r="C374" s="489"/>
    </row>
    <row r="375" ht="15.75" customHeight="1">
      <c r="C375" s="489"/>
    </row>
    <row r="376" ht="15.75" customHeight="1">
      <c r="C376" s="489"/>
    </row>
    <row r="377" ht="15.75" customHeight="1">
      <c r="C377" s="489"/>
    </row>
    <row r="378" ht="15.75" customHeight="1">
      <c r="C378" s="489"/>
    </row>
    <row r="379" ht="15.75" customHeight="1">
      <c r="C379" s="489"/>
    </row>
    <row r="380" ht="15.75" customHeight="1">
      <c r="C380" s="489"/>
    </row>
    <row r="381" ht="15.75" customHeight="1">
      <c r="C381" s="489"/>
    </row>
    <row r="382" ht="15.75" customHeight="1">
      <c r="C382" s="489"/>
    </row>
    <row r="383" ht="15.75" customHeight="1">
      <c r="C383" s="489"/>
    </row>
    <row r="384" ht="15.75" customHeight="1">
      <c r="C384" s="489"/>
    </row>
    <row r="385" ht="15.75" customHeight="1">
      <c r="C385" s="489"/>
    </row>
    <row r="386" ht="15.75" customHeight="1">
      <c r="C386" s="489"/>
    </row>
    <row r="387" ht="15.75" customHeight="1">
      <c r="C387" s="489"/>
    </row>
    <row r="388" ht="15.75" customHeight="1">
      <c r="C388" s="489"/>
    </row>
    <row r="389" ht="15.75" customHeight="1">
      <c r="C389" s="489"/>
    </row>
    <row r="390" ht="15.75" customHeight="1">
      <c r="C390" s="489"/>
    </row>
    <row r="391" ht="15.75" customHeight="1">
      <c r="C391" s="489"/>
    </row>
    <row r="392" ht="15.75" customHeight="1">
      <c r="C392" s="489"/>
    </row>
    <row r="393" ht="15.75" customHeight="1">
      <c r="C393" s="489"/>
    </row>
    <row r="394" ht="15.75" customHeight="1">
      <c r="C394" s="489"/>
    </row>
    <row r="395" ht="15.75" customHeight="1">
      <c r="C395" s="489"/>
    </row>
    <row r="396" ht="15.75" customHeight="1">
      <c r="C396" s="489"/>
    </row>
    <row r="397" ht="15.75" customHeight="1">
      <c r="C397" s="489"/>
    </row>
    <row r="398" ht="15.75" customHeight="1">
      <c r="C398" s="489"/>
    </row>
    <row r="399" ht="15.75" customHeight="1">
      <c r="C399" s="489"/>
    </row>
    <row r="400" ht="15.75" customHeight="1">
      <c r="C400" s="489"/>
    </row>
    <row r="401" ht="15.75" customHeight="1">
      <c r="C401" s="489"/>
    </row>
    <row r="402" ht="15.75" customHeight="1">
      <c r="C402" s="489"/>
    </row>
    <row r="403" ht="15.75" customHeight="1">
      <c r="C403" s="489"/>
    </row>
    <row r="404" ht="15.75" customHeight="1">
      <c r="C404" s="489"/>
    </row>
    <row r="405" ht="15.75" customHeight="1">
      <c r="C405" s="489"/>
    </row>
    <row r="406" ht="15.75" customHeight="1">
      <c r="C406" s="489"/>
    </row>
    <row r="407" ht="15.75" customHeight="1">
      <c r="C407" s="489"/>
    </row>
    <row r="408" ht="15.75" customHeight="1">
      <c r="C408" s="489"/>
    </row>
    <row r="409" ht="15.75" customHeight="1">
      <c r="C409" s="489"/>
    </row>
    <row r="410" ht="15.75" customHeight="1">
      <c r="C410" s="489"/>
    </row>
    <row r="411" ht="15.75" customHeight="1">
      <c r="C411" s="489"/>
    </row>
    <row r="412" ht="15.75" customHeight="1">
      <c r="C412" s="489"/>
    </row>
    <row r="413" ht="15.75" customHeight="1">
      <c r="C413" s="489"/>
    </row>
    <row r="414" ht="15.75" customHeight="1">
      <c r="C414" s="489"/>
    </row>
    <row r="415" ht="15.75" customHeight="1">
      <c r="C415" s="489"/>
    </row>
    <row r="416" ht="15.75" customHeight="1">
      <c r="C416" s="489"/>
    </row>
    <row r="417" ht="15.75" customHeight="1">
      <c r="C417" s="489"/>
    </row>
    <row r="418" ht="15.75" customHeight="1">
      <c r="C418" s="489"/>
    </row>
    <row r="419" ht="15.75" customHeight="1">
      <c r="C419" s="489"/>
    </row>
    <row r="420" ht="15.75" customHeight="1">
      <c r="C420" s="489"/>
    </row>
    <row r="421" ht="15.75" customHeight="1">
      <c r="C421" s="489"/>
    </row>
    <row r="422" ht="15.75" customHeight="1">
      <c r="C422" s="489"/>
    </row>
    <row r="423" ht="15.75" customHeight="1">
      <c r="C423" s="489"/>
    </row>
    <row r="424" ht="15.75" customHeight="1">
      <c r="C424" s="489"/>
    </row>
    <row r="425" ht="15.75" customHeight="1">
      <c r="C425" s="489"/>
    </row>
    <row r="426" ht="15.75" customHeight="1">
      <c r="C426" s="489"/>
    </row>
    <row r="427" ht="15.75" customHeight="1">
      <c r="C427" s="489"/>
    </row>
    <row r="428" ht="15.75" customHeight="1">
      <c r="C428" s="489"/>
    </row>
    <row r="429" ht="15.75" customHeight="1">
      <c r="C429" s="489"/>
    </row>
    <row r="430" ht="15.75" customHeight="1">
      <c r="C430" s="489"/>
    </row>
    <row r="431" ht="15.75" customHeight="1">
      <c r="C431" s="489"/>
    </row>
    <row r="432" ht="15.75" customHeight="1">
      <c r="C432" s="489"/>
    </row>
    <row r="433" ht="15.75" customHeight="1">
      <c r="C433" s="489"/>
    </row>
    <row r="434" ht="15.75" customHeight="1">
      <c r="C434" s="489"/>
    </row>
    <row r="435" ht="15.75" customHeight="1">
      <c r="C435" s="489"/>
    </row>
    <row r="436" ht="15.75" customHeight="1">
      <c r="C436" s="489"/>
    </row>
    <row r="437" ht="15.75" customHeight="1">
      <c r="C437" s="489"/>
    </row>
    <row r="438" ht="15.75" customHeight="1">
      <c r="C438" s="489"/>
    </row>
    <row r="439" ht="15.75" customHeight="1">
      <c r="C439" s="489"/>
    </row>
    <row r="440" ht="15.75" customHeight="1">
      <c r="C440" s="489"/>
    </row>
    <row r="441" ht="15.75" customHeight="1">
      <c r="C441" s="489"/>
    </row>
    <row r="442" ht="15.75" customHeight="1">
      <c r="C442" s="489"/>
    </row>
    <row r="443" ht="15.75" customHeight="1">
      <c r="C443" s="489"/>
    </row>
    <row r="444" ht="15.75" customHeight="1">
      <c r="C444" s="489"/>
    </row>
    <row r="445" ht="15.75" customHeight="1">
      <c r="C445" s="489"/>
    </row>
    <row r="446" ht="15.75" customHeight="1">
      <c r="C446" s="489"/>
    </row>
    <row r="447" ht="15.75" customHeight="1">
      <c r="C447" s="489"/>
    </row>
    <row r="448" ht="15.75" customHeight="1">
      <c r="C448" s="489"/>
    </row>
    <row r="449" ht="15.75" customHeight="1">
      <c r="C449" s="489"/>
    </row>
    <row r="450" ht="15.75" customHeight="1">
      <c r="C450" s="489"/>
    </row>
    <row r="451" ht="15.75" customHeight="1">
      <c r="C451" s="489"/>
    </row>
    <row r="452" ht="15.75" customHeight="1">
      <c r="C452" s="489"/>
    </row>
    <row r="453" ht="15.75" customHeight="1">
      <c r="C453" s="489"/>
    </row>
    <row r="454" ht="15.75" customHeight="1">
      <c r="C454" s="489"/>
    </row>
    <row r="455" ht="15.75" customHeight="1">
      <c r="C455" s="489"/>
    </row>
    <row r="456" ht="15.75" customHeight="1">
      <c r="C456" s="489"/>
    </row>
    <row r="457" ht="15.75" customHeight="1">
      <c r="C457" s="489"/>
    </row>
    <row r="458" ht="15.75" customHeight="1">
      <c r="C458" s="489"/>
    </row>
    <row r="459" ht="15.75" customHeight="1">
      <c r="C459" s="489"/>
    </row>
    <row r="460" ht="15.75" customHeight="1">
      <c r="C460" s="489"/>
    </row>
    <row r="461" ht="15.75" customHeight="1">
      <c r="C461" s="489"/>
    </row>
    <row r="462" ht="15.75" customHeight="1">
      <c r="C462" s="489"/>
    </row>
    <row r="463" ht="15.75" customHeight="1">
      <c r="C463" s="489"/>
    </row>
    <row r="464" ht="15.75" customHeight="1">
      <c r="C464" s="489"/>
    </row>
    <row r="465" ht="15.75" customHeight="1">
      <c r="C465" s="489"/>
    </row>
    <row r="466" ht="15.75" customHeight="1">
      <c r="C466" s="489"/>
    </row>
    <row r="467" ht="15.75" customHeight="1">
      <c r="C467" s="489"/>
    </row>
    <row r="468" ht="15.75" customHeight="1">
      <c r="C468" s="489"/>
    </row>
    <row r="469" ht="15.75" customHeight="1">
      <c r="C469" s="489"/>
    </row>
    <row r="470" ht="15.75" customHeight="1">
      <c r="C470" s="489"/>
    </row>
    <row r="471" ht="15.75" customHeight="1">
      <c r="C471" s="489"/>
    </row>
    <row r="472" ht="15.75" customHeight="1">
      <c r="C472" s="489"/>
    </row>
    <row r="473" ht="15.75" customHeight="1">
      <c r="C473" s="489"/>
    </row>
    <row r="474" ht="15.75" customHeight="1">
      <c r="C474" s="489"/>
    </row>
    <row r="475" ht="15.75" customHeight="1">
      <c r="C475" s="489"/>
    </row>
    <row r="476" ht="15.75" customHeight="1">
      <c r="C476" s="489"/>
    </row>
    <row r="477" ht="15.75" customHeight="1">
      <c r="C477" s="489"/>
    </row>
    <row r="478" ht="15.75" customHeight="1">
      <c r="C478" s="489"/>
    </row>
    <row r="479" ht="15.75" customHeight="1">
      <c r="C479" s="489"/>
    </row>
    <row r="480" ht="15.75" customHeight="1">
      <c r="C480" s="489"/>
    </row>
    <row r="481" ht="15.75" customHeight="1">
      <c r="C481" s="489"/>
    </row>
    <row r="482" ht="15.75" customHeight="1">
      <c r="C482" s="489"/>
    </row>
    <row r="483" ht="15.75" customHeight="1">
      <c r="C483" s="489"/>
    </row>
    <row r="484" ht="15.75" customHeight="1">
      <c r="C484" s="489"/>
    </row>
    <row r="485" ht="15.75" customHeight="1">
      <c r="C485" s="489"/>
    </row>
    <row r="486" ht="15.75" customHeight="1">
      <c r="C486" s="489"/>
    </row>
    <row r="487" ht="15.75" customHeight="1">
      <c r="C487" s="489"/>
    </row>
    <row r="488" ht="15.75" customHeight="1">
      <c r="C488" s="489"/>
    </row>
    <row r="489" ht="15.75" customHeight="1">
      <c r="C489" s="489"/>
    </row>
    <row r="490" ht="15.75" customHeight="1">
      <c r="C490" s="489"/>
    </row>
    <row r="491" ht="15.75" customHeight="1">
      <c r="C491" s="489"/>
    </row>
    <row r="492" ht="15.75" customHeight="1">
      <c r="C492" s="489"/>
    </row>
    <row r="493" ht="15.75" customHeight="1">
      <c r="C493" s="489"/>
    </row>
    <row r="494" ht="15.75" customHeight="1">
      <c r="C494" s="489"/>
    </row>
    <row r="495" ht="15.75" customHeight="1">
      <c r="C495" s="489"/>
    </row>
    <row r="496" ht="15.75" customHeight="1">
      <c r="C496" s="489"/>
    </row>
    <row r="497" ht="15.75" customHeight="1">
      <c r="C497" s="489"/>
    </row>
    <row r="498" ht="15.75" customHeight="1">
      <c r="C498" s="489"/>
    </row>
    <row r="499" ht="15.75" customHeight="1">
      <c r="C499" s="489"/>
    </row>
    <row r="500" ht="15.75" customHeight="1">
      <c r="C500" s="489"/>
    </row>
    <row r="501" ht="15.75" customHeight="1">
      <c r="C501" s="489"/>
    </row>
    <row r="502" ht="15.75" customHeight="1">
      <c r="C502" s="489"/>
    </row>
    <row r="503" ht="15.75" customHeight="1">
      <c r="C503" s="489"/>
    </row>
    <row r="504" ht="15.75" customHeight="1">
      <c r="C504" s="489"/>
    </row>
    <row r="505" ht="15.75" customHeight="1">
      <c r="C505" s="489"/>
    </row>
    <row r="506" ht="15.75" customHeight="1">
      <c r="C506" s="489"/>
    </row>
    <row r="507" ht="15.75" customHeight="1">
      <c r="C507" s="489"/>
    </row>
    <row r="508" ht="15.75" customHeight="1">
      <c r="C508" s="489"/>
    </row>
    <row r="509" ht="15.75" customHeight="1">
      <c r="C509" s="489"/>
    </row>
    <row r="510" ht="15.75" customHeight="1">
      <c r="C510" s="489"/>
    </row>
    <row r="511" ht="15.75" customHeight="1">
      <c r="C511" s="489"/>
    </row>
    <row r="512" ht="15.75" customHeight="1">
      <c r="C512" s="489"/>
    </row>
    <row r="513" ht="15.75" customHeight="1">
      <c r="C513" s="489"/>
    </row>
    <row r="514" ht="15.75" customHeight="1">
      <c r="C514" s="489"/>
    </row>
    <row r="515" ht="15.75" customHeight="1">
      <c r="C515" s="489"/>
    </row>
    <row r="516" ht="15.75" customHeight="1">
      <c r="C516" s="489"/>
    </row>
    <row r="517" ht="15.75" customHeight="1">
      <c r="C517" s="489"/>
    </row>
    <row r="518" ht="15.75" customHeight="1">
      <c r="C518" s="489"/>
    </row>
    <row r="519" ht="15.75" customHeight="1">
      <c r="C519" s="489"/>
    </row>
    <row r="520" ht="15.75" customHeight="1">
      <c r="C520" s="489"/>
    </row>
    <row r="521" ht="15.75" customHeight="1">
      <c r="C521" s="489"/>
    </row>
    <row r="522" ht="15.75" customHeight="1">
      <c r="C522" s="489"/>
    </row>
    <row r="523" ht="15.75" customHeight="1">
      <c r="C523" s="489"/>
    </row>
    <row r="524" ht="15.75" customHeight="1">
      <c r="C524" s="489"/>
    </row>
    <row r="525" ht="15.75" customHeight="1">
      <c r="C525" s="489"/>
    </row>
    <row r="526" ht="15.75" customHeight="1">
      <c r="C526" s="489"/>
    </row>
    <row r="527" ht="15.75" customHeight="1">
      <c r="C527" s="489"/>
    </row>
    <row r="528" ht="15.75" customHeight="1">
      <c r="C528" s="489"/>
    </row>
    <row r="529" ht="15.75" customHeight="1">
      <c r="C529" s="489"/>
    </row>
    <row r="530" ht="15.75" customHeight="1">
      <c r="C530" s="489"/>
    </row>
    <row r="531" ht="15.75" customHeight="1">
      <c r="C531" s="489"/>
    </row>
    <row r="532" ht="15.75" customHeight="1">
      <c r="C532" s="489"/>
    </row>
    <row r="533" ht="15.75" customHeight="1">
      <c r="C533" s="489"/>
    </row>
    <row r="534" ht="15.75" customHeight="1">
      <c r="C534" s="489"/>
    </row>
    <row r="535" ht="15.75" customHeight="1">
      <c r="C535" s="489"/>
    </row>
    <row r="536" ht="15.75" customHeight="1">
      <c r="C536" s="489"/>
    </row>
    <row r="537" ht="15.75" customHeight="1">
      <c r="C537" s="489"/>
    </row>
    <row r="538" ht="15.75" customHeight="1">
      <c r="C538" s="489"/>
    </row>
    <row r="539" ht="15.75" customHeight="1">
      <c r="C539" s="489"/>
    </row>
    <row r="540" ht="15.75" customHeight="1">
      <c r="C540" s="489"/>
    </row>
    <row r="541" ht="15.75" customHeight="1">
      <c r="C541" s="489"/>
    </row>
    <row r="542" ht="15.75" customHeight="1">
      <c r="C542" s="489"/>
    </row>
    <row r="543" ht="15.75" customHeight="1">
      <c r="C543" s="489"/>
    </row>
    <row r="544" ht="15.75" customHeight="1">
      <c r="C544" s="489"/>
    </row>
    <row r="545" ht="15.75" customHeight="1">
      <c r="C545" s="489"/>
    </row>
    <row r="546" ht="15.75" customHeight="1">
      <c r="C546" s="489"/>
    </row>
    <row r="547" ht="15.75" customHeight="1">
      <c r="C547" s="489"/>
    </row>
    <row r="548" ht="15.75" customHeight="1">
      <c r="C548" s="489"/>
    </row>
    <row r="549" ht="15.75" customHeight="1">
      <c r="C549" s="489"/>
    </row>
    <row r="550" ht="15.75" customHeight="1">
      <c r="C550" s="489"/>
    </row>
    <row r="551" ht="15.75" customHeight="1">
      <c r="C551" s="489"/>
    </row>
    <row r="552" ht="15.75" customHeight="1">
      <c r="C552" s="489"/>
    </row>
    <row r="553" ht="15.75" customHeight="1">
      <c r="C553" s="489"/>
    </row>
    <row r="554" ht="15.75" customHeight="1">
      <c r="C554" s="489"/>
    </row>
    <row r="555" ht="15.75" customHeight="1">
      <c r="C555" s="489"/>
    </row>
    <row r="556" ht="15.75" customHeight="1">
      <c r="C556" s="489"/>
    </row>
    <row r="557" ht="15.75" customHeight="1">
      <c r="C557" s="489"/>
    </row>
    <row r="558" ht="15.75" customHeight="1">
      <c r="C558" s="489"/>
    </row>
    <row r="559" ht="15.75" customHeight="1">
      <c r="C559" s="489"/>
    </row>
    <row r="560" ht="15.75" customHeight="1">
      <c r="C560" s="489"/>
    </row>
    <row r="561" ht="15.75" customHeight="1">
      <c r="C561" s="489"/>
    </row>
    <row r="562" ht="15.75" customHeight="1">
      <c r="C562" s="489"/>
    </row>
    <row r="563" ht="15.75" customHeight="1">
      <c r="C563" s="489"/>
    </row>
    <row r="564" ht="15.75" customHeight="1">
      <c r="C564" s="489"/>
    </row>
    <row r="565" ht="15.75" customHeight="1">
      <c r="C565" s="489"/>
    </row>
    <row r="566" ht="15.75" customHeight="1">
      <c r="C566" s="489"/>
    </row>
    <row r="567" ht="15.75" customHeight="1">
      <c r="C567" s="489"/>
    </row>
    <row r="568" ht="15.75" customHeight="1">
      <c r="C568" s="489"/>
    </row>
    <row r="569" ht="15.75" customHeight="1">
      <c r="C569" s="489"/>
    </row>
    <row r="570" ht="15.75" customHeight="1">
      <c r="C570" s="489"/>
    </row>
    <row r="571" ht="15.75" customHeight="1">
      <c r="C571" s="489"/>
    </row>
    <row r="572" ht="15.75" customHeight="1">
      <c r="C572" s="489"/>
    </row>
    <row r="573" ht="15.75" customHeight="1">
      <c r="C573" s="489"/>
    </row>
    <row r="574" ht="15.75" customHeight="1">
      <c r="C574" s="489"/>
    </row>
    <row r="575" ht="15.75" customHeight="1">
      <c r="C575" s="489"/>
    </row>
    <row r="576" ht="15.75" customHeight="1">
      <c r="C576" s="489"/>
    </row>
    <row r="577" ht="15.75" customHeight="1">
      <c r="C577" s="489"/>
    </row>
    <row r="578" ht="15.75" customHeight="1">
      <c r="C578" s="489"/>
    </row>
    <row r="579" ht="15.75" customHeight="1">
      <c r="C579" s="489"/>
    </row>
    <row r="580" ht="15.75" customHeight="1">
      <c r="C580" s="489"/>
    </row>
    <row r="581" ht="15.75" customHeight="1">
      <c r="C581" s="489"/>
    </row>
    <row r="582" ht="15.75" customHeight="1">
      <c r="C582" s="489"/>
    </row>
    <row r="583" ht="15.75" customHeight="1">
      <c r="C583" s="489"/>
    </row>
    <row r="584" ht="15.75" customHeight="1">
      <c r="C584" s="489"/>
    </row>
    <row r="585" ht="15.75" customHeight="1">
      <c r="C585" s="489"/>
    </row>
    <row r="586" ht="15.75" customHeight="1">
      <c r="C586" s="489"/>
    </row>
    <row r="587" ht="15.75" customHeight="1">
      <c r="C587" s="489"/>
    </row>
    <row r="588" ht="15.75" customHeight="1">
      <c r="C588" s="489"/>
    </row>
    <row r="589" ht="15.75" customHeight="1">
      <c r="C589" s="489"/>
    </row>
    <row r="590" ht="15.75" customHeight="1">
      <c r="C590" s="489"/>
    </row>
    <row r="591" ht="15.75" customHeight="1">
      <c r="C591" s="489"/>
    </row>
    <row r="592" ht="15.75" customHeight="1">
      <c r="C592" s="489"/>
    </row>
    <row r="593" ht="15.75" customHeight="1">
      <c r="C593" s="489"/>
    </row>
    <row r="594" ht="15.75" customHeight="1">
      <c r="C594" s="489"/>
    </row>
    <row r="595" ht="15.75" customHeight="1">
      <c r="C595" s="489"/>
    </row>
    <row r="596" ht="15.75" customHeight="1">
      <c r="C596" s="489"/>
    </row>
    <row r="597" ht="15.75" customHeight="1">
      <c r="C597" s="489"/>
    </row>
    <row r="598" ht="15.75" customHeight="1">
      <c r="C598" s="489"/>
    </row>
    <row r="599" ht="15.75" customHeight="1">
      <c r="C599" s="489"/>
    </row>
    <row r="600" ht="15.75" customHeight="1">
      <c r="C600" s="489"/>
    </row>
    <row r="601" ht="15.75" customHeight="1">
      <c r="C601" s="489"/>
    </row>
    <row r="602" ht="15.75" customHeight="1">
      <c r="C602" s="489"/>
    </row>
    <row r="603" ht="15.75" customHeight="1">
      <c r="C603" s="489"/>
    </row>
    <row r="604" ht="15.75" customHeight="1">
      <c r="C604" s="489"/>
    </row>
    <row r="605" ht="15.75" customHeight="1">
      <c r="C605" s="489"/>
    </row>
    <row r="606" ht="15.75" customHeight="1">
      <c r="C606" s="489"/>
    </row>
    <row r="607" ht="15.75" customHeight="1">
      <c r="C607" s="489"/>
    </row>
    <row r="608" ht="15.75" customHeight="1">
      <c r="C608" s="489"/>
    </row>
    <row r="609" ht="15.75" customHeight="1">
      <c r="C609" s="489"/>
    </row>
    <row r="610" ht="15.75" customHeight="1">
      <c r="C610" s="489"/>
    </row>
    <row r="611" ht="15.75" customHeight="1">
      <c r="C611" s="489"/>
    </row>
    <row r="612" ht="15.75" customHeight="1">
      <c r="C612" s="489"/>
    </row>
    <row r="613" ht="15.75" customHeight="1">
      <c r="C613" s="489"/>
    </row>
    <row r="614" ht="15.75" customHeight="1">
      <c r="C614" s="489"/>
    </row>
    <row r="615" ht="15.75" customHeight="1">
      <c r="C615" s="489"/>
    </row>
    <row r="616" ht="15.75" customHeight="1">
      <c r="C616" s="489"/>
    </row>
    <row r="617" ht="15.75" customHeight="1">
      <c r="C617" s="489"/>
    </row>
    <row r="618" ht="15.75" customHeight="1">
      <c r="C618" s="489"/>
    </row>
    <row r="619" ht="15.75" customHeight="1">
      <c r="C619" s="489"/>
    </row>
    <row r="620" ht="15.75" customHeight="1">
      <c r="C620" s="489"/>
    </row>
    <row r="621" ht="15.75" customHeight="1">
      <c r="C621" s="489"/>
    </row>
    <row r="622" ht="15.75" customHeight="1">
      <c r="C622" s="489"/>
    </row>
    <row r="623" ht="15.75" customHeight="1">
      <c r="C623" s="489"/>
    </row>
    <row r="624" ht="15.75" customHeight="1">
      <c r="C624" s="489"/>
    </row>
    <row r="625" ht="15.75" customHeight="1">
      <c r="C625" s="489"/>
    </row>
    <row r="626" ht="15.75" customHeight="1">
      <c r="C626" s="489"/>
    </row>
    <row r="627" ht="15.75" customHeight="1">
      <c r="C627" s="489"/>
    </row>
    <row r="628" ht="15.75" customHeight="1">
      <c r="C628" s="489"/>
    </row>
    <row r="629" ht="15.75" customHeight="1">
      <c r="C629" s="489"/>
    </row>
    <row r="630" ht="15.75" customHeight="1">
      <c r="C630" s="489"/>
    </row>
    <row r="631" ht="15.75" customHeight="1">
      <c r="C631" s="489"/>
    </row>
    <row r="632" ht="15.75" customHeight="1">
      <c r="C632" s="489"/>
    </row>
    <row r="633" ht="15.75" customHeight="1">
      <c r="C633" s="489"/>
    </row>
    <row r="634" ht="15.75" customHeight="1">
      <c r="C634" s="489"/>
    </row>
    <row r="635" ht="15.75" customHeight="1">
      <c r="C635" s="489"/>
    </row>
    <row r="636" ht="15.75" customHeight="1">
      <c r="C636" s="489"/>
    </row>
    <row r="637" ht="15.75" customHeight="1">
      <c r="C637" s="489"/>
    </row>
    <row r="638" ht="15.75" customHeight="1">
      <c r="C638" s="489"/>
    </row>
    <row r="639" ht="15.75" customHeight="1">
      <c r="C639" s="489"/>
    </row>
    <row r="640" ht="15.75" customHeight="1">
      <c r="C640" s="489"/>
    </row>
    <row r="641" ht="15.75" customHeight="1">
      <c r="C641" s="489"/>
    </row>
    <row r="642" ht="15.75" customHeight="1">
      <c r="C642" s="489"/>
    </row>
    <row r="643" ht="15.75" customHeight="1">
      <c r="C643" s="489"/>
    </row>
    <row r="644" ht="15.75" customHeight="1">
      <c r="C644" s="489"/>
    </row>
    <row r="645" ht="15.75" customHeight="1">
      <c r="C645" s="489"/>
    </row>
    <row r="646" ht="15.75" customHeight="1">
      <c r="C646" s="489"/>
    </row>
    <row r="647" ht="15.75" customHeight="1">
      <c r="C647" s="489"/>
    </row>
    <row r="648" ht="15.75" customHeight="1">
      <c r="C648" s="489"/>
    </row>
    <row r="649" ht="15.75" customHeight="1">
      <c r="C649" s="489"/>
    </row>
    <row r="650" ht="15.75" customHeight="1">
      <c r="C650" s="489"/>
    </row>
    <row r="651" ht="15.75" customHeight="1">
      <c r="C651" s="489"/>
    </row>
    <row r="652" ht="15.75" customHeight="1">
      <c r="C652" s="489"/>
    </row>
    <row r="653" ht="15.75" customHeight="1">
      <c r="C653" s="489"/>
    </row>
    <row r="654" ht="15.75" customHeight="1">
      <c r="C654" s="489"/>
    </row>
    <row r="655" ht="15.75" customHeight="1">
      <c r="C655" s="489"/>
    </row>
    <row r="656" ht="15.75" customHeight="1">
      <c r="C656" s="489"/>
    </row>
    <row r="657" ht="15.75" customHeight="1">
      <c r="C657" s="489"/>
    </row>
    <row r="658" ht="15.75" customHeight="1">
      <c r="C658" s="489"/>
    </row>
    <row r="659" ht="15.75" customHeight="1">
      <c r="C659" s="489"/>
    </row>
    <row r="660" ht="15.75" customHeight="1">
      <c r="C660" s="489"/>
    </row>
    <row r="661" ht="15.75" customHeight="1">
      <c r="C661" s="489"/>
    </row>
    <row r="662" ht="15.75" customHeight="1">
      <c r="C662" s="489"/>
    </row>
    <row r="663" ht="15.75" customHeight="1">
      <c r="C663" s="489"/>
    </row>
    <row r="664" ht="15.75" customHeight="1">
      <c r="C664" s="489"/>
    </row>
    <row r="665" ht="15.75" customHeight="1">
      <c r="C665" s="489"/>
    </row>
    <row r="666" ht="15.75" customHeight="1">
      <c r="C666" s="489"/>
    </row>
    <row r="667" ht="15.75" customHeight="1">
      <c r="C667" s="489"/>
    </row>
    <row r="668" ht="15.75" customHeight="1">
      <c r="C668" s="489"/>
    </row>
    <row r="669" ht="15.75" customHeight="1">
      <c r="C669" s="489"/>
    </row>
    <row r="670" ht="15.75" customHeight="1">
      <c r="C670" s="489"/>
    </row>
    <row r="671" ht="15.75" customHeight="1">
      <c r="C671" s="489"/>
    </row>
    <row r="672" ht="15.75" customHeight="1">
      <c r="C672" s="489"/>
    </row>
    <row r="673" ht="15.75" customHeight="1">
      <c r="C673" s="489"/>
    </row>
    <row r="674" ht="15.75" customHeight="1">
      <c r="C674" s="489"/>
    </row>
    <row r="675" ht="15.75" customHeight="1">
      <c r="C675" s="489"/>
    </row>
    <row r="676" ht="15.75" customHeight="1">
      <c r="C676" s="489"/>
    </row>
    <row r="677" ht="15.75" customHeight="1">
      <c r="C677" s="489"/>
    </row>
    <row r="678" ht="15.75" customHeight="1">
      <c r="C678" s="489"/>
    </row>
    <row r="679" ht="15.75" customHeight="1">
      <c r="C679" s="489"/>
    </row>
    <row r="680" ht="15.75" customHeight="1">
      <c r="C680" s="489"/>
    </row>
    <row r="681" ht="15.75" customHeight="1">
      <c r="C681" s="489"/>
    </row>
    <row r="682" ht="15.75" customHeight="1">
      <c r="C682" s="489"/>
    </row>
    <row r="683" ht="15.75" customHeight="1">
      <c r="C683" s="489"/>
    </row>
    <row r="684" ht="15.75" customHeight="1">
      <c r="C684" s="489"/>
    </row>
    <row r="685" ht="15.75" customHeight="1">
      <c r="C685" s="489"/>
    </row>
    <row r="686" ht="15.75" customHeight="1">
      <c r="C686" s="489"/>
    </row>
    <row r="687" ht="15.75" customHeight="1">
      <c r="C687" s="489"/>
    </row>
    <row r="688" ht="15.75" customHeight="1">
      <c r="C688" s="489"/>
    </row>
    <row r="689" ht="15.75" customHeight="1">
      <c r="C689" s="489"/>
    </row>
    <row r="690" ht="15.75" customHeight="1">
      <c r="C690" s="489"/>
    </row>
    <row r="691" ht="15.75" customHeight="1">
      <c r="C691" s="489"/>
    </row>
    <row r="692" ht="15.75" customHeight="1">
      <c r="C692" s="489"/>
    </row>
    <row r="693" ht="15.75" customHeight="1">
      <c r="C693" s="489"/>
    </row>
    <row r="694" ht="15.75" customHeight="1">
      <c r="C694" s="489"/>
    </row>
    <row r="695" ht="15.75" customHeight="1">
      <c r="C695" s="489"/>
    </row>
    <row r="696" ht="15.75" customHeight="1">
      <c r="C696" s="489"/>
    </row>
    <row r="697" ht="15.75" customHeight="1">
      <c r="C697" s="489"/>
    </row>
    <row r="698" ht="15.75" customHeight="1">
      <c r="C698" s="489"/>
    </row>
    <row r="699" ht="15.75" customHeight="1">
      <c r="C699" s="489"/>
    </row>
    <row r="700" ht="15.75" customHeight="1">
      <c r="C700" s="489"/>
    </row>
    <row r="701" ht="15.75" customHeight="1">
      <c r="C701" s="489"/>
    </row>
    <row r="702" ht="15.75" customHeight="1">
      <c r="C702" s="489"/>
    </row>
    <row r="703" ht="15.75" customHeight="1">
      <c r="C703" s="489"/>
    </row>
    <row r="704" ht="15.75" customHeight="1">
      <c r="C704" s="489"/>
    </row>
    <row r="705" ht="15.75" customHeight="1">
      <c r="C705" s="489"/>
    </row>
    <row r="706" ht="15.75" customHeight="1">
      <c r="C706" s="489"/>
    </row>
    <row r="707" ht="15.75" customHeight="1">
      <c r="C707" s="489"/>
    </row>
    <row r="708" ht="15.75" customHeight="1">
      <c r="C708" s="489"/>
    </row>
    <row r="709" ht="15.75" customHeight="1">
      <c r="C709" s="489"/>
    </row>
    <row r="710" ht="15.75" customHeight="1">
      <c r="C710" s="489"/>
    </row>
    <row r="711" ht="15.75" customHeight="1">
      <c r="C711" s="489"/>
    </row>
    <row r="712" ht="15.75" customHeight="1">
      <c r="C712" s="489"/>
    </row>
    <row r="713" ht="15.75" customHeight="1">
      <c r="C713" s="489"/>
    </row>
    <row r="714" ht="15.75" customHeight="1">
      <c r="C714" s="489"/>
    </row>
    <row r="715" ht="15.75" customHeight="1">
      <c r="C715" s="489"/>
    </row>
    <row r="716" ht="15.75" customHeight="1">
      <c r="C716" s="489"/>
    </row>
    <row r="717" ht="15.75" customHeight="1">
      <c r="C717" s="489"/>
    </row>
    <row r="718" ht="15.75" customHeight="1">
      <c r="C718" s="489"/>
    </row>
    <row r="719" ht="15.75" customHeight="1">
      <c r="C719" s="489"/>
    </row>
    <row r="720" ht="15.75" customHeight="1">
      <c r="C720" s="489"/>
    </row>
    <row r="721" ht="15.75" customHeight="1">
      <c r="C721" s="489"/>
    </row>
    <row r="722" ht="15.75" customHeight="1">
      <c r="C722" s="489"/>
    </row>
    <row r="723" ht="15.75" customHeight="1">
      <c r="C723" s="489"/>
    </row>
    <row r="724" ht="15.75" customHeight="1">
      <c r="C724" s="489"/>
    </row>
    <row r="725" ht="15.75" customHeight="1">
      <c r="C725" s="489"/>
    </row>
    <row r="726" ht="15.75" customHeight="1">
      <c r="C726" s="489"/>
    </row>
    <row r="727" ht="15.75" customHeight="1">
      <c r="C727" s="489"/>
    </row>
    <row r="728" ht="15.75" customHeight="1">
      <c r="C728" s="489"/>
    </row>
    <row r="729" ht="15.75" customHeight="1">
      <c r="C729" s="489"/>
    </row>
    <row r="730" ht="15.75" customHeight="1">
      <c r="C730" s="489"/>
    </row>
    <row r="731" ht="15.75" customHeight="1">
      <c r="C731" s="489"/>
    </row>
    <row r="732" ht="15.75" customHeight="1">
      <c r="C732" s="489"/>
    </row>
    <row r="733" ht="15.75" customHeight="1">
      <c r="C733" s="489"/>
    </row>
    <row r="734" ht="15.75" customHeight="1">
      <c r="C734" s="489"/>
    </row>
    <row r="735" ht="15.75" customHeight="1">
      <c r="C735" s="489"/>
    </row>
    <row r="736" ht="15.75" customHeight="1">
      <c r="C736" s="489"/>
    </row>
    <row r="737" ht="15.75" customHeight="1">
      <c r="C737" s="489"/>
    </row>
    <row r="738" ht="15.75" customHeight="1">
      <c r="C738" s="489"/>
    </row>
    <row r="739" ht="15.75" customHeight="1">
      <c r="C739" s="489"/>
    </row>
    <row r="740" ht="15.75" customHeight="1">
      <c r="C740" s="489"/>
    </row>
    <row r="741" ht="15.75" customHeight="1">
      <c r="C741" s="489"/>
    </row>
    <row r="742" ht="15.75" customHeight="1">
      <c r="C742" s="489"/>
    </row>
    <row r="743" ht="15.75" customHeight="1">
      <c r="C743" s="489"/>
    </row>
    <row r="744" ht="15.75" customHeight="1">
      <c r="C744" s="489"/>
    </row>
    <row r="745" ht="15.75" customHeight="1">
      <c r="C745" s="489"/>
    </row>
    <row r="746" ht="15.75" customHeight="1">
      <c r="C746" s="489"/>
    </row>
    <row r="747" ht="15.75" customHeight="1">
      <c r="C747" s="489"/>
    </row>
    <row r="748" ht="15.75" customHeight="1">
      <c r="C748" s="489"/>
    </row>
    <row r="749" ht="15.75" customHeight="1">
      <c r="C749" s="489"/>
    </row>
    <row r="750" ht="15.75" customHeight="1">
      <c r="C750" s="489"/>
    </row>
    <row r="751" ht="15.75" customHeight="1">
      <c r="C751" s="489"/>
    </row>
    <row r="752" ht="15.75" customHeight="1">
      <c r="C752" s="489"/>
    </row>
    <row r="753" ht="15.75" customHeight="1">
      <c r="C753" s="489"/>
    </row>
    <row r="754" ht="15.75" customHeight="1">
      <c r="C754" s="489"/>
    </row>
    <row r="755" ht="15.75" customHeight="1">
      <c r="C755" s="489"/>
    </row>
    <row r="756" ht="15.75" customHeight="1">
      <c r="C756" s="489"/>
    </row>
    <row r="757" ht="15.75" customHeight="1">
      <c r="C757" s="489"/>
    </row>
    <row r="758" ht="15.75" customHeight="1">
      <c r="C758" s="489"/>
    </row>
    <row r="759" ht="15.75" customHeight="1">
      <c r="C759" s="489"/>
    </row>
    <row r="760" ht="15.75" customHeight="1">
      <c r="C760" s="489"/>
    </row>
    <row r="761" ht="15.75" customHeight="1">
      <c r="C761" s="489"/>
    </row>
    <row r="762" ht="15.75" customHeight="1">
      <c r="C762" s="489"/>
    </row>
    <row r="763" ht="15.75" customHeight="1">
      <c r="C763" s="489"/>
    </row>
    <row r="764" ht="15.75" customHeight="1">
      <c r="C764" s="489"/>
    </row>
    <row r="765" ht="15.75" customHeight="1">
      <c r="C765" s="489"/>
    </row>
    <row r="766" ht="15.75" customHeight="1">
      <c r="C766" s="489"/>
    </row>
    <row r="767" ht="15.75" customHeight="1">
      <c r="C767" s="489"/>
    </row>
    <row r="768" ht="15.75" customHeight="1">
      <c r="C768" s="489"/>
    </row>
    <row r="769" ht="15.75" customHeight="1">
      <c r="C769" s="489"/>
    </row>
    <row r="770" ht="15.75" customHeight="1">
      <c r="C770" s="489"/>
    </row>
    <row r="771" ht="15.75" customHeight="1">
      <c r="C771" s="489"/>
    </row>
    <row r="772" ht="15.75" customHeight="1">
      <c r="C772" s="489"/>
    </row>
    <row r="773" ht="15.75" customHeight="1">
      <c r="C773" s="489"/>
    </row>
    <row r="774" ht="15.75" customHeight="1">
      <c r="C774" s="489"/>
    </row>
    <row r="775" ht="15.75" customHeight="1">
      <c r="C775" s="489"/>
    </row>
    <row r="776" ht="15.75" customHeight="1">
      <c r="C776" s="489"/>
    </row>
    <row r="777" ht="15.75" customHeight="1">
      <c r="C777" s="489"/>
    </row>
    <row r="778" ht="15.75" customHeight="1">
      <c r="C778" s="489"/>
    </row>
    <row r="779" ht="15.75" customHeight="1">
      <c r="C779" s="489"/>
    </row>
    <row r="780" ht="15.75" customHeight="1">
      <c r="C780" s="489"/>
    </row>
    <row r="781" ht="15.75" customHeight="1">
      <c r="C781" s="489"/>
    </row>
    <row r="782" ht="15.75" customHeight="1">
      <c r="C782" s="489"/>
    </row>
    <row r="783" ht="15.75" customHeight="1">
      <c r="C783" s="489"/>
    </row>
    <row r="784" ht="15.75" customHeight="1">
      <c r="C784" s="489"/>
    </row>
    <row r="785" ht="15.75" customHeight="1">
      <c r="C785" s="489"/>
    </row>
    <row r="786" ht="15.75" customHeight="1">
      <c r="C786" s="489"/>
    </row>
    <row r="787" ht="15.75" customHeight="1">
      <c r="C787" s="489"/>
    </row>
    <row r="788" ht="15.75" customHeight="1">
      <c r="C788" s="489"/>
    </row>
    <row r="789" ht="15.75" customHeight="1">
      <c r="C789" s="489"/>
    </row>
    <row r="790" ht="15.75" customHeight="1">
      <c r="C790" s="489"/>
    </row>
    <row r="791" ht="15.75" customHeight="1">
      <c r="C791" s="489"/>
    </row>
    <row r="792" ht="15.75" customHeight="1">
      <c r="C792" s="489"/>
    </row>
    <row r="793" ht="15.75" customHeight="1">
      <c r="C793" s="489"/>
    </row>
    <row r="794" ht="15.75" customHeight="1">
      <c r="C794" s="489"/>
    </row>
    <row r="795" ht="15.75" customHeight="1">
      <c r="C795" s="489"/>
    </row>
    <row r="796" ht="15.75" customHeight="1">
      <c r="C796" s="489"/>
    </row>
    <row r="797" ht="15.75" customHeight="1">
      <c r="C797" s="489"/>
    </row>
    <row r="798" ht="15.75" customHeight="1">
      <c r="C798" s="489"/>
    </row>
    <row r="799" ht="15.75" customHeight="1">
      <c r="C799" s="489"/>
    </row>
    <row r="800" ht="15.75" customHeight="1">
      <c r="C800" s="489"/>
    </row>
    <row r="801" ht="15.75" customHeight="1">
      <c r="C801" s="489"/>
    </row>
    <row r="802" ht="15.75" customHeight="1">
      <c r="C802" s="489"/>
    </row>
    <row r="803" ht="15.75" customHeight="1">
      <c r="C803" s="489"/>
    </row>
    <row r="804" ht="15.75" customHeight="1">
      <c r="C804" s="489"/>
    </row>
    <row r="805" ht="15.75" customHeight="1">
      <c r="C805" s="489"/>
    </row>
    <row r="806" ht="15.75" customHeight="1">
      <c r="C806" s="489"/>
    </row>
    <row r="807" ht="15.75" customHeight="1">
      <c r="C807" s="489"/>
    </row>
    <row r="808" ht="15.75" customHeight="1">
      <c r="C808" s="489"/>
    </row>
    <row r="809" ht="15.75" customHeight="1">
      <c r="C809" s="489"/>
    </row>
    <row r="810" ht="15.75" customHeight="1">
      <c r="C810" s="489"/>
    </row>
    <row r="811" ht="15.75" customHeight="1">
      <c r="C811" s="489"/>
    </row>
    <row r="812" ht="15.75" customHeight="1">
      <c r="C812" s="489"/>
    </row>
    <row r="813" ht="15.75" customHeight="1">
      <c r="C813" s="489"/>
    </row>
    <row r="814" ht="15.75" customHeight="1">
      <c r="C814" s="489"/>
    </row>
    <row r="815" ht="15.75" customHeight="1">
      <c r="C815" s="489"/>
    </row>
    <row r="816" ht="15.75" customHeight="1">
      <c r="C816" s="489"/>
    </row>
    <row r="817" ht="15.75" customHeight="1">
      <c r="C817" s="489"/>
    </row>
    <row r="818" ht="15.75" customHeight="1">
      <c r="C818" s="489"/>
    </row>
    <row r="819" ht="15.75" customHeight="1">
      <c r="C819" s="489"/>
    </row>
    <row r="820" ht="15.75" customHeight="1">
      <c r="C820" s="489"/>
    </row>
    <row r="821" ht="15.75" customHeight="1">
      <c r="C821" s="489"/>
    </row>
    <row r="822" ht="15.75" customHeight="1">
      <c r="C822" s="489"/>
    </row>
    <row r="823" ht="15.75" customHeight="1">
      <c r="C823" s="489"/>
    </row>
    <row r="824" ht="15.75" customHeight="1">
      <c r="C824" s="489"/>
    </row>
    <row r="825" ht="15.75" customHeight="1">
      <c r="C825" s="489"/>
    </row>
    <row r="826" ht="15.75" customHeight="1">
      <c r="C826" s="489"/>
    </row>
    <row r="827" ht="15.75" customHeight="1">
      <c r="C827" s="489"/>
    </row>
    <row r="828" ht="15.75" customHeight="1">
      <c r="C828" s="489"/>
    </row>
    <row r="829" ht="15.75" customHeight="1">
      <c r="C829" s="489"/>
    </row>
    <row r="830" ht="15.75" customHeight="1">
      <c r="C830" s="489"/>
    </row>
    <row r="831" ht="15.75" customHeight="1">
      <c r="C831" s="489"/>
    </row>
    <row r="832" ht="15.75" customHeight="1">
      <c r="C832" s="489"/>
    </row>
    <row r="833" ht="15.75" customHeight="1">
      <c r="C833" s="489"/>
    </row>
    <row r="834" ht="15.75" customHeight="1">
      <c r="C834" s="489"/>
    </row>
    <row r="835" ht="15.75" customHeight="1">
      <c r="C835" s="489"/>
    </row>
    <row r="836" ht="15.75" customHeight="1">
      <c r="C836" s="489"/>
    </row>
    <row r="837" ht="15.75" customHeight="1">
      <c r="C837" s="489"/>
    </row>
    <row r="838" ht="15.75" customHeight="1">
      <c r="C838" s="489"/>
    </row>
    <row r="839" ht="15.75" customHeight="1">
      <c r="C839" s="489"/>
    </row>
    <row r="840" ht="15.75" customHeight="1">
      <c r="C840" s="489"/>
    </row>
    <row r="841" ht="15.75" customHeight="1">
      <c r="C841" s="489"/>
    </row>
    <row r="842" ht="15.75" customHeight="1">
      <c r="C842" s="489"/>
    </row>
    <row r="843" ht="15.75" customHeight="1">
      <c r="C843" s="489"/>
    </row>
    <row r="844" ht="15.75" customHeight="1">
      <c r="C844" s="489"/>
    </row>
    <row r="845" ht="15.75" customHeight="1">
      <c r="C845" s="489"/>
    </row>
    <row r="846" ht="15.75" customHeight="1">
      <c r="C846" s="489"/>
    </row>
    <row r="847" ht="15.75" customHeight="1">
      <c r="C847" s="489"/>
    </row>
    <row r="848" ht="15.75" customHeight="1">
      <c r="C848" s="489"/>
    </row>
    <row r="849" ht="15.75" customHeight="1">
      <c r="C849" s="489"/>
    </row>
    <row r="850" ht="15.75" customHeight="1">
      <c r="C850" s="489"/>
    </row>
    <row r="851" ht="15.75" customHeight="1">
      <c r="C851" s="489"/>
    </row>
    <row r="852" ht="15.75" customHeight="1">
      <c r="C852" s="489"/>
    </row>
    <row r="853" ht="15.75" customHeight="1">
      <c r="C853" s="489"/>
    </row>
    <row r="854" ht="15.75" customHeight="1">
      <c r="C854" s="489"/>
    </row>
    <row r="855" ht="15.75" customHeight="1">
      <c r="C855" s="489"/>
    </row>
    <row r="856" ht="15.75" customHeight="1">
      <c r="C856" s="489"/>
    </row>
    <row r="857" ht="15.75" customHeight="1">
      <c r="C857" s="489"/>
    </row>
    <row r="858" ht="15.75" customHeight="1">
      <c r="C858" s="489"/>
    </row>
    <row r="859" ht="15.75" customHeight="1">
      <c r="C859" s="489"/>
    </row>
    <row r="860" ht="15.75" customHeight="1">
      <c r="C860" s="489"/>
    </row>
    <row r="861" ht="15.75" customHeight="1">
      <c r="C861" s="489"/>
    </row>
    <row r="862" ht="15.75" customHeight="1">
      <c r="C862" s="489"/>
    </row>
    <row r="863" ht="15.75" customHeight="1">
      <c r="C863" s="489"/>
    </row>
    <row r="864" ht="15.75" customHeight="1">
      <c r="C864" s="489"/>
    </row>
    <row r="865" ht="15.75" customHeight="1">
      <c r="C865" s="489"/>
    </row>
    <row r="866" ht="15.75" customHeight="1">
      <c r="C866" s="489"/>
    </row>
    <row r="867" ht="15.75" customHeight="1">
      <c r="C867" s="489"/>
    </row>
    <row r="868" ht="15.75" customHeight="1">
      <c r="C868" s="489"/>
    </row>
    <row r="869" ht="15.75" customHeight="1">
      <c r="C869" s="489"/>
    </row>
    <row r="870" ht="15.75" customHeight="1">
      <c r="C870" s="489"/>
    </row>
    <row r="871" ht="15.75" customHeight="1">
      <c r="C871" s="489"/>
    </row>
    <row r="872" ht="15.75" customHeight="1">
      <c r="C872" s="489"/>
    </row>
    <row r="873" ht="15.75" customHeight="1">
      <c r="C873" s="489"/>
    </row>
    <row r="874" ht="15.75" customHeight="1">
      <c r="C874" s="489"/>
    </row>
    <row r="875" ht="15.75" customHeight="1">
      <c r="C875" s="489"/>
    </row>
    <row r="876" ht="15.75" customHeight="1">
      <c r="C876" s="489"/>
    </row>
    <row r="877" ht="15.75" customHeight="1">
      <c r="C877" s="489"/>
    </row>
    <row r="878" ht="15.75" customHeight="1">
      <c r="C878" s="489"/>
    </row>
    <row r="879" ht="15.75" customHeight="1">
      <c r="C879" s="489"/>
    </row>
    <row r="880" ht="15.75" customHeight="1">
      <c r="C880" s="489"/>
    </row>
    <row r="881" ht="15.75" customHeight="1">
      <c r="C881" s="489"/>
    </row>
    <row r="882" ht="15.75" customHeight="1">
      <c r="C882" s="489"/>
    </row>
    <row r="883" ht="15.75" customHeight="1">
      <c r="C883" s="489"/>
    </row>
    <row r="884" ht="15.75" customHeight="1">
      <c r="C884" s="489"/>
    </row>
    <row r="885" ht="15.75" customHeight="1">
      <c r="C885" s="489"/>
    </row>
    <row r="886" ht="15.75" customHeight="1">
      <c r="C886" s="489"/>
    </row>
    <row r="887" ht="15.75" customHeight="1">
      <c r="C887" s="489"/>
    </row>
    <row r="888" ht="15.75" customHeight="1">
      <c r="C888" s="489"/>
    </row>
    <row r="889" ht="15.75" customHeight="1">
      <c r="C889" s="489"/>
    </row>
    <row r="890" ht="15.75" customHeight="1">
      <c r="C890" s="489"/>
    </row>
    <row r="891" ht="15.75" customHeight="1">
      <c r="C891" s="489"/>
    </row>
    <row r="892" ht="15.75" customHeight="1">
      <c r="C892" s="489"/>
    </row>
    <row r="893" ht="15.75" customHeight="1">
      <c r="C893" s="489"/>
    </row>
    <row r="894" ht="15.75" customHeight="1">
      <c r="C894" s="489"/>
    </row>
    <row r="895" ht="15.75" customHeight="1">
      <c r="C895" s="489"/>
    </row>
    <row r="896" ht="15.75" customHeight="1">
      <c r="C896" s="489"/>
    </row>
    <row r="897" ht="15.75" customHeight="1">
      <c r="C897" s="489"/>
    </row>
    <row r="898" ht="15.75" customHeight="1">
      <c r="C898" s="489"/>
    </row>
    <row r="899" ht="15.75" customHeight="1">
      <c r="C899" s="489"/>
    </row>
    <row r="900" ht="15.75" customHeight="1">
      <c r="C900" s="489"/>
    </row>
    <row r="901" ht="15.75" customHeight="1">
      <c r="C901" s="489"/>
    </row>
    <row r="902" ht="15.75" customHeight="1">
      <c r="C902" s="489"/>
    </row>
    <row r="903" ht="15.75" customHeight="1">
      <c r="C903" s="489"/>
    </row>
    <row r="904" ht="15.75" customHeight="1">
      <c r="C904" s="489"/>
    </row>
    <row r="905" ht="15.75" customHeight="1">
      <c r="C905" s="489"/>
    </row>
    <row r="906" ht="15.75" customHeight="1">
      <c r="C906" s="489"/>
    </row>
    <row r="907" ht="15.75" customHeight="1">
      <c r="C907" s="489"/>
    </row>
    <row r="908" ht="15.75" customHeight="1">
      <c r="C908" s="489"/>
    </row>
    <row r="909" ht="15.75" customHeight="1">
      <c r="C909" s="489"/>
    </row>
    <row r="910" ht="15.75" customHeight="1">
      <c r="C910" s="489"/>
    </row>
    <row r="911" ht="15.75" customHeight="1">
      <c r="C911" s="489"/>
    </row>
    <row r="912" ht="15.75" customHeight="1">
      <c r="C912" s="489"/>
    </row>
    <row r="913" ht="15.75" customHeight="1">
      <c r="C913" s="489"/>
    </row>
    <row r="914" ht="15.75" customHeight="1">
      <c r="C914" s="489"/>
    </row>
    <row r="915" ht="15.75" customHeight="1">
      <c r="C915" s="489"/>
    </row>
    <row r="916" ht="15.75" customHeight="1">
      <c r="C916" s="489"/>
    </row>
    <row r="917" ht="15.75" customHeight="1">
      <c r="C917" s="489"/>
    </row>
    <row r="918" ht="15.75" customHeight="1">
      <c r="C918" s="489"/>
    </row>
    <row r="919" ht="15.75" customHeight="1">
      <c r="C919" s="489"/>
    </row>
    <row r="920" ht="15.75" customHeight="1">
      <c r="C920" s="489"/>
    </row>
    <row r="921" ht="15.75" customHeight="1">
      <c r="C921" s="489"/>
    </row>
    <row r="922" ht="15.75" customHeight="1">
      <c r="C922" s="489"/>
    </row>
    <row r="923" ht="15.75" customHeight="1">
      <c r="C923" s="489"/>
    </row>
    <row r="924" ht="15.75" customHeight="1">
      <c r="C924" s="489"/>
    </row>
    <row r="925" ht="15.75" customHeight="1">
      <c r="C925" s="489"/>
    </row>
    <row r="926" ht="15.75" customHeight="1">
      <c r="C926" s="489"/>
    </row>
    <row r="927" ht="15.75" customHeight="1">
      <c r="C927" s="489"/>
    </row>
    <row r="928" ht="15.75" customHeight="1">
      <c r="C928" s="489"/>
    </row>
    <row r="929" ht="15.75" customHeight="1">
      <c r="C929" s="489"/>
    </row>
    <row r="930" ht="15.75" customHeight="1">
      <c r="C930" s="489"/>
    </row>
    <row r="931" ht="15.75" customHeight="1">
      <c r="C931" s="489"/>
    </row>
    <row r="932" ht="15.75" customHeight="1">
      <c r="C932" s="489"/>
    </row>
    <row r="933" ht="15.75" customHeight="1">
      <c r="C933" s="489"/>
    </row>
    <row r="934" ht="15.75" customHeight="1">
      <c r="C934" s="489"/>
    </row>
    <row r="935" ht="15.75" customHeight="1">
      <c r="C935" s="489"/>
    </row>
    <row r="936" ht="15.75" customHeight="1">
      <c r="C936" s="489"/>
    </row>
    <row r="937" ht="15.75" customHeight="1">
      <c r="C937" s="489"/>
    </row>
    <row r="938" ht="15.75" customHeight="1">
      <c r="C938" s="489"/>
    </row>
    <row r="939" ht="15.75" customHeight="1">
      <c r="C939" s="489"/>
    </row>
    <row r="940" ht="15.75" customHeight="1">
      <c r="C940" s="489"/>
    </row>
    <row r="941" ht="15.75" customHeight="1">
      <c r="C941" s="489"/>
    </row>
    <row r="942" ht="15.75" customHeight="1">
      <c r="C942" s="489"/>
    </row>
    <row r="943" ht="15.75" customHeight="1">
      <c r="C943" s="489"/>
    </row>
    <row r="944" ht="15.75" customHeight="1">
      <c r="C944" s="489"/>
    </row>
    <row r="945" ht="15.75" customHeight="1">
      <c r="C945" s="489"/>
    </row>
    <row r="946" ht="15.75" customHeight="1">
      <c r="C946" s="489"/>
    </row>
    <row r="947" ht="15.75" customHeight="1">
      <c r="C947" s="489"/>
    </row>
    <row r="948" ht="15.75" customHeight="1">
      <c r="C948" s="489"/>
    </row>
    <row r="949" ht="15.75" customHeight="1">
      <c r="C949" s="489"/>
    </row>
    <row r="950" ht="15.75" customHeight="1">
      <c r="C950" s="489"/>
    </row>
    <row r="951" ht="15.75" customHeight="1">
      <c r="C951" s="489"/>
    </row>
    <row r="952" ht="15.75" customHeight="1">
      <c r="C952" s="489"/>
    </row>
    <row r="953" ht="15.75" customHeight="1">
      <c r="C953" s="489"/>
    </row>
    <row r="954" ht="15.75" customHeight="1">
      <c r="C954" s="489"/>
    </row>
    <row r="955" ht="15.75" customHeight="1">
      <c r="C955" s="489"/>
    </row>
    <row r="956" ht="15.75" customHeight="1">
      <c r="C956" s="489"/>
    </row>
    <row r="957" ht="15.75" customHeight="1">
      <c r="C957" s="489"/>
    </row>
    <row r="958" ht="15.75" customHeight="1">
      <c r="C958" s="489"/>
    </row>
    <row r="959" ht="15.75" customHeight="1">
      <c r="C959" s="489"/>
    </row>
    <row r="960" ht="15.75" customHeight="1">
      <c r="C960" s="489"/>
    </row>
    <row r="961" ht="15.75" customHeight="1">
      <c r="C961" s="489"/>
    </row>
    <row r="962" ht="15.75" customHeight="1">
      <c r="C962" s="489"/>
    </row>
    <row r="963" ht="15.75" customHeight="1">
      <c r="C963" s="489"/>
    </row>
    <row r="964" ht="15.75" customHeight="1">
      <c r="C964" s="489"/>
    </row>
    <row r="965" ht="15.75" customHeight="1">
      <c r="C965" s="489"/>
    </row>
    <row r="966" ht="15.75" customHeight="1">
      <c r="C966" s="489"/>
    </row>
    <row r="967" ht="15.75" customHeight="1">
      <c r="C967" s="489"/>
    </row>
    <row r="968" ht="15.75" customHeight="1">
      <c r="C968" s="489"/>
    </row>
    <row r="969" ht="15.75" customHeight="1">
      <c r="C969" s="489"/>
    </row>
    <row r="970" ht="15.75" customHeight="1">
      <c r="C970" s="489"/>
    </row>
    <row r="971" ht="15.75" customHeight="1">
      <c r="C971" s="489"/>
    </row>
    <row r="972" ht="15.75" customHeight="1">
      <c r="C972" s="489"/>
    </row>
    <row r="973" ht="15.75" customHeight="1">
      <c r="C973" s="489"/>
    </row>
    <row r="974" ht="15.75" customHeight="1">
      <c r="C974" s="489"/>
    </row>
    <row r="975" ht="15.75" customHeight="1">
      <c r="C975" s="489"/>
    </row>
    <row r="976" ht="15.75" customHeight="1">
      <c r="C976" s="489"/>
    </row>
    <row r="977" ht="15.75" customHeight="1">
      <c r="C977" s="489"/>
    </row>
    <row r="978" ht="15.75" customHeight="1">
      <c r="C978" s="489"/>
    </row>
    <row r="979" ht="15.75" customHeight="1">
      <c r="C979" s="489"/>
    </row>
    <row r="980" ht="15.75" customHeight="1">
      <c r="C980" s="489"/>
    </row>
    <row r="981" ht="15.75" customHeight="1">
      <c r="C981" s="489"/>
    </row>
    <row r="982" ht="15.75" customHeight="1">
      <c r="C982" s="489"/>
    </row>
    <row r="983" ht="15.75" customHeight="1">
      <c r="C983" s="489"/>
    </row>
    <row r="984" ht="15.75" customHeight="1">
      <c r="C984" s="489"/>
    </row>
    <row r="985" ht="15.75" customHeight="1">
      <c r="C985" s="489"/>
    </row>
    <row r="986" ht="15.75" customHeight="1">
      <c r="C986" s="489"/>
    </row>
    <row r="987" ht="15.75" customHeight="1">
      <c r="C987" s="489"/>
    </row>
    <row r="988" ht="15.75" customHeight="1">
      <c r="C988" s="489"/>
    </row>
    <row r="989" ht="15.75" customHeight="1">
      <c r="C989" s="489"/>
    </row>
    <row r="990" ht="15.75" customHeight="1">
      <c r="C990" s="489"/>
    </row>
    <row r="991" ht="15.75" customHeight="1">
      <c r="C991" s="489"/>
    </row>
    <row r="992" ht="15.75" customHeight="1">
      <c r="C992" s="489"/>
    </row>
    <row r="993" ht="15.75" customHeight="1">
      <c r="C993" s="489"/>
    </row>
    <row r="994" ht="15.75" customHeight="1">
      <c r="C994" s="489"/>
    </row>
    <row r="995" ht="15.75" customHeight="1">
      <c r="C995" s="489"/>
    </row>
    <row r="996" ht="15.75" customHeight="1">
      <c r="C996" s="489"/>
    </row>
    <row r="997" ht="15.75" customHeight="1">
      <c r="C997" s="489"/>
    </row>
    <row r="998" ht="15.75" customHeight="1">
      <c r="C998" s="489"/>
    </row>
    <row r="999" ht="15.75" customHeight="1">
      <c r="C999" s="489"/>
    </row>
    <row r="1000" ht="15.75" customHeight="1">
      <c r="C1000" s="489"/>
    </row>
    <row r="1001" ht="15.75" customHeight="1">
      <c r="C1001" s="489"/>
    </row>
    <row r="1002" ht="15.75" customHeight="1">
      <c r="C1002" s="489"/>
    </row>
    <row r="1003" ht="15.75" customHeight="1">
      <c r="C1003" s="489"/>
    </row>
    <row r="1004" ht="15.75" customHeight="1">
      <c r="C1004" s="489"/>
    </row>
    <row r="1005" ht="15.75" customHeight="1">
      <c r="C1005" s="489"/>
    </row>
    <row r="1006" ht="15.75" customHeight="1">
      <c r="C1006" s="489"/>
    </row>
    <row r="1007" ht="15.75" customHeight="1">
      <c r="C1007" s="489"/>
    </row>
    <row r="1008" ht="15.75" customHeight="1">
      <c r="C1008" s="489"/>
    </row>
    <row r="1009" ht="15.75" customHeight="1">
      <c r="C1009" s="489"/>
    </row>
    <row r="1010" ht="15.75" customHeight="1">
      <c r="C1010" s="489"/>
    </row>
    <row r="1011" ht="15.75" customHeight="1">
      <c r="C1011" s="489"/>
    </row>
    <row r="1012" ht="15.75" customHeight="1">
      <c r="C1012" s="489"/>
    </row>
    <row r="1013" ht="15.75" customHeight="1">
      <c r="C1013" s="489"/>
    </row>
    <row r="1014" ht="15.75" customHeight="1">
      <c r="C1014" s="489"/>
    </row>
    <row r="1015" ht="15.75" customHeight="1">
      <c r="C1015" s="489"/>
    </row>
    <row r="1016" ht="15.75" customHeight="1">
      <c r="C1016" s="489"/>
    </row>
    <row r="1017" ht="15.75" customHeight="1">
      <c r="C1017" s="489"/>
    </row>
    <row r="1018" ht="15.75" customHeight="1">
      <c r="C1018" s="489"/>
    </row>
    <row r="1019" ht="15.75" customHeight="1">
      <c r="C1019" s="489"/>
    </row>
    <row r="1020" ht="15.75" customHeight="1">
      <c r="C1020" s="489"/>
    </row>
    <row r="1021" ht="15.75" customHeight="1">
      <c r="C1021" s="489"/>
    </row>
    <row r="1022" ht="15.75" customHeight="1">
      <c r="C1022" s="489"/>
    </row>
    <row r="1023" ht="15.75" customHeight="1">
      <c r="C1023" s="489"/>
    </row>
    <row r="1024" ht="15.75" customHeight="1">
      <c r="C1024" s="489"/>
    </row>
    <row r="1025" ht="15.75" customHeight="1">
      <c r="C1025" s="489"/>
    </row>
    <row r="1026" ht="15.75" customHeight="1">
      <c r="C1026" s="489"/>
    </row>
    <row r="1027" ht="15.75" customHeight="1">
      <c r="C1027" s="489"/>
    </row>
    <row r="1028" ht="15.75" customHeight="1">
      <c r="C1028" s="489"/>
    </row>
    <row r="1029" ht="15.75" customHeight="1">
      <c r="C1029" s="489"/>
    </row>
    <row r="1030" ht="15.75" customHeight="1">
      <c r="C1030" s="489"/>
    </row>
    <row r="1031" ht="15.75" customHeight="1">
      <c r="C1031" s="489"/>
    </row>
    <row r="1032" ht="15.75" customHeight="1">
      <c r="C1032" s="489"/>
    </row>
    <row r="1033" ht="15.75" customHeight="1">
      <c r="C1033" s="489"/>
    </row>
    <row r="1034" ht="15.75" customHeight="1">
      <c r="C1034" s="489"/>
    </row>
    <row r="1035" ht="15.75" customHeight="1">
      <c r="C1035" s="489"/>
    </row>
    <row r="1036" ht="15.75" customHeight="1">
      <c r="C1036" s="489"/>
    </row>
    <row r="1037" ht="15.75" customHeight="1">
      <c r="C1037" s="489"/>
    </row>
    <row r="1038" ht="15.75" customHeight="1">
      <c r="C1038" s="489"/>
    </row>
    <row r="1039" ht="15.75" customHeight="1">
      <c r="C1039" s="489"/>
    </row>
    <row r="1040" ht="15.75" customHeight="1">
      <c r="C1040" s="489"/>
    </row>
    <row r="1041" ht="15.75" customHeight="1">
      <c r="C1041" s="489"/>
    </row>
    <row r="1042" ht="15.75" customHeight="1">
      <c r="C1042" s="489"/>
    </row>
    <row r="1043" ht="15.75" customHeight="1">
      <c r="C1043" s="489"/>
    </row>
    <row r="1044" ht="15.75" customHeight="1">
      <c r="C1044" s="489"/>
    </row>
    <row r="1045" ht="15.75" customHeight="1">
      <c r="C1045" s="489"/>
    </row>
    <row r="1046" ht="15.75" customHeight="1">
      <c r="C1046" s="489"/>
    </row>
    <row r="1047" ht="15.75" customHeight="1">
      <c r="C1047" s="489"/>
    </row>
    <row r="1048" ht="15.75" customHeight="1">
      <c r="C1048" s="489"/>
    </row>
    <row r="1049" ht="15.75" customHeight="1">
      <c r="C1049" s="489"/>
    </row>
    <row r="1050" ht="15.75" customHeight="1">
      <c r="C1050" s="489"/>
    </row>
    <row r="1051" ht="15.75" customHeight="1">
      <c r="C1051" s="489"/>
    </row>
    <row r="1052" ht="15.75" customHeight="1">
      <c r="C1052" s="489"/>
    </row>
    <row r="1053" ht="15.75" customHeight="1">
      <c r="C1053" s="489"/>
    </row>
    <row r="1054" ht="15.75" customHeight="1">
      <c r="C1054" s="489"/>
    </row>
    <row r="1055" ht="15.75" customHeight="1">
      <c r="C1055" s="489"/>
    </row>
    <row r="1056" ht="15.75" customHeight="1">
      <c r="C1056" s="489"/>
    </row>
    <row r="1057" ht="15.75" customHeight="1">
      <c r="C1057" s="489"/>
    </row>
    <row r="1058" ht="15.75" customHeight="1">
      <c r="C1058" s="489"/>
    </row>
    <row r="1059" ht="15.75" customHeight="1">
      <c r="C1059" s="489"/>
    </row>
    <row r="1060" ht="15.75" customHeight="1">
      <c r="C1060" s="489"/>
    </row>
    <row r="1061" ht="15.75" customHeight="1">
      <c r="C1061" s="489"/>
    </row>
    <row r="1062" ht="15.75" customHeight="1">
      <c r="C1062" s="489"/>
    </row>
    <row r="1063" ht="15.75" customHeight="1">
      <c r="C1063" s="489"/>
    </row>
    <row r="1064" ht="15.75" customHeight="1">
      <c r="C1064" s="489"/>
    </row>
    <row r="1065" ht="15.75" customHeight="1">
      <c r="C1065" s="489"/>
    </row>
    <row r="1066" ht="15.75" customHeight="1">
      <c r="C1066" s="489"/>
    </row>
    <row r="1067" ht="15.75" customHeight="1">
      <c r="C1067" s="489"/>
    </row>
    <row r="1068" ht="15.75" customHeight="1">
      <c r="C1068" s="489"/>
    </row>
    <row r="1069" ht="15.75" customHeight="1">
      <c r="C1069" s="489"/>
    </row>
    <row r="1070" ht="15.75" customHeight="1">
      <c r="C1070" s="489"/>
    </row>
    <row r="1071" ht="15.75" customHeight="1">
      <c r="C1071" s="489"/>
    </row>
    <row r="1072" ht="15.75" customHeight="1">
      <c r="C1072" s="489"/>
    </row>
    <row r="1073" ht="15.75" customHeight="1">
      <c r="C1073" s="489"/>
    </row>
    <row r="1074" ht="15.75" customHeight="1">
      <c r="C1074" s="489"/>
    </row>
    <row r="1075" ht="15.75" customHeight="1">
      <c r="C1075" s="489"/>
    </row>
    <row r="1076" ht="15.75" customHeight="1">
      <c r="C1076" s="489"/>
    </row>
    <row r="1077" ht="15.75" customHeight="1">
      <c r="C1077" s="489"/>
    </row>
    <row r="1078" ht="15.75" customHeight="1"/>
  </sheetData>
  <mergeCells count="7">
    <mergeCell ref="A1:D1"/>
    <mergeCell ref="B3:D3"/>
    <mergeCell ref="F3:G3"/>
    <mergeCell ref="B4:D4"/>
    <mergeCell ref="B5:D5"/>
    <mergeCell ref="B6:D6"/>
    <mergeCell ref="A99:B99"/>
  </mergeCells>
  <printOptions/>
  <pageMargins bottom="0.75" footer="0.0" header="0.0" left="0.7" right="0.7" top="0.75"/>
  <pageSetup orientation="portrait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2">
      <c r="C2" s="489"/>
    </row>
    <row r="3" ht="30.0" customHeight="1">
      <c r="A3" s="27" t="s">
        <v>203</v>
      </c>
      <c r="B3" s="28" t="s">
        <v>48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267</v>
      </c>
      <c r="C4" s="35"/>
      <c r="D4" s="36"/>
      <c r="E4" s="31"/>
      <c r="F4" s="73" t="s">
        <v>221</v>
      </c>
      <c r="G4" s="146">
        <v>40.0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237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40.0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C7" s="489"/>
    </row>
    <row r="8" ht="46.5" customHeight="1">
      <c r="A8" s="44" t="s">
        <v>211</v>
      </c>
      <c r="B8" s="44" t="s">
        <v>212</v>
      </c>
      <c r="C8" s="363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226"/>
      <c r="B9" s="198"/>
      <c r="C9" s="190"/>
      <c r="D9" s="85"/>
    </row>
    <row r="10">
      <c r="A10" s="45"/>
      <c r="B10" s="195"/>
      <c r="C10" s="237"/>
      <c r="D10" s="48"/>
    </row>
    <row r="11">
      <c r="A11" s="82"/>
      <c r="B11" s="162"/>
      <c r="C11" s="190"/>
      <c r="D11" s="48"/>
    </row>
    <row r="12">
      <c r="A12" s="85"/>
      <c r="B12" s="184"/>
      <c r="C12" s="238"/>
      <c r="D12" s="197"/>
    </row>
    <row r="13">
      <c r="A13" s="82"/>
      <c r="B13" s="162"/>
      <c r="C13" s="190"/>
      <c r="D13" s="85"/>
    </row>
    <row r="14">
      <c r="A14" s="53"/>
      <c r="B14" s="166"/>
      <c r="C14" s="239"/>
      <c r="D14" s="56"/>
    </row>
    <row r="15">
      <c r="A15" s="53"/>
      <c r="B15" s="155"/>
      <c r="C15" s="239"/>
      <c r="D15" s="56"/>
    </row>
    <row r="16">
      <c r="A16" s="82"/>
      <c r="B16" s="54"/>
      <c r="C16" s="239"/>
      <c r="D16" s="56"/>
    </row>
    <row r="17">
      <c r="A17" s="82"/>
      <c r="B17" s="54"/>
      <c r="C17" s="239"/>
      <c r="D17" s="56"/>
    </row>
    <row r="18">
      <c r="A18" s="82"/>
      <c r="B18" s="54"/>
      <c r="C18" s="239"/>
      <c r="D18" s="56"/>
    </row>
    <row r="19">
      <c r="A19" s="82"/>
      <c r="B19" s="54"/>
      <c r="C19" s="239"/>
      <c r="D19" s="56"/>
    </row>
    <row r="20">
      <c r="A20" s="82"/>
      <c r="B20" s="54"/>
      <c r="C20" s="239"/>
      <c r="D20" s="56"/>
    </row>
    <row r="21">
      <c r="A21" s="82"/>
      <c r="B21" s="54"/>
      <c r="C21" s="239"/>
      <c r="D21" s="56"/>
    </row>
    <row r="22">
      <c r="A22" s="82"/>
      <c r="B22" s="54"/>
      <c r="C22" s="239"/>
      <c r="D22" s="56"/>
    </row>
    <row r="23">
      <c r="A23" s="82"/>
      <c r="B23" s="54"/>
      <c r="C23" s="239"/>
      <c r="D23" s="56"/>
    </row>
    <row r="24">
      <c r="A24" s="82"/>
      <c r="B24" s="54"/>
      <c r="C24" s="239"/>
      <c r="D24" s="56"/>
    </row>
    <row r="25" ht="15.75" customHeight="1">
      <c r="A25" s="103"/>
      <c r="B25" s="254"/>
      <c r="C25" s="240"/>
      <c r="D25" s="61"/>
    </row>
    <row r="26" ht="15.75" customHeight="1">
      <c r="A26" s="62" t="s">
        <v>215</v>
      </c>
      <c r="C26" s="241">
        <f>SUM(C9:C25)</f>
        <v>0</v>
      </c>
    </row>
    <row r="27" ht="15.75" customHeight="1">
      <c r="B27" s="62" t="s">
        <v>216</v>
      </c>
      <c r="C27" s="242">
        <f>B6-C26</f>
        <v>40</v>
      </c>
    </row>
    <row r="28" ht="15.75" customHeight="1">
      <c r="C28" s="489"/>
    </row>
    <row r="29" ht="15.75" customHeight="1">
      <c r="C29" s="489"/>
    </row>
    <row r="30" ht="15.75" customHeight="1">
      <c r="C30" s="489"/>
    </row>
    <row r="31" ht="15.75" customHeight="1">
      <c r="C31" s="489"/>
    </row>
    <row r="32" ht="15.75" customHeight="1">
      <c r="C32" s="489"/>
    </row>
    <row r="33" ht="15.75" customHeight="1">
      <c r="C33" s="489"/>
    </row>
    <row r="34" ht="15.75" customHeight="1">
      <c r="C34" s="489"/>
    </row>
    <row r="35" ht="15.75" customHeight="1">
      <c r="C35" s="489"/>
    </row>
    <row r="36" ht="15.75" customHeight="1">
      <c r="C36" s="489"/>
    </row>
    <row r="37" ht="15.75" customHeight="1">
      <c r="C37" s="489"/>
    </row>
    <row r="38" ht="15.75" customHeight="1">
      <c r="C38" s="489"/>
    </row>
    <row r="39" ht="15.75" customHeight="1">
      <c r="C39" s="489"/>
    </row>
    <row r="40" ht="15.75" customHeight="1">
      <c r="C40" s="489"/>
    </row>
    <row r="41" ht="15.75" customHeight="1">
      <c r="C41" s="489"/>
    </row>
    <row r="42" ht="15.75" customHeight="1">
      <c r="C42" s="489"/>
    </row>
    <row r="43" ht="15.75" customHeight="1">
      <c r="C43" s="489"/>
    </row>
    <row r="44" ht="15.75" customHeight="1">
      <c r="C44" s="489"/>
    </row>
    <row r="45" ht="15.75" customHeight="1">
      <c r="C45" s="489"/>
    </row>
    <row r="46" ht="15.75" customHeight="1">
      <c r="C46" s="489"/>
    </row>
    <row r="47" ht="15.75" customHeight="1">
      <c r="C47" s="489"/>
    </row>
    <row r="48" ht="15.75" customHeight="1">
      <c r="C48" s="489"/>
    </row>
    <row r="49" ht="15.75" customHeight="1">
      <c r="C49" s="489"/>
    </row>
    <row r="50" ht="15.75" customHeight="1">
      <c r="C50" s="489"/>
    </row>
    <row r="51" ht="15.75" customHeight="1">
      <c r="C51" s="489"/>
    </row>
    <row r="52" ht="15.75" customHeight="1">
      <c r="C52" s="489"/>
    </row>
    <row r="53" ht="15.75" customHeight="1">
      <c r="C53" s="489"/>
    </row>
    <row r="54" ht="15.75" customHeight="1">
      <c r="C54" s="489"/>
    </row>
    <row r="55" ht="15.75" customHeight="1">
      <c r="C55" s="489"/>
    </row>
    <row r="56" ht="15.75" customHeight="1">
      <c r="C56" s="489"/>
    </row>
    <row r="57" ht="15.75" customHeight="1">
      <c r="C57" s="489"/>
    </row>
    <row r="58" ht="15.75" customHeight="1">
      <c r="C58" s="489"/>
    </row>
    <row r="59" ht="15.75" customHeight="1">
      <c r="C59" s="489"/>
    </row>
    <row r="60" ht="15.75" customHeight="1">
      <c r="C60" s="489"/>
    </row>
    <row r="61" ht="15.75" customHeight="1">
      <c r="C61" s="489"/>
    </row>
    <row r="62" ht="15.75" customHeight="1">
      <c r="C62" s="489"/>
    </row>
    <row r="63" ht="15.75" customHeight="1">
      <c r="C63" s="489"/>
    </row>
    <row r="64" ht="15.75" customHeight="1">
      <c r="C64" s="489"/>
    </row>
    <row r="65" ht="15.75" customHeight="1">
      <c r="C65" s="489"/>
    </row>
    <row r="66" ht="15.75" customHeight="1">
      <c r="C66" s="489"/>
    </row>
    <row r="67" ht="15.75" customHeight="1">
      <c r="C67" s="489"/>
    </row>
    <row r="68" ht="15.75" customHeight="1">
      <c r="C68" s="489"/>
    </row>
    <row r="69" ht="15.75" customHeight="1">
      <c r="C69" s="489"/>
    </row>
    <row r="70" ht="15.75" customHeight="1">
      <c r="C70" s="489"/>
    </row>
    <row r="71" ht="15.75" customHeight="1">
      <c r="C71" s="489"/>
    </row>
    <row r="72" ht="15.75" customHeight="1">
      <c r="C72" s="489"/>
    </row>
    <row r="73" ht="15.75" customHeight="1">
      <c r="C73" s="489"/>
    </row>
    <row r="74" ht="15.75" customHeight="1">
      <c r="C74" s="489"/>
    </row>
    <row r="75" ht="15.75" customHeight="1">
      <c r="C75" s="489"/>
    </row>
    <row r="76" ht="15.75" customHeight="1">
      <c r="C76" s="489"/>
    </row>
    <row r="77" ht="15.75" customHeight="1">
      <c r="C77" s="489"/>
    </row>
    <row r="78" ht="15.75" customHeight="1">
      <c r="C78" s="489"/>
    </row>
    <row r="79" ht="15.75" customHeight="1">
      <c r="C79" s="489"/>
    </row>
    <row r="80" ht="15.75" customHeight="1">
      <c r="C80" s="489"/>
    </row>
    <row r="81" ht="15.75" customHeight="1">
      <c r="C81" s="489"/>
    </row>
    <row r="82" ht="15.75" customHeight="1">
      <c r="C82" s="489"/>
    </row>
    <row r="83" ht="15.75" customHeight="1">
      <c r="C83" s="489"/>
    </row>
    <row r="84" ht="15.75" customHeight="1">
      <c r="C84" s="489"/>
    </row>
    <row r="85" ht="15.75" customHeight="1">
      <c r="C85" s="489"/>
    </row>
    <row r="86" ht="15.75" customHeight="1">
      <c r="C86" s="489"/>
    </row>
    <row r="87" ht="15.75" customHeight="1">
      <c r="C87" s="489"/>
    </row>
    <row r="88" ht="15.75" customHeight="1">
      <c r="C88" s="489"/>
    </row>
    <row r="89" ht="15.75" customHeight="1">
      <c r="C89" s="489"/>
    </row>
    <row r="90" ht="15.75" customHeight="1">
      <c r="C90" s="489"/>
    </row>
    <row r="91" ht="15.75" customHeight="1">
      <c r="C91" s="489"/>
    </row>
    <row r="92" ht="15.75" customHeight="1">
      <c r="C92" s="489"/>
    </row>
    <row r="93" ht="15.75" customHeight="1">
      <c r="C93" s="489"/>
    </row>
    <row r="94" ht="15.75" customHeight="1">
      <c r="C94" s="489"/>
    </row>
    <row r="95" ht="15.75" customHeight="1">
      <c r="C95" s="489"/>
    </row>
    <row r="96" ht="15.75" customHeight="1">
      <c r="C96" s="489"/>
    </row>
    <row r="97" ht="15.75" customHeight="1">
      <c r="C97" s="489"/>
    </row>
    <row r="98" ht="15.75" customHeight="1">
      <c r="C98" s="489"/>
    </row>
    <row r="99" ht="15.75" customHeight="1">
      <c r="C99" s="489"/>
    </row>
    <row r="100" ht="15.75" customHeight="1">
      <c r="C100" s="489"/>
    </row>
    <row r="101" ht="15.75" customHeight="1">
      <c r="C101" s="489"/>
    </row>
    <row r="102" ht="15.75" customHeight="1">
      <c r="C102" s="489"/>
    </row>
    <row r="103" ht="15.75" customHeight="1">
      <c r="C103" s="489"/>
    </row>
    <row r="104" ht="15.75" customHeight="1">
      <c r="C104" s="489"/>
    </row>
    <row r="105" ht="15.75" customHeight="1">
      <c r="C105" s="489"/>
    </row>
    <row r="106" ht="15.75" customHeight="1">
      <c r="C106" s="489"/>
    </row>
    <row r="107" ht="15.75" customHeight="1">
      <c r="C107" s="489"/>
    </row>
    <row r="108" ht="15.75" customHeight="1">
      <c r="C108" s="489"/>
    </row>
    <row r="109" ht="15.75" customHeight="1">
      <c r="C109" s="489"/>
    </row>
    <row r="110" ht="15.75" customHeight="1">
      <c r="C110" s="489"/>
    </row>
    <row r="111" ht="15.75" customHeight="1">
      <c r="C111" s="489"/>
    </row>
    <row r="112" ht="15.75" customHeight="1">
      <c r="C112" s="489"/>
    </row>
    <row r="113" ht="15.75" customHeight="1">
      <c r="C113" s="489"/>
    </row>
    <row r="114" ht="15.75" customHeight="1">
      <c r="C114" s="489"/>
    </row>
    <row r="115" ht="15.75" customHeight="1">
      <c r="C115" s="489"/>
    </row>
    <row r="116" ht="15.75" customHeight="1">
      <c r="C116" s="489"/>
    </row>
    <row r="117" ht="15.75" customHeight="1">
      <c r="C117" s="489"/>
    </row>
    <row r="118" ht="15.75" customHeight="1">
      <c r="C118" s="489"/>
    </row>
    <row r="119" ht="15.75" customHeight="1">
      <c r="C119" s="489"/>
    </row>
    <row r="120" ht="15.75" customHeight="1">
      <c r="C120" s="489"/>
    </row>
    <row r="121" ht="15.75" customHeight="1">
      <c r="C121" s="489"/>
    </row>
    <row r="122" ht="15.75" customHeight="1">
      <c r="C122" s="489"/>
    </row>
    <row r="123" ht="15.75" customHeight="1">
      <c r="C123" s="489"/>
    </row>
    <row r="124" ht="15.75" customHeight="1">
      <c r="C124" s="489"/>
    </row>
    <row r="125" ht="15.75" customHeight="1">
      <c r="C125" s="489"/>
    </row>
    <row r="126" ht="15.75" customHeight="1">
      <c r="C126" s="489"/>
    </row>
    <row r="127" ht="15.75" customHeight="1">
      <c r="C127" s="489"/>
    </row>
    <row r="128" ht="15.75" customHeight="1">
      <c r="C128" s="489"/>
    </row>
    <row r="129" ht="15.75" customHeight="1">
      <c r="C129" s="489"/>
    </row>
    <row r="130" ht="15.75" customHeight="1">
      <c r="C130" s="489"/>
    </row>
    <row r="131" ht="15.75" customHeight="1">
      <c r="C131" s="489"/>
    </row>
    <row r="132" ht="15.75" customHeight="1">
      <c r="C132" s="489"/>
    </row>
    <row r="133" ht="15.75" customHeight="1">
      <c r="C133" s="489"/>
    </row>
    <row r="134" ht="15.75" customHeight="1">
      <c r="C134" s="489"/>
    </row>
    <row r="135" ht="15.75" customHeight="1">
      <c r="C135" s="489"/>
    </row>
    <row r="136" ht="15.75" customHeight="1">
      <c r="C136" s="489"/>
    </row>
    <row r="137" ht="15.75" customHeight="1">
      <c r="C137" s="489"/>
    </row>
    <row r="138" ht="15.75" customHeight="1">
      <c r="C138" s="489"/>
    </row>
    <row r="139" ht="15.75" customHeight="1">
      <c r="C139" s="489"/>
    </row>
    <row r="140" ht="15.75" customHeight="1">
      <c r="C140" s="489"/>
    </row>
    <row r="141" ht="15.75" customHeight="1">
      <c r="C141" s="489"/>
    </row>
    <row r="142" ht="15.75" customHeight="1">
      <c r="C142" s="489"/>
    </row>
    <row r="143" ht="15.75" customHeight="1">
      <c r="C143" s="489"/>
    </row>
    <row r="144" ht="15.75" customHeight="1">
      <c r="C144" s="489"/>
    </row>
    <row r="145" ht="15.75" customHeight="1">
      <c r="C145" s="489"/>
    </row>
    <row r="146" ht="15.75" customHeight="1">
      <c r="C146" s="489"/>
    </row>
    <row r="147" ht="15.75" customHeight="1">
      <c r="C147" s="489"/>
    </row>
    <row r="148" ht="15.75" customHeight="1">
      <c r="C148" s="489"/>
    </row>
    <row r="149" ht="15.75" customHeight="1">
      <c r="C149" s="489"/>
    </row>
    <row r="150" ht="15.75" customHeight="1">
      <c r="C150" s="489"/>
    </row>
    <row r="151" ht="15.75" customHeight="1">
      <c r="C151" s="489"/>
    </row>
    <row r="152" ht="15.75" customHeight="1">
      <c r="C152" s="489"/>
    </row>
    <row r="153" ht="15.75" customHeight="1">
      <c r="C153" s="489"/>
    </row>
    <row r="154" ht="15.75" customHeight="1">
      <c r="C154" s="489"/>
    </row>
    <row r="155" ht="15.75" customHeight="1">
      <c r="C155" s="489"/>
    </row>
    <row r="156" ht="15.75" customHeight="1">
      <c r="C156" s="489"/>
    </row>
    <row r="157" ht="15.75" customHeight="1">
      <c r="C157" s="489"/>
    </row>
    <row r="158" ht="15.75" customHeight="1">
      <c r="C158" s="489"/>
    </row>
    <row r="159" ht="15.75" customHeight="1">
      <c r="C159" s="489"/>
    </row>
    <row r="160" ht="15.75" customHeight="1">
      <c r="C160" s="489"/>
    </row>
    <row r="161" ht="15.75" customHeight="1">
      <c r="C161" s="489"/>
    </row>
    <row r="162" ht="15.75" customHeight="1">
      <c r="C162" s="489"/>
    </row>
    <row r="163" ht="15.75" customHeight="1">
      <c r="C163" s="489"/>
    </row>
    <row r="164" ht="15.75" customHeight="1">
      <c r="C164" s="489"/>
    </row>
    <row r="165" ht="15.75" customHeight="1">
      <c r="C165" s="489"/>
    </row>
    <row r="166" ht="15.75" customHeight="1">
      <c r="C166" s="489"/>
    </row>
    <row r="167" ht="15.75" customHeight="1">
      <c r="C167" s="489"/>
    </row>
    <row r="168" ht="15.75" customHeight="1">
      <c r="C168" s="489"/>
    </row>
    <row r="169" ht="15.75" customHeight="1">
      <c r="C169" s="489"/>
    </row>
    <row r="170" ht="15.75" customHeight="1">
      <c r="C170" s="489"/>
    </row>
    <row r="171" ht="15.75" customHeight="1">
      <c r="C171" s="489"/>
    </row>
    <row r="172" ht="15.75" customHeight="1">
      <c r="C172" s="489"/>
    </row>
    <row r="173" ht="15.75" customHeight="1">
      <c r="C173" s="489"/>
    </row>
    <row r="174" ht="15.75" customHeight="1">
      <c r="C174" s="489"/>
    </row>
    <row r="175" ht="15.75" customHeight="1">
      <c r="C175" s="489"/>
    </row>
    <row r="176" ht="15.75" customHeight="1">
      <c r="C176" s="489"/>
    </row>
    <row r="177" ht="15.75" customHeight="1">
      <c r="C177" s="489"/>
    </row>
    <row r="178" ht="15.75" customHeight="1">
      <c r="C178" s="489"/>
    </row>
    <row r="179" ht="15.75" customHeight="1">
      <c r="C179" s="489"/>
    </row>
    <row r="180" ht="15.75" customHeight="1">
      <c r="C180" s="489"/>
    </row>
    <row r="181" ht="15.75" customHeight="1">
      <c r="C181" s="489"/>
    </row>
    <row r="182" ht="15.75" customHeight="1">
      <c r="C182" s="489"/>
    </row>
    <row r="183" ht="15.75" customHeight="1">
      <c r="C183" s="489"/>
    </row>
    <row r="184" ht="15.75" customHeight="1">
      <c r="C184" s="489"/>
    </row>
    <row r="185" ht="15.75" customHeight="1">
      <c r="C185" s="489"/>
    </row>
    <row r="186" ht="15.75" customHeight="1">
      <c r="C186" s="489"/>
    </row>
    <row r="187" ht="15.75" customHeight="1">
      <c r="C187" s="489"/>
    </row>
    <row r="188" ht="15.75" customHeight="1">
      <c r="C188" s="489"/>
    </row>
    <row r="189" ht="15.75" customHeight="1">
      <c r="C189" s="489"/>
    </row>
    <row r="190" ht="15.75" customHeight="1">
      <c r="C190" s="489"/>
    </row>
    <row r="191" ht="15.75" customHeight="1">
      <c r="C191" s="489"/>
    </row>
    <row r="192" ht="15.75" customHeight="1">
      <c r="C192" s="489"/>
    </row>
    <row r="193" ht="15.75" customHeight="1">
      <c r="C193" s="489"/>
    </row>
    <row r="194" ht="15.75" customHeight="1">
      <c r="C194" s="489"/>
    </row>
    <row r="195" ht="15.75" customHeight="1">
      <c r="C195" s="489"/>
    </row>
    <row r="196" ht="15.75" customHeight="1">
      <c r="C196" s="489"/>
    </row>
    <row r="197" ht="15.75" customHeight="1">
      <c r="C197" s="489"/>
    </row>
    <row r="198" ht="15.75" customHeight="1">
      <c r="C198" s="489"/>
    </row>
    <row r="199" ht="15.75" customHeight="1">
      <c r="C199" s="489"/>
    </row>
    <row r="200" ht="15.75" customHeight="1">
      <c r="C200" s="489"/>
    </row>
    <row r="201" ht="15.75" customHeight="1">
      <c r="C201" s="489"/>
    </row>
    <row r="202" ht="15.75" customHeight="1">
      <c r="C202" s="489"/>
    </row>
    <row r="203" ht="15.75" customHeight="1">
      <c r="C203" s="489"/>
    </row>
    <row r="204" ht="15.75" customHeight="1">
      <c r="C204" s="489"/>
    </row>
    <row r="205" ht="15.75" customHeight="1">
      <c r="C205" s="489"/>
    </row>
    <row r="206" ht="15.75" customHeight="1">
      <c r="C206" s="489"/>
    </row>
    <row r="207" ht="15.75" customHeight="1">
      <c r="C207" s="489"/>
    </row>
    <row r="208" ht="15.75" customHeight="1">
      <c r="C208" s="489"/>
    </row>
    <row r="209" ht="15.75" customHeight="1">
      <c r="C209" s="489"/>
    </row>
    <row r="210" ht="15.75" customHeight="1">
      <c r="C210" s="489"/>
    </row>
    <row r="211" ht="15.75" customHeight="1">
      <c r="C211" s="489"/>
    </row>
    <row r="212" ht="15.75" customHeight="1">
      <c r="C212" s="489"/>
    </row>
    <row r="213" ht="15.75" customHeight="1">
      <c r="C213" s="489"/>
    </row>
    <row r="214" ht="15.75" customHeight="1">
      <c r="C214" s="489"/>
    </row>
    <row r="215" ht="15.75" customHeight="1">
      <c r="C215" s="489"/>
    </row>
    <row r="216" ht="15.75" customHeight="1">
      <c r="C216" s="489"/>
    </row>
    <row r="217" ht="15.75" customHeight="1">
      <c r="C217" s="489"/>
    </row>
    <row r="218" ht="15.75" customHeight="1">
      <c r="C218" s="489"/>
    </row>
    <row r="219" ht="15.75" customHeight="1">
      <c r="C219" s="489"/>
    </row>
    <row r="220" ht="15.75" customHeight="1">
      <c r="C220" s="489"/>
    </row>
    <row r="221" ht="15.75" customHeight="1">
      <c r="C221" s="489"/>
    </row>
    <row r="222" ht="15.75" customHeight="1">
      <c r="C222" s="489"/>
    </row>
    <row r="223" ht="15.75" customHeight="1">
      <c r="C223" s="489"/>
    </row>
    <row r="224" ht="15.75" customHeight="1">
      <c r="C224" s="489"/>
    </row>
    <row r="225" ht="15.75" customHeight="1">
      <c r="C225" s="489"/>
    </row>
    <row r="226" ht="15.75" customHeight="1">
      <c r="C226" s="489"/>
    </row>
    <row r="227" ht="15.75" customHeight="1">
      <c r="C227" s="489"/>
    </row>
    <row r="228" ht="15.75" customHeight="1">
      <c r="C228" s="489"/>
    </row>
    <row r="229" ht="15.75" customHeight="1">
      <c r="C229" s="489"/>
    </row>
    <row r="230" ht="15.75" customHeight="1">
      <c r="C230" s="489"/>
    </row>
    <row r="231" ht="15.75" customHeight="1">
      <c r="C231" s="489"/>
    </row>
    <row r="232" ht="15.75" customHeight="1">
      <c r="C232" s="489"/>
    </row>
    <row r="233" ht="15.75" customHeight="1">
      <c r="C233" s="489"/>
    </row>
    <row r="234" ht="15.75" customHeight="1">
      <c r="C234" s="489"/>
    </row>
    <row r="235" ht="15.75" customHeight="1">
      <c r="C235" s="489"/>
    </row>
    <row r="236" ht="15.75" customHeight="1">
      <c r="C236" s="489"/>
    </row>
    <row r="237" ht="15.75" customHeight="1">
      <c r="C237" s="489"/>
    </row>
    <row r="238" ht="15.75" customHeight="1">
      <c r="C238" s="489"/>
    </row>
    <row r="239" ht="15.75" customHeight="1">
      <c r="C239" s="489"/>
    </row>
    <row r="240" ht="15.75" customHeight="1">
      <c r="C240" s="489"/>
    </row>
    <row r="241" ht="15.75" customHeight="1">
      <c r="C241" s="489"/>
    </row>
    <row r="242" ht="15.75" customHeight="1">
      <c r="C242" s="489"/>
    </row>
    <row r="243" ht="15.75" customHeight="1">
      <c r="C243" s="489"/>
    </row>
    <row r="244" ht="15.75" customHeight="1">
      <c r="C244" s="489"/>
    </row>
    <row r="245" ht="15.75" customHeight="1">
      <c r="C245" s="489"/>
    </row>
    <row r="246" ht="15.75" customHeight="1">
      <c r="C246" s="489"/>
    </row>
    <row r="247" ht="15.75" customHeight="1">
      <c r="C247" s="489"/>
    </row>
    <row r="248" ht="15.75" customHeight="1">
      <c r="C248" s="489"/>
    </row>
    <row r="249" ht="15.75" customHeight="1">
      <c r="C249" s="489"/>
    </row>
    <row r="250" ht="15.75" customHeight="1">
      <c r="C250" s="489"/>
    </row>
    <row r="251" ht="15.75" customHeight="1">
      <c r="C251" s="489"/>
    </row>
    <row r="252" ht="15.75" customHeight="1">
      <c r="C252" s="489"/>
    </row>
    <row r="253" ht="15.75" customHeight="1">
      <c r="C253" s="489"/>
    </row>
    <row r="254" ht="15.75" customHeight="1">
      <c r="C254" s="489"/>
    </row>
    <row r="255" ht="15.75" customHeight="1">
      <c r="C255" s="489"/>
    </row>
    <row r="256" ht="15.75" customHeight="1">
      <c r="C256" s="489"/>
    </row>
    <row r="257" ht="15.75" customHeight="1">
      <c r="C257" s="489"/>
    </row>
    <row r="258" ht="15.75" customHeight="1">
      <c r="C258" s="489"/>
    </row>
    <row r="259" ht="15.75" customHeight="1">
      <c r="C259" s="489"/>
    </row>
    <row r="260" ht="15.75" customHeight="1">
      <c r="C260" s="489"/>
    </row>
    <row r="261" ht="15.75" customHeight="1">
      <c r="C261" s="489"/>
    </row>
    <row r="262" ht="15.75" customHeight="1">
      <c r="C262" s="489"/>
    </row>
    <row r="263" ht="15.75" customHeight="1">
      <c r="C263" s="489"/>
    </row>
    <row r="264" ht="15.75" customHeight="1">
      <c r="C264" s="489"/>
    </row>
    <row r="265" ht="15.75" customHeight="1">
      <c r="C265" s="489"/>
    </row>
    <row r="266" ht="15.75" customHeight="1">
      <c r="C266" s="489"/>
    </row>
    <row r="267" ht="15.75" customHeight="1">
      <c r="C267" s="489"/>
    </row>
    <row r="268" ht="15.75" customHeight="1">
      <c r="C268" s="489"/>
    </row>
    <row r="269" ht="15.75" customHeight="1">
      <c r="C269" s="489"/>
    </row>
    <row r="270" ht="15.75" customHeight="1">
      <c r="C270" s="489"/>
    </row>
    <row r="271" ht="15.75" customHeight="1">
      <c r="C271" s="489"/>
    </row>
    <row r="272" ht="15.75" customHeight="1">
      <c r="C272" s="489"/>
    </row>
    <row r="273" ht="15.75" customHeight="1">
      <c r="C273" s="489"/>
    </row>
    <row r="274" ht="15.75" customHeight="1">
      <c r="C274" s="489"/>
    </row>
    <row r="275" ht="15.75" customHeight="1">
      <c r="C275" s="489"/>
    </row>
    <row r="276" ht="15.75" customHeight="1">
      <c r="C276" s="489"/>
    </row>
    <row r="277" ht="15.75" customHeight="1">
      <c r="C277" s="489"/>
    </row>
    <row r="278" ht="15.75" customHeight="1">
      <c r="C278" s="489"/>
    </row>
    <row r="279" ht="15.75" customHeight="1">
      <c r="C279" s="489"/>
    </row>
    <row r="280" ht="15.75" customHeight="1">
      <c r="C280" s="489"/>
    </row>
    <row r="281" ht="15.75" customHeight="1">
      <c r="C281" s="489"/>
    </row>
    <row r="282" ht="15.75" customHeight="1">
      <c r="C282" s="489"/>
    </row>
    <row r="283" ht="15.75" customHeight="1">
      <c r="C283" s="489"/>
    </row>
    <row r="284" ht="15.75" customHeight="1">
      <c r="C284" s="489"/>
    </row>
    <row r="285" ht="15.75" customHeight="1">
      <c r="C285" s="489"/>
    </row>
    <row r="286" ht="15.75" customHeight="1">
      <c r="C286" s="489"/>
    </row>
    <row r="287" ht="15.75" customHeight="1">
      <c r="C287" s="489"/>
    </row>
    <row r="288" ht="15.75" customHeight="1">
      <c r="C288" s="489"/>
    </row>
    <row r="289" ht="15.75" customHeight="1">
      <c r="C289" s="489"/>
    </row>
    <row r="290" ht="15.75" customHeight="1">
      <c r="C290" s="489"/>
    </row>
    <row r="291" ht="15.75" customHeight="1">
      <c r="C291" s="489"/>
    </row>
    <row r="292" ht="15.75" customHeight="1">
      <c r="C292" s="489"/>
    </row>
    <row r="293" ht="15.75" customHeight="1">
      <c r="C293" s="489"/>
    </row>
    <row r="294" ht="15.75" customHeight="1">
      <c r="C294" s="489"/>
    </row>
    <row r="295" ht="15.75" customHeight="1">
      <c r="C295" s="489"/>
    </row>
    <row r="296" ht="15.75" customHeight="1">
      <c r="C296" s="489"/>
    </row>
    <row r="297" ht="15.75" customHeight="1">
      <c r="C297" s="489"/>
    </row>
    <row r="298" ht="15.75" customHeight="1">
      <c r="C298" s="489"/>
    </row>
    <row r="299" ht="15.75" customHeight="1">
      <c r="C299" s="489"/>
    </row>
    <row r="300" ht="15.75" customHeight="1">
      <c r="C300" s="489"/>
    </row>
    <row r="301" ht="15.75" customHeight="1">
      <c r="C301" s="489"/>
    </row>
    <row r="302" ht="15.75" customHeight="1">
      <c r="C302" s="489"/>
    </row>
    <row r="303" ht="15.75" customHeight="1">
      <c r="C303" s="489"/>
    </row>
    <row r="304" ht="15.75" customHeight="1">
      <c r="C304" s="489"/>
    </row>
    <row r="305" ht="15.75" customHeight="1">
      <c r="C305" s="489"/>
    </row>
    <row r="306" ht="15.75" customHeight="1">
      <c r="C306" s="489"/>
    </row>
    <row r="307" ht="15.75" customHeight="1">
      <c r="C307" s="489"/>
    </row>
    <row r="308" ht="15.75" customHeight="1">
      <c r="C308" s="489"/>
    </row>
    <row r="309" ht="15.75" customHeight="1">
      <c r="C309" s="489"/>
    </row>
    <row r="310" ht="15.75" customHeight="1">
      <c r="C310" s="489"/>
    </row>
    <row r="311" ht="15.75" customHeight="1">
      <c r="C311" s="489"/>
    </row>
    <row r="312" ht="15.75" customHeight="1">
      <c r="C312" s="489"/>
    </row>
    <row r="313" ht="15.75" customHeight="1">
      <c r="C313" s="489"/>
    </row>
    <row r="314" ht="15.75" customHeight="1">
      <c r="C314" s="489"/>
    </row>
    <row r="315" ht="15.75" customHeight="1">
      <c r="C315" s="489"/>
    </row>
    <row r="316" ht="15.75" customHeight="1">
      <c r="C316" s="489"/>
    </row>
    <row r="317" ht="15.75" customHeight="1">
      <c r="C317" s="489"/>
    </row>
    <row r="318" ht="15.75" customHeight="1">
      <c r="C318" s="489"/>
    </row>
    <row r="319" ht="15.75" customHeight="1">
      <c r="C319" s="489"/>
    </row>
    <row r="320" ht="15.75" customHeight="1">
      <c r="C320" s="489"/>
    </row>
    <row r="321" ht="15.75" customHeight="1">
      <c r="C321" s="489"/>
    </row>
    <row r="322" ht="15.75" customHeight="1">
      <c r="C322" s="489"/>
    </row>
    <row r="323" ht="15.75" customHeight="1">
      <c r="C323" s="489"/>
    </row>
    <row r="324" ht="15.75" customHeight="1">
      <c r="C324" s="489"/>
    </row>
    <row r="325" ht="15.75" customHeight="1">
      <c r="C325" s="489"/>
    </row>
    <row r="326" ht="15.75" customHeight="1">
      <c r="C326" s="489"/>
    </row>
    <row r="327" ht="15.75" customHeight="1">
      <c r="C327" s="489"/>
    </row>
    <row r="328" ht="15.75" customHeight="1">
      <c r="C328" s="489"/>
    </row>
    <row r="329" ht="15.75" customHeight="1">
      <c r="C329" s="489"/>
    </row>
    <row r="330" ht="15.75" customHeight="1">
      <c r="C330" s="489"/>
    </row>
    <row r="331" ht="15.75" customHeight="1">
      <c r="C331" s="489"/>
    </row>
    <row r="332" ht="15.75" customHeight="1">
      <c r="C332" s="489"/>
    </row>
    <row r="333" ht="15.75" customHeight="1">
      <c r="C333" s="489"/>
    </row>
    <row r="334" ht="15.75" customHeight="1">
      <c r="C334" s="489"/>
    </row>
    <row r="335" ht="15.75" customHeight="1">
      <c r="C335" s="489"/>
    </row>
    <row r="336" ht="15.75" customHeight="1">
      <c r="C336" s="489"/>
    </row>
    <row r="337" ht="15.75" customHeight="1">
      <c r="C337" s="489"/>
    </row>
    <row r="338" ht="15.75" customHeight="1">
      <c r="C338" s="489"/>
    </row>
    <row r="339" ht="15.75" customHeight="1">
      <c r="C339" s="489"/>
    </row>
    <row r="340" ht="15.75" customHeight="1">
      <c r="C340" s="489"/>
    </row>
    <row r="341" ht="15.75" customHeight="1">
      <c r="C341" s="489"/>
    </row>
    <row r="342" ht="15.75" customHeight="1">
      <c r="C342" s="489"/>
    </row>
    <row r="343" ht="15.75" customHeight="1">
      <c r="C343" s="489"/>
    </row>
    <row r="344" ht="15.75" customHeight="1">
      <c r="C344" s="489"/>
    </row>
    <row r="345" ht="15.75" customHeight="1">
      <c r="C345" s="489"/>
    </row>
    <row r="346" ht="15.75" customHeight="1">
      <c r="C346" s="489"/>
    </row>
    <row r="347" ht="15.75" customHeight="1">
      <c r="C347" s="489"/>
    </row>
    <row r="348" ht="15.75" customHeight="1">
      <c r="C348" s="489"/>
    </row>
    <row r="349" ht="15.75" customHeight="1">
      <c r="C349" s="489"/>
    </row>
    <row r="350" ht="15.75" customHeight="1">
      <c r="C350" s="489"/>
    </row>
    <row r="351" ht="15.75" customHeight="1">
      <c r="C351" s="489"/>
    </row>
    <row r="352" ht="15.75" customHeight="1">
      <c r="C352" s="489"/>
    </row>
    <row r="353" ht="15.75" customHeight="1">
      <c r="C353" s="489"/>
    </row>
    <row r="354" ht="15.75" customHeight="1">
      <c r="C354" s="489"/>
    </row>
    <row r="355" ht="15.75" customHeight="1">
      <c r="C355" s="489"/>
    </row>
    <row r="356" ht="15.75" customHeight="1">
      <c r="C356" s="489"/>
    </row>
    <row r="357" ht="15.75" customHeight="1">
      <c r="C357" s="489"/>
    </row>
    <row r="358" ht="15.75" customHeight="1">
      <c r="C358" s="489"/>
    </row>
    <row r="359" ht="15.75" customHeight="1">
      <c r="C359" s="489"/>
    </row>
    <row r="360" ht="15.75" customHeight="1">
      <c r="C360" s="489"/>
    </row>
    <row r="361" ht="15.75" customHeight="1">
      <c r="C361" s="489"/>
    </row>
    <row r="362" ht="15.75" customHeight="1">
      <c r="C362" s="489"/>
    </row>
    <row r="363" ht="15.75" customHeight="1">
      <c r="C363" s="489"/>
    </row>
    <row r="364" ht="15.75" customHeight="1">
      <c r="C364" s="489"/>
    </row>
    <row r="365" ht="15.75" customHeight="1">
      <c r="C365" s="489"/>
    </row>
    <row r="366" ht="15.75" customHeight="1">
      <c r="C366" s="489"/>
    </row>
    <row r="367" ht="15.75" customHeight="1">
      <c r="C367" s="489"/>
    </row>
    <row r="368" ht="15.75" customHeight="1">
      <c r="C368" s="489"/>
    </row>
    <row r="369" ht="15.75" customHeight="1">
      <c r="C369" s="489"/>
    </row>
    <row r="370" ht="15.75" customHeight="1">
      <c r="C370" s="489"/>
    </row>
    <row r="371" ht="15.75" customHeight="1">
      <c r="C371" s="489"/>
    </row>
    <row r="372" ht="15.75" customHeight="1">
      <c r="C372" s="489"/>
    </row>
    <row r="373" ht="15.75" customHeight="1">
      <c r="C373" s="489"/>
    </row>
    <row r="374" ht="15.75" customHeight="1">
      <c r="C374" s="489"/>
    </row>
    <row r="375" ht="15.75" customHeight="1">
      <c r="C375" s="489"/>
    </row>
    <row r="376" ht="15.75" customHeight="1">
      <c r="C376" s="489"/>
    </row>
    <row r="377" ht="15.75" customHeight="1">
      <c r="C377" s="489"/>
    </row>
    <row r="378" ht="15.75" customHeight="1">
      <c r="C378" s="489"/>
    </row>
    <row r="379" ht="15.75" customHeight="1">
      <c r="C379" s="489"/>
    </row>
    <row r="380" ht="15.75" customHeight="1">
      <c r="C380" s="489"/>
    </row>
    <row r="381" ht="15.75" customHeight="1">
      <c r="C381" s="489"/>
    </row>
    <row r="382" ht="15.75" customHeight="1">
      <c r="C382" s="489"/>
    </row>
    <row r="383" ht="15.75" customHeight="1">
      <c r="C383" s="489"/>
    </row>
    <row r="384" ht="15.75" customHeight="1">
      <c r="C384" s="489"/>
    </row>
    <row r="385" ht="15.75" customHeight="1">
      <c r="C385" s="489"/>
    </row>
    <row r="386" ht="15.75" customHeight="1">
      <c r="C386" s="489"/>
    </row>
    <row r="387" ht="15.75" customHeight="1">
      <c r="C387" s="489"/>
    </row>
    <row r="388" ht="15.75" customHeight="1">
      <c r="C388" s="489"/>
    </row>
    <row r="389" ht="15.75" customHeight="1">
      <c r="C389" s="489"/>
    </row>
    <row r="390" ht="15.75" customHeight="1">
      <c r="C390" s="489"/>
    </row>
    <row r="391" ht="15.75" customHeight="1">
      <c r="C391" s="489"/>
    </row>
    <row r="392" ht="15.75" customHeight="1">
      <c r="C392" s="489"/>
    </row>
    <row r="393" ht="15.75" customHeight="1">
      <c r="C393" s="489"/>
    </row>
    <row r="394" ht="15.75" customHeight="1">
      <c r="C394" s="489"/>
    </row>
    <row r="395" ht="15.75" customHeight="1">
      <c r="C395" s="489"/>
    </row>
    <row r="396" ht="15.75" customHeight="1">
      <c r="C396" s="489"/>
    </row>
    <row r="397" ht="15.75" customHeight="1">
      <c r="C397" s="489"/>
    </row>
    <row r="398" ht="15.75" customHeight="1">
      <c r="C398" s="489"/>
    </row>
    <row r="399" ht="15.75" customHeight="1">
      <c r="C399" s="489"/>
    </row>
    <row r="400" ht="15.75" customHeight="1">
      <c r="C400" s="489"/>
    </row>
    <row r="401" ht="15.75" customHeight="1">
      <c r="C401" s="489"/>
    </row>
    <row r="402" ht="15.75" customHeight="1">
      <c r="C402" s="489"/>
    </row>
    <row r="403" ht="15.75" customHeight="1">
      <c r="C403" s="489"/>
    </row>
    <row r="404" ht="15.75" customHeight="1">
      <c r="C404" s="489"/>
    </row>
    <row r="405" ht="15.75" customHeight="1">
      <c r="C405" s="489"/>
    </row>
    <row r="406" ht="15.75" customHeight="1">
      <c r="C406" s="489"/>
    </row>
    <row r="407" ht="15.75" customHeight="1">
      <c r="C407" s="489"/>
    </row>
    <row r="408" ht="15.75" customHeight="1">
      <c r="C408" s="489"/>
    </row>
    <row r="409" ht="15.75" customHeight="1">
      <c r="C409" s="489"/>
    </row>
    <row r="410" ht="15.75" customHeight="1">
      <c r="C410" s="489"/>
    </row>
    <row r="411" ht="15.75" customHeight="1">
      <c r="C411" s="489"/>
    </row>
    <row r="412" ht="15.75" customHeight="1">
      <c r="C412" s="489"/>
    </row>
    <row r="413" ht="15.75" customHeight="1">
      <c r="C413" s="489"/>
    </row>
    <row r="414" ht="15.75" customHeight="1">
      <c r="C414" s="489"/>
    </row>
    <row r="415" ht="15.75" customHeight="1">
      <c r="C415" s="489"/>
    </row>
    <row r="416" ht="15.75" customHeight="1">
      <c r="C416" s="489"/>
    </row>
    <row r="417" ht="15.75" customHeight="1">
      <c r="C417" s="489"/>
    </row>
    <row r="418" ht="15.75" customHeight="1">
      <c r="C418" s="489"/>
    </row>
    <row r="419" ht="15.75" customHeight="1">
      <c r="C419" s="489"/>
    </row>
    <row r="420" ht="15.75" customHeight="1">
      <c r="C420" s="489"/>
    </row>
    <row r="421" ht="15.75" customHeight="1">
      <c r="C421" s="489"/>
    </row>
    <row r="422" ht="15.75" customHeight="1">
      <c r="C422" s="489"/>
    </row>
    <row r="423" ht="15.75" customHeight="1">
      <c r="C423" s="489"/>
    </row>
    <row r="424" ht="15.75" customHeight="1">
      <c r="C424" s="489"/>
    </row>
    <row r="425" ht="15.75" customHeight="1">
      <c r="C425" s="489"/>
    </row>
    <row r="426" ht="15.75" customHeight="1">
      <c r="C426" s="489"/>
    </row>
    <row r="427" ht="15.75" customHeight="1">
      <c r="C427" s="489"/>
    </row>
    <row r="428" ht="15.75" customHeight="1">
      <c r="C428" s="489"/>
    </row>
    <row r="429" ht="15.75" customHeight="1">
      <c r="C429" s="489"/>
    </row>
    <row r="430" ht="15.75" customHeight="1">
      <c r="C430" s="489"/>
    </row>
    <row r="431" ht="15.75" customHeight="1">
      <c r="C431" s="489"/>
    </row>
    <row r="432" ht="15.75" customHeight="1">
      <c r="C432" s="489"/>
    </row>
    <row r="433" ht="15.75" customHeight="1">
      <c r="C433" s="489"/>
    </row>
    <row r="434" ht="15.75" customHeight="1">
      <c r="C434" s="489"/>
    </row>
    <row r="435" ht="15.75" customHeight="1">
      <c r="C435" s="489"/>
    </row>
    <row r="436" ht="15.75" customHeight="1">
      <c r="C436" s="489"/>
    </row>
    <row r="437" ht="15.75" customHeight="1">
      <c r="C437" s="489"/>
    </row>
    <row r="438" ht="15.75" customHeight="1">
      <c r="C438" s="489"/>
    </row>
    <row r="439" ht="15.75" customHeight="1">
      <c r="C439" s="489"/>
    </row>
    <row r="440" ht="15.75" customHeight="1">
      <c r="C440" s="489"/>
    </row>
    <row r="441" ht="15.75" customHeight="1">
      <c r="C441" s="489"/>
    </row>
    <row r="442" ht="15.75" customHeight="1">
      <c r="C442" s="489"/>
    </row>
    <row r="443" ht="15.75" customHeight="1">
      <c r="C443" s="489"/>
    </row>
    <row r="444" ht="15.75" customHeight="1">
      <c r="C444" s="489"/>
    </row>
    <row r="445" ht="15.75" customHeight="1">
      <c r="C445" s="489"/>
    </row>
    <row r="446" ht="15.75" customHeight="1">
      <c r="C446" s="489"/>
    </row>
    <row r="447" ht="15.75" customHeight="1">
      <c r="C447" s="489"/>
    </row>
    <row r="448" ht="15.75" customHeight="1">
      <c r="C448" s="489"/>
    </row>
    <row r="449" ht="15.75" customHeight="1">
      <c r="C449" s="489"/>
    </row>
    <row r="450" ht="15.75" customHeight="1">
      <c r="C450" s="489"/>
    </row>
    <row r="451" ht="15.75" customHeight="1">
      <c r="C451" s="489"/>
    </row>
    <row r="452" ht="15.75" customHeight="1">
      <c r="C452" s="489"/>
    </row>
    <row r="453" ht="15.75" customHeight="1">
      <c r="C453" s="489"/>
    </row>
    <row r="454" ht="15.75" customHeight="1">
      <c r="C454" s="489"/>
    </row>
    <row r="455" ht="15.75" customHeight="1">
      <c r="C455" s="489"/>
    </row>
    <row r="456" ht="15.75" customHeight="1">
      <c r="C456" s="489"/>
    </row>
    <row r="457" ht="15.75" customHeight="1">
      <c r="C457" s="489"/>
    </row>
    <row r="458" ht="15.75" customHeight="1">
      <c r="C458" s="489"/>
    </row>
    <row r="459" ht="15.75" customHeight="1">
      <c r="C459" s="489"/>
    </row>
    <row r="460" ht="15.75" customHeight="1">
      <c r="C460" s="489"/>
    </row>
    <row r="461" ht="15.75" customHeight="1">
      <c r="C461" s="489"/>
    </row>
    <row r="462" ht="15.75" customHeight="1">
      <c r="C462" s="489"/>
    </row>
    <row r="463" ht="15.75" customHeight="1">
      <c r="C463" s="489"/>
    </row>
    <row r="464" ht="15.75" customHeight="1">
      <c r="C464" s="489"/>
    </row>
    <row r="465" ht="15.75" customHeight="1">
      <c r="C465" s="489"/>
    </row>
    <row r="466" ht="15.75" customHeight="1">
      <c r="C466" s="489"/>
    </row>
    <row r="467" ht="15.75" customHeight="1">
      <c r="C467" s="489"/>
    </row>
    <row r="468" ht="15.75" customHeight="1">
      <c r="C468" s="489"/>
    </row>
    <row r="469" ht="15.75" customHeight="1">
      <c r="C469" s="489"/>
    </row>
    <row r="470" ht="15.75" customHeight="1">
      <c r="C470" s="489"/>
    </row>
    <row r="471" ht="15.75" customHeight="1">
      <c r="C471" s="489"/>
    </row>
    <row r="472" ht="15.75" customHeight="1">
      <c r="C472" s="489"/>
    </row>
    <row r="473" ht="15.75" customHeight="1">
      <c r="C473" s="489"/>
    </row>
    <row r="474" ht="15.75" customHeight="1">
      <c r="C474" s="489"/>
    </row>
    <row r="475" ht="15.75" customHeight="1">
      <c r="C475" s="489"/>
    </row>
    <row r="476" ht="15.75" customHeight="1">
      <c r="C476" s="489"/>
    </row>
    <row r="477" ht="15.75" customHeight="1">
      <c r="C477" s="489"/>
    </row>
    <row r="478" ht="15.75" customHeight="1">
      <c r="C478" s="489"/>
    </row>
    <row r="479" ht="15.75" customHeight="1">
      <c r="C479" s="489"/>
    </row>
    <row r="480" ht="15.75" customHeight="1">
      <c r="C480" s="489"/>
    </row>
    <row r="481" ht="15.75" customHeight="1">
      <c r="C481" s="489"/>
    </row>
    <row r="482" ht="15.75" customHeight="1">
      <c r="C482" s="489"/>
    </row>
    <row r="483" ht="15.75" customHeight="1">
      <c r="C483" s="489"/>
    </row>
    <row r="484" ht="15.75" customHeight="1">
      <c r="C484" s="489"/>
    </row>
    <row r="485" ht="15.75" customHeight="1">
      <c r="C485" s="489"/>
    </row>
    <row r="486" ht="15.75" customHeight="1">
      <c r="C486" s="489"/>
    </row>
    <row r="487" ht="15.75" customHeight="1">
      <c r="C487" s="489"/>
    </row>
    <row r="488" ht="15.75" customHeight="1">
      <c r="C488" s="489"/>
    </row>
    <row r="489" ht="15.75" customHeight="1">
      <c r="C489" s="489"/>
    </row>
    <row r="490" ht="15.75" customHeight="1">
      <c r="C490" s="489"/>
    </row>
    <row r="491" ht="15.75" customHeight="1">
      <c r="C491" s="489"/>
    </row>
    <row r="492" ht="15.75" customHeight="1">
      <c r="C492" s="489"/>
    </row>
    <row r="493" ht="15.75" customHeight="1">
      <c r="C493" s="489"/>
    </row>
    <row r="494" ht="15.75" customHeight="1">
      <c r="C494" s="489"/>
    </row>
    <row r="495" ht="15.75" customHeight="1">
      <c r="C495" s="489"/>
    </row>
    <row r="496" ht="15.75" customHeight="1">
      <c r="C496" s="489"/>
    </row>
    <row r="497" ht="15.75" customHeight="1">
      <c r="C497" s="489"/>
    </row>
    <row r="498" ht="15.75" customHeight="1">
      <c r="C498" s="489"/>
    </row>
    <row r="499" ht="15.75" customHeight="1">
      <c r="C499" s="489"/>
    </row>
    <row r="500" ht="15.75" customHeight="1">
      <c r="C500" s="489"/>
    </row>
    <row r="501" ht="15.75" customHeight="1">
      <c r="C501" s="489"/>
    </row>
    <row r="502" ht="15.75" customHeight="1">
      <c r="C502" s="489"/>
    </row>
    <row r="503" ht="15.75" customHeight="1">
      <c r="C503" s="489"/>
    </row>
    <row r="504" ht="15.75" customHeight="1">
      <c r="C504" s="489"/>
    </row>
    <row r="505" ht="15.75" customHeight="1">
      <c r="C505" s="489"/>
    </row>
    <row r="506" ht="15.75" customHeight="1">
      <c r="C506" s="489"/>
    </row>
    <row r="507" ht="15.75" customHeight="1">
      <c r="C507" s="489"/>
    </row>
    <row r="508" ht="15.75" customHeight="1">
      <c r="C508" s="489"/>
    </row>
    <row r="509" ht="15.75" customHeight="1">
      <c r="C509" s="489"/>
    </row>
    <row r="510" ht="15.75" customHeight="1">
      <c r="C510" s="489"/>
    </row>
    <row r="511" ht="15.75" customHeight="1">
      <c r="C511" s="489"/>
    </row>
    <row r="512" ht="15.75" customHeight="1">
      <c r="C512" s="489"/>
    </row>
    <row r="513" ht="15.75" customHeight="1">
      <c r="C513" s="489"/>
    </row>
    <row r="514" ht="15.75" customHeight="1">
      <c r="C514" s="489"/>
    </row>
    <row r="515" ht="15.75" customHeight="1">
      <c r="C515" s="489"/>
    </row>
    <row r="516" ht="15.75" customHeight="1">
      <c r="C516" s="489"/>
    </row>
    <row r="517" ht="15.75" customHeight="1">
      <c r="C517" s="489"/>
    </row>
    <row r="518" ht="15.75" customHeight="1">
      <c r="C518" s="489"/>
    </row>
    <row r="519" ht="15.75" customHeight="1">
      <c r="C519" s="489"/>
    </row>
    <row r="520" ht="15.75" customHeight="1">
      <c r="C520" s="489"/>
    </row>
    <row r="521" ht="15.75" customHeight="1">
      <c r="C521" s="489"/>
    </row>
    <row r="522" ht="15.75" customHeight="1">
      <c r="C522" s="489"/>
    </row>
    <row r="523" ht="15.75" customHeight="1">
      <c r="C523" s="489"/>
    </row>
    <row r="524" ht="15.75" customHeight="1">
      <c r="C524" s="489"/>
    </row>
    <row r="525" ht="15.75" customHeight="1">
      <c r="C525" s="489"/>
    </row>
    <row r="526" ht="15.75" customHeight="1">
      <c r="C526" s="489"/>
    </row>
    <row r="527" ht="15.75" customHeight="1">
      <c r="C527" s="489"/>
    </row>
    <row r="528" ht="15.75" customHeight="1">
      <c r="C528" s="489"/>
    </row>
    <row r="529" ht="15.75" customHeight="1">
      <c r="C529" s="489"/>
    </row>
    <row r="530" ht="15.75" customHeight="1">
      <c r="C530" s="489"/>
    </row>
    <row r="531" ht="15.75" customHeight="1">
      <c r="C531" s="489"/>
    </row>
    <row r="532" ht="15.75" customHeight="1">
      <c r="C532" s="489"/>
    </row>
    <row r="533" ht="15.75" customHeight="1">
      <c r="C533" s="489"/>
    </row>
    <row r="534" ht="15.75" customHeight="1">
      <c r="C534" s="489"/>
    </row>
    <row r="535" ht="15.75" customHeight="1">
      <c r="C535" s="489"/>
    </row>
    <row r="536" ht="15.75" customHeight="1">
      <c r="C536" s="489"/>
    </row>
    <row r="537" ht="15.75" customHeight="1">
      <c r="C537" s="489"/>
    </row>
    <row r="538" ht="15.75" customHeight="1">
      <c r="C538" s="489"/>
    </row>
    <row r="539" ht="15.75" customHeight="1">
      <c r="C539" s="489"/>
    </row>
    <row r="540" ht="15.75" customHeight="1">
      <c r="C540" s="489"/>
    </row>
    <row r="541" ht="15.75" customHeight="1">
      <c r="C541" s="489"/>
    </row>
    <row r="542" ht="15.75" customHeight="1">
      <c r="C542" s="489"/>
    </row>
    <row r="543" ht="15.75" customHeight="1">
      <c r="C543" s="489"/>
    </row>
    <row r="544" ht="15.75" customHeight="1">
      <c r="C544" s="489"/>
    </row>
    <row r="545" ht="15.75" customHeight="1">
      <c r="C545" s="489"/>
    </row>
    <row r="546" ht="15.75" customHeight="1">
      <c r="C546" s="489"/>
    </row>
    <row r="547" ht="15.75" customHeight="1">
      <c r="C547" s="489"/>
    </row>
    <row r="548" ht="15.75" customHeight="1">
      <c r="C548" s="489"/>
    </row>
    <row r="549" ht="15.75" customHeight="1">
      <c r="C549" s="489"/>
    </row>
    <row r="550" ht="15.75" customHeight="1">
      <c r="C550" s="489"/>
    </row>
    <row r="551" ht="15.75" customHeight="1">
      <c r="C551" s="489"/>
    </row>
    <row r="552" ht="15.75" customHeight="1">
      <c r="C552" s="489"/>
    </row>
    <row r="553" ht="15.75" customHeight="1">
      <c r="C553" s="489"/>
    </row>
    <row r="554" ht="15.75" customHeight="1">
      <c r="C554" s="489"/>
    </row>
    <row r="555" ht="15.75" customHeight="1">
      <c r="C555" s="489"/>
    </row>
    <row r="556" ht="15.75" customHeight="1">
      <c r="C556" s="489"/>
    </row>
    <row r="557" ht="15.75" customHeight="1">
      <c r="C557" s="489"/>
    </row>
    <row r="558" ht="15.75" customHeight="1">
      <c r="C558" s="489"/>
    </row>
    <row r="559" ht="15.75" customHeight="1">
      <c r="C559" s="489"/>
    </row>
    <row r="560" ht="15.75" customHeight="1">
      <c r="C560" s="489"/>
    </row>
    <row r="561" ht="15.75" customHeight="1">
      <c r="C561" s="489"/>
    </row>
    <row r="562" ht="15.75" customHeight="1">
      <c r="C562" s="489"/>
    </row>
    <row r="563" ht="15.75" customHeight="1">
      <c r="C563" s="489"/>
    </row>
    <row r="564" ht="15.75" customHeight="1">
      <c r="C564" s="489"/>
    </row>
    <row r="565" ht="15.75" customHeight="1">
      <c r="C565" s="489"/>
    </row>
    <row r="566" ht="15.75" customHeight="1">
      <c r="C566" s="489"/>
    </row>
    <row r="567" ht="15.75" customHeight="1">
      <c r="C567" s="489"/>
    </row>
    <row r="568" ht="15.75" customHeight="1">
      <c r="C568" s="489"/>
    </row>
    <row r="569" ht="15.75" customHeight="1">
      <c r="C569" s="489"/>
    </row>
    <row r="570" ht="15.75" customHeight="1">
      <c r="C570" s="489"/>
    </row>
    <row r="571" ht="15.75" customHeight="1">
      <c r="C571" s="489"/>
    </row>
    <row r="572" ht="15.75" customHeight="1">
      <c r="C572" s="489"/>
    </row>
    <row r="573" ht="15.75" customHeight="1">
      <c r="C573" s="489"/>
    </row>
    <row r="574" ht="15.75" customHeight="1">
      <c r="C574" s="489"/>
    </row>
    <row r="575" ht="15.75" customHeight="1">
      <c r="C575" s="489"/>
    </row>
    <row r="576" ht="15.75" customHeight="1">
      <c r="C576" s="489"/>
    </row>
    <row r="577" ht="15.75" customHeight="1">
      <c r="C577" s="489"/>
    </row>
    <row r="578" ht="15.75" customHeight="1">
      <c r="C578" s="489"/>
    </row>
    <row r="579" ht="15.75" customHeight="1">
      <c r="C579" s="489"/>
    </row>
    <row r="580" ht="15.75" customHeight="1">
      <c r="C580" s="489"/>
    </row>
    <row r="581" ht="15.75" customHeight="1">
      <c r="C581" s="489"/>
    </row>
    <row r="582" ht="15.75" customHeight="1">
      <c r="C582" s="489"/>
    </row>
    <row r="583" ht="15.75" customHeight="1">
      <c r="C583" s="489"/>
    </row>
    <row r="584" ht="15.75" customHeight="1">
      <c r="C584" s="489"/>
    </row>
    <row r="585" ht="15.75" customHeight="1">
      <c r="C585" s="489"/>
    </row>
    <row r="586" ht="15.75" customHeight="1">
      <c r="C586" s="489"/>
    </row>
    <row r="587" ht="15.75" customHeight="1">
      <c r="C587" s="489"/>
    </row>
    <row r="588" ht="15.75" customHeight="1">
      <c r="C588" s="489"/>
    </row>
    <row r="589" ht="15.75" customHeight="1">
      <c r="C589" s="489"/>
    </row>
    <row r="590" ht="15.75" customHeight="1">
      <c r="C590" s="489"/>
    </row>
    <row r="591" ht="15.75" customHeight="1">
      <c r="C591" s="489"/>
    </row>
    <row r="592" ht="15.75" customHeight="1">
      <c r="C592" s="489"/>
    </row>
    <row r="593" ht="15.75" customHeight="1">
      <c r="C593" s="489"/>
    </row>
    <row r="594" ht="15.75" customHeight="1">
      <c r="C594" s="489"/>
    </row>
    <row r="595" ht="15.75" customHeight="1">
      <c r="C595" s="489"/>
    </row>
    <row r="596" ht="15.75" customHeight="1">
      <c r="C596" s="489"/>
    </row>
    <row r="597" ht="15.75" customHeight="1">
      <c r="C597" s="489"/>
    </row>
    <row r="598" ht="15.75" customHeight="1">
      <c r="C598" s="489"/>
    </row>
    <row r="599" ht="15.75" customHeight="1">
      <c r="C599" s="489"/>
    </row>
    <row r="600" ht="15.75" customHeight="1">
      <c r="C600" s="489"/>
    </row>
    <row r="601" ht="15.75" customHeight="1">
      <c r="C601" s="489"/>
    </row>
    <row r="602" ht="15.75" customHeight="1">
      <c r="C602" s="489"/>
    </row>
    <row r="603" ht="15.75" customHeight="1">
      <c r="C603" s="489"/>
    </row>
    <row r="604" ht="15.75" customHeight="1">
      <c r="C604" s="489"/>
    </row>
    <row r="605" ht="15.75" customHeight="1">
      <c r="C605" s="489"/>
    </row>
    <row r="606" ht="15.75" customHeight="1">
      <c r="C606" s="489"/>
    </row>
    <row r="607" ht="15.75" customHeight="1">
      <c r="C607" s="489"/>
    </row>
    <row r="608" ht="15.75" customHeight="1">
      <c r="C608" s="489"/>
    </row>
    <row r="609" ht="15.75" customHeight="1">
      <c r="C609" s="489"/>
    </row>
    <row r="610" ht="15.75" customHeight="1">
      <c r="C610" s="489"/>
    </row>
    <row r="611" ht="15.75" customHeight="1">
      <c r="C611" s="489"/>
    </row>
    <row r="612" ht="15.75" customHeight="1">
      <c r="C612" s="489"/>
    </row>
    <row r="613" ht="15.75" customHeight="1">
      <c r="C613" s="489"/>
    </row>
    <row r="614" ht="15.75" customHeight="1">
      <c r="C614" s="489"/>
    </row>
    <row r="615" ht="15.75" customHeight="1">
      <c r="C615" s="489"/>
    </row>
    <row r="616" ht="15.75" customHeight="1">
      <c r="C616" s="489"/>
    </row>
    <row r="617" ht="15.75" customHeight="1">
      <c r="C617" s="489"/>
    </row>
    <row r="618" ht="15.75" customHeight="1">
      <c r="C618" s="489"/>
    </row>
    <row r="619" ht="15.75" customHeight="1">
      <c r="C619" s="489"/>
    </row>
    <row r="620" ht="15.75" customHeight="1">
      <c r="C620" s="489"/>
    </row>
    <row r="621" ht="15.75" customHeight="1">
      <c r="C621" s="489"/>
    </row>
    <row r="622" ht="15.75" customHeight="1">
      <c r="C622" s="489"/>
    </row>
    <row r="623" ht="15.75" customHeight="1">
      <c r="C623" s="489"/>
    </row>
    <row r="624" ht="15.75" customHeight="1">
      <c r="C624" s="489"/>
    </row>
    <row r="625" ht="15.75" customHeight="1">
      <c r="C625" s="489"/>
    </row>
    <row r="626" ht="15.75" customHeight="1">
      <c r="C626" s="489"/>
    </row>
    <row r="627" ht="15.75" customHeight="1">
      <c r="C627" s="489"/>
    </row>
    <row r="628" ht="15.75" customHeight="1">
      <c r="C628" s="489"/>
    </row>
    <row r="629" ht="15.75" customHeight="1">
      <c r="C629" s="489"/>
    </row>
    <row r="630" ht="15.75" customHeight="1">
      <c r="C630" s="489"/>
    </row>
    <row r="631" ht="15.75" customHeight="1">
      <c r="C631" s="489"/>
    </row>
    <row r="632" ht="15.75" customHeight="1">
      <c r="C632" s="489"/>
    </row>
    <row r="633" ht="15.75" customHeight="1">
      <c r="C633" s="489"/>
    </row>
    <row r="634" ht="15.75" customHeight="1">
      <c r="C634" s="489"/>
    </row>
    <row r="635" ht="15.75" customHeight="1">
      <c r="C635" s="489"/>
    </row>
    <row r="636" ht="15.75" customHeight="1">
      <c r="C636" s="489"/>
    </row>
    <row r="637" ht="15.75" customHeight="1">
      <c r="C637" s="489"/>
    </row>
    <row r="638" ht="15.75" customHeight="1">
      <c r="C638" s="489"/>
    </row>
    <row r="639" ht="15.75" customHeight="1">
      <c r="C639" s="489"/>
    </row>
    <row r="640" ht="15.75" customHeight="1">
      <c r="C640" s="489"/>
    </row>
    <row r="641" ht="15.75" customHeight="1">
      <c r="C641" s="489"/>
    </row>
    <row r="642" ht="15.75" customHeight="1">
      <c r="C642" s="489"/>
    </row>
    <row r="643" ht="15.75" customHeight="1">
      <c r="C643" s="489"/>
    </row>
    <row r="644" ht="15.75" customHeight="1">
      <c r="C644" s="489"/>
    </row>
    <row r="645" ht="15.75" customHeight="1">
      <c r="C645" s="489"/>
    </row>
    <row r="646" ht="15.75" customHeight="1">
      <c r="C646" s="489"/>
    </row>
    <row r="647" ht="15.75" customHeight="1">
      <c r="C647" s="489"/>
    </row>
    <row r="648" ht="15.75" customHeight="1">
      <c r="C648" s="489"/>
    </row>
    <row r="649" ht="15.75" customHeight="1">
      <c r="C649" s="489"/>
    </row>
    <row r="650" ht="15.75" customHeight="1">
      <c r="C650" s="489"/>
    </row>
    <row r="651" ht="15.75" customHeight="1">
      <c r="C651" s="489"/>
    </row>
    <row r="652" ht="15.75" customHeight="1">
      <c r="C652" s="489"/>
    </row>
    <row r="653" ht="15.75" customHeight="1">
      <c r="C653" s="489"/>
    </row>
    <row r="654" ht="15.75" customHeight="1">
      <c r="C654" s="489"/>
    </row>
    <row r="655" ht="15.75" customHeight="1">
      <c r="C655" s="489"/>
    </row>
    <row r="656" ht="15.75" customHeight="1">
      <c r="C656" s="489"/>
    </row>
    <row r="657" ht="15.75" customHeight="1">
      <c r="C657" s="489"/>
    </row>
    <row r="658" ht="15.75" customHeight="1">
      <c r="C658" s="489"/>
    </row>
    <row r="659" ht="15.75" customHeight="1">
      <c r="C659" s="489"/>
    </row>
    <row r="660" ht="15.75" customHeight="1">
      <c r="C660" s="489"/>
    </row>
    <row r="661" ht="15.75" customHeight="1">
      <c r="C661" s="489"/>
    </row>
    <row r="662" ht="15.75" customHeight="1">
      <c r="C662" s="489"/>
    </row>
    <row r="663" ht="15.75" customHeight="1">
      <c r="C663" s="489"/>
    </row>
    <row r="664" ht="15.75" customHeight="1">
      <c r="C664" s="489"/>
    </row>
    <row r="665" ht="15.75" customHeight="1">
      <c r="C665" s="489"/>
    </row>
    <row r="666" ht="15.75" customHeight="1">
      <c r="C666" s="489"/>
    </row>
    <row r="667" ht="15.75" customHeight="1">
      <c r="C667" s="489"/>
    </row>
    <row r="668" ht="15.75" customHeight="1">
      <c r="C668" s="489"/>
    </row>
    <row r="669" ht="15.75" customHeight="1">
      <c r="C669" s="489"/>
    </row>
    <row r="670" ht="15.75" customHeight="1">
      <c r="C670" s="489"/>
    </row>
    <row r="671" ht="15.75" customHeight="1">
      <c r="C671" s="489"/>
    </row>
    <row r="672" ht="15.75" customHeight="1">
      <c r="C672" s="489"/>
    </row>
    <row r="673" ht="15.75" customHeight="1">
      <c r="C673" s="489"/>
    </row>
    <row r="674" ht="15.75" customHeight="1">
      <c r="C674" s="489"/>
    </row>
    <row r="675" ht="15.75" customHeight="1">
      <c r="C675" s="489"/>
    </row>
    <row r="676" ht="15.75" customHeight="1">
      <c r="C676" s="489"/>
    </row>
    <row r="677" ht="15.75" customHeight="1">
      <c r="C677" s="489"/>
    </row>
    <row r="678" ht="15.75" customHeight="1">
      <c r="C678" s="489"/>
    </row>
    <row r="679" ht="15.75" customHeight="1">
      <c r="C679" s="489"/>
    </row>
    <row r="680" ht="15.75" customHeight="1">
      <c r="C680" s="489"/>
    </row>
    <row r="681" ht="15.75" customHeight="1">
      <c r="C681" s="489"/>
    </row>
    <row r="682" ht="15.75" customHeight="1">
      <c r="C682" s="489"/>
    </row>
    <row r="683" ht="15.75" customHeight="1">
      <c r="C683" s="489"/>
    </row>
    <row r="684" ht="15.75" customHeight="1">
      <c r="C684" s="489"/>
    </row>
    <row r="685" ht="15.75" customHeight="1">
      <c r="C685" s="489"/>
    </row>
    <row r="686" ht="15.75" customHeight="1">
      <c r="C686" s="489"/>
    </row>
    <row r="687" ht="15.75" customHeight="1">
      <c r="C687" s="489"/>
    </row>
    <row r="688" ht="15.75" customHeight="1">
      <c r="C688" s="489"/>
    </row>
    <row r="689" ht="15.75" customHeight="1">
      <c r="C689" s="489"/>
    </row>
    <row r="690" ht="15.75" customHeight="1">
      <c r="C690" s="489"/>
    </row>
    <row r="691" ht="15.75" customHeight="1">
      <c r="C691" s="489"/>
    </row>
    <row r="692" ht="15.75" customHeight="1">
      <c r="C692" s="489"/>
    </row>
    <row r="693" ht="15.75" customHeight="1">
      <c r="C693" s="489"/>
    </row>
    <row r="694" ht="15.75" customHeight="1">
      <c r="C694" s="489"/>
    </row>
    <row r="695" ht="15.75" customHeight="1">
      <c r="C695" s="489"/>
    </row>
    <row r="696" ht="15.75" customHeight="1">
      <c r="C696" s="489"/>
    </row>
    <row r="697" ht="15.75" customHeight="1">
      <c r="C697" s="489"/>
    </row>
    <row r="698" ht="15.75" customHeight="1">
      <c r="C698" s="489"/>
    </row>
    <row r="699" ht="15.75" customHeight="1">
      <c r="C699" s="489"/>
    </row>
    <row r="700" ht="15.75" customHeight="1">
      <c r="C700" s="489"/>
    </row>
    <row r="701" ht="15.75" customHeight="1">
      <c r="C701" s="489"/>
    </row>
    <row r="702" ht="15.75" customHeight="1">
      <c r="C702" s="489"/>
    </row>
    <row r="703" ht="15.75" customHeight="1">
      <c r="C703" s="489"/>
    </row>
    <row r="704" ht="15.75" customHeight="1">
      <c r="C704" s="489"/>
    </row>
    <row r="705" ht="15.75" customHeight="1">
      <c r="C705" s="489"/>
    </row>
    <row r="706" ht="15.75" customHeight="1">
      <c r="C706" s="489"/>
    </row>
    <row r="707" ht="15.75" customHeight="1">
      <c r="C707" s="489"/>
    </row>
    <row r="708" ht="15.75" customHeight="1">
      <c r="C708" s="489"/>
    </row>
    <row r="709" ht="15.75" customHeight="1">
      <c r="C709" s="489"/>
    </row>
    <row r="710" ht="15.75" customHeight="1">
      <c r="C710" s="489"/>
    </row>
    <row r="711" ht="15.75" customHeight="1">
      <c r="C711" s="489"/>
    </row>
    <row r="712" ht="15.75" customHeight="1">
      <c r="C712" s="489"/>
    </row>
    <row r="713" ht="15.75" customHeight="1">
      <c r="C713" s="489"/>
    </row>
    <row r="714" ht="15.75" customHeight="1">
      <c r="C714" s="489"/>
    </row>
    <row r="715" ht="15.75" customHeight="1">
      <c r="C715" s="489"/>
    </row>
    <row r="716" ht="15.75" customHeight="1">
      <c r="C716" s="489"/>
    </row>
    <row r="717" ht="15.75" customHeight="1">
      <c r="C717" s="489"/>
    </row>
    <row r="718" ht="15.75" customHeight="1">
      <c r="C718" s="489"/>
    </row>
    <row r="719" ht="15.75" customHeight="1">
      <c r="C719" s="489"/>
    </row>
    <row r="720" ht="15.75" customHeight="1">
      <c r="C720" s="489"/>
    </row>
    <row r="721" ht="15.75" customHeight="1">
      <c r="C721" s="489"/>
    </row>
    <row r="722" ht="15.75" customHeight="1">
      <c r="C722" s="489"/>
    </row>
    <row r="723" ht="15.75" customHeight="1">
      <c r="C723" s="489"/>
    </row>
    <row r="724" ht="15.75" customHeight="1">
      <c r="C724" s="489"/>
    </row>
    <row r="725" ht="15.75" customHeight="1">
      <c r="C725" s="489"/>
    </row>
    <row r="726" ht="15.75" customHeight="1">
      <c r="C726" s="489"/>
    </row>
    <row r="727" ht="15.75" customHeight="1">
      <c r="C727" s="489"/>
    </row>
    <row r="728" ht="15.75" customHeight="1">
      <c r="C728" s="489"/>
    </row>
    <row r="729" ht="15.75" customHeight="1">
      <c r="C729" s="489"/>
    </row>
    <row r="730" ht="15.75" customHeight="1">
      <c r="C730" s="489"/>
    </row>
    <row r="731" ht="15.75" customHeight="1">
      <c r="C731" s="489"/>
    </row>
    <row r="732" ht="15.75" customHeight="1">
      <c r="C732" s="489"/>
    </row>
    <row r="733" ht="15.75" customHeight="1">
      <c r="C733" s="489"/>
    </row>
    <row r="734" ht="15.75" customHeight="1">
      <c r="C734" s="489"/>
    </row>
    <row r="735" ht="15.75" customHeight="1">
      <c r="C735" s="489"/>
    </row>
    <row r="736" ht="15.75" customHeight="1">
      <c r="C736" s="489"/>
    </row>
    <row r="737" ht="15.75" customHeight="1">
      <c r="C737" s="489"/>
    </row>
    <row r="738" ht="15.75" customHeight="1">
      <c r="C738" s="489"/>
    </row>
    <row r="739" ht="15.75" customHeight="1">
      <c r="C739" s="489"/>
    </row>
    <row r="740" ht="15.75" customHeight="1">
      <c r="C740" s="489"/>
    </row>
    <row r="741" ht="15.75" customHeight="1">
      <c r="C741" s="489"/>
    </row>
    <row r="742" ht="15.75" customHeight="1">
      <c r="C742" s="489"/>
    </row>
    <row r="743" ht="15.75" customHeight="1">
      <c r="C743" s="489"/>
    </row>
    <row r="744" ht="15.75" customHeight="1">
      <c r="C744" s="489"/>
    </row>
    <row r="745" ht="15.75" customHeight="1">
      <c r="C745" s="489"/>
    </row>
    <row r="746" ht="15.75" customHeight="1">
      <c r="C746" s="489"/>
    </row>
    <row r="747" ht="15.75" customHeight="1">
      <c r="C747" s="489"/>
    </row>
    <row r="748" ht="15.75" customHeight="1">
      <c r="C748" s="489"/>
    </row>
    <row r="749" ht="15.75" customHeight="1">
      <c r="C749" s="489"/>
    </row>
    <row r="750" ht="15.75" customHeight="1">
      <c r="C750" s="489"/>
    </row>
    <row r="751" ht="15.75" customHeight="1">
      <c r="C751" s="489"/>
    </row>
    <row r="752" ht="15.75" customHeight="1">
      <c r="C752" s="489"/>
    </row>
    <row r="753" ht="15.75" customHeight="1">
      <c r="C753" s="489"/>
    </row>
    <row r="754" ht="15.75" customHeight="1">
      <c r="C754" s="489"/>
    </row>
    <row r="755" ht="15.75" customHeight="1">
      <c r="C755" s="489"/>
    </row>
    <row r="756" ht="15.75" customHeight="1">
      <c r="C756" s="489"/>
    </row>
    <row r="757" ht="15.75" customHeight="1">
      <c r="C757" s="489"/>
    </row>
    <row r="758" ht="15.75" customHeight="1">
      <c r="C758" s="489"/>
    </row>
    <row r="759" ht="15.75" customHeight="1">
      <c r="C759" s="489"/>
    </row>
    <row r="760" ht="15.75" customHeight="1">
      <c r="C760" s="489"/>
    </row>
    <row r="761" ht="15.75" customHeight="1">
      <c r="C761" s="489"/>
    </row>
    <row r="762" ht="15.75" customHeight="1">
      <c r="C762" s="489"/>
    </row>
    <row r="763" ht="15.75" customHeight="1">
      <c r="C763" s="489"/>
    </row>
    <row r="764" ht="15.75" customHeight="1">
      <c r="C764" s="489"/>
    </row>
    <row r="765" ht="15.75" customHeight="1">
      <c r="C765" s="489"/>
    </row>
    <row r="766" ht="15.75" customHeight="1">
      <c r="C766" s="489"/>
    </row>
    <row r="767" ht="15.75" customHeight="1">
      <c r="C767" s="489"/>
    </row>
    <row r="768" ht="15.75" customHeight="1">
      <c r="C768" s="489"/>
    </row>
    <row r="769" ht="15.75" customHeight="1">
      <c r="C769" s="489"/>
    </row>
    <row r="770" ht="15.75" customHeight="1">
      <c r="C770" s="489"/>
    </row>
    <row r="771" ht="15.75" customHeight="1">
      <c r="C771" s="489"/>
    </row>
    <row r="772" ht="15.75" customHeight="1">
      <c r="C772" s="489"/>
    </row>
    <row r="773" ht="15.75" customHeight="1">
      <c r="C773" s="489"/>
    </row>
    <row r="774" ht="15.75" customHeight="1">
      <c r="C774" s="489"/>
    </row>
    <row r="775" ht="15.75" customHeight="1">
      <c r="C775" s="489"/>
    </row>
    <row r="776" ht="15.75" customHeight="1">
      <c r="C776" s="489"/>
    </row>
    <row r="777" ht="15.75" customHeight="1">
      <c r="C777" s="489"/>
    </row>
    <row r="778" ht="15.75" customHeight="1">
      <c r="C778" s="489"/>
    </row>
    <row r="779" ht="15.75" customHeight="1">
      <c r="C779" s="489"/>
    </row>
    <row r="780" ht="15.75" customHeight="1">
      <c r="C780" s="489"/>
    </row>
    <row r="781" ht="15.75" customHeight="1">
      <c r="C781" s="489"/>
    </row>
    <row r="782" ht="15.75" customHeight="1">
      <c r="C782" s="489"/>
    </row>
    <row r="783" ht="15.75" customHeight="1">
      <c r="C783" s="489"/>
    </row>
    <row r="784" ht="15.75" customHeight="1">
      <c r="C784" s="489"/>
    </row>
    <row r="785" ht="15.75" customHeight="1">
      <c r="C785" s="489"/>
    </row>
    <row r="786" ht="15.75" customHeight="1">
      <c r="C786" s="489"/>
    </row>
    <row r="787" ht="15.75" customHeight="1">
      <c r="C787" s="489"/>
    </row>
    <row r="788" ht="15.75" customHeight="1">
      <c r="C788" s="489"/>
    </row>
    <row r="789" ht="15.75" customHeight="1">
      <c r="C789" s="489"/>
    </row>
    <row r="790" ht="15.75" customHeight="1">
      <c r="C790" s="489"/>
    </row>
    <row r="791" ht="15.75" customHeight="1">
      <c r="C791" s="489"/>
    </row>
    <row r="792" ht="15.75" customHeight="1">
      <c r="C792" s="489"/>
    </row>
    <row r="793" ht="15.75" customHeight="1">
      <c r="C793" s="489"/>
    </row>
    <row r="794" ht="15.75" customHeight="1">
      <c r="C794" s="489"/>
    </row>
    <row r="795" ht="15.75" customHeight="1">
      <c r="C795" s="489"/>
    </row>
    <row r="796" ht="15.75" customHeight="1">
      <c r="C796" s="489"/>
    </row>
    <row r="797" ht="15.75" customHeight="1">
      <c r="C797" s="489"/>
    </row>
    <row r="798" ht="15.75" customHeight="1">
      <c r="C798" s="489"/>
    </row>
    <row r="799" ht="15.75" customHeight="1">
      <c r="C799" s="489"/>
    </row>
    <row r="800" ht="15.75" customHeight="1">
      <c r="C800" s="489"/>
    </row>
    <row r="801" ht="15.75" customHeight="1">
      <c r="C801" s="489"/>
    </row>
    <row r="802" ht="15.75" customHeight="1">
      <c r="C802" s="489"/>
    </row>
    <row r="803" ht="15.75" customHeight="1">
      <c r="C803" s="489"/>
    </row>
    <row r="804" ht="15.75" customHeight="1">
      <c r="C804" s="489"/>
    </row>
    <row r="805" ht="15.75" customHeight="1">
      <c r="C805" s="489"/>
    </row>
    <row r="806" ht="15.75" customHeight="1">
      <c r="C806" s="489"/>
    </row>
    <row r="807" ht="15.75" customHeight="1">
      <c r="C807" s="489"/>
    </row>
    <row r="808" ht="15.75" customHeight="1">
      <c r="C808" s="489"/>
    </row>
    <row r="809" ht="15.75" customHeight="1">
      <c r="C809" s="489"/>
    </row>
    <row r="810" ht="15.75" customHeight="1">
      <c r="C810" s="489"/>
    </row>
    <row r="811" ht="15.75" customHeight="1">
      <c r="C811" s="489"/>
    </row>
    <row r="812" ht="15.75" customHeight="1">
      <c r="C812" s="489"/>
    </row>
    <row r="813" ht="15.75" customHeight="1">
      <c r="C813" s="489"/>
    </row>
    <row r="814" ht="15.75" customHeight="1">
      <c r="C814" s="489"/>
    </row>
    <row r="815" ht="15.75" customHeight="1">
      <c r="C815" s="489"/>
    </row>
    <row r="816" ht="15.75" customHeight="1">
      <c r="C816" s="489"/>
    </row>
    <row r="817" ht="15.75" customHeight="1">
      <c r="C817" s="489"/>
    </row>
    <row r="818" ht="15.75" customHeight="1">
      <c r="C818" s="489"/>
    </row>
    <row r="819" ht="15.75" customHeight="1">
      <c r="C819" s="489"/>
    </row>
    <row r="820" ht="15.75" customHeight="1">
      <c r="C820" s="489"/>
    </row>
    <row r="821" ht="15.75" customHeight="1">
      <c r="C821" s="489"/>
    </row>
    <row r="822" ht="15.75" customHeight="1">
      <c r="C822" s="489"/>
    </row>
    <row r="823" ht="15.75" customHeight="1">
      <c r="C823" s="489"/>
    </row>
    <row r="824" ht="15.75" customHeight="1">
      <c r="C824" s="489"/>
    </row>
    <row r="825" ht="15.75" customHeight="1">
      <c r="C825" s="489"/>
    </row>
    <row r="826" ht="15.75" customHeight="1">
      <c r="C826" s="489"/>
    </row>
    <row r="827" ht="15.75" customHeight="1">
      <c r="C827" s="489"/>
    </row>
    <row r="828" ht="15.75" customHeight="1">
      <c r="C828" s="489"/>
    </row>
    <row r="829" ht="15.75" customHeight="1">
      <c r="C829" s="489"/>
    </row>
    <row r="830" ht="15.75" customHeight="1">
      <c r="C830" s="489"/>
    </row>
    <row r="831" ht="15.75" customHeight="1">
      <c r="C831" s="489"/>
    </row>
    <row r="832" ht="15.75" customHeight="1">
      <c r="C832" s="489"/>
    </row>
    <row r="833" ht="15.75" customHeight="1">
      <c r="C833" s="489"/>
    </row>
    <row r="834" ht="15.75" customHeight="1">
      <c r="C834" s="489"/>
    </row>
    <row r="835" ht="15.75" customHeight="1">
      <c r="C835" s="489"/>
    </row>
    <row r="836" ht="15.75" customHeight="1">
      <c r="C836" s="489"/>
    </row>
    <row r="837" ht="15.75" customHeight="1">
      <c r="C837" s="489"/>
    </row>
    <row r="838" ht="15.75" customHeight="1">
      <c r="C838" s="489"/>
    </row>
    <row r="839" ht="15.75" customHeight="1">
      <c r="C839" s="489"/>
    </row>
    <row r="840" ht="15.75" customHeight="1">
      <c r="C840" s="489"/>
    </row>
    <row r="841" ht="15.75" customHeight="1">
      <c r="C841" s="489"/>
    </row>
    <row r="842" ht="15.75" customHeight="1">
      <c r="C842" s="489"/>
    </row>
    <row r="843" ht="15.75" customHeight="1">
      <c r="C843" s="489"/>
    </row>
    <row r="844" ht="15.75" customHeight="1">
      <c r="C844" s="489"/>
    </row>
    <row r="845" ht="15.75" customHeight="1">
      <c r="C845" s="489"/>
    </row>
    <row r="846" ht="15.75" customHeight="1">
      <c r="C846" s="489"/>
    </row>
    <row r="847" ht="15.75" customHeight="1">
      <c r="C847" s="489"/>
    </row>
    <row r="848" ht="15.75" customHeight="1">
      <c r="C848" s="489"/>
    </row>
    <row r="849" ht="15.75" customHeight="1">
      <c r="C849" s="489"/>
    </row>
    <row r="850" ht="15.75" customHeight="1">
      <c r="C850" s="489"/>
    </row>
    <row r="851" ht="15.75" customHeight="1">
      <c r="C851" s="489"/>
    </row>
    <row r="852" ht="15.75" customHeight="1">
      <c r="C852" s="489"/>
    </row>
    <row r="853" ht="15.75" customHeight="1">
      <c r="C853" s="489"/>
    </row>
    <row r="854" ht="15.75" customHeight="1">
      <c r="C854" s="489"/>
    </row>
    <row r="855" ht="15.75" customHeight="1">
      <c r="C855" s="489"/>
    </row>
    <row r="856" ht="15.75" customHeight="1">
      <c r="C856" s="489"/>
    </row>
    <row r="857" ht="15.75" customHeight="1">
      <c r="C857" s="489"/>
    </row>
    <row r="858" ht="15.75" customHeight="1">
      <c r="C858" s="489"/>
    </row>
    <row r="859" ht="15.75" customHeight="1">
      <c r="C859" s="489"/>
    </row>
    <row r="860" ht="15.75" customHeight="1">
      <c r="C860" s="489"/>
    </row>
    <row r="861" ht="15.75" customHeight="1">
      <c r="C861" s="489"/>
    </row>
    <row r="862" ht="15.75" customHeight="1">
      <c r="C862" s="489"/>
    </row>
    <row r="863" ht="15.75" customHeight="1">
      <c r="C863" s="489"/>
    </row>
    <row r="864" ht="15.75" customHeight="1">
      <c r="C864" s="489"/>
    </row>
    <row r="865" ht="15.75" customHeight="1">
      <c r="C865" s="489"/>
    </row>
    <row r="866" ht="15.75" customHeight="1">
      <c r="C866" s="489"/>
    </row>
    <row r="867" ht="15.75" customHeight="1">
      <c r="C867" s="489"/>
    </row>
    <row r="868" ht="15.75" customHeight="1">
      <c r="C868" s="489"/>
    </row>
    <row r="869" ht="15.75" customHeight="1">
      <c r="C869" s="489"/>
    </row>
    <row r="870" ht="15.75" customHeight="1">
      <c r="C870" s="489"/>
    </row>
    <row r="871" ht="15.75" customHeight="1">
      <c r="C871" s="489"/>
    </row>
    <row r="872" ht="15.75" customHeight="1">
      <c r="C872" s="489"/>
    </row>
    <row r="873" ht="15.75" customHeight="1">
      <c r="C873" s="489"/>
    </row>
    <row r="874" ht="15.75" customHeight="1">
      <c r="C874" s="489"/>
    </row>
    <row r="875" ht="15.75" customHeight="1">
      <c r="C875" s="489"/>
    </row>
    <row r="876" ht="15.75" customHeight="1">
      <c r="C876" s="489"/>
    </row>
    <row r="877" ht="15.75" customHeight="1">
      <c r="C877" s="489"/>
    </row>
    <row r="878" ht="15.75" customHeight="1">
      <c r="C878" s="489"/>
    </row>
    <row r="879" ht="15.75" customHeight="1">
      <c r="C879" s="489"/>
    </row>
    <row r="880" ht="15.75" customHeight="1">
      <c r="C880" s="489"/>
    </row>
    <row r="881" ht="15.75" customHeight="1">
      <c r="C881" s="489"/>
    </row>
    <row r="882" ht="15.75" customHeight="1">
      <c r="C882" s="489"/>
    </row>
    <row r="883" ht="15.75" customHeight="1">
      <c r="C883" s="489"/>
    </row>
    <row r="884" ht="15.75" customHeight="1">
      <c r="C884" s="489"/>
    </row>
    <row r="885" ht="15.75" customHeight="1">
      <c r="C885" s="489"/>
    </row>
    <row r="886" ht="15.75" customHeight="1">
      <c r="C886" s="489"/>
    </row>
    <row r="887" ht="15.75" customHeight="1">
      <c r="C887" s="489"/>
    </row>
    <row r="888" ht="15.75" customHeight="1">
      <c r="C888" s="489"/>
    </row>
    <row r="889" ht="15.75" customHeight="1">
      <c r="C889" s="489"/>
    </row>
    <row r="890" ht="15.75" customHeight="1">
      <c r="C890" s="489"/>
    </row>
    <row r="891" ht="15.75" customHeight="1">
      <c r="C891" s="489"/>
    </row>
    <row r="892" ht="15.75" customHeight="1">
      <c r="C892" s="489"/>
    </row>
    <row r="893" ht="15.75" customHeight="1">
      <c r="C893" s="489"/>
    </row>
    <row r="894" ht="15.75" customHeight="1">
      <c r="C894" s="489"/>
    </row>
    <row r="895" ht="15.75" customHeight="1">
      <c r="C895" s="489"/>
    </row>
    <row r="896" ht="15.75" customHeight="1">
      <c r="C896" s="489"/>
    </row>
    <row r="897" ht="15.75" customHeight="1">
      <c r="C897" s="489"/>
    </row>
    <row r="898" ht="15.75" customHeight="1">
      <c r="C898" s="489"/>
    </row>
    <row r="899" ht="15.75" customHeight="1">
      <c r="C899" s="489"/>
    </row>
    <row r="900" ht="15.75" customHeight="1">
      <c r="C900" s="489"/>
    </row>
    <row r="901" ht="15.75" customHeight="1">
      <c r="C901" s="489"/>
    </row>
    <row r="902" ht="15.75" customHeight="1">
      <c r="C902" s="489"/>
    </row>
    <row r="903" ht="15.75" customHeight="1">
      <c r="C903" s="489"/>
    </row>
    <row r="904" ht="15.75" customHeight="1">
      <c r="C904" s="489"/>
    </row>
    <row r="905" ht="15.75" customHeight="1">
      <c r="C905" s="489"/>
    </row>
    <row r="906" ht="15.75" customHeight="1">
      <c r="C906" s="489"/>
    </row>
    <row r="907" ht="15.75" customHeight="1">
      <c r="C907" s="489"/>
    </row>
    <row r="908" ht="15.75" customHeight="1">
      <c r="C908" s="489"/>
    </row>
    <row r="909" ht="15.75" customHeight="1">
      <c r="C909" s="489"/>
    </row>
    <row r="910" ht="15.75" customHeight="1">
      <c r="C910" s="489"/>
    </row>
    <row r="911" ht="15.75" customHeight="1">
      <c r="C911" s="489"/>
    </row>
    <row r="912" ht="15.75" customHeight="1">
      <c r="C912" s="489"/>
    </row>
    <row r="913" ht="15.75" customHeight="1">
      <c r="C913" s="489"/>
    </row>
    <row r="914" ht="15.75" customHeight="1">
      <c r="C914" s="489"/>
    </row>
    <row r="915" ht="15.75" customHeight="1">
      <c r="C915" s="489"/>
    </row>
    <row r="916" ht="15.75" customHeight="1">
      <c r="C916" s="489"/>
    </row>
    <row r="917" ht="15.75" customHeight="1">
      <c r="C917" s="489"/>
    </row>
    <row r="918" ht="15.75" customHeight="1">
      <c r="C918" s="489"/>
    </row>
    <row r="919" ht="15.75" customHeight="1">
      <c r="C919" s="489"/>
    </row>
    <row r="920" ht="15.75" customHeight="1">
      <c r="C920" s="489"/>
    </row>
    <row r="921" ht="15.75" customHeight="1">
      <c r="C921" s="489"/>
    </row>
    <row r="922" ht="15.75" customHeight="1">
      <c r="C922" s="489"/>
    </row>
    <row r="923" ht="15.75" customHeight="1">
      <c r="C923" s="489"/>
    </row>
    <row r="924" ht="15.75" customHeight="1">
      <c r="C924" s="489"/>
    </row>
    <row r="925" ht="15.75" customHeight="1">
      <c r="C925" s="489"/>
    </row>
    <row r="926" ht="15.75" customHeight="1">
      <c r="C926" s="489"/>
    </row>
    <row r="927" ht="15.75" customHeight="1">
      <c r="C927" s="489"/>
    </row>
    <row r="928" ht="15.75" customHeight="1">
      <c r="C928" s="489"/>
    </row>
    <row r="929" ht="15.75" customHeight="1">
      <c r="C929" s="489"/>
    </row>
    <row r="930" ht="15.75" customHeight="1">
      <c r="C930" s="489"/>
    </row>
    <row r="931" ht="15.75" customHeight="1">
      <c r="C931" s="489"/>
    </row>
    <row r="932" ht="15.75" customHeight="1">
      <c r="C932" s="489"/>
    </row>
    <row r="933" ht="15.75" customHeight="1">
      <c r="C933" s="489"/>
    </row>
    <row r="934" ht="15.75" customHeight="1">
      <c r="C934" s="489"/>
    </row>
    <row r="935" ht="15.75" customHeight="1">
      <c r="C935" s="489"/>
    </row>
    <row r="936" ht="15.75" customHeight="1">
      <c r="C936" s="489"/>
    </row>
    <row r="937" ht="15.75" customHeight="1">
      <c r="C937" s="489"/>
    </row>
    <row r="938" ht="15.75" customHeight="1">
      <c r="C938" s="489"/>
    </row>
    <row r="939" ht="15.75" customHeight="1">
      <c r="C939" s="489"/>
    </row>
    <row r="940" ht="15.75" customHeight="1">
      <c r="C940" s="489"/>
    </row>
    <row r="941" ht="15.75" customHeight="1">
      <c r="C941" s="489"/>
    </row>
    <row r="942" ht="15.75" customHeight="1">
      <c r="C942" s="489"/>
    </row>
    <row r="943" ht="15.75" customHeight="1">
      <c r="C943" s="489"/>
    </row>
    <row r="944" ht="15.75" customHeight="1">
      <c r="C944" s="489"/>
    </row>
    <row r="945" ht="15.75" customHeight="1">
      <c r="C945" s="489"/>
    </row>
    <row r="946" ht="15.75" customHeight="1">
      <c r="C946" s="489"/>
    </row>
    <row r="947" ht="15.75" customHeight="1">
      <c r="C947" s="489"/>
    </row>
    <row r="948" ht="15.75" customHeight="1">
      <c r="C948" s="489"/>
    </row>
    <row r="949" ht="15.75" customHeight="1">
      <c r="C949" s="489"/>
    </row>
    <row r="950" ht="15.75" customHeight="1">
      <c r="C950" s="489"/>
    </row>
    <row r="951" ht="15.75" customHeight="1">
      <c r="C951" s="489"/>
    </row>
    <row r="952" ht="15.75" customHeight="1">
      <c r="C952" s="489"/>
    </row>
    <row r="953" ht="15.75" customHeight="1">
      <c r="C953" s="489"/>
    </row>
    <row r="954" ht="15.75" customHeight="1">
      <c r="C954" s="489"/>
    </row>
    <row r="955" ht="15.75" customHeight="1">
      <c r="C955" s="489"/>
    </row>
    <row r="956" ht="15.75" customHeight="1">
      <c r="C956" s="489"/>
    </row>
    <row r="957" ht="15.75" customHeight="1">
      <c r="C957" s="489"/>
    </row>
    <row r="958" ht="15.75" customHeight="1">
      <c r="C958" s="489"/>
    </row>
    <row r="959" ht="15.75" customHeight="1">
      <c r="C959" s="489"/>
    </row>
    <row r="960" ht="15.75" customHeight="1">
      <c r="C960" s="489"/>
    </row>
    <row r="961" ht="15.75" customHeight="1">
      <c r="C961" s="489"/>
    </row>
    <row r="962" ht="15.75" customHeight="1">
      <c r="C962" s="489"/>
    </row>
    <row r="963" ht="15.75" customHeight="1">
      <c r="C963" s="489"/>
    </row>
    <row r="964" ht="15.75" customHeight="1">
      <c r="C964" s="489"/>
    </row>
    <row r="965" ht="15.75" customHeight="1">
      <c r="C965" s="489"/>
    </row>
    <row r="966" ht="15.75" customHeight="1">
      <c r="C966" s="489"/>
    </row>
    <row r="967" ht="15.75" customHeight="1">
      <c r="C967" s="489"/>
    </row>
    <row r="968" ht="15.75" customHeight="1">
      <c r="C968" s="489"/>
    </row>
    <row r="969" ht="15.75" customHeight="1">
      <c r="C969" s="489"/>
    </row>
    <row r="970" ht="15.75" customHeight="1">
      <c r="C970" s="489"/>
    </row>
    <row r="971" ht="15.75" customHeight="1">
      <c r="C971" s="489"/>
    </row>
    <row r="972" ht="15.75" customHeight="1">
      <c r="C972" s="489"/>
    </row>
    <row r="973" ht="15.75" customHeight="1">
      <c r="C973" s="489"/>
    </row>
    <row r="974" ht="15.75" customHeight="1">
      <c r="C974" s="489"/>
    </row>
    <row r="975" ht="15.75" customHeight="1">
      <c r="C975" s="489"/>
    </row>
    <row r="976" ht="15.75" customHeight="1">
      <c r="C976" s="489"/>
    </row>
    <row r="977" ht="15.75" customHeight="1">
      <c r="C977" s="489"/>
    </row>
    <row r="978" ht="15.75" customHeight="1">
      <c r="C978" s="489"/>
    </row>
    <row r="979" ht="15.75" customHeight="1">
      <c r="C979" s="489"/>
    </row>
    <row r="980" ht="15.75" customHeight="1">
      <c r="C980" s="489"/>
    </row>
    <row r="981" ht="15.75" customHeight="1">
      <c r="C981" s="489"/>
    </row>
    <row r="982" ht="15.75" customHeight="1">
      <c r="C982" s="489"/>
    </row>
    <row r="983" ht="15.75" customHeight="1">
      <c r="C983" s="489"/>
    </row>
    <row r="984" ht="15.75" customHeight="1">
      <c r="C984" s="489"/>
    </row>
    <row r="985" ht="15.75" customHeight="1">
      <c r="C985" s="489"/>
    </row>
    <row r="986" ht="15.75" customHeight="1">
      <c r="C986" s="489"/>
    </row>
    <row r="987" ht="15.75" customHeight="1">
      <c r="C987" s="489"/>
    </row>
    <row r="988" ht="15.75" customHeight="1">
      <c r="C988" s="489"/>
    </row>
    <row r="989" ht="15.75" customHeight="1">
      <c r="C989" s="489"/>
    </row>
    <row r="990" ht="15.75" customHeight="1">
      <c r="C990" s="489"/>
    </row>
    <row r="991" ht="15.75" customHeight="1">
      <c r="C991" s="489"/>
    </row>
    <row r="992" ht="15.75" customHeight="1">
      <c r="C992" s="489"/>
    </row>
    <row r="993" ht="15.75" customHeight="1">
      <c r="C993" s="489"/>
    </row>
    <row r="994" ht="15.75" customHeight="1">
      <c r="C994" s="489"/>
    </row>
    <row r="995" ht="15.75" customHeight="1">
      <c r="C995" s="489"/>
    </row>
    <row r="996" ht="15.75" customHeight="1">
      <c r="C996" s="489"/>
    </row>
    <row r="997" ht="15.75" customHeight="1">
      <c r="C997" s="489"/>
    </row>
    <row r="998" ht="15.75" customHeight="1">
      <c r="C998" s="489"/>
    </row>
    <row r="999" ht="15.75" customHeight="1">
      <c r="C999" s="489"/>
    </row>
    <row r="1000" ht="15.75" customHeight="1">
      <c r="C1000" s="489"/>
    </row>
    <row r="1001" ht="15.75" customHeight="1">
      <c r="C1001" s="489"/>
    </row>
    <row r="1002" ht="15.75" customHeight="1">
      <c r="C1002" s="489"/>
    </row>
    <row r="1003" ht="15.75" customHeight="1">
      <c r="C1003" s="489"/>
    </row>
    <row r="1004" ht="15.75" customHeight="1">
      <c r="C1004" s="489"/>
    </row>
  </sheetData>
  <mergeCells count="7">
    <mergeCell ref="A1:D1"/>
    <mergeCell ref="B3:D3"/>
    <mergeCell ref="F3:G3"/>
    <mergeCell ref="B4:D4"/>
    <mergeCell ref="B5:D5"/>
    <mergeCell ref="B6:D6"/>
    <mergeCell ref="A26:B26"/>
  </mergeCells>
  <printOptions/>
  <pageMargins bottom="0.75" footer="0.0" header="0.0" left="0.7" right="0.7" top="0.75"/>
  <pageSetup orientation="portrait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3.0"/>
    <col customWidth="1" min="2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146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637</v>
      </c>
      <c r="C4" s="35"/>
      <c r="D4" s="36"/>
      <c r="E4" s="31"/>
      <c r="F4" s="70" t="s">
        <v>218</v>
      </c>
      <c r="G4" s="71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242</v>
      </c>
      <c r="C5" s="35"/>
      <c r="D5" s="36"/>
      <c r="E5" s="31"/>
      <c r="F5" s="70" t="s">
        <v>220</v>
      </c>
      <c r="G5" s="71">
        <v>100.0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350.0</v>
      </c>
      <c r="C6" s="41"/>
      <c r="D6" s="42"/>
      <c r="E6" s="31"/>
      <c r="F6" s="73" t="s">
        <v>221</v>
      </c>
      <c r="G6" s="38">
        <v>100.0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245" t="s">
        <v>207</v>
      </c>
      <c r="G7" s="505">
        <v>100.0</v>
      </c>
    </row>
    <row r="8" ht="46.5" customHeight="1">
      <c r="A8" s="133" t="s">
        <v>211</v>
      </c>
      <c r="B8" s="133" t="s">
        <v>212</v>
      </c>
      <c r="C8" s="133" t="s">
        <v>213</v>
      </c>
      <c r="D8" s="133" t="s">
        <v>214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06" t="s">
        <v>707</v>
      </c>
      <c r="B9" s="507">
        <v>44583.0</v>
      </c>
      <c r="C9" s="200">
        <v>10.0</v>
      </c>
      <c r="D9" s="200" t="s">
        <v>223</v>
      </c>
    </row>
    <row r="10">
      <c r="A10" s="362" t="s">
        <v>224</v>
      </c>
      <c r="B10" s="199">
        <v>44681.0</v>
      </c>
      <c r="C10" s="127">
        <v>5.0</v>
      </c>
      <c r="D10" s="127" t="s">
        <v>225</v>
      </c>
    </row>
    <row r="11">
      <c r="A11" s="362" t="s">
        <v>226</v>
      </c>
      <c r="B11" s="127" t="s">
        <v>708</v>
      </c>
      <c r="C11" s="127">
        <v>150.0</v>
      </c>
      <c r="D11" s="127" t="s">
        <v>709</v>
      </c>
    </row>
    <row r="12">
      <c r="A12" s="506" t="s">
        <v>222</v>
      </c>
      <c r="B12" s="256">
        <v>45081.0</v>
      </c>
      <c r="C12" s="200">
        <v>5.0</v>
      </c>
      <c r="D12" s="200" t="s">
        <v>223</v>
      </c>
    </row>
    <row r="13">
      <c r="A13" s="508" t="s">
        <v>403</v>
      </c>
      <c r="B13" s="509">
        <v>45004.0</v>
      </c>
      <c r="C13" s="510">
        <v>8.0</v>
      </c>
      <c r="D13" s="127" t="s">
        <v>709</v>
      </c>
    </row>
    <row r="14">
      <c r="A14" s="508" t="s">
        <v>710</v>
      </c>
      <c r="B14" s="509">
        <v>45006.0</v>
      </c>
      <c r="C14" s="510">
        <v>8.0</v>
      </c>
      <c r="D14" s="127" t="s">
        <v>709</v>
      </c>
    </row>
    <row r="15">
      <c r="A15" s="508" t="s">
        <v>711</v>
      </c>
      <c r="B15" s="509">
        <v>45007.0</v>
      </c>
      <c r="C15" s="510">
        <v>8.0</v>
      </c>
      <c r="D15" s="127" t="s">
        <v>709</v>
      </c>
    </row>
    <row r="16">
      <c r="A16" s="508" t="s">
        <v>712</v>
      </c>
      <c r="B16" s="509">
        <v>45010.0</v>
      </c>
      <c r="C16" s="511">
        <v>16.0</v>
      </c>
      <c r="D16" s="127" t="s">
        <v>709</v>
      </c>
    </row>
    <row r="17">
      <c r="A17" s="508" t="s">
        <v>713</v>
      </c>
      <c r="B17" s="509">
        <v>45027.0</v>
      </c>
      <c r="C17" s="510">
        <v>8.0</v>
      </c>
      <c r="D17" s="127" t="s">
        <v>714</v>
      </c>
    </row>
    <row r="18">
      <c r="A18" s="508" t="s">
        <v>713</v>
      </c>
      <c r="B18" s="509">
        <v>45029.0</v>
      </c>
      <c r="C18" s="510">
        <v>8.0</v>
      </c>
      <c r="D18" s="127" t="s">
        <v>714</v>
      </c>
    </row>
    <row r="19">
      <c r="A19" s="508" t="s">
        <v>713</v>
      </c>
      <c r="B19" s="512">
        <v>45030.0</v>
      </c>
      <c r="C19" s="510">
        <v>8.0</v>
      </c>
      <c r="D19" s="127" t="s">
        <v>714</v>
      </c>
    </row>
    <row r="20">
      <c r="A20" s="508" t="s">
        <v>713</v>
      </c>
      <c r="B20" s="512">
        <v>45033.0</v>
      </c>
      <c r="C20" s="510">
        <v>8.0</v>
      </c>
      <c r="D20" s="127" t="s">
        <v>714</v>
      </c>
    </row>
    <row r="21">
      <c r="A21" s="508" t="s">
        <v>713</v>
      </c>
      <c r="B21" s="512">
        <v>45034.0</v>
      </c>
      <c r="C21" s="510">
        <v>8.0</v>
      </c>
      <c r="D21" s="127" t="s">
        <v>714</v>
      </c>
    </row>
    <row r="22">
      <c r="A22" s="508" t="s">
        <v>713</v>
      </c>
      <c r="B22" s="512">
        <v>45035.0</v>
      </c>
      <c r="C22" s="510">
        <v>8.0</v>
      </c>
      <c r="D22" s="127" t="s">
        <v>714</v>
      </c>
    </row>
    <row r="23">
      <c r="A23" s="508" t="s">
        <v>713</v>
      </c>
      <c r="B23" s="512">
        <v>45055.0</v>
      </c>
      <c r="C23" s="510">
        <v>8.0</v>
      </c>
      <c r="D23" s="127" t="s">
        <v>714</v>
      </c>
    </row>
    <row r="24">
      <c r="A24" s="508" t="s">
        <v>715</v>
      </c>
      <c r="B24" s="509">
        <v>45064.0</v>
      </c>
      <c r="C24" s="510">
        <v>16.0</v>
      </c>
      <c r="D24" s="127" t="s">
        <v>709</v>
      </c>
    </row>
    <row r="25">
      <c r="A25" s="508" t="s">
        <v>716</v>
      </c>
      <c r="B25" s="509">
        <v>45068.0</v>
      </c>
      <c r="C25" s="510">
        <v>8.0</v>
      </c>
      <c r="D25" s="127" t="s">
        <v>709</v>
      </c>
    </row>
    <row r="26">
      <c r="A26" s="508" t="s">
        <v>717</v>
      </c>
      <c r="B26" s="513" t="s">
        <v>718</v>
      </c>
      <c r="C26" s="511">
        <v>60.0</v>
      </c>
      <c r="D26" s="127" t="s">
        <v>709</v>
      </c>
    </row>
    <row r="27" ht="15.75" customHeight="1">
      <c r="A27" s="62" t="s">
        <v>215</v>
      </c>
      <c r="C27" s="63">
        <f>SUM(C9:C26)</f>
        <v>350</v>
      </c>
    </row>
    <row r="28" ht="15.75" customHeight="1">
      <c r="B28" s="62" t="s">
        <v>216</v>
      </c>
      <c r="C28" s="64">
        <f>B6-C27</f>
        <v>0</v>
      </c>
    </row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7">
    <mergeCell ref="A1:D1"/>
    <mergeCell ref="B3:D3"/>
    <mergeCell ref="F3:G3"/>
    <mergeCell ref="B4:D4"/>
    <mergeCell ref="B5:D5"/>
    <mergeCell ref="B6:D6"/>
    <mergeCell ref="A27:B27"/>
  </mergeCells>
  <printOptions/>
  <pageMargins bottom="0.75" footer="0.0" header="0.0" left="0.7" right="0.7" top="0.75"/>
  <pageSetup orientation="portrait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49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219</v>
      </c>
      <c r="C5" s="35"/>
      <c r="D5" s="36"/>
      <c r="E5" s="31"/>
      <c r="F5" s="73" t="s">
        <v>220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80.0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 t="s">
        <v>244</v>
      </c>
      <c r="B9" s="195">
        <v>44541.0</v>
      </c>
      <c r="C9" s="47">
        <v>10.0</v>
      </c>
      <c r="D9" s="48" t="s">
        <v>223</v>
      </c>
    </row>
    <row r="10">
      <c r="A10" s="514" t="s">
        <v>719</v>
      </c>
      <c r="B10" s="162">
        <v>44568.0</v>
      </c>
      <c r="C10" s="84">
        <v>10.0</v>
      </c>
      <c r="D10" s="85" t="s">
        <v>415</v>
      </c>
    </row>
    <row r="11">
      <c r="A11" s="53" t="s">
        <v>352</v>
      </c>
      <c r="B11" s="56" t="s">
        <v>720</v>
      </c>
      <c r="C11" s="55">
        <v>60.0</v>
      </c>
      <c r="D11" s="56" t="s">
        <v>284</v>
      </c>
    </row>
    <row r="12">
      <c r="A12" s="82"/>
      <c r="B12" s="85"/>
      <c r="C12" s="84"/>
      <c r="D12" s="85"/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80</v>
      </c>
    </row>
    <row r="23" ht="15.75" customHeight="1">
      <c r="B23" s="62" t="s">
        <v>216</v>
      </c>
      <c r="C23" s="64">
        <f>B6-C22</f>
        <v>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161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296</v>
      </c>
      <c r="C4" s="35"/>
      <c r="D4" s="36"/>
      <c r="E4" s="31"/>
      <c r="F4" s="37" t="s">
        <v>363</v>
      </c>
      <c r="G4" s="38">
        <v>25.0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256</v>
      </c>
      <c r="C5" s="35"/>
      <c r="D5" s="36"/>
      <c r="E5" s="31"/>
      <c r="F5" s="37" t="s">
        <v>268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f>25+50</f>
        <v>75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78" t="s">
        <v>297</v>
      </c>
      <c r="B9" s="111">
        <v>44936.0</v>
      </c>
      <c r="C9" s="51">
        <v>8.0</v>
      </c>
      <c r="D9" s="126" t="s">
        <v>519</v>
      </c>
    </row>
    <row r="10">
      <c r="A10" s="78" t="s">
        <v>297</v>
      </c>
      <c r="B10" s="142">
        <v>44937.0</v>
      </c>
      <c r="C10" s="55">
        <v>8.0</v>
      </c>
      <c r="D10" s="56" t="s">
        <v>519</v>
      </c>
    </row>
    <row r="11">
      <c r="A11" s="78" t="s">
        <v>297</v>
      </c>
      <c r="B11" s="142">
        <v>44938.0</v>
      </c>
      <c r="C11" s="55">
        <v>9.0</v>
      </c>
      <c r="D11" s="56" t="s">
        <v>519</v>
      </c>
    </row>
    <row r="12">
      <c r="A12" s="82"/>
      <c r="B12" s="85"/>
      <c r="C12" s="84"/>
      <c r="D12" s="85"/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25</v>
      </c>
    </row>
    <row r="23" ht="15.75" customHeight="1">
      <c r="B23" s="62" t="s">
        <v>216</v>
      </c>
      <c r="C23" s="64">
        <f>B6-C22</f>
        <v>50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50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70" t="s">
        <v>218</v>
      </c>
      <c r="G4" s="447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237</v>
      </c>
      <c r="C5" s="35"/>
      <c r="D5" s="36"/>
      <c r="E5" s="31"/>
      <c r="F5" s="70" t="s">
        <v>220</v>
      </c>
      <c r="G5" s="447">
        <v>40.0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100.0</v>
      </c>
      <c r="C6" s="41"/>
      <c r="D6" s="42"/>
      <c r="E6" s="31"/>
      <c r="F6" s="73" t="s">
        <v>221</v>
      </c>
      <c r="G6" s="146">
        <v>30.0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/>
      <c r="B9" s="159">
        <v>44893.0</v>
      </c>
      <c r="C9" s="51">
        <v>1.47</v>
      </c>
      <c r="D9" s="126" t="s">
        <v>225</v>
      </c>
    </row>
    <row r="10">
      <c r="A10" s="82"/>
      <c r="B10" s="142">
        <v>44917.0</v>
      </c>
      <c r="C10" s="55">
        <v>3.0</v>
      </c>
      <c r="D10" s="56" t="s">
        <v>281</v>
      </c>
    </row>
    <row r="11">
      <c r="A11" s="53" t="s">
        <v>245</v>
      </c>
      <c r="B11" s="142">
        <v>44934.0</v>
      </c>
      <c r="C11" s="55">
        <v>5.0</v>
      </c>
      <c r="D11" s="56" t="s">
        <v>223</v>
      </c>
    </row>
    <row r="12">
      <c r="A12" s="53" t="s">
        <v>275</v>
      </c>
      <c r="B12" s="142">
        <v>45238.0</v>
      </c>
      <c r="C12" s="55">
        <v>2.0</v>
      </c>
      <c r="D12" s="56" t="s">
        <v>223</v>
      </c>
    </row>
    <row r="13">
      <c r="A13" s="57" t="s">
        <v>501</v>
      </c>
      <c r="B13" s="142">
        <v>44888.0</v>
      </c>
      <c r="C13" s="55">
        <v>3.0</v>
      </c>
      <c r="D13" s="56" t="s">
        <v>313</v>
      </c>
    </row>
    <row r="14">
      <c r="A14" s="127" t="s">
        <v>222</v>
      </c>
      <c r="B14" s="199">
        <v>44962.0</v>
      </c>
      <c r="C14" s="127">
        <v>5.0</v>
      </c>
      <c r="D14" s="200" t="s">
        <v>223</v>
      </c>
    </row>
    <row r="15">
      <c r="A15" s="82"/>
      <c r="B15" s="158">
        <v>44931.0</v>
      </c>
      <c r="C15" s="55">
        <v>3.34</v>
      </c>
      <c r="D15" s="56" t="s">
        <v>225</v>
      </c>
    </row>
    <row r="16">
      <c r="A16" s="82"/>
      <c r="B16" s="158">
        <v>44932.0</v>
      </c>
      <c r="C16" s="55">
        <v>3.44</v>
      </c>
      <c r="D16" s="56" t="s">
        <v>281</v>
      </c>
    </row>
    <row r="17">
      <c r="A17" s="82"/>
      <c r="B17" s="158">
        <v>44935.0</v>
      </c>
      <c r="C17" s="55">
        <v>6.13</v>
      </c>
      <c r="D17" s="56" t="s">
        <v>281</v>
      </c>
    </row>
    <row r="18">
      <c r="A18" s="82"/>
      <c r="B18" s="158">
        <v>44943.0</v>
      </c>
      <c r="C18" s="55">
        <v>1.46</v>
      </c>
      <c r="D18" s="56" t="s">
        <v>281</v>
      </c>
    </row>
    <row r="19">
      <c r="A19" s="82"/>
      <c r="B19" s="158">
        <v>44944.0</v>
      </c>
      <c r="C19" s="55">
        <v>3.0</v>
      </c>
      <c r="D19" s="56" t="s">
        <v>281</v>
      </c>
    </row>
    <row r="20">
      <c r="A20" s="53" t="s">
        <v>691</v>
      </c>
      <c r="B20" s="166">
        <v>45072.0</v>
      </c>
      <c r="C20" s="55">
        <v>10.0</v>
      </c>
      <c r="D20" s="56" t="s">
        <v>523</v>
      </c>
    </row>
    <row r="21" ht="15.75" customHeight="1">
      <c r="A21" s="169"/>
      <c r="B21" s="189">
        <v>45071.0</v>
      </c>
      <c r="C21" s="171">
        <v>3.0</v>
      </c>
      <c r="D21" s="172" t="s">
        <v>225</v>
      </c>
    </row>
    <row r="22" ht="15.75" customHeight="1">
      <c r="A22" s="169"/>
      <c r="B22" s="189">
        <v>45076.0</v>
      </c>
      <c r="C22" s="171">
        <v>4.15</v>
      </c>
      <c r="D22" s="172" t="s">
        <v>281</v>
      </c>
    </row>
    <row r="23" ht="15.75" customHeight="1">
      <c r="A23" s="169"/>
      <c r="B23" s="189">
        <v>45086.0</v>
      </c>
      <c r="C23" s="171">
        <v>4.35</v>
      </c>
      <c r="D23" s="172" t="s">
        <v>281</v>
      </c>
    </row>
    <row r="24" ht="15.75" customHeight="1">
      <c r="A24" s="169"/>
      <c r="B24" s="189">
        <v>45090.0</v>
      </c>
      <c r="C24" s="171">
        <v>1.49</v>
      </c>
      <c r="D24" s="172" t="s">
        <v>281</v>
      </c>
    </row>
    <row r="25" ht="15.75" customHeight="1">
      <c r="A25" s="103"/>
      <c r="B25" s="515">
        <v>44886.0</v>
      </c>
      <c r="C25" s="174">
        <v>4.0</v>
      </c>
      <c r="D25" s="61" t="s">
        <v>272</v>
      </c>
    </row>
    <row r="26" ht="15.75" customHeight="1">
      <c r="A26" s="62" t="s">
        <v>215</v>
      </c>
      <c r="C26" s="63">
        <f>SUM(C9:C25)</f>
        <v>63.83</v>
      </c>
    </row>
    <row r="27" ht="15.75" customHeight="1">
      <c r="B27" s="62" t="s">
        <v>216</v>
      </c>
      <c r="C27" s="64">
        <f>B6-C26</f>
        <v>36.17</v>
      </c>
    </row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7">
    <mergeCell ref="A1:D1"/>
    <mergeCell ref="B3:D3"/>
    <mergeCell ref="F3:G3"/>
    <mergeCell ref="B4:D4"/>
    <mergeCell ref="B5:D5"/>
    <mergeCell ref="B6:D6"/>
    <mergeCell ref="A26:B26"/>
  </mergeCells>
  <printOptions/>
  <pageMargins bottom="0.75" footer="0.0" header="0.0" left="0.7" right="0.7" top="0.75"/>
  <pageSetup orientation="portrait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51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70" t="s">
        <v>220</v>
      </c>
      <c r="G4" s="447">
        <v>40.0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242</v>
      </c>
      <c r="C5" s="35"/>
      <c r="D5" s="36"/>
      <c r="E5" s="31"/>
      <c r="F5" s="73" t="s">
        <v>221</v>
      </c>
      <c r="G5" s="146">
        <v>40.0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80.0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346" t="s">
        <v>721</v>
      </c>
      <c r="B9" s="347">
        <v>44680.0</v>
      </c>
      <c r="C9" s="55">
        <v>10.0</v>
      </c>
      <c r="D9" s="478" t="s">
        <v>539</v>
      </c>
      <c r="E9" s="124" t="s">
        <v>722</v>
      </c>
    </row>
    <row r="10">
      <c r="A10" s="346" t="s">
        <v>723</v>
      </c>
      <c r="B10" s="347">
        <v>44681.0</v>
      </c>
      <c r="C10" s="55">
        <v>10.0</v>
      </c>
      <c r="D10" s="478" t="s">
        <v>539</v>
      </c>
      <c r="E10" s="124" t="s">
        <v>722</v>
      </c>
    </row>
    <row r="11">
      <c r="A11" s="53" t="s">
        <v>224</v>
      </c>
      <c r="B11" s="83">
        <v>44681.0</v>
      </c>
      <c r="C11" s="55">
        <v>5.0</v>
      </c>
      <c r="D11" s="126" t="s">
        <v>225</v>
      </c>
    </row>
    <row r="12">
      <c r="A12" s="49" t="s">
        <v>604</v>
      </c>
      <c r="B12" s="111">
        <v>44721.0</v>
      </c>
      <c r="C12" s="51">
        <v>5.0</v>
      </c>
      <c r="D12" s="126" t="s">
        <v>223</v>
      </c>
    </row>
    <row r="13">
      <c r="A13" s="53" t="s">
        <v>724</v>
      </c>
      <c r="B13" s="360">
        <v>44706.0</v>
      </c>
      <c r="C13" s="53">
        <v>2.0</v>
      </c>
      <c r="D13" s="126" t="s">
        <v>725</v>
      </c>
    </row>
    <row r="14">
      <c r="A14" s="53" t="s">
        <v>403</v>
      </c>
      <c r="B14" s="83">
        <v>44707.0</v>
      </c>
      <c r="C14" s="55">
        <v>4.0</v>
      </c>
      <c r="D14" s="56" t="s">
        <v>725</v>
      </c>
    </row>
    <row r="15">
      <c r="A15" s="53" t="s">
        <v>403</v>
      </c>
      <c r="B15" s="142">
        <v>44709.0</v>
      </c>
      <c r="C15" s="55">
        <v>2.0</v>
      </c>
      <c r="D15" s="56" t="s">
        <v>725</v>
      </c>
    </row>
    <row r="16">
      <c r="A16" s="53" t="s">
        <v>403</v>
      </c>
      <c r="B16" s="142">
        <v>44711.0</v>
      </c>
      <c r="C16" s="55">
        <v>6.0</v>
      </c>
      <c r="D16" s="56" t="s">
        <v>725</v>
      </c>
    </row>
    <row r="17">
      <c r="A17" s="53" t="s">
        <v>403</v>
      </c>
      <c r="B17" s="142">
        <v>44712.0</v>
      </c>
      <c r="C17" s="55">
        <v>3.0</v>
      </c>
      <c r="D17" s="56" t="s">
        <v>725</v>
      </c>
    </row>
    <row r="18">
      <c r="A18" s="53" t="s">
        <v>403</v>
      </c>
      <c r="B18" s="142">
        <v>44714.0</v>
      </c>
      <c r="C18" s="55">
        <v>2.0</v>
      </c>
      <c r="D18" s="56" t="s">
        <v>725</v>
      </c>
    </row>
    <row r="19">
      <c r="A19" s="53" t="s">
        <v>403</v>
      </c>
      <c r="B19" s="142">
        <v>44721.0</v>
      </c>
      <c r="C19" s="55">
        <v>2.0</v>
      </c>
      <c r="D19" s="56" t="s">
        <v>725</v>
      </c>
    </row>
    <row r="20">
      <c r="A20" s="53" t="s">
        <v>403</v>
      </c>
      <c r="B20" s="142">
        <v>44726.0</v>
      </c>
      <c r="C20" s="55">
        <v>2.0</v>
      </c>
      <c r="D20" s="56" t="s">
        <v>725</v>
      </c>
    </row>
    <row r="21">
      <c r="A21" s="53" t="s">
        <v>403</v>
      </c>
      <c r="B21" s="142">
        <v>44733.0</v>
      </c>
      <c r="C21" s="55">
        <v>2.0</v>
      </c>
      <c r="D21" s="56" t="s">
        <v>725</v>
      </c>
    </row>
    <row r="22" ht="15.75" customHeight="1">
      <c r="A22" s="53" t="s">
        <v>403</v>
      </c>
      <c r="B22" s="170">
        <v>44740.0</v>
      </c>
      <c r="C22" s="55">
        <v>2.0</v>
      </c>
      <c r="D22" s="56" t="s">
        <v>725</v>
      </c>
    </row>
    <row r="23" ht="15.75" customHeight="1">
      <c r="A23" s="53" t="s">
        <v>403</v>
      </c>
      <c r="B23" s="170">
        <v>44741.0</v>
      </c>
      <c r="C23" s="55">
        <v>2.0</v>
      </c>
      <c r="D23" s="56" t="s">
        <v>725</v>
      </c>
    </row>
    <row r="24" ht="15.75" customHeight="1">
      <c r="A24" s="53" t="s">
        <v>403</v>
      </c>
      <c r="B24" s="170">
        <v>44746.0</v>
      </c>
      <c r="C24" s="55">
        <v>2.0</v>
      </c>
      <c r="D24" s="56" t="s">
        <v>725</v>
      </c>
    </row>
    <row r="25" ht="15.75" customHeight="1">
      <c r="A25" s="53" t="s">
        <v>403</v>
      </c>
      <c r="B25" s="170">
        <v>44753.0</v>
      </c>
      <c r="C25" s="55">
        <v>2.0</v>
      </c>
      <c r="D25" s="56" t="s">
        <v>725</v>
      </c>
    </row>
    <row r="26" ht="15.75" customHeight="1">
      <c r="A26" s="53" t="s">
        <v>403</v>
      </c>
      <c r="B26" s="170">
        <v>44762.0</v>
      </c>
      <c r="C26" s="55">
        <v>2.0</v>
      </c>
      <c r="D26" s="56" t="s">
        <v>725</v>
      </c>
    </row>
    <row r="27" ht="15.75" customHeight="1">
      <c r="A27" s="175" t="s">
        <v>326</v>
      </c>
      <c r="B27" s="170">
        <v>44935.0</v>
      </c>
      <c r="C27" s="171">
        <v>15.0</v>
      </c>
      <c r="D27" s="172" t="s">
        <v>223</v>
      </c>
    </row>
    <row r="28" ht="15.75" customHeight="1">
      <c r="A28" s="169"/>
      <c r="B28" s="179"/>
      <c r="C28" s="180"/>
      <c r="D28" s="179"/>
    </row>
    <row r="29" ht="15.75" customHeight="1">
      <c r="A29" s="103"/>
      <c r="B29" s="59"/>
      <c r="C29" s="60"/>
      <c r="D29" s="59"/>
    </row>
    <row r="30" ht="15.75" customHeight="1">
      <c r="A30" s="62" t="s">
        <v>215</v>
      </c>
      <c r="C30" s="63">
        <f>SUM(C9:C29)</f>
        <v>80</v>
      </c>
    </row>
    <row r="31" ht="15.75" customHeight="1">
      <c r="B31" s="62" t="s">
        <v>216</v>
      </c>
      <c r="C31" s="64">
        <f>B6-C30</f>
        <v>0</v>
      </c>
    </row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mergeCells count="7">
    <mergeCell ref="A1:D1"/>
    <mergeCell ref="B3:D3"/>
    <mergeCell ref="F3:G3"/>
    <mergeCell ref="B4:D4"/>
    <mergeCell ref="B5:D5"/>
    <mergeCell ref="B6:D6"/>
    <mergeCell ref="A30:B30"/>
  </mergeCells>
  <printOptions/>
  <pageMargins bottom="0.75" footer="0.0" header="0.0" left="0.7" right="0.7" top="0.75"/>
  <pageSetup orientation="portrait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162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296</v>
      </c>
      <c r="C4" s="35"/>
      <c r="D4" s="36"/>
      <c r="E4" s="31"/>
      <c r="F4" s="73" t="s">
        <v>221</v>
      </c>
      <c r="G4" s="146">
        <v>25.0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256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25.0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133" t="s">
        <v>211</v>
      </c>
      <c r="B8" s="133" t="s">
        <v>212</v>
      </c>
      <c r="C8" s="133" t="s">
        <v>213</v>
      </c>
      <c r="D8" s="133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16" t="s">
        <v>726</v>
      </c>
      <c r="B9" s="516" t="s">
        <v>727</v>
      </c>
      <c r="C9" s="516">
        <v>10.0</v>
      </c>
      <c r="D9" s="516" t="s">
        <v>728</v>
      </c>
    </row>
    <row r="10">
      <c r="A10" s="517"/>
      <c r="B10" s="518"/>
      <c r="C10" s="519"/>
      <c r="D10" s="520"/>
    </row>
    <row r="11">
      <c r="A11" s="521"/>
      <c r="B11" s="522"/>
      <c r="C11" s="523"/>
      <c r="D11" s="524"/>
    </row>
    <row r="12">
      <c r="A12" s="49"/>
      <c r="B12" s="111"/>
      <c r="C12" s="51"/>
      <c r="D12" s="126"/>
    </row>
    <row r="13">
      <c r="A13" s="53"/>
      <c r="B13" s="360"/>
      <c r="C13" s="53"/>
      <c r="D13" s="126"/>
    </row>
    <row r="14">
      <c r="A14" s="53"/>
      <c r="B14" s="83"/>
      <c r="C14" s="55"/>
      <c r="D14" s="56"/>
    </row>
    <row r="15">
      <c r="A15" s="53"/>
      <c r="B15" s="142"/>
      <c r="C15" s="55"/>
      <c r="D15" s="56"/>
    </row>
    <row r="16">
      <c r="A16" s="53"/>
      <c r="B16" s="142"/>
      <c r="C16" s="55"/>
      <c r="D16" s="56"/>
    </row>
    <row r="17">
      <c r="A17" s="53"/>
      <c r="B17" s="142"/>
      <c r="C17" s="55"/>
      <c r="D17" s="56"/>
    </row>
    <row r="18">
      <c r="A18" s="53"/>
      <c r="B18" s="142"/>
      <c r="C18" s="55"/>
      <c r="D18" s="56"/>
    </row>
    <row r="19" ht="15.75" customHeight="1">
      <c r="A19" s="53"/>
      <c r="B19" s="170"/>
      <c r="C19" s="55"/>
      <c r="D19" s="56"/>
    </row>
    <row r="20" ht="15.75" customHeight="1">
      <c r="A20" s="53"/>
      <c r="B20" s="170"/>
      <c r="C20" s="55"/>
      <c r="D20" s="56"/>
    </row>
    <row r="21" ht="15.75" customHeight="1">
      <c r="A21" s="169"/>
      <c r="B21" s="179"/>
      <c r="C21" s="180"/>
      <c r="D21" s="179"/>
    </row>
    <row r="22" ht="15.75" customHeight="1">
      <c r="A22" s="169"/>
      <c r="B22" s="179"/>
      <c r="C22" s="180"/>
      <c r="D22" s="179"/>
    </row>
    <row r="23" ht="15.75" customHeight="1">
      <c r="A23" s="103"/>
      <c r="B23" s="59"/>
      <c r="C23" s="60"/>
      <c r="D23" s="59"/>
    </row>
    <row r="24" ht="15.75" customHeight="1">
      <c r="A24" s="62" t="s">
        <v>215</v>
      </c>
      <c r="C24" s="63">
        <f>SUM(C9:C23)</f>
        <v>10</v>
      </c>
    </row>
    <row r="25" ht="15.75" customHeight="1">
      <c r="B25" s="62" t="s">
        <v>216</v>
      </c>
      <c r="C25" s="64">
        <f>B6-C24</f>
        <v>15</v>
      </c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7">
    <mergeCell ref="A1:D1"/>
    <mergeCell ref="B3:D3"/>
    <mergeCell ref="F3:G3"/>
    <mergeCell ref="B4:D4"/>
    <mergeCell ref="B5:D5"/>
    <mergeCell ref="B6:D6"/>
    <mergeCell ref="A24:B24"/>
  </mergeCells>
  <printOptions/>
  <pageMargins bottom="0.75" footer="0.0" header="0.0" left="0.7" right="0.7" top="0.75"/>
  <pageSetup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11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267</v>
      </c>
      <c r="C4" s="35"/>
      <c r="D4" s="36"/>
      <c r="E4" s="31"/>
      <c r="F4" s="129" t="s">
        <v>220</v>
      </c>
      <c r="G4" s="130">
        <v>40.0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237</v>
      </c>
      <c r="C5" s="35"/>
      <c r="D5" s="36"/>
      <c r="E5" s="31"/>
      <c r="F5" s="129" t="s">
        <v>221</v>
      </c>
      <c r="G5" s="130">
        <v>40.0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110.0</v>
      </c>
      <c r="C6" s="41"/>
      <c r="D6" s="42"/>
      <c r="E6" s="31"/>
      <c r="F6" s="160" t="s">
        <v>268</v>
      </c>
      <c r="G6" s="161">
        <v>30.0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2"/>
      <c r="B9" s="162"/>
      <c r="C9" s="84"/>
      <c r="D9" s="48"/>
    </row>
    <row r="10">
      <c r="A10" s="45" t="s">
        <v>222</v>
      </c>
      <c r="B10" s="111">
        <v>44731.0</v>
      </c>
      <c r="C10" s="47">
        <v>5.0</v>
      </c>
      <c r="D10" s="48" t="s">
        <v>223</v>
      </c>
    </row>
    <row r="11">
      <c r="A11" s="85"/>
      <c r="B11" s="163">
        <v>44694.0</v>
      </c>
      <c r="C11" s="164">
        <v>4.45</v>
      </c>
      <c r="D11" s="165" t="s">
        <v>225</v>
      </c>
    </row>
    <row r="12">
      <c r="A12" s="82"/>
      <c r="B12" s="83">
        <v>44695.0</v>
      </c>
      <c r="C12" s="55">
        <v>5.0</v>
      </c>
      <c r="D12" s="126" t="s">
        <v>225</v>
      </c>
    </row>
    <row r="13">
      <c r="A13" s="53" t="s">
        <v>280</v>
      </c>
      <c r="B13" s="142">
        <v>44775.0</v>
      </c>
      <c r="C13" s="55">
        <v>8.0</v>
      </c>
      <c r="D13" s="108" t="s">
        <v>223</v>
      </c>
    </row>
    <row r="14">
      <c r="A14" s="82"/>
      <c r="B14" s="166">
        <v>44775.0</v>
      </c>
      <c r="C14" s="55">
        <v>5.0</v>
      </c>
      <c r="D14" s="56" t="s">
        <v>225</v>
      </c>
    </row>
    <row r="15">
      <c r="A15" s="82"/>
      <c r="B15" s="166">
        <v>44776.0</v>
      </c>
      <c r="C15" s="55">
        <v>3.0</v>
      </c>
      <c r="D15" s="56" t="s">
        <v>305</v>
      </c>
    </row>
    <row r="16">
      <c r="A16" s="53" t="s">
        <v>306</v>
      </c>
      <c r="B16" s="142">
        <v>44782.0</v>
      </c>
      <c r="C16" s="55">
        <v>3.0</v>
      </c>
      <c r="D16" s="56" t="s">
        <v>307</v>
      </c>
    </row>
    <row r="17">
      <c r="A17" s="53" t="s">
        <v>306</v>
      </c>
      <c r="B17" s="142">
        <v>44783.0</v>
      </c>
      <c r="C17" s="55">
        <v>3.0</v>
      </c>
      <c r="D17" s="56" t="s">
        <v>307</v>
      </c>
    </row>
    <row r="18">
      <c r="A18" s="53" t="s">
        <v>308</v>
      </c>
      <c r="B18" s="167">
        <v>44772.0</v>
      </c>
      <c r="C18" s="55">
        <v>5.0</v>
      </c>
      <c r="D18" s="56" t="s">
        <v>309</v>
      </c>
    </row>
    <row r="19">
      <c r="A19" s="82"/>
      <c r="B19" s="158">
        <v>45108.0</v>
      </c>
      <c r="C19" s="55">
        <v>9.0</v>
      </c>
      <c r="D19" s="56" t="s">
        <v>281</v>
      </c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50.45</v>
      </c>
    </row>
    <row r="23" ht="15.75" customHeight="1">
      <c r="B23" s="62" t="s">
        <v>216</v>
      </c>
      <c r="C23" s="64">
        <f>B6-C22</f>
        <v>59.55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190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164</v>
      </c>
      <c r="C4" s="35"/>
      <c r="D4" s="36"/>
      <c r="E4" s="31"/>
      <c r="F4" s="37" t="s">
        <v>347</v>
      </c>
      <c r="G4" s="525" t="s">
        <v>500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312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150.0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346"/>
      <c r="B9" s="347">
        <v>44914.0</v>
      </c>
      <c r="C9" s="55">
        <v>8.0</v>
      </c>
      <c r="D9" s="478"/>
    </row>
    <row r="10">
      <c r="A10" s="346"/>
      <c r="B10" s="347">
        <v>44915.0</v>
      </c>
      <c r="C10" s="55">
        <v>8.0</v>
      </c>
      <c r="D10" s="478"/>
    </row>
    <row r="11">
      <c r="A11" s="53"/>
      <c r="B11" s="83">
        <v>44916.0</v>
      </c>
      <c r="C11" s="55">
        <v>8.0</v>
      </c>
      <c r="D11" s="126"/>
    </row>
    <row r="12">
      <c r="A12" s="49"/>
      <c r="B12" s="111">
        <v>44917.0</v>
      </c>
      <c r="C12" s="51">
        <v>4.0</v>
      </c>
      <c r="D12" s="126"/>
    </row>
    <row r="13">
      <c r="A13" s="53" t="s">
        <v>245</v>
      </c>
      <c r="B13" s="142">
        <v>44934.0</v>
      </c>
      <c r="C13" s="55">
        <v>5.0</v>
      </c>
      <c r="D13" s="56" t="s">
        <v>223</v>
      </c>
    </row>
    <row r="14">
      <c r="A14" s="53" t="s">
        <v>275</v>
      </c>
      <c r="B14" s="142">
        <v>45238.0</v>
      </c>
      <c r="C14" s="55">
        <v>2.0</v>
      </c>
      <c r="D14" s="56" t="s">
        <v>223</v>
      </c>
    </row>
    <row r="15">
      <c r="A15" s="127" t="s">
        <v>222</v>
      </c>
      <c r="B15" s="199">
        <v>44962.0</v>
      </c>
      <c r="C15" s="127">
        <v>5.0</v>
      </c>
      <c r="D15" s="200" t="s">
        <v>223</v>
      </c>
    </row>
    <row r="16">
      <c r="A16" s="53"/>
      <c r="B16" s="142"/>
      <c r="C16" s="55"/>
      <c r="D16" s="56"/>
    </row>
    <row r="17">
      <c r="A17" s="53" t="s">
        <v>326</v>
      </c>
      <c r="B17" s="142">
        <v>44972.0</v>
      </c>
      <c r="C17" s="55">
        <v>10.0</v>
      </c>
      <c r="D17" s="200" t="s">
        <v>223</v>
      </c>
    </row>
    <row r="18">
      <c r="A18" s="53" t="s">
        <v>222</v>
      </c>
      <c r="B18" s="142">
        <v>44990.0</v>
      </c>
      <c r="C18" s="55">
        <v>5.0</v>
      </c>
      <c r="D18" s="56" t="s">
        <v>223</v>
      </c>
    </row>
    <row r="19" ht="15.75" customHeight="1">
      <c r="A19" s="247" t="s">
        <v>222</v>
      </c>
      <c r="B19" s="345">
        <v>45004.0</v>
      </c>
      <c r="C19" s="249">
        <v>5.0</v>
      </c>
      <c r="D19" s="224" t="s">
        <v>223</v>
      </c>
    </row>
    <row r="20" ht="15.75" customHeight="1">
      <c r="A20" s="53" t="s">
        <v>414</v>
      </c>
      <c r="B20" s="166">
        <v>44961.0</v>
      </c>
      <c r="C20" s="55">
        <v>20.0</v>
      </c>
      <c r="D20" s="224" t="s">
        <v>223</v>
      </c>
    </row>
    <row r="21" ht="15.75" customHeight="1">
      <c r="A21" s="82" t="s">
        <v>338</v>
      </c>
      <c r="B21" s="83">
        <v>45018.0</v>
      </c>
      <c r="C21" s="190">
        <v>5.0</v>
      </c>
      <c r="D21" s="48" t="s">
        <v>223</v>
      </c>
    </row>
    <row r="22" ht="15.75" customHeight="1">
      <c r="A22" s="82" t="s">
        <v>222</v>
      </c>
      <c r="B22" s="83">
        <v>45032.0</v>
      </c>
      <c r="C22" s="55">
        <v>10.0</v>
      </c>
      <c r="D22" s="85" t="s">
        <v>223</v>
      </c>
    </row>
    <row r="23" ht="15.75" customHeight="1">
      <c r="A23" s="82" t="s">
        <v>338</v>
      </c>
      <c r="B23" s="83">
        <v>45053.0</v>
      </c>
      <c r="C23" s="190">
        <v>5.0</v>
      </c>
      <c r="D23" s="48" t="s">
        <v>223</v>
      </c>
    </row>
    <row r="24" ht="15.75" customHeight="1">
      <c r="A24" s="127" t="s">
        <v>600</v>
      </c>
      <c r="B24" s="199">
        <v>45072.0</v>
      </c>
      <c r="C24" s="127">
        <v>10.0</v>
      </c>
      <c r="D24" s="200" t="s">
        <v>223</v>
      </c>
    </row>
    <row r="25" ht="15.75" customHeight="1">
      <c r="A25" s="53" t="s">
        <v>413</v>
      </c>
      <c r="B25" s="83">
        <v>45102.0</v>
      </c>
      <c r="C25" s="84">
        <v>5.0</v>
      </c>
      <c r="D25" s="85" t="s">
        <v>223</v>
      </c>
    </row>
    <row r="26" ht="15.75" customHeight="1">
      <c r="A26" s="53" t="s">
        <v>537</v>
      </c>
      <c r="B26" s="83">
        <v>45102.0</v>
      </c>
      <c r="C26" s="84">
        <v>5.0</v>
      </c>
      <c r="D26" s="85" t="s">
        <v>223</v>
      </c>
    </row>
    <row r="27" ht="15.75" customHeight="1">
      <c r="A27" s="175" t="s">
        <v>349</v>
      </c>
      <c r="B27" s="170">
        <v>44942.0</v>
      </c>
      <c r="C27" s="171">
        <v>4.0</v>
      </c>
      <c r="D27" s="172" t="s">
        <v>350</v>
      </c>
    </row>
    <row r="28" ht="15.75" customHeight="1">
      <c r="A28" s="175" t="s">
        <v>349</v>
      </c>
      <c r="B28" s="170">
        <v>44943.0</v>
      </c>
      <c r="C28" s="171">
        <v>1.0</v>
      </c>
      <c r="D28" s="172" t="s">
        <v>350</v>
      </c>
    </row>
    <row r="29" ht="15.75" customHeight="1">
      <c r="A29" s="175" t="s">
        <v>349</v>
      </c>
      <c r="B29" s="170">
        <v>44946.0</v>
      </c>
      <c r="C29" s="171">
        <v>4.0</v>
      </c>
      <c r="D29" s="172" t="s">
        <v>350</v>
      </c>
    </row>
    <row r="30" ht="15.75" customHeight="1">
      <c r="A30" s="175" t="s">
        <v>349</v>
      </c>
      <c r="B30" s="170">
        <v>44949.0</v>
      </c>
      <c r="C30" s="171">
        <v>4.0</v>
      </c>
      <c r="D30" s="172" t="s">
        <v>350</v>
      </c>
    </row>
    <row r="31" ht="15.75" customHeight="1">
      <c r="A31" s="175" t="s">
        <v>349</v>
      </c>
      <c r="B31" s="170">
        <v>44958.0</v>
      </c>
      <c r="C31" s="171">
        <v>4.0</v>
      </c>
      <c r="D31" s="172" t="s">
        <v>350</v>
      </c>
    </row>
    <row r="32" ht="15.75" customHeight="1">
      <c r="A32" s="175" t="s">
        <v>349</v>
      </c>
      <c r="B32" s="170">
        <v>45098.0</v>
      </c>
      <c r="C32" s="171">
        <v>8.0</v>
      </c>
      <c r="D32" s="172" t="s">
        <v>350</v>
      </c>
    </row>
    <row r="33" ht="15.75" customHeight="1">
      <c r="A33" s="175" t="s">
        <v>349</v>
      </c>
      <c r="B33" s="170">
        <v>45099.0</v>
      </c>
      <c r="C33" s="171">
        <v>8.0</v>
      </c>
      <c r="D33" s="172" t="s">
        <v>350</v>
      </c>
    </row>
    <row r="34" ht="15.75" customHeight="1">
      <c r="A34" s="169"/>
      <c r="B34" s="179"/>
      <c r="C34" s="180"/>
      <c r="D34" s="179"/>
    </row>
    <row r="35" ht="15.75" customHeight="1">
      <c r="A35" s="169"/>
      <c r="B35" s="179"/>
      <c r="C35" s="180"/>
      <c r="D35" s="179"/>
    </row>
    <row r="36" ht="15.75" customHeight="1">
      <c r="A36" s="169"/>
      <c r="B36" s="179"/>
      <c r="C36" s="180"/>
      <c r="D36" s="179"/>
    </row>
    <row r="37" ht="15.75" customHeight="1">
      <c r="A37" s="169"/>
      <c r="B37" s="179"/>
      <c r="C37" s="180"/>
      <c r="D37" s="179"/>
    </row>
    <row r="38" ht="15.75" customHeight="1">
      <c r="A38" s="103"/>
      <c r="B38" s="59"/>
      <c r="C38" s="60"/>
      <c r="D38" s="59"/>
    </row>
    <row r="39" ht="15.75" customHeight="1">
      <c r="A39" s="62" t="s">
        <v>215</v>
      </c>
      <c r="C39" s="63">
        <f>SUM(C9:C38)</f>
        <v>153</v>
      </c>
    </row>
    <row r="40" ht="15.75" customHeight="1">
      <c r="B40" s="62" t="s">
        <v>216</v>
      </c>
      <c r="C40" s="64">
        <f>B6-C39</f>
        <v>-3</v>
      </c>
    </row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</sheetData>
  <mergeCells count="7">
    <mergeCell ref="A1:D1"/>
    <mergeCell ref="B3:D3"/>
    <mergeCell ref="F3:G3"/>
    <mergeCell ref="B4:D4"/>
    <mergeCell ref="B5:D5"/>
    <mergeCell ref="B6:D6"/>
    <mergeCell ref="A39:B39"/>
  </mergeCells>
  <printOptions/>
  <pageMargins bottom="0.75" footer="0.0" header="0.0" left="0.7" right="0.7" top="0.75"/>
  <pageSetup orientation="portrait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129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242</v>
      </c>
      <c r="C5" s="35"/>
      <c r="D5" s="36"/>
      <c r="E5" s="31"/>
      <c r="F5" s="73" t="s">
        <v>220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80.0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2" t="s">
        <v>243</v>
      </c>
      <c r="B9" s="162">
        <v>44513.0</v>
      </c>
      <c r="C9" s="225">
        <v>5.0</v>
      </c>
      <c r="D9" s="48" t="s">
        <v>223</v>
      </c>
    </row>
    <row r="10">
      <c r="A10" s="45" t="s">
        <v>244</v>
      </c>
      <c r="B10" s="195">
        <v>44541.0</v>
      </c>
      <c r="C10" s="227">
        <v>10.0</v>
      </c>
      <c r="D10" s="48" t="s">
        <v>223</v>
      </c>
    </row>
    <row r="11">
      <c r="A11" s="45" t="s">
        <v>222</v>
      </c>
      <c r="B11" s="195">
        <v>44584.0</v>
      </c>
      <c r="C11" s="227">
        <v>5.0</v>
      </c>
      <c r="D11" s="48" t="s">
        <v>223</v>
      </c>
    </row>
    <row r="12">
      <c r="A12" s="53" t="s">
        <v>224</v>
      </c>
      <c r="B12" s="166">
        <v>44681.0</v>
      </c>
      <c r="C12" s="228">
        <v>5.0</v>
      </c>
      <c r="D12" s="56" t="s">
        <v>225</v>
      </c>
    </row>
    <row r="13">
      <c r="A13" s="53" t="s">
        <v>376</v>
      </c>
      <c r="B13" s="54">
        <v>44704.0</v>
      </c>
      <c r="C13" s="228">
        <v>8.0</v>
      </c>
      <c r="D13" s="56" t="s">
        <v>225</v>
      </c>
    </row>
    <row r="14">
      <c r="A14" s="53" t="s">
        <v>376</v>
      </c>
      <c r="B14" s="54">
        <v>44705.0</v>
      </c>
      <c r="C14" s="228">
        <v>7.0</v>
      </c>
      <c r="D14" s="56" t="s">
        <v>225</v>
      </c>
    </row>
    <row r="15">
      <c r="A15" s="53" t="s">
        <v>376</v>
      </c>
      <c r="B15" s="54">
        <v>44706.0</v>
      </c>
      <c r="C15" s="228">
        <v>8.0</v>
      </c>
      <c r="D15" s="56" t="s">
        <v>225</v>
      </c>
    </row>
    <row r="16">
      <c r="A16" s="53" t="s">
        <v>376</v>
      </c>
      <c r="B16" s="54">
        <v>44707.0</v>
      </c>
      <c r="C16" s="228">
        <v>5.0</v>
      </c>
      <c r="D16" s="56" t="s">
        <v>225</v>
      </c>
    </row>
    <row r="17">
      <c r="A17" s="53" t="s">
        <v>376</v>
      </c>
      <c r="B17" s="54">
        <v>44709.0</v>
      </c>
      <c r="C17" s="228">
        <v>6.0</v>
      </c>
      <c r="D17" s="56" t="s">
        <v>225</v>
      </c>
    </row>
    <row r="18">
      <c r="A18" s="53" t="s">
        <v>376</v>
      </c>
      <c r="B18" s="54">
        <v>44711.0</v>
      </c>
      <c r="C18" s="228">
        <v>8.2</v>
      </c>
      <c r="D18" s="56" t="s">
        <v>225</v>
      </c>
    </row>
    <row r="19">
      <c r="A19" s="53" t="s">
        <v>376</v>
      </c>
      <c r="B19" s="54">
        <v>44712.0</v>
      </c>
      <c r="C19" s="228">
        <v>8.3</v>
      </c>
      <c r="D19" s="56" t="s">
        <v>225</v>
      </c>
    </row>
    <row r="20">
      <c r="A20" s="53" t="s">
        <v>376</v>
      </c>
      <c r="B20" s="54">
        <v>44713.0</v>
      </c>
      <c r="C20" s="228">
        <v>8.4</v>
      </c>
      <c r="D20" s="56" t="s">
        <v>225</v>
      </c>
    </row>
    <row r="21" ht="15.75" customHeight="1">
      <c r="A21" s="53" t="s">
        <v>376</v>
      </c>
      <c r="B21" s="192">
        <v>44716.0</v>
      </c>
      <c r="C21" s="370">
        <v>7.0</v>
      </c>
      <c r="D21" s="56" t="s">
        <v>225</v>
      </c>
    </row>
    <row r="22" ht="15.75" customHeight="1">
      <c r="A22" s="169"/>
      <c r="B22" s="179"/>
      <c r="C22" s="526"/>
      <c r="D22" s="179"/>
    </row>
    <row r="23" ht="15.75" customHeight="1">
      <c r="A23" s="103"/>
      <c r="B23" s="59"/>
      <c r="C23" s="527"/>
      <c r="D23" s="59"/>
    </row>
    <row r="24" ht="15.75" customHeight="1">
      <c r="A24" s="169"/>
      <c r="B24" s="179"/>
      <c r="C24" s="526"/>
      <c r="D24" s="179"/>
    </row>
    <row r="25" ht="15.75" customHeight="1">
      <c r="A25" s="62" t="s">
        <v>215</v>
      </c>
      <c r="C25" s="528">
        <f>SUM(C9:C23)</f>
        <v>90.9</v>
      </c>
    </row>
    <row r="26" ht="15.75" customHeight="1">
      <c r="B26" s="62" t="s">
        <v>216</v>
      </c>
      <c r="C26" s="232">
        <f>B6-C25</f>
        <v>-10.9</v>
      </c>
    </row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7">
    <mergeCell ref="A1:D1"/>
    <mergeCell ref="B3:D3"/>
    <mergeCell ref="F3:G3"/>
    <mergeCell ref="B4:D4"/>
    <mergeCell ref="B5:D5"/>
    <mergeCell ref="B6:D6"/>
    <mergeCell ref="A25:B25"/>
  </mergeCells>
  <printOptions/>
  <pageMargins bottom="0.75" footer="0.0" header="0.0" left="0.7" right="0.7" top="0.75"/>
  <pageSetup orientation="portrait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52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267</v>
      </c>
      <c r="C4" s="35"/>
      <c r="D4" s="36"/>
      <c r="E4" s="31"/>
      <c r="F4" s="73" t="s">
        <v>221</v>
      </c>
      <c r="G4" s="146">
        <v>40.0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237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40.0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3" t="s">
        <v>275</v>
      </c>
      <c r="B9" s="142">
        <v>45238.0</v>
      </c>
      <c r="C9" s="55">
        <v>2.0</v>
      </c>
      <c r="D9" s="56" t="s">
        <v>223</v>
      </c>
    </row>
    <row r="10">
      <c r="A10" s="45"/>
      <c r="B10" s="195"/>
      <c r="C10" s="227"/>
      <c r="D10" s="48"/>
    </row>
    <row r="11">
      <c r="A11" s="45"/>
      <c r="B11" s="195"/>
      <c r="C11" s="227"/>
      <c r="D11" s="48"/>
    </row>
    <row r="12">
      <c r="A12" s="53"/>
      <c r="B12" s="166"/>
      <c r="C12" s="228"/>
      <c r="D12" s="56"/>
    </row>
    <row r="13">
      <c r="A13" s="53"/>
      <c r="B13" s="54"/>
      <c r="C13" s="228"/>
      <c r="D13" s="56"/>
    </row>
    <row r="14">
      <c r="A14" s="53"/>
      <c r="B14" s="54"/>
      <c r="C14" s="228"/>
      <c r="D14" s="56"/>
    </row>
    <row r="15">
      <c r="A15" s="53"/>
      <c r="B15" s="54"/>
      <c r="C15" s="228"/>
      <c r="D15" s="56"/>
    </row>
    <row r="16">
      <c r="A16" s="53"/>
      <c r="B16" s="54"/>
      <c r="C16" s="228"/>
      <c r="D16" s="56"/>
    </row>
    <row r="17">
      <c r="A17" s="53"/>
      <c r="B17" s="54"/>
      <c r="C17" s="228"/>
      <c r="D17" s="56"/>
    </row>
    <row r="18">
      <c r="A18" s="53"/>
      <c r="B18" s="54"/>
      <c r="C18" s="228"/>
      <c r="D18" s="56"/>
    </row>
    <row r="19">
      <c r="A19" s="53"/>
      <c r="B19" s="54"/>
      <c r="C19" s="228"/>
      <c r="D19" s="56"/>
    </row>
    <row r="20">
      <c r="A20" s="53"/>
      <c r="B20" s="54"/>
      <c r="C20" s="228"/>
      <c r="D20" s="56"/>
    </row>
    <row r="21" ht="15.75" customHeight="1">
      <c r="A21" s="53"/>
      <c r="B21" s="192"/>
      <c r="C21" s="370"/>
      <c r="D21" s="56"/>
    </row>
    <row r="22" ht="15.75" customHeight="1">
      <c r="A22" s="169"/>
      <c r="B22" s="179"/>
      <c r="C22" s="526"/>
      <c r="D22" s="179"/>
    </row>
    <row r="23" ht="15.75" customHeight="1">
      <c r="A23" s="103"/>
      <c r="B23" s="59"/>
      <c r="C23" s="527"/>
      <c r="D23" s="59"/>
    </row>
    <row r="24" ht="15.75" customHeight="1">
      <c r="A24" s="169"/>
      <c r="B24" s="179"/>
      <c r="C24" s="526"/>
      <c r="D24" s="179"/>
    </row>
    <row r="25" ht="15.75" customHeight="1">
      <c r="A25" s="62" t="s">
        <v>215</v>
      </c>
      <c r="C25" s="528">
        <f>SUM(C9:C23)</f>
        <v>2</v>
      </c>
    </row>
    <row r="26" ht="15.75" customHeight="1">
      <c r="B26" s="62" t="s">
        <v>216</v>
      </c>
      <c r="C26" s="232">
        <f>B6-C25</f>
        <v>38</v>
      </c>
    </row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7">
    <mergeCell ref="A1:D1"/>
    <mergeCell ref="B3:D3"/>
    <mergeCell ref="F3:G3"/>
    <mergeCell ref="B4:D4"/>
    <mergeCell ref="B5:D5"/>
    <mergeCell ref="B6:D6"/>
    <mergeCell ref="A25:B25"/>
  </mergeCells>
  <printOptions/>
  <pageMargins bottom="0.75" footer="0.0" header="0.0" left="0.7" right="0.7" top="0.75"/>
  <pageSetup orientation="portrait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53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73" t="s">
        <v>218</v>
      </c>
      <c r="G4" s="93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242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30.0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 t="s">
        <v>244</v>
      </c>
      <c r="B9" s="195">
        <v>44541.0</v>
      </c>
      <c r="C9" s="47">
        <v>10.0</v>
      </c>
      <c r="D9" s="48" t="s">
        <v>223</v>
      </c>
    </row>
    <row r="10">
      <c r="A10" s="82"/>
      <c r="B10" s="85"/>
      <c r="C10" s="84"/>
      <c r="D10" s="85"/>
    </row>
    <row r="11">
      <c r="A11" s="82"/>
      <c r="B11" s="85"/>
      <c r="C11" s="84"/>
      <c r="D11" s="85"/>
    </row>
    <row r="12">
      <c r="A12" s="82"/>
      <c r="B12" s="85"/>
      <c r="C12" s="84"/>
      <c r="D12" s="85"/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10</v>
      </c>
    </row>
    <row r="23" ht="15.75" customHeight="1">
      <c r="B23" s="62" t="s">
        <v>216</v>
      </c>
      <c r="C23" s="64">
        <f>B6-C22</f>
        <v>20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163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296</v>
      </c>
      <c r="C4" s="35"/>
      <c r="D4" s="36"/>
      <c r="E4" s="31"/>
      <c r="F4" s="37" t="s">
        <v>363</v>
      </c>
      <c r="G4" s="38">
        <v>25.0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256</v>
      </c>
      <c r="C5" s="35"/>
      <c r="D5" s="36"/>
      <c r="E5" s="31"/>
      <c r="F5" s="245" t="s">
        <v>268</v>
      </c>
      <c r="G5" s="529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f>25+50</f>
        <v>75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78" t="s">
        <v>297</v>
      </c>
      <c r="B9" s="111">
        <v>44936.0</v>
      </c>
      <c r="C9" s="51">
        <v>8.0</v>
      </c>
      <c r="D9" s="126" t="s">
        <v>519</v>
      </c>
    </row>
    <row r="10">
      <c r="A10" s="78" t="s">
        <v>297</v>
      </c>
      <c r="B10" s="142">
        <v>44937.0</v>
      </c>
      <c r="C10" s="55">
        <v>8.0</v>
      </c>
      <c r="D10" s="56" t="s">
        <v>519</v>
      </c>
    </row>
    <row r="11">
      <c r="A11" s="78" t="s">
        <v>297</v>
      </c>
      <c r="B11" s="142">
        <v>44938.0</v>
      </c>
      <c r="C11" s="55">
        <v>9.0</v>
      </c>
      <c r="D11" s="56" t="s">
        <v>519</v>
      </c>
    </row>
    <row r="12">
      <c r="A12" s="82" t="s">
        <v>338</v>
      </c>
      <c r="B12" s="83">
        <v>45053.0</v>
      </c>
      <c r="C12" s="190">
        <v>5.0</v>
      </c>
      <c r="D12" s="48" t="s">
        <v>223</v>
      </c>
    </row>
    <row r="13">
      <c r="A13" s="53" t="s">
        <v>413</v>
      </c>
      <c r="B13" s="83">
        <v>45102.0</v>
      </c>
      <c r="C13" s="84">
        <v>5.0</v>
      </c>
      <c r="D13" s="85" t="s">
        <v>223</v>
      </c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35</v>
      </c>
    </row>
    <row r="23" ht="15.75" customHeight="1">
      <c r="B23" s="62" t="s">
        <v>216</v>
      </c>
      <c r="C23" s="64">
        <f>B6-C22</f>
        <v>40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130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73" t="s">
        <v>218</v>
      </c>
      <c r="G4" s="38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219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50.0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2" t="s">
        <v>243</v>
      </c>
      <c r="B9" s="162">
        <v>44513.0</v>
      </c>
      <c r="C9" s="84">
        <v>5.0</v>
      </c>
      <c r="D9" s="48" t="s">
        <v>223</v>
      </c>
    </row>
    <row r="10">
      <c r="A10" s="45" t="s">
        <v>244</v>
      </c>
      <c r="B10" s="195">
        <v>44541.0</v>
      </c>
      <c r="C10" s="47">
        <v>10.0</v>
      </c>
      <c r="D10" s="48" t="s">
        <v>223</v>
      </c>
    </row>
    <row r="11">
      <c r="A11" s="82" t="s">
        <v>254</v>
      </c>
      <c r="B11" s="85"/>
      <c r="C11" s="84">
        <v>5.0</v>
      </c>
      <c r="D11" s="85" t="s">
        <v>225</v>
      </c>
    </row>
    <row r="12">
      <c r="A12" s="82" t="s">
        <v>222</v>
      </c>
      <c r="B12" s="162">
        <v>44640.0</v>
      </c>
      <c r="C12" s="84">
        <v>5.0</v>
      </c>
      <c r="D12" s="85" t="s">
        <v>223</v>
      </c>
    </row>
    <row r="13">
      <c r="A13" s="85" t="s">
        <v>245</v>
      </c>
      <c r="B13" s="163">
        <v>44654.0</v>
      </c>
      <c r="C13" s="196">
        <v>5.0</v>
      </c>
      <c r="D13" s="197" t="s">
        <v>223</v>
      </c>
    </row>
    <row r="14">
      <c r="A14" s="53" t="s">
        <v>224</v>
      </c>
      <c r="B14" s="166">
        <v>44681.0</v>
      </c>
      <c r="C14" s="55">
        <v>5.0</v>
      </c>
      <c r="D14" s="56" t="s">
        <v>225</v>
      </c>
    </row>
    <row r="15">
      <c r="A15" s="85" t="s">
        <v>245</v>
      </c>
      <c r="B15" s="530">
        <v>44721.0</v>
      </c>
      <c r="C15" s="196">
        <v>5.0</v>
      </c>
      <c r="D15" s="197" t="s">
        <v>223</v>
      </c>
    </row>
    <row r="16">
      <c r="A16" s="53" t="s">
        <v>356</v>
      </c>
      <c r="B16" s="56" t="s">
        <v>422</v>
      </c>
      <c r="C16" s="55">
        <v>30.0</v>
      </c>
      <c r="D16" s="56" t="s">
        <v>252</v>
      </c>
    </row>
    <row r="17">
      <c r="A17" s="53" t="s">
        <v>729</v>
      </c>
      <c r="B17" s="145">
        <v>44722.0</v>
      </c>
      <c r="C17" s="55">
        <v>2.0</v>
      </c>
      <c r="D17" s="56" t="s">
        <v>252</v>
      </c>
    </row>
    <row r="18">
      <c r="A18" s="82"/>
      <c r="B18" s="56" t="s">
        <v>730</v>
      </c>
      <c r="C18" s="55">
        <v>7.0</v>
      </c>
      <c r="D18" s="56" t="s">
        <v>731</v>
      </c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79</v>
      </c>
    </row>
    <row r="23" ht="15.75" customHeight="1">
      <c r="B23" s="62" t="s">
        <v>216</v>
      </c>
      <c r="C23" s="64">
        <f>B6-C22</f>
        <v>-29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54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73" t="s">
        <v>220</v>
      </c>
      <c r="G4" s="38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219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50.0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3" t="s">
        <v>224</v>
      </c>
      <c r="B9" s="83">
        <v>44681.0</v>
      </c>
      <c r="C9" s="55">
        <v>5.0</v>
      </c>
      <c r="D9" s="126" t="s">
        <v>225</v>
      </c>
    </row>
    <row r="10">
      <c r="A10" s="49" t="s">
        <v>732</v>
      </c>
      <c r="B10" s="111">
        <v>44695.0</v>
      </c>
      <c r="C10" s="51">
        <v>10.0</v>
      </c>
      <c r="D10" s="126" t="s">
        <v>539</v>
      </c>
    </row>
    <row r="11">
      <c r="A11" s="124" t="s">
        <v>733</v>
      </c>
      <c r="B11" s="531">
        <v>44697.0</v>
      </c>
      <c r="C11" s="330">
        <v>4.0</v>
      </c>
      <c r="D11" s="126" t="s">
        <v>225</v>
      </c>
    </row>
    <row r="12">
      <c r="A12" s="124" t="s">
        <v>733</v>
      </c>
      <c r="B12" s="531">
        <v>44698.0</v>
      </c>
      <c r="C12" s="330">
        <v>6.0</v>
      </c>
      <c r="D12" s="126" t="s">
        <v>225</v>
      </c>
    </row>
    <row r="13">
      <c r="A13" s="124" t="s">
        <v>417</v>
      </c>
      <c r="B13" s="531">
        <v>44699.0</v>
      </c>
      <c r="C13" s="330">
        <v>7.45</v>
      </c>
      <c r="D13" s="126" t="s">
        <v>225</v>
      </c>
    </row>
    <row r="14">
      <c r="A14" s="124" t="s">
        <v>734</v>
      </c>
      <c r="B14" s="531">
        <v>44699.0</v>
      </c>
      <c r="C14" s="164">
        <v>2.0</v>
      </c>
      <c r="D14" s="126" t="s">
        <v>539</v>
      </c>
    </row>
    <row r="15">
      <c r="A15" s="56" t="s">
        <v>735</v>
      </c>
      <c r="B15" s="163">
        <v>44700.0</v>
      </c>
      <c r="C15" s="55">
        <v>10.0</v>
      </c>
      <c r="D15" s="126" t="s">
        <v>539</v>
      </c>
    </row>
    <row r="16">
      <c r="A16" s="53" t="s">
        <v>376</v>
      </c>
      <c r="B16" s="83">
        <v>44700.0</v>
      </c>
      <c r="C16" s="55">
        <v>4.15</v>
      </c>
      <c r="D16" s="56" t="s">
        <v>225</v>
      </c>
    </row>
    <row r="17">
      <c r="A17" s="53" t="s">
        <v>376</v>
      </c>
      <c r="B17" s="142">
        <v>44701.0</v>
      </c>
      <c r="C17" s="55">
        <v>6.3</v>
      </c>
      <c r="D17" s="56" t="s">
        <v>225</v>
      </c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>
      <c r="A21" s="82"/>
      <c r="B21" s="85"/>
      <c r="C21" s="84"/>
      <c r="D21" s="85"/>
    </row>
    <row r="22">
      <c r="A22" s="82"/>
      <c r="B22" s="85"/>
      <c r="C22" s="84"/>
      <c r="D22" s="85"/>
    </row>
    <row r="23">
      <c r="A23" s="82"/>
      <c r="B23" s="85"/>
      <c r="C23" s="84"/>
      <c r="D23" s="85"/>
    </row>
    <row r="24" ht="15.75" customHeight="1">
      <c r="A24" s="103"/>
      <c r="B24" s="59"/>
      <c r="C24" s="60"/>
      <c r="D24" s="59"/>
    </row>
    <row r="25" ht="15.75" customHeight="1">
      <c r="A25" s="62" t="s">
        <v>215</v>
      </c>
      <c r="C25" s="63">
        <f>SUM(C9:C24)</f>
        <v>54.9</v>
      </c>
    </row>
    <row r="26" ht="15.75" customHeight="1">
      <c r="B26" s="62" t="s">
        <v>216</v>
      </c>
      <c r="C26" s="64">
        <f>B6-C25</f>
        <v>-4.9</v>
      </c>
    </row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7">
    <mergeCell ref="A1:D1"/>
    <mergeCell ref="B3:D3"/>
    <mergeCell ref="F3:G3"/>
    <mergeCell ref="B4:D4"/>
    <mergeCell ref="B5:D5"/>
    <mergeCell ref="B6:D6"/>
    <mergeCell ref="A25:B25"/>
  </mergeCells>
  <printOptions/>
  <pageMargins bottom="0.75" footer="0.0" header="0.0" left="0.7" right="0.7" top="0.75"/>
  <pageSetup orientation="portrait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55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70" t="s">
        <v>221</v>
      </c>
      <c r="G4" s="532">
        <v>40.0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237</v>
      </c>
      <c r="C5" s="35"/>
      <c r="D5" s="36"/>
      <c r="E5" s="31"/>
      <c r="F5" s="245" t="s">
        <v>207</v>
      </c>
      <c r="G5" s="161">
        <v>30.0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70.0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3"/>
      <c r="B9" s="83">
        <v>44889.0</v>
      </c>
      <c r="C9" s="55">
        <v>3.18</v>
      </c>
      <c r="D9" s="126" t="s">
        <v>225</v>
      </c>
    </row>
    <row r="10">
      <c r="A10" s="49"/>
      <c r="B10" s="111">
        <v>44882.0</v>
      </c>
      <c r="C10" s="51">
        <v>3.4</v>
      </c>
      <c r="D10" s="126"/>
    </row>
    <row r="11">
      <c r="A11" s="533" t="s">
        <v>501</v>
      </c>
      <c r="B11" s="534">
        <v>44882.0</v>
      </c>
      <c r="C11" s="330">
        <v>2.0</v>
      </c>
      <c r="D11" s="126" t="s">
        <v>313</v>
      </c>
    </row>
    <row r="12">
      <c r="A12" s="535"/>
      <c r="B12" s="534">
        <v>44896.0</v>
      </c>
      <c r="C12" s="330">
        <v>2.41</v>
      </c>
      <c r="D12" s="126"/>
    </row>
    <row r="13">
      <c r="A13" s="536" t="s">
        <v>245</v>
      </c>
      <c r="B13" s="537">
        <v>44934.0</v>
      </c>
      <c r="C13" s="330">
        <v>5.0</v>
      </c>
      <c r="D13" s="126" t="s">
        <v>223</v>
      </c>
    </row>
    <row r="14">
      <c r="A14" s="536" t="s">
        <v>736</v>
      </c>
      <c r="B14" s="537">
        <v>44873.0</v>
      </c>
      <c r="C14" s="330">
        <v>2.0</v>
      </c>
      <c r="D14" s="126" t="s">
        <v>223</v>
      </c>
    </row>
    <row r="15">
      <c r="A15" s="247" t="s">
        <v>222</v>
      </c>
      <c r="B15" s="345">
        <v>45004.0</v>
      </c>
      <c r="C15" s="249">
        <v>5.0</v>
      </c>
      <c r="D15" s="224" t="s">
        <v>223</v>
      </c>
    </row>
    <row r="16">
      <c r="A16" s="56"/>
      <c r="B16" s="163">
        <v>44931.0</v>
      </c>
      <c r="C16" s="55">
        <v>4.01</v>
      </c>
      <c r="D16" s="126" t="s">
        <v>281</v>
      </c>
    </row>
    <row r="17">
      <c r="A17" s="53"/>
      <c r="B17" s="83">
        <v>44932.0</v>
      </c>
      <c r="C17" s="55">
        <v>2.22</v>
      </c>
      <c r="D17" s="56" t="s">
        <v>281</v>
      </c>
    </row>
    <row r="18">
      <c r="A18" s="53"/>
      <c r="B18" s="142">
        <v>44935.0</v>
      </c>
      <c r="C18" s="55">
        <v>4.42</v>
      </c>
      <c r="D18" s="56" t="s">
        <v>281</v>
      </c>
    </row>
    <row r="19">
      <c r="A19" s="53" t="s">
        <v>691</v>
      </c>
      <c r="B19" s="166">
        <v>45072.0</v>
      </c>
      <c r="C19" s="55">
        <v>10.0</v>
      </c>
      <c r="D19" s="56" t="s">
        <v>523</v>
      </c>
    </row>
    <row r="20">
      <c r="A20" s="82" t="s">
        <v>222</v>
      </c>
      <c r="B20" s="83">
        <v>45081.0</v>
      </c>
      <c r="C20" s="84">
        <v>5.0</v>
      </c>
      <c r="D20" s="85" t="s">
        <v>223</v>
      </c>
    </row>
    <row r="21">
      <c r="A21" s="82"/>
      <c r="B21" s="158">
        <v>45071.0</v>
      </c>
      <c r="C21" s="55">
        <v>2.0</v>
      </c>
      <c r="D21" s="56" t="s">
        <v>281</v>
      </c>
    </row>
    <row r="22">
      <c r="A22" s="82"/>
      <c r="B22" s="158">
        <v>45076.0</v>
      </c>
      <c r="C22" s="55">
        <v>6.15</v>
      </c>
      <c r="D22" s="56" t="s">
        <v>281</v>
      </c>
    </row>
    <row r="23">
      <c r="A23" s="82"/>
      <c r="B23" s="158">
        <v>45082.0</v>
      </c>
      <c r="C23" s="55">
        <v>5.16</v>
      </c>
      <c r="D23" s="56" t="s">
        <v>281</v>
      </c>
    </row>
    <row r="24">
      <c r="A24" s="82"/>
      <c r="B24" s="158">
        <v>45086.0</v>
      </c>
      <c r="C24" s="55">
        <v>4.35</v>
      </c>
      <c r="D24" s="56" t="s">
        <v>281</v>
      </c>
    </row>
    <row r="25" ht="15.75" customHeight="1">
      <c r="A25" s="169"/>
      <c r="B25" s="189">
        <v>45090.0</v>
      </c>
      <c r="C25" s="171">
        <v>1.49</v>
      </c>
      <c r="D25" s="172" t="s">
        <v>281</v>
      </c>
    </row>
    <row r="26" ht="15.75" customHeight="1">
      <c r="A26" s="175" t="s">
        <v>349</v>
      </c>
      <c r="B26" s="189">
        <v>45083.0</v>
      </c>
      <c r="C26" s="171">
        <v>4.0</v>
      </c>
      <c r="D26" s="172" t="s">
        <v>344</v>
      </c>
    </row>
    <row r="27" ht="15.75" customHeight="1">
      <c r="A27" s="175" t="s">
        <v>349</v>
      </c>
      <c r="B27" s="189">
        <v>45090.0</v>
      </c>
      <c r="C27" s="171">
        <v>1.5</v>
      </c>
      <c r="D27" s="172" t="s">
        <v>344</v>
      </c>
    </row>
    <row r="28" ht="15.75" customHeight="1">
      <c r="A28" s="169"/>
      <c r="B28" s="179"/>
      <c r="C28" s="180"/>
      <c r="D28" s="179"/>
    </row>
    <row r="29" ht="15.75" customHeight="1">
      <c r="A29" s="169"/>
      <c r="B29" s="179"/>
      <c r="C29" s="180"/>
      <c r="D29" s="179"/>
    </row>
    <row r="30" ht="15.75" customHeight="1">
      <c r="A30" s="169"/>
      <c r="B30" s="179"/>
      <c r="C30" s="180"/>
      <c r="D30" s="179"/>
    </row>
    <row r="31" ht="15.75" customHeight="1">
      <c r="A31" s="103"/>
      <c r="B31" s="59"/>
      <c r="C31" s="60"/>
      <c r="D31" s="59"/>
    </row>
    <row r="32" ht="15.75" customHeight="1">
      <c r="A32" s="62" t="s">
        <v>215</v>
      </c>
      <c r="C32" s="63">
        <f>SUM(C9:C31)</f>
        <v>73.29</v>
      </c>
    </row>
    <row r="33" ht="15.75" customHeight="1">
      <c r="B33" s="62" t="s">
        <v>216</v>
      </c>
      <c r="C33" s="64">
        <f>B6-C32</f>
        <v>-3.29</v>
      </c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</sheetData>
  <mergeCells count="7">
    <mergeCell ref="A1:D1"/>
    <mergeCell ref="B3:D3"/>
    <mergeCell ref="F3:G3"/>
    <mergeCell ref="B4:D4"/>
    <mergeCell ref="B5:D5"/>
    <mergeCell ref="B6:D6"/>
    <mergeCell ref="A32:B32"/>
  </mergeCells>
  <printOptions/>
  <pageMargins bottom="0.75" footer="0.0" header="0.0" left="0.7" right="0.7" top="0.75"/>
  <pageSetup orientation="portrait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191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164</v>
      </c>
      <c r="C4" s="35"/>
      <c r="D4" s="36"/>
      <c r="E4" s="31"/>
      <c r="F4" s="37" t="s">
        <v>484</v>
      </c>
      <c r="G4" s="525" t="s">
        <v>311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348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200.0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3"/>
      <c r="B9" s="83">
        <v>44876.0</v>
      </c>
      <c r="C9" s="55">
        <v>4.0</v>
      </c>
      <c r="D9" s="126" t="s">
        <v>225</v>
      </c>
    </row>
    <row r="10">
      <c r="A10" s="53" t="s">
        <v>275</v>
      </c>
      <c r="B10" s="142">
        <v>45238.0</v>
      </c>
      <c r="C10" s="55">
        <v>2.0</v>
      </c>
      <c r="D10" s="56" t="s">
        <v>223</v>
      </c>
    </row>
    <row r="11">
      <c r="A11" s="535"/>
      <c r="B11" s="538">
        <v>44930.0</v>
      </c>
      <c r="C11" s="330">
        <v>7.0</v>
      </c>
      <c r="D11" s="126" t="s">
        <v>225</v>
      </c>
    </row>
    <row r="12">
      <c r="A12" s="127" t="s">
        <v>264</v>
      </c>
      <c r="B12" s="128">
        <v>45031.0</v>
      </c>
      <c r="C12" s="127">
        <v>5.0</v>
      </c>
      <c r="D12" s="127" t="s">
        <v>265</v>
      </c>
    </row>
    <row r="13">
      <c r="A13" s="539"/>
      <c r="B13" s="537">
        <v>45053.0</v>
      </c>
      <c r="C13" s="330">
        <v>9.0</v>
      </c>
      <c r="D13" s="126" t="s">
        <v>281</v>
      </c>
    </row>
    <row r="14">
      <c r="A14" s="53" t="s">
        <v>413</v>
      </c>
      <c r="B14" s="83">
        <v>45102.0</v>
      </c>
      <c r="C14" s="84">
        <v>5.0</v>
      </c>
      <c r="D14" s="85" t="s">
        <v>223</v>
      </c>
    </row>
    <row r="15">
      <c r="A15" s="56"/>
      <c r="B15" s="163">
        <v>45100.0</v>
      </c>
      <c r="C15" s="55">
        <v>3.1</v>
      </c>
      <c r="D15" s="126" t="s">
        <v>281</v>
      </c>
    </row>
    <row r="16">
      <c r="A16" s="53"/>
      <c r="B16" s="83"/>
      <c r="C16" s="55"/>
      <c r="D16" s="56"/>
    </row>
    <row r="17">
      <c r="A17" s="53"/>
      <c r="B17" s="142"/>
      <c r="C17" s="55"/>
      <c r="D17" s="56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>
      <c r="A21" s="82"/>
      <c r="B21" s="85"/>
      <c r="C21" s="84"/>
      <c r="D21" s="85"/>
    </row>
    <row r="22">
      <c r="A22" s="82"/>
      <c r="B22" s="85"/>
      <c r="C22" s="84"/>
      <c r="D22" s="85"/>
    </row>
    <row r="23">
      <c r="A23" s="82"/>
      <c r="B23" s="85"/>
      <c r="C23" s="84"/>
      <c r="D23" s="85"/>
    </row>
    <row r="24" ht="15.75" customHeight="1">
      <c r="A24" s="103"/>
      <c r="B24" s="59"/>
      <c r="C24" s="60"/>
      <c r="D24" s="59"/>
    </row>
    <row r="25" ht="15.75" customHeight="1">
      <c r="A25" s="62" t="s">
        <v>215</v>
      </c>
      <c r="C25" s="63">
        <f>SUM(C9:C24)</f>
        <v>35.1</v>
      </c>
    </row>
    <row r="26" ht="15.75" customHeight="1">
      <c r="B26" s="62" t="s">
        <v>216</v>
      </c>
      <c r="C26" s="64">
        <f>B6-C25</f>
        <v>164.9</v>
      </c>
    </row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7">
    <mergeCell ref="A1:D1"/>
    <mergeCell ref="B3:D3"/>
    <mergeCell ref="F3:G3"/>
    <mergeCell ref="B4:D4"/>
    <mergeCell ref="B5:D5"/>
    <mergeCell ref="B6:D6"/>
    <mergeCell ref="A25:B25"/>
  </mergeCells>
  <printOptions/>
  <pageMargins bottom="0.75" footer="0.0" header="0.0" left="0.7" right="0.7" top="0.75"/>
  <pageSetup orientation="portrait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192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164</v>
      </c>
      <c r="C4" s="35"/>
      <c r="D4" s="36"/>
      <c r="E4" s="31"/>
      <c r="F4" s="37" t="s">
        <v>484</v>
      </c>
      <c r="G4" s="525" t="s">
        <v>311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312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200.0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3"/>
      <c r="B9" s="83">
        <v>44876.0</v>
      </c>
      <c r="C9" s="55">
        <v>7.57</v>
      </c>
      <c r="D9" s="126"/>
    </row>
    <row r="10">
      <c r="A10" s="539"/>
      <c r="B10" s="537">
        <v>44905.0</v>
      </c>
      <c r="C10" s="330">
        <v>7.1</v>
      </c>
      <c r="D10" s="126"/>
    </row>
    <row r="11">
      <c r="A11" s="540"/>
      <c r="B11" s="541">
        <v>44909.0</v>
      </c>
      <c r="C11" s="164">
        <v>8.0</v>
      </c>
      <c r="D11" s="126"/>
    </row>
    <row r="12">
      <c r="A12" s="56"/>
      <c r="B12" s="163">
        <v>44910.0</v>
      </c>
      <c r="C12" s="55">
        <v>8.0</v>
      </c>
      <c r="D12" s="126"/>
    </row>
    <row r="13">
      <c r="A13" s="53"/>
      <c r="B13" s="83">
        <v>44917.0</v>
      </c>
      <c r="C13" s="55">
        <v>8.0</v>
      </c>
      <c r="D13" s="56"/>
    </row>
    <row r="14">
      <c r="A14" s="53" t="s">
        <v>245</v>
      </c>
      <c r="B14" s="142">
        <v>44934.0</v>
      </c>
      <c r="C14" s="55">
        <v>5.0</v>
      </c>
      <c r="D14" s="56" t="s">
        <v>223</v>
      </c>
    </row>
    <row r="15">
      <c r="A15" s="53" t="s">
        <v>275</v>
      </c>
      <c r="B15" s="142">
        <v>45238.0</v>
      </c>
      <c r="C15" s="55">
        <v>2.0</v>
      </c>
      <c r="D15" s="56" t="s">
        <v>223</v>
      </c>
    </row>
    <row r="16">
      <c r="A16" s="53" t="s">
        <v>360</v>
      </c>
      <c r="B16" s="85"/>
      <c r="C16" s="55">
        <v>150.0</v>
      </c>
      <c r="D16" s="56" t="s">
        <v>223</v>
      </c>
    </row>
    <row r="17">
      <c r="A17" s="82"/>
      <c r="B17" s="85"/>
      <c r="C17" s="84"/>
      <c r="D17" s="85"/>
    </row>
    <row r="18">
      <c r="A18" s="127" t="s">
        <v>222</v>
      </c>
      <c r="B18" s="199">
        <v>44962.0</v>
      </c>
      <c r="C18" s="127">
        <v>5.0</v>
      </c>
      <c r="D18" s="200" t="s">
        <v>223</v>
      </c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200.67</v>
      </c>
    </row>
    <row r="23" ht="15.75" customHeight="1">
      <c r="B23" s="62" t="s">
        <v>216</v>
      </c>
      <c r="C23" s="64">
        <f>B6-C22</f>
        <v>-0.67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141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164</v>
      </c>
      <c r="C4" s="35"/>
      <c r="D4" s="36"/>
      <c r="E4" s="31"/>
      <c r="F4" s="37" t="s">
        <v>310</v>
      </c>
      <c r="G4" s="38" t="s">
        <v>311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312</v>
      </c>
      <c r="C5" s="35"/>
      <c r="D5" s="36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200.0</v>
      </c>
      <c r="C6" s="41"/>
      <c r="D6" s="42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/>
      <c r="B9" s="168">
        <v>44737.0</v>
      </c>
      <c r="C9" s="51">
        <v>7.4</v>
      </c>
      <c r="D9" s="126" t="s">
        <v>225</v>
      </c>
    </row>
    <row r="10">
      <c r="A10" s="82"/>
      <c r="B10" s="166">
        <v>44739.0</v>
      </c>
      <c r="C10" s="55">
        <v>8.3</v>
      </c>
      <c r="D10" s="56" t="s">
        <v>281</v>
      </c>
    </row>
    <row r="11">
      <c r="A11" s="82"/>
      <c r="B11" s="166">
        <v>44749.0</v>
      </c>
      <c r="C11" s="55">
        <v>8.7</v>
      </c>
      <c r="D11" s="56" t="s">
        <v>225</v>
      </c>
    </row>
    <row r="12">
      <c r="A12" s="82"/>
      <c r="B12" s="166">
        <v>44750.0</v>
      </c>
      <c r="C12" s="55">
        <v>8.0</v>
      </c>
      <c r="D12" s="56" t="s">
        <v>313</v>
      </c>
    </row>
    <row r="13">
      <c r="A13" s="82"/>
      <c r="B13" s="166">
        <v>44753.0</v>
      </c>
      <c r="C13" s="55">
        <v>8.1</v>
      </c>
      <c r="D13" s="56" t="s">
        <v>225</v>
      </c>
    </row>
    <row r="14">
      <c r="A14" s="82"/>
      <c r="B14" s="166">
        <v>44755.0</v>
      </c>
      <c r="C14" s="55">
        <v>8.1</v>
      </c>
      <c r="D14" s="56" t="s">
        <v>225</v>
      </c>
    </row>
    <row r="15">
      <c r="A15" s="82"/>
      <c r="B15" s="166">
        <v>44756.0</v>
      </c>
      <c r="C15" s="55">
        <v>8.5</v>
      </c>
      <c r="D15" s="56" t="s">
        <v>225</v>
      </c>
    </row>
    <row r="16">
      <c r="A16" s="82"/>
      <c r="B16" s="166">
        <v>44757.0</v>
      </c>
      <c r="C16" s="55">
        <v>8.1</v>
      </c>
      <c r="D16" s="56" t="s">
        <v>225</v>
      </c>
    </row>
    <row r="17">
      <c r="A17" s="82"/>
      <c r="B17" s="166">
        <v>44760.0</v>
      </c>
      <c r="C17" s="55">
        <v>8.0</v>
      </c>
      <c r="D17" s="56" t="s">
        <v>225</v>
      </c>
    </row>
    <row r="18">
      <c r="A18" s="82"/>
      <c r="B18" s="166">
        <v>44761.0</v>
      </c>
      <c r="C18" s="55">
        <v>8.3</v>
      </c>
      <c r="D18" s="56" t="s">
        <v>225</v>
      </c>
    </row>
    <row r="19">
      <c r="A19" s="82"/>
      <c r="B19" s="166">
        <v>44763.0</v>
      </c>
      <c r="C19" s="55">
        <v>8.2</v>
      </c>
      <c r="D19" s="56" t="s">
        <v>225</v>
      </c>
    </row>
    <row r="20">
      <c r="A20" s="53" t="s">
        <v>314</v>
      </c>
      <c r="B20" s="142">
        <v>44767.0</v>
      </c>
      <c r="C20" s="55">
        <v>5.0</v>
      </c>
      <c r="D20" s="56" t="s">
        <v>313</v>
      </c>
    </row>
    <row r="21">
      <c r="A21" s="53" t="s">
        <v>315</v>
      </c>
      <c r="B21" s="142">
        <v>44769.0</v>
      </c>
      <c r="C21" s="55">
        <v>10.0</v>
      </c>
      <c r="D21" s="56" t="s">
        <v>316</v>
      </c>
    </row>
    <row r="22" ht="15.75" customHeight="1">
      <c r="A22" s="169"/>
      <c r="B22" s="170">
        <v>44765.0</v>
      </c>
      <c r="C22" s="171">
        <v>8.1</v>
      </c>
      <c r="D22" s="172" t="s">
        <v>225</v>
      </c>
    </row>
    <row r="23" ht="15.75" customHeight="1">
      <c r="A23" s="169"/>
      <c r="B23" s="170">
        <v>44767.0</v>
      </c>
      <c r="C23" s="171">
        <v>7.0</v>
      </c>
      <c r="D23" s="172" t="s">
        <v>225</v>
      </c>
    </row>
    <row r="24" ht="15.75" customHeight="1">
      <c r="A24" s="169"/>
      <c r="B24" s="170">
        <v>44768.0</v>
      </c>
      <c r="C24" s="171">
        <v>8.0</v>
      </c>
      <c r="D24" s="172" t="s">
        <v>225</v>
      </c>
    </row>
    <row r="25" ht="15.75" customHeight="1">
      <c r="A25" s="169"/>
      <c r="B25" s="170">
        <v>44769.0</v>
      </c>
      <c r="C25" s="171">
        <v>0.5</v>
      </c>
      <c r="D25" s="172" t="s">
        <v>225</v>
      </c>
    </row>
    <row r="26" ht="15.75" customHeight="1">
      <c r="A26" s="169"/>
      <c r="B26" s="170">
        <v>44770.0</v>
      </c>
      <c r="C26" s="171">
        <v>8.25</v>
      </c>
      <c r="D26" s="172" t="s">
        <v>281</v>
      </c>
    </row>
    <row r="27" ht="15.75" customHeight="1">
      <c r="A27" s="169"/>
      <c r="B27" s="170">
        <v>44771.0</v>
      </c>
      <c r="C27" s="171">
        <v>8.5</v>
      </c>
      <c r="D27" s="172" t="s">
        <v>225</v>
      </c>
    </row>
    <row r="28" ht="15.75" customHeight="1">
      <c r="A28" s="103"/>
      <c r="B28" s="173">
        <v>44772.0</v>
      </c>
      <c r="C28" s="174">
        <v>8.12</v>
      </c>
      <c r="D28" s="61" t="s">
        <v>225</v>
      </c>
    </row>
    <row r="29" ht="15.75" customHeight="1">
      <c r="A29" s="175" t="s">
        <v>317</v>
      </c>
      <c r="B29" s="176">
        <v>44774.0</v>
      </c>
      <c r="C29" s="171">
        <v>10.0</v>
      </c>
      <c r="D29" s="172" t="s">
        <v>318</v>
      </c>
    </row>
    <row r="30" ht="15.75" customHeight="1">
      <c r="A30" s="175" t="s">
        <v>314</v>
      </c>
      <c r="B30" s="176">
        <v>44775.0</v>
      </c>
      <c r="C30" s="171">
        <v>10.0</v>
      </c>
      <c r="D30" s="172" t="s">
        <v>318</v>
      </c>
    </row>
    <row r="31" ht="15.75" customHeight="1">
      <c r="A31" s="175" t="s">
        <v>319</v>
      </c>
      <c r="B31" s="176">
        <v>44776.0</v>
      </c>
      <c r="C31" s="171">
        <v>8.0</v>
      </c>
      <c r="D31" s="172" t="s">
        <v>318</v>
      </c>
    </row>
    <row r="32" ht="15.75" customHeight="1">
      <c r="A32" s="175" t="s">
        <v>320</v>
      </c>
      <c r="B32" s="177">
        <v>44777.0</v>
      </c>
      <c r="C32" s="171">
        <v>8.0</v>
      </c>
      <c r="D32" s="172" t="s">
        <v>318</v>
      </c>
    </row>
    <row r="33" ht="15.75" customHeight="1">
      <c r="A33" s="175" t="s">
        <v>314</v>
      </c>
      <c r="B33" s="178">
        <v>44778.0</v>
      </c>
      <c r="C33" s="171">
        <v>8.0</v>
      </c>
      <c r="D33" s="172" t="s">
        <v>318</v>
      </c>
    </row>
    <row r="34" ht="15.75" customHeight="1">
      <c r="A34" s="127" t="s">
        <v>264</v>
      </c>
      <c r="B34" s="128">
        <v>45031.0</v>
      </c>
      <c r="C34" s="127">
        <v>10.0</v>
      </c>
      <c r="D34" s="127" t="s">
        <v>265</v>
      </c>
    </row>
    <row r="35" ht="15.75" customHeight="1">
      <c r="A35" s="169"/>
      <c r="B35" s="179"/>
      <c r="C35" s="180"/>
      <c r="D35" s="179"/>
    </row>
    <row r="36" ht="15.75" customHeight="1">
      <c r="A36" s="62" t="s">
        <v>215</v>
      </c>
      <c r="C36" s="63">
        <f>SUM(C9:C35)</f>
        <v>207.17</v>
      </c>
    </row>
    <row r="37" ht="15.75" customHeight="1">
      <c r="B37" s="62" t="s">
        <v>216</v>
      </c>
      <c r="C37" s="64">
        <f>B6-C36</f>
        <v>-7.17</v>
      </c>
    </row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7">
    <mergeCell ref="A1:D1"/>
    <mergeCell ref="B3:D3"/>
    <mergeCell ref="F3:G3"/>
    <mergeCell ref="B4:D4"/>
    <mergeCell ref="B5:D5"/>
    <mergeCell ref="B6:D6"/>
    <mergeCell ref="A36:B36"/>
  </mergeCells>
  <printOptions/>
  <pageMargins bottom="0.75" footer="0.0" header="0.0" left="0.7" right="0.7" top="0.75"/>
  <pageSetup orientation="portrait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147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505</v>
      </c>
      <c r="C4" s="35"/>
      <c r="D4" s="36"/>
      <c r="E4" s="31"/>
      <c r="F4" s="73" t="s">
        <v>221</v>
      </c>
      <c r="G4" s="146">
        <v>100.0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219</v>
      </c>
      <c r="C5" s="35"/>
      <c r="D5" s="36"/>
      <c r="E5" s="31"/>
      <c r="F5" s="245" t="s">
        <v>207</v>
      </c>
      <c r="G5" s="505">
        <v>100.0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200.0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133" t="s">
        <v>211</v>
      </c>
      <c r="B8" s="133" t="s">
        <v>212</v>
      </c>
      <c r="C8" s="133" t="s">
        <v>213</v>
      </c>
      <c r="D8" s="133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42" t="s">
        <v>737</v>
      </c>
      <c r="B9" s="543">
        <v>45010.0</v>
      </c>
      <c r="C9" s="511">
        <v>8.0</v>
      </c>
      <c r="D9" s="127" t="s">
        <v>738</v>
      </c>
    </row>
    <row r="10">
      <c r="A10" s="542" t="s">
        <v>739</v>
      </c>
      <c r="B10" s="543">
        <v>45036.0</v>
      </c>
      <c r="C10" s="511">
        <v>2.0</v>
      </c>
      <c r="D10" s="127" t="s">
        <v>738</v>
      </c>
    </row>
    <row r="11">
      <c r="A11" s="542" t="s">
        <v>739</v>
      </c>
      <c r="B11" s="543">
        <v>45039.0</v>
      </c>
      <c r="C11" s="511">
        <v>2.0</v>
      </c>
      <c r="D11" s="127" t="s">
        <v>738</v>
      </c>
    </row>
    <row r="12">
      <c r="A12" s="542" t="s">
        <v>737</v>
      </c>
      <c r="B12" s="543">
        <v>45050.0</v>
      </c>
      <c r="C12" s="511">
        <v>9.0</v>
      </c>
      <c r="D12" s="127" t="s">
        <v>738</v>
      </c>
    </row>
    <row r="13">
      <c r="A13" s="542" t="s">
        <v>737</v>
      </c>
      <c r="B13" s="543">
        <v>45051.0</v>
      </c>
      <c r="C13" s="511">
        <v>8.0</v>
      </c>
      <c r="D13" s="127" t="s">
        <v>738</v>
      </c>
    </row>
    <row r="14">
      <c r="A14" s="542" t="s">
        <v>737</v>
      </c>
      <c r="B14" s="543">
        <v>45054.0</v>
      </c>
      <c r="C14" s="511">
        <v>8.0</v>
      </c>
      <c r="D14" s="127" t="s">
        <v>738</v>
      </c>
    </row>
    <row r="15">
      <c r="A15" s="542" t="s">
        <v>739</v>
      </c>
      <c r="B15" s="543">
        <v>45054.0</v>
      </c>
      <c r="C15" s="511">
        <v>2.0</v>
      </c>
      <c r="D15" s="127" t="s">
        <v>738</v>
      </c>
    </row>
    <row r="16">
      <c r="A16" s="542" t="s">
        <v>737</v>
      </c>
      <c r="B16" s="543">
        <v>45055.0</v>
      </c>
      <c r="C16" s="511">
        <v>8.0</v>
      </c>
      <c r="D16" s="127" t="s">
        <v>738</v>
      </c>
    </row>
    <row r="17">
      <c r="A17" s="542" t="s">
        <v>737</v>
      </c>
      <c r="B17" s="543">
        <v>45056.0</v>
      </c>
      <c r="C17" s="511">
        <v>7.0</v>
      </c>
      <c r="D17" s="127" t="s">
        <v>738</v>
      </c>
    </row>
    <row r="18">
      <c r="A18" s="542" t="s">
        <v>737</v>
      </c>
      <c r="B18" s="543">
        <v>45057.0</v>
      </c>
      <c r="C18" s="511">
        <v>8.0</v>
      </c>
      <c r="D18" s="127" t="s">
        <v>738</v>
      </c>
    </row>
    <row r="19">
      <c r="A19" s="542" t="s">
        <v>737</v>
      </c>
      <c r="B19" s="543">
        <v>45061.0</v>
      </c>
      <c r="C19" s="511">
        <v>8.0</v>
      </c>
      <c r="D19" s="127" t="s">
        <v>738</v>
      </c>
    </row>
    <row r="20">
      <c r="A20" s="542" t="s">
        <v>739</v>
      </c>
      <c r="B20" s="543">
        <v>45061.0</v>
      </c>
      <c r="C20" s="511">
        <v>13.0</v>
      </c>
      <c r="D20" s="127" t="s">
        <v>738</v>
      </c>
    </row>
    <row r="21">
      <c r="A21" s="542" t="s">
        <v>737</v>
      </c>
      <c r="B21" s="543">
        <v>45062.0</v>
      </c>
      <c r="C21" s="511">
        <v>8.0</v>
      </c>
      <c r="D21" s="127" t="s">
        <v>738</v>
      </c>
    </row>
    <row r="22">
      <c r="A22" s="542" t="s">
        <v>740</v>
      </c>
      <c r="B22" s="544" t="s">
        <v>741</v>
      </c>
      <c r="C22" s="511">
        <v>4.0</v>
      </c>
      <c r="D22" s="127" t="s">
        <v>738</v>
      </c>
    </row>
    <row r="23">
      <c r="A23" s="542" t="s">
        <v>739</v>
      </c>
      <c r="B23" s="543">
        <v>45062.0</v>
      </c>
      <c r="C23" s="511">
        <v>6.0</v>
      </c>
      <c r="D23" s="127" t="s">
        <v>738</v>
      </c>
    </row>
    <row r="24">
      <c r="A24" s="542" t="s">
        <v>737</v>
      </c>
      <c r="B24" s="543">
        <v>45063.0</v>
      </c>
      <c r="C24" s="511">
        <v>8.0</v>
      </c>
      <c r="D24" s="127" t="s">
        <v>738</v>
      </c>
    </row>
    <row r="25">
      <c r="A25" s="542" t="s">
        <v>737</v>
      </c>
      <c r="B25" s="543">
        <v>45064.0</v>
      </c>
      <c r="C25" s="511">
        <v>8.0</v>
      </c>
      <c r="D25" s="127" t="s">
        <v>738</v>
      </c>
    </row>
    <row r="26">
      <c r="A26" s="545" t="s">
        <v>742</v>
      </c>
      <c r="B26" s="543">
        <v>45064.0</v>
      </c>
      <c r="C26" s="511">
        <v>16.0</v>
      </c>
      <c r="D26" s="127" t="s">
        <v>738</v>
      </c>
    </row>
    <row r="27">
      <c r="A27" s="545" t="s">
        <v>737</v>
      </c>
      <c r="B27" s="543">
        <v>45065.0</v>
      </c>
      <c r="C27" s="511">
        <v>6.0</v>
      </c>
      <c r="D27" s="127" t="s">
        <v>738</v>
      </c>
    </row>
    <row r="28">
      <c r="A28" s="545" t="s">
        <v>739</v>
      </c>
      <c r="B28" s="543">
        <v>45067.0</v>
      </c>
      <c r="C28" s="511">
        <v>10.0</v>
      </c>
      <c r="D28" s="127" t="s">
        <v>738</v>
      </c>
    </row>
    <row r="29">
      <c r="A29" s="545" t="s">
        <v>737</v>
      </c>
      <c r="B29" s="543">
        <v>45070.0</v>
      </c>
      <c r="C29" s="511">
        <v>8.0</v>
      </c>
      <c r="D29" s="127" t="s">
        <v>738</v>
      </c>
    </row>
    <row r="30">
      <c r="A30" s="542" t="s">
        <v>737</v>
      </c>
      <c r="B30" s="543">
        <v>45071.0</v>
      </c>
      <c r="C30" s="511">
        <v>8.0</v>
      </c>
      <c r="D30" s="127" t="s">
        <v>738</v>
      </c>
    </row>
    <row r="31">
      <c r="A31" s="542" t="s">
        <v>743</v>
      </c>
      <c r="B31" s="543">
        <v>45072.0</v>
      </c>
      <c r="C31" s="511">
        <v>5.0</v>
      </c>
      <c r="D31" s="127" t="s">
        <v>738</v>
      </c>
    </row>
    <row r="32">
      <c r="A32" s="542" t="s">
        <v>737</v>
      </c>
      <c r="B32" s="543">
        <v>45075.0</v>
      </c>
      <c r="C32" s="511">
        <v>6.0</v>
      </c>
      <c r="D32" s="127" t="s">
        <v>738</v>
      </c>
    </row>
    <row r="33">
      <c r="A33" s="513" t="s">
        <v>737</v>
      </c>
      <c r="B33" s="543">
        <v>45076.0</v>
      </c>
      <c r="C33" s="511">
        <v>8.0</v>
      </c>
      <c r="D33" s="127" t="s">
        <v>738</v>
      </c>
    </row>
    <row r="34">
      <c r="A34" s="513" t="s">
        <v>737</v>
      </c>
      <c r="B34" s="543">
        <v>45077.0</v>
      </c>
      <c r="C34" s="511">
        <v>8.0</v>
      </c>
      <c r="D34" s="127" t="s">
        <v>738</v>
      </c>
    </row>
    <row r="35">
      <c r="A35" s="513" t="s">
        <v>737</v>
      </c>
      <c r="B35" s="543">
        <v>45078.0</v>
      </c>
      <c r="C35" s="511">
        <v>8.0</v>
      </c>
      <c r="D35" s="127" t="s">
        <v>738</v>
      </c>
    </row>
    <row r="36" ht="15.75" customHeight="1">
      <c r="A36" s="62" t="s">
        <v>215</v>
      </c>
      <c r="C36" s="63">
        <f>SUM(C9:C35)</f>
        <v>200</v>
      </c>
    </row>
    <row r="37" ht="15.75" customHeight="1">
      <c r="B37" s="62" t="s">
        <v>216</v>
      </c>
      <c r="C37" s="64">
        <f>B6-C36</f>
        <v>0</v>
      </c>
    </row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7">
    <mergeCell ref="A1:D1"/>
    <mergeCell ref="B3:D3"/>
    <mergeCell ref="F3:G3"/>
    <mergeCell ref="B4:D4"/>
    <mergeCell ref="B5:D5"/>
    <mergeCell ref="B6:D6"/>
    <mergeCell ref="A36:B36"/>
  </mergeCells>
  <printOptions/>
  <pageMargins bottom="0.75" footer="0.0" header="0.0" left="0.7" right="0.7" top="0.75"/>
  <pageSetup orientation="portrait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131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70" t="s">
        <v>218</v>
      </c>
      <c r="G4" s="71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219</v>
      </c>
      <c r="C5" s="35"/>
      <c r="D5" s="36"/>
      <c r="E5" s="31"/>
      <c r="F5" s="73" t="s">
        <v>220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100.0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2" t="s">
        <v>246</v>
      </c>
      <c r="B9" s="162">
        <v>44598.0</v>
      </c>
      <c r="C9" s="84">
        <v>5.0</v>
      </c>
      <c r="D9" s="48" t="s">
        <v>223</v>
      </c>
    </row>
    <row r="10">
      <c r="A10" s="85" t="s">
        <v>245</v>
      </c>
      <c r="B10" s="184">
        <v>44626.0</v>
      </c>
      <c r="C10" s="196">
        <v>5.0</v>
      </c>
      <c r="D10" s="197" t="s">
        <v>223</v>
      </c>
    </row>
    <row r="11">
      <c r="A11" s="53" t="s">
        <v>224</v>
      </c>
      <c r="B11" s="166">
        <v>44681.0</v>
      </c>
      <c r="C11" s="55">
        <v>5.0</v>
      </c>
      <c r="D11" s="56" t="s">
        <v>225</v>
      </c>
    </row>
    <row r="12">
      <c r="A12" s="53" t="s">
        <v>247</v>
      </c>
      <c r="B12" s="56" t="s">
        <v>744</v>
      </c>
      <c r="C12" s="55">
        <v>9.0</v>
      </c>
      <c r="D12" s="56" t="s">
        <v>252</v>
      </c>
    </row>
    <row r="13">
      <c r="A13" s="53" t="s">
        <v>285</v>
      </c>
      <c r="B13" s="56" t="s">
        <v>745</v>
      </c>
      <c r="C13" s="55">
        <v>18.0</v>
      </c>
      <c r="D13" s="56" t="s">
        <v>286</v>
      </c>
    </row>
    <row r="14">
      <c r="A14" s="53" t="s">
        <v>520</v>
      </c>
      <c r="B14" s="142">
        <v>44415.0</v>
      </c>
      <c r="C14" s="55">
        <v>4.0</v>
      </c>
      <c r="D14" s="56" t="s">
        <v>286</v>
      </c>
    </row>
    <row r="15">
      <c r="A15" s="53" t="s">
        <v>403</v>
      </c>
      <c r="B15" s="145">
        <v>44373.0</v>
      </c>
      <c r="C15" s="55">
        <v>20.0</v>
      </c>
      <c r="D15" s="56" t="s">
        <v>225</v>
      </c>
    </row>
    <row r="16">
      <c r="A16" s="53" t="s">
        <v>746</v>
      </c>
      <c r="B16" s="56" t="s">
        <v>747</v>
      </c>
      <c r="C16" s="55">
        <v>16.0</v>
      </c>
      <c r="D16" s="56" t="s">
        <v>223</v>
      </c>
    </row>
    <row r="17">
      <c r="A17" s="53" t="s">
        <v>748</v>
      </c>
      <c r="B17" s="142">
        <v>44726.0</v>
      </c>
      <c r="C17" s="55">
        <v>5.0</v>
      </c>
      <c r="D17" s="56" t="s">
        <v>252</v>
      </c>
    </row>
    <row r="18">
      <c r="A18" s="53" t="s">
        <v>746</v>
      </c>
      <c r="B18" s="142">
        <v>44729.0</v>
      </c>
      <c r="C18" s="55">
        <v>6.0</v>
      </c>
      <c r="D18" s="56" t="s">
        <v>223</v>
      </c>
    </row>
    <row r="19">
      <c r="A19" s="53" t="s">
        <v>749</v>
      </c>
      <c r="B19" s="142">
        <v>44722.0</v>
      </c>
      <c r="C19" s="55">
        <v>2.0</v>
      </c>
      <c r="D19" s="56" t="s">
        <v>252</v>
      </c>
    </row>
    <row r="20">
      <c r="A20" s="53" t="s">
        <v>746</v>
      </c>
      <c r="B20" s="142">
        <v>44732.0</v>
      </c>
      <c r="C20" s="55">
        <v>7.0</v>
      </c>
      <c r="D20" s="56" t="s">
        <v>223</v>
      </c>
    </row>
    <row r="21" ht="15.75" customHeight="1">
      <c r="A21" s="169"/>
      <c r="B21" s="189">
        <v>44694.0</v>
      </c>
      <c r="C21" s="171">
        <v>8.1</v>
      </c>
      <c r="D21" s="172" t="s">
        <v>225</v>
      </c>
    </row>
    <row r="22" ht="15.75" customHeight="1">
      <c r="A22" s="169"/>
      <c r="B22" s="189">
        <v>44695.0</v>
      </c>
      <c r="C22" s="171">
        <v>8.12</v>
      </c>
      <c r="D22" s="172" t="s">
        <v>225</v>
      </c>
    </row>
    <row r="23" ht="15.75" customHeight="1">
      <c r="A23" s="169"/>
      <c r="B23" s="214">
        <v>44729.0</v>
      </c>
      <c r="C23" s="171">
        <v>6.22</v>
      </c>
      <c r="D23" s="172" t="s">
        <v>225</v>
      </c>
    </row>
    <row r="24" ht="15.75" customHeight="1">
      <c r="A24" s="169"/>
      <c r="B24" s="214">
        <v>44730.0</v>
      </c>
      <c r="C24" s="171">
        <v>6.4</v>
      </c>
      <c r="D24" s="172" t="s">
        <v>281</v>
      </c>
    </row>
    <row r="25" ht="15.75" customHeight="1">
      <c r="A25" s="169"/>
      <c r="B25" s="179"/>
      <c r="C25" s="180"/>
      <c r="D25" s="179"/>
    </row>
    <row r="26" ht="15.75" customHeight="1">
      <c r="A26" s="103"/>
      <c r="B26" s="59"/>
      <c r="C26" s="60"/>
      <c r="D26" s="59"/>
    </row>
    <row r="27" ht="15.75" customHeight="1">
      <c r="A27" s="62" t="s">
        <v>215</v>
      </c>
      <c r="C27" s="63">
        <f>SUM(C9:C26)</f>
        <v>130.84</v>
      </c>
    </row>
    <row r="28" ht="15.75" customHeight="1">
      <c r="B28" s="62" t="s">
        <v>216</v>
      </c>
      <c r="C28" s="64">
        <f>B6-C27</f>
        <v>-30.84</v>
      </c>
    </row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7">
    <mergeCell ref="A1:D1"/>
    <mergeCell ref="B3:D3"/>
    <mergeCell ref="F3:G3"/>
    <mergeCell ref="B4:D4"/>
    <mergeCell ref="B5:D5"/>
    <mergeCell ref="B6:D6"/>
    <mergeCell ref="A27:B27"/>
  </mergeCells>
  <printOptions/>
  <pageMargins bottom="0.75" footer="0.0" header="0.0" left="0.7" right="0.7" top="0.75"/>
  <pageSetup orientation="portrait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132</v>
      </c>
      <c r="C3" s="29"/>
      <c r="D3" s="30"/>
      <c r="E3" s="31"/>
      <c r="F3" s="32" t="s">
        <v>204</v>
      </c>
      <c r="G3" s="30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63</v>
      </c>
      <c r="C4" s="35"/>
      <c r="D4" s="36"/>
      <c r="E4" s="31"/>
      <c r="F4" s="37" t="s">
        <v>207</v>
      </c>
      <c r="G4" s="38">
        <v>50.0</v>
      </c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256</v>
      </c>
      <c r="C5" s="35"/>
      <c r="D5" s="36"/>
      <c r="E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50.0</v>
      </c>
      <c r="C6" s="41"/>
      <c r="D6" s="42"/>
      <c r="E6" s="31"/>
      <c r="F6" s="43"/>
      <c r="G6" s="43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124" t="s">
        <v>257</v>
      </c>
      <c r="G8" s="124" t="s">
        <v>258</v>
      </c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9" t="s">
        <v>410</v>
      </c>
      <c r="B9" s="546" t="s">
        <v>750</v>
      </c>
      <c r="C9" s="51">
        <v>9.46</v>
      </c>
      <c r="D9" s="126" t="s">
        <v>411</v>
      </c>
      <c r="F9" s="124">
        <v>9.46</v>
      </c>
      <c r="G9" s="124">
        <v>16.6</v>
      </c>
      <c r="H9" s="191">
        <f>F9</f>
        <v>9.46</v>
      </c>
    </row>
    <row r="10">
      <c r="A10" s="49" t="s">
        <v>410</v>
      </c>
      <c r="B10" s="546" t="s">
        <v>751</v>
      </c>
      <c r="C10" s="51">
        <v>5.2</v>
      </c>
      <c r="D10" s="52" t="s">
        <v>411</v>
      </c>
      <c r="F10" s="124">
        <v>11.4</v>
      </c>
      <c r="G10" s="124">
        <v>16.6</v>
      </c>
      <c r="H10" s="191">
        <f t="shared" ref="H10:H11" si="1">G10-F10</f>
        <v>5.2</v>
      </c>
    </row>
    <row r="11">
      <c r="A11" s="49" t="s">
        <v>410</v>
      </c>
      <c r="B11" s="546" t="s">
        <v>752</v>
      </c>
      <c r="C11" s="55">
        <v>3.6</v>
      </c>
      <c r="D11" s="52" t="s">
        <v>411</v>
      </c>
      <c r="F11" s="124">
        <v>9.41</v>
      </c>
      <c r="G11" s="124">
        <v>16.6</v>
      </c>
      <c r="H11" s="191">
        <f t="shared" si="1"/>
        <v>7.19</v>
      </c>
      <c r="I11" s="124" t="s">
        <v>412</v>
      </c>
    </row>
    <row r="12">
      <c r="A12" s="49" t="s">
        <v>753</v>
      </c>
      <c r="B12" s="428">
        <v>45075.0</v>
      </c>
      <c r="C12" s="55">
        <v>5.0</v>
      </c>
      <c r="D12" s="52" t="s">
        <v>754</v>
      </c>
    </row>
    <row r="13">
      <c r="A13" s="53"/>
      <c r="B13" s="54">
        <v>45076.0</v>
      </c>
      <c r="C13" s="55">
        <v>8.0</v>
      </c>
      <c r="D13" s="56" t="s">
        <v>225</v>
      </c>
    </row>
    <row r="14">
      <c r="A14" s="49" t="s">
        <v>410</v>
      </c>
      <c r="B14" s="546" t="s">
        <v>755</v>
      </c>
      <c r="C14" s="55">
        <v>6.06</v>
      </c>
      <c r="D14" s="52" t="s">
        <v>411</v>
      </c>
      <c r="F14" s="124">
        <v>11.24</v>
      </c>
      <c r="G14" s="124">
        <v>17.3</v>
      </c>
      <c r="H14" s="191">
        <f t="shared" ref="H14:H15" si="2">G14-F14</f>
        <v>6.06</v>
      </c>
    </row>
    <row r="15">
      <c r="A15" s="49" t="s">
        <v>410</v>
      </c>
      <c r="B15" s="54">
        <v>45100.0</v>
      </c>
      <c r="C15" s="55">
        <v>2.52</v>
      </c>
      <c r="D15" s="52" t="s">
        <v>411</v>
      </c>
      <c r="F15" s="124">
        <v>14.08</v>
      </c>
      <c r="G15" s="124">
        <v>16.6</v>
      </c>
      <c r="H15" s="191">
        <f t="shared" si="2"/>
        <v>2.52</v>
      </c>
    </row>
    <row r="16">
      <c r="A16" s="53"/>
      <c r="B16" s="56"/>
      <c r="C16" s="55"/>
      <c r="D16" s="56"/>
    </row>
    <row r="17">
      <c r="A17" s="53" t="s">
        <v>343</v>
      </c>
      <c r="B17" s="54">
        <v>45076.0</v>
      </c>
      <c r="C17" s="55">
        <v>8.0</v>
      </c>
      <c r="D17" s="56" t="s">
        <v>344</v>
      </c>
    </row>
    <row r="18">
      <c r="A18" s="49" t="s">
        <v>410</v>
      </c>
      <c r="B18" s="54">
        <v>45113.0</v>
      </c>
      <c r="C18" s="55">
        <v>3.25</v>
      </c>
      <c r="D18" s="52" t="s">
        <v>411</v>
      </c>
      <c r="F18" s="124">
        <v>13.35</v>
      </c>
      <c r="G18" s="124">
        <v>16.6</v>
      </c>
      <c r="H18" s="191">
        <f>G18-F18</f>
        <v>3.25</v>
      </c>
    </row>
    <row r="19">
      <c r="A19" s="53"/>
      <c r="B19" s="56"/>
      <c r="C19" s="55"/>
      <c r="D19" s="56"/>
    </row>
    <row r="20">
      <c r="A20" s="57"/>
      <c r="B20" s="56"/>
      <c r="C20" s="55"/>
      <c r="D20" s="56"/>
    </row>
    <row r="21">
      <c r="A21" s="57"/>
      <c r="B21" s="56"/>
      <c r="C21" s="55"/>
      <c r="D21" s="56"/>
    </row>
    <row r="22" ht="15.75" customHeight="1">
      <c r="A22" s="53"/>
      <c r="B22" s="56"/>
      <c r="C22" s="55"/>
      <c r="D22" s="56"/>
    </row>
    <row r="23" ht="15.75" customHeight="1">
      <c r="A23" s="58"/>
      <c r="B23" s="59"/>
      <c r="C23" s="60"/>
      <c r="D23" s="61"/>
    </row>
    <row r="24" ht="15.75" customHeight="1">
      <c r="A24" s="62" t="s">
        <v>215</v>
      </c>
      <c r="C24" s="63">
        <f>SUM(C9:C23)</f>
        <v>51.09</v>
      </c>
    </row>
    <row r="25" ht="15.75" customHeight="1">
      <c r="B25" s="62" t="s">
        <v>216</v>
      </c>
      <c r="C25" s="64">
        <f>B6-C24</f>
        <v>-1.09</v>
      </c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</sheetData>
  <mergeCells count="7">
    <mergeCell ref="A1:D1"/>
    <mergeCell ref="B3:D3"/>
    <mergeCell ref="F3:G3"/>
    <mergeCell ref="B4:D4"/>
    <mergeCell ref="B5:D5"/>
    <mergeCell ref="B6:D6"/>
    <mergeCell ref="A24:B24"/>
  </mergeCells>
  <printOptions/>
  <pageMargins bottom="0.75" footer="0.0" header="0.0" left="0.7" right="0.7" top="0.75"/>
  <pageSetup orientation="portrait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133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73" t="s">
        <v>221</v>
      </c>
      <c r="G4" s="38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237</v>
      </c>
      <c r="C5" s="35"/>
      <c r="D5" s="36"/>
      <c r="E5" s="31"/>
      <c r="F5" s="37" t="s">
        <v>207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100.0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133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3" t="s">
        <v>335</v>
      </c>
      <c r="B9" s="256">
        <v>44914.0</v>
      </c>
      <c r="C9" s="55">
        <v>7.0</v>
      </c>
      <c r="D9" s="126" t="s">
        <v>336</v>
      </c>
    </row>
    <row r="10">
      <c r="A10" s="53" t="s">
        <v>335</v>
      </c>
      <c r="B10" s="256">
        <v>44917.0</v>
      </c>
      <c r="C10" s="547">
        <v>8.4</v>
      </c>
      <c r="D10" s="126" t="s">
        <v>336</v>
      </c>
    </row>
    <row r="11">
      <c r="A11" s="53" t="s">
        <v>335</v>
      </c>
      <c r="B11" s="256">
        <v>44918.0</v>
      </c>
      <c r="C11" s="228">
        <v>8.3</v>
      </c>
      <c r="D11" s="126" t="s">
        <v>336</v>
      </c>
    </row>
    <row r="12">
      <c r="A12" s="53" t="s">
        <v>335</v>
      </c>
      <c r="B12" s="256">
        <v>44923.0</v>
      </c>
      <c r="C12" s="228">
        <v>7.4</v>
      </c>
      <c r="D12" s="56" t="s">
        <v>337</v>
      </c>
    </row>
    <row r="13">
      <c r="A13" s="53" t="s">
        <v>335</v>
      </c>
      <c r="B13" s="256">
        <v>44924.0</v>
      </c>
      <c r="C13" s="55">
        <v>6.15</v>
      </c>
      <c r="D13" s="56" t="s">
        <v>337</v>
      </c>
    </row>
    <row r="14">
      <c r="A14" s="53" t="s">
        <v>335</v>
      </c>
      <c r="B14" s="256">
        <v>44564.0</v>
      </c>
      <c r="C14" s="228">
        <v>8.2</v>
      </c>
      <c r="D14" s="126" t="s">
        <v>336</v>
      </c>
    </row>
    <row r="15">
      <c r="A15" s="53" t="s">
        <v>335</v>
      </c>
      <c r="B15" s="256">
        <v>44565.0</v>
      </c>
      <c r="C15" s="228">
        <v>8.5</v>
      </c>
      <c r="D15" s="56" t="s">
        <v>574</v>
      </c>
    </row>
    <row r="16">
      <c r="A16" s="53"/>
      <c r="B16" s="548">
        <v>44935.0</v>
      </c>
      <c r="C16" s="55">
        <v>7.15</v>
      </c>
      <c r="D16" s="56" t="s">
        <v>281</v>
      </c>
    </row>
    <row r="17">
      <c r="A17" s="53"/>
      <c r="B17" s="199">
        <v>44938.0</v>
      </c>
      <c r="C17" s="55">
        <v>8.0</v>
      </c>
      <c r="D17" s="56" t="s">
        <v>281</v>
      </c>
    </row>
    <row r="18">
      <c r="A18" s="53"/>
      <c r="B18" s="199">
        <v>44939.0</v>
      </c>
      <c r="C18" s="55">
        <v>9.0</v>
      </c>
      <c r="D18" s="56" t="s">
        <v>281</v>
      </c>
    </row>
    <row r="19">
      <c r="A19" s="53" t="s">
        <v>756</v>
      </c>
      <c r="B19" s="199">
        <v>44945.0</v>
      </c>
      <c r="C19" s="55">
        <v>8.0</v>
      </c>
      <c r="D19" s="56" t="s">
        <v>345</v>
      </c>
      <c r="F19" s="124"/>
      <c r="G19" s="124"/>
    </row>
    <row r="20">
      <c r="A20" s="53" t="s">
        <v>335</v>
      </c>
      <c r="B20" s="199">
        <v>45070.0</v>
      </c>
      <c r="C20" s="55">
        <v>5.08</v>
      </c>
      <c r="D20" s="56" t="s">
        <v>336</v>
      </c>
      <c r="F20" s="124">
        <v>9.04</v>
      </c>
      <c r="G20" s="124">
        <v>15.12</v>
      </c>
      <c r="H20" s="191">
        <f>G20-F20</f>
        <v>6.08</v>
      </c>
      <c r="I20" s="124" t="s">
        <v>757</v>
      </c>
    </row>
    <row r="21">
      <c r="A21" s="127" t="s">
        <v>264</v>
      </c>
      <c r="B21" s="128">
        <v>45031.0</v>
      </c>
      <c r="C21" s="127">
        <v>10.0</v>
      </c>
      <c r="D21" s="127" t="s">
        <v>265</v>
      </c>
    </row>
    <row r="22" ht="15.75" customHeight="1">
      <c r="A22" s="175" t="s">
        <v>335</v>
      </c>
      <c r="B22" s="548">
        <v>45132.0</v>
      </c>
      <c r="C22" s="171">
        <v>5.15</v>
      </c>
      <c r="D22" s="56" t="s">
        <v>336</v>
      </c>
      <c r="F22" s="124">
        <v>8.45</v>
      </c>
      <c r="G22" s="124">
        <v>13.6</v>
      </c>
      <c r="H22" s="191">
        <f>G22-F22</f>
        <v>5.15</v>
      </c>
    </row>
    <row r="23" ht="15.75" customHeight="1">
      <c r="A23" s="169"/>
      <c r="B23" s="548"/>
      <c r="C23" s="171"/>
      <c r="D23" s="172"/>
    </row>
    <row r="24" ht="15.75" customHeight="1">
      <c r="A24" s="169"/>
      <c r="B24" s="128"/>
      <c r="C24" s="171"/>
      <c r="D24" s="172"/>
    </row>
    <row r="25" ht="15.75" customHeight="1">
      <c r="A25" s="169"/>
      <c r="B25" s="128"/>
      <c r="C25" s="171"/>
      <c r="D25" s="172"/>
    </row>
    <row r="26" ht="15.75" customHeight="1">
      <c r="A26" s="169"/>
      <c r="B26" s="200"/>
      <c r="C26" s="180"/>
      <c r="D26" s="179"/>
    </row>
    <row r="27" ht="15.75" customHeight="1">
      <c r="A27" s="103"/>
      <c r="B27" s="200"/>
      <c r="C27" s="60"/>
      <c r="D27" s="59"/>
    </row>
    <row r="28" ht="15.75" customHeight="1">
      <c r="A28" s="62" t="s">
        <v>215</v>
      </c>
      <c r="C28" s="63">
        <f>SUM(C9:C27)</f>
        <v>106.33</v>
      </c>
    </row>
    <row r="29" ht="15.75" customHeight="1">
      <c r="B29" s="62" t="s">
        <v>216</v>
      </c>
      <c r="C29" s="64">
        <f>B6-C28</f>
        <v>-6.33</v>
      </c>
    </row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</sheetData>
  <mergeCells count="7">
    <mergeCell ref="A1:D1"/>
    <mergeCell ref="B3:D3"/>
    <mergeCell ref="F3:G3"/>
    <mergeCell ref="B4:D4"/>
    <mergeCell ref="B5:D5"/>
    <mergeCell ref="B6:D6"/>
    <mergeCell ref="A28:B28"/>
  </mergeCells>
  <printOptions/>
  <pageMargins bottom="0.75" footer="0.0" header="0.0" left="0.7" right="0.7" top="0.75"/>
  <pageSetup orientation="portrait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3" width="20.71"/>
    <col customWidth="1" min="4" max="4" width="22.0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193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164</v>
      </c>
      <c r="C4" s="35"/>
      <c r="D4" s="36"/>
      <c r="E4" s="31"/>
      <c r="F4" s="403" t="s">
        <v>310</v>
      </c>
      <c r="G4" s="253" t="s">
        <v>311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312</v>
      </c>
      <c r="C5" s="35"/>
      <c r="D5" s="36"/>
      <c r="E5" s="31"/>
      <c r="F5" s="37" t="s">
        <v>347</v>
      </c>
      <c r="G5" s="38" t="s">
        <v>311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400.0</v>
      </c>
      <c r="C6" s="41"/>
      <c r="D6" s="42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 ht="30.0" customHeight="1"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</row>
    <row r="8">
      <c r="A8" s="44" t="s">
        <v>211</v>
      </c>
      <c r="B8" s="44" t="s">
        <v>212</v>
      </c>
      <c r="C8" s="44" t="s">
        <v>213</v>
      </c>
      <c r="D8" s="44" t="s">
        <v>214</v>
      </c>
    </row>
    <row r="9" ht="46.5" customHeight="1">
      <c r="A9" s="233" t="s">
        <v>254</v>
      </c>
      <c r="B9" s="208">
        <v>44533.0</v>
      </c>
      <c r="C9" s="196">
        <v>5.0</v>
      </c>
      <c r="D9" s="209" t="s">
        <v>225</v>
      </c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</row>
    <row r="10">
      <c r="A10" s="45" t="s">
        <v>244</v>
      </c>
      <c r="B10" s="195">
        <v>44541.0</v>
      </c>
      <c r="C10" s="47">
        <v>10.0</v>
      </c>
      <c r="D10" s="48" t="s">
        <v>223</v>
      </c>
    </row>
    <row r="11">
      <c r="A11" s="82" t="s">
        <v>758</v>
      </c>
      <c r="B11" s="162">
        <v>44574.0</v>
      </c>
      <c r="C11" s="84">
        <v>10.0</v>
      </c>
      <c r="D11" s="48" t="s">
        <v>223</v>
      </c>
    </row>
    <row r="12">
      <c r="A12" s="45" t="s">
        <v>222</v>
      </c>
      <c r="B12" s="195">
        <v>44584.0</v>
      </c>
      <c r="C12" s="47">
        <v>5.0</v>
      </c>
      <c r="D12" s="48" t="s">
        <v>223</v>
      </c>
    </row>
    <row r="13">
      <c r="A13" s="82" t="s">
        <v>326</v>
      </c>
      <c r="B13" s="162">
        <v>44617.0</v>
      </c>
      <c r="C13" s="84">
        <v>20.0</v>
      </c>
      <c r="D13" s="48" t="s">
        <v>223</v>
      </c>
    </row>
    <row r="14">
      <c r="A14" s="82" t="s">
        <v>759</v>
      </c>
      <c r="B14" s="162">
        <v>44639.0</v>
      </c>
      <c r="C14" s="84">
        <v>5.0</v>
      </c>
      <c r="D14" s="48" t="s">
        <v>223</v>
      </c>
    </row>
    <row r="15">
      <c r="A15" s="53" t="s">
        <v>224</v>
      </c>
      <c r="B15" s="166">
        <v>44681.0</v>
      </c>
      <c r="C15" s="55">
        <v>5.0</v>
      </c>
      <c r="D15" s="56" t="s">
        <v>225</v>
      </c>
    </row>
    <row r="16">
      <c r="A16" s="53" t="s">
        <v>760</v>
      </c>
      <c r="B16" s="360">
        <v>44715.0</v>
      </c>
      <c r="C16" s="55">
        <v>6.0</v>
      </c>
      <c r="D16" s="56" t="s">
        <v>478</v>
      </c>
    </row>
    <row r="17">
      <c r="A17" s="211" t="s">
        <v>245</v>
      </c>
      <c r="B17" s="215">
        <v>44752.0</v>
      </c>
      <c r="C17" s="213">
        <v>5.0</v>
      </c>
      <c r="D17" s="211" t="s">
        <v>223</v>
      </c>
    </row>
    <row r="18">
      <c r="A18" s="82"/>
      <c r="B18" s="166">
        <v>44730.0</v>
      </c>
      <c r="C18" s="55">
        <v>8.0</v>
      </c>
      <c r="D18" s="56" t="s">
        <v>225</v>
      </c>
    </row>
    <row r="19">
      <c r="A19" s="82"/>
      <c r="B19" s="166">
        <v>44758.0</v>
      </c>
      <c r="C19" s="55">
        <v>6.44</v>
      </c>
      <c r="D19" s="56" t="s">
        <v>225</v>
      </c>
    </row>
    <row r="20">
      <c r="A20" s="53" t="s">
        <v>761</v>
      </c>
      <c r="B20" s="142">
        <v>44774.0</v>
      </c>
      <c r="C20" s="55">
        <v>10.0</v>
      </c>
      <c r="D20" s="56" t="s">
        <v>223</v>
      </c>
    </row>
    <row r="21">
      <c r="A21" s="169"/>
      <c r="B21" s="214">
        <v>44775.0</v>
      </c>
      <c r="C21" s="171">
        <v>8.0</v>
      </c>
      <c r="D21" s="172" t="s">
        <v>225</v>
      </c>
    </row>
    <row r="22" ht="15.75" customHeight="1">
      <c r="A22" s="169"/>
      <c r="B22" s="214">
        <v>44776.0</v>
      </c>
      <c r="C22" s="171">
        <v>8.0</v>
      </c>
      <c r="D22" s="172" t="s">
        <v>225</v>
      </c>
    </row>
    <row r="23" ht="15.75" customHeight="1">
      <c r="A23" s="169"/>
      <c r="B23" s="214">
        <v>44777.0</v>
      </c>
      <c r="C23" s="171">
        <v>7.45</v>
      </c>
      <c r="D23" s="172" t="s">
        <v>281</v>
      </c>
    </row>
    <row r="24" ht="15.75" customHeight="1">
      <c r="A24" s="82" t="s">
        <v>246</v>
      </c>
      <c r="B24" s="83">
        <v>44773.0</v>
      </c>
      <c r="C24" s="84">
        <v>5.0</v>
      </c>
      <c r="D24" s="48" t="s">
        <v>223</v>
      </c>
    </row>
    <row r="25" ht="15.75" customHeight="1">
      <c r="A25" s="82" t="s">
        <v>246</v>
      </c>
      <c r="B25" s="83">
        <v>44780.0</v>
      </c>
      <c r="C25" s="84">
        <v>5.0</v>
      </c>
      <c r="D25" s="48" t="s">
        <v>223</v>
      </c>
    </row>
    <row r="26" ht="15.75" customHeight="1">
      <c r="A26" s="175" t="s">
        <v>304</v>
      </c>
      <c r="B26" s="179"/>
      <c r="C26" s="171">
        <v>5.0</v>
      </c>
      <c r="D26" s="48" t="s">
        <v>223</v>
      </c>
    </row>
    <row r="27" ht="15.75" customHeight="1">
      <c r="A27" s="175" t="s">
        <v>762</v>
      </c>
      <c r="B27" s="179"/>
      <c r="C27" s="171">
        <v>17.0</v>
      </c>
      <c r="D27" s="48" t="s">
        <v>223</v>
      </c>
    </row>
    <row r="28" ht="15.75" customHeight="1">
      <c r="A28" s="175" t="s">
        <v>763</v>
      </c>
      <c r="B28" s="179"/>
      <c r="C28" s="171">
        <v>5.0</v>
      </c>
      <c r="D28" s="48" t="s">
        <v>223</v>
      </c>
    </row>
    <row r="29" ht="15.75" customHeight="1">
      <c r="A29" s="175" t="s">
        <v>764</v>
      </c>
      <c r="B29" s="549">
        <v>44788.0</v>
      </c>
      <c r="C29" s="171">
        <v>3.0</v>
      </c>
      <c r="D29" s="48" t="s">
        <v>223</v>
      </c>
    </row>
    <row r="30" ht="15.75" customHeight="1">
      <c r="A30" s="169"/>
      <c r="B30" s="214">
        <v>44787.0</v>
      </c>
      <c r="C30" s="171">
        <v>7.3</v>
      </c>
      <c r="D30" s="172" t="s">
        <v>281</v>
      </c>
    </row>
    <row r="31" ht="15.75" customHeight="1">
      <c r="A31" s="175" t="s">
        <v>326</v>
      </c>
      <c r="B31" s="170">
        <v>44829.0</v>
      </c>
      <c r="C31" s="171">
        <v>20.0</v>
      </c>
      <c r="D31" s="48" t="s">
        <v>223</v>
      </c>
    </row>
    <row r="32" ht="15.75" customHeight="1">
      <c r="A32" s="169"/>
      <c r="B32" s="214">
        <v>44868.0</v>
      </c>
      <c r="C32" s="171">
        <v>6.1</v>
      </c>
      <c r="D32" s="348" t="s">
        <v>225</v>
      </c>
    </row>
    <row r="33" ht="15.75" customHeight="1">
      <c r="A33" s="169"/>
      <c r="B33" s="214">
        <v>44869.0</v>
      </c>
      <c r="C33" s="171">
        <v>5.5</v>
      </c>
      <c r="D33" s="348" t="s">
        <v>225</v>
      </c>
    </row>
    <row r="34" ht="15.75" customHeight="1">
      <c r="A34" s="169"/>
      <c r="B34" s="214">
        <v>44870.0</v>
      </c>
      <c r="C34" s="171">
        <v>6.5</v>
      </c>
      <c r="D34" s="348" t="s">
        <v>225</v>
      </c>
    </row>
    <row r="35" ht="15.75" customHeight="1">
      <c r="A35" s="175" t="s">
        <v>765</v>
      </c>
      <c r="B35" s="179"/>
      <c r="C35" s="171">
        <v>10.0</v>
      </c>
      <c r="D35" s="48" t="s">
        <v>223</v>
      </c>
    </row>
    <row r="36" ht="15.75" customHeight="1">
      <c r="A36" s="175" t="s">
        <v>766</v>
      </c>
      <c r="B36" s="179"/>
      <c r="C36" s="171">
        <v>10.0</v>
      </c>
      <c r="D36" s="48" t="s">
        <v>223</v>
      </c>
    </row>
    <row r="37" ht="15.75" customHeight="1">
      <c r="A37" s="175" t="s">
        <v>536</v>
      </c>
      <c r="B37" s="179"/>
      <c r="C37" s="171">
        <v>10.0</v>
      </c>
      <c r="D37" s="48" t="s">
        <v>223</v>
      </c>
    </row>
    <row r="38" ht="15.75" customHeight="1">
      <c r="A38" s="175" t="s">
        <v>767</v>
      </c>
      <c r="B38" s="179"/>
      <c r="C38" s="171">
        <v>15.0</v>
      </c>
      <c r="D38" s="48" t="s">
        <v>223</v>
      </c>
    </row>
    <row r="39" ht="15.75" customHeight="1">
      <c r="A39" s="175" t="s">
        <v>764</v>
      </c>
      <c r="B39" s="179"/>
      <c r="C39" s="171">
        <v>35.0</v>
      </c>
      <c r="D39" s="48" t="s">
        <v>223</v>
      </c>
    </row>
    <row r="40" ht="15.75" customHeight="1">
      <c r="A40" s="175" t="s">
        <v>360</v>
      </c>
      <c r="B40" s="179"/>
      <c r="C40" s="171">
        <v>280.0</v>
      </c>
      <c r="D40" s="48" t="s">
        <v>223</v>
      </c>
    </row>
    <row r="41" ht="15.75" customHeight="1">
      <c r="A41" s="169"/>
      <c r="B41" s="189">
        <v>44965.0</v>
      </c>
      <c r="C41" s="171">
        <v>2.3</v>
      </c>
      <c r="D41" s="348" t="s">
        <v>281</v>
      </c>
    </row>
    <row r="42" ht="15.75" customHeight="1">
      <c r="A42" s="169"/>
      <c r="B42" s="189">
        <v>44985.0</v>
      </c>
      <c r="C42" s="171">
        <v>3.0</v>
      </c>
      <c r="D42" s="348" t="s">
        <v>281</v>
      </c>
    </row>
    <row r="43" ht="15.75" customHeight="1">
      <c r="A43" s="169"/>
      <c r="B43" s="189">
        <v>44986.0</v>
      </c>
      <c r="C43" s="171">
        <v>3.3</v>
      </c>
      <c r="D43" s="348" t="s">
        <v>281</v>
      </c>
    </row>
    <row r="44" ht="15.75" customHeight="1">
      <c r="A44" s="53" t="s">
        <v>444</v>
      </c>
      <c r="B44" s="142">
        <v>45111.0</v>
      </c>
      <c r="C44" s="55">
        <v>5.0</v>
      </c>
      <c r="D44" s="56" t="s">
        <v>223</v>
      </c>
    </row>
    <row r="45" ht="15.75" customHeight="1">
      <c r="A45" s="169"/>
      <c r="B45" s="179"/>
      <c r="C45" s="180"/>
      <c r="D45" s="201"/>
    </row>
    <row r="46" ht="15.75" customHeight="1">
      <c r="A46" s="169"/>
      <c r="B46" s="179"/>
      <c r="C46" s="180"/>
      <c r="D46" s="201"/>
    </row>
    <row r="47" ht="15.75" customHeight="1">
      <c r="A47" s="169"/>
      <c r="B47" s="179"/>
      <c r="C47" s="180"/>
      <c r="D47" s="201"/>
    </row>
    <row r="48" ht="15.75" customHeight="1">
      <c r="A48" s="169"/>
      <c r="B48" s="179"/>
      <c r="C48" s="180"/>
      <c r="D48" s="201"/>
    </row>
    <row r="49" ht="15.75" customHeight="1">
      <c r="A49" s="169"/>
      <c r="B49" s="179"/>
      <c r="C49" s="180"/>
      <c r="D49" s="201"/>
    </row>
    <row r="50" ht="15.75" customHeight="1">
      <c r="A50" s="169"/>
      <c r="B50" s="179"/>
      <c r="C50" s="180"/>
      <c r="D50" s="201"/>
    </row>
    <row r="51" ht="15.75" customHeight="1">
      <c r="A51" s="169"/>
      <c r="B51" s="179"/>
      <c r="C51" s="180"/>
      <c r="D51" s="201"/>
    </row>
    <row r="52" ht="15.75" customHeight="1">
      <c r="A52" s="169"/>
      <c r="B52" s="179"/>
      <c r="C52" s="180"/>
      <c r="D52" s="201"/>
    </row>
    <row r="53" ht="15.75" customHeight="1">
      <c r="A53" s="169"/>
      <c r="B53" s="179"/>
      <c r="C53" s="180"/>
      <c r="D53" s="201"/>
    </row>
    <row r="54" ht="15.75" customHeight="1">
      <c r="A54" s="169"/>
      <c r="B54" s="179"/>
      <c r="C54" s="180"/>
      <c r="D54" s="201"/>
    </row>
    <row r="55" ht="15.75" customHeight="1">
      <c r="A55" s="169"/>
      <c r="B55" s="179"/>
      <c r="C55" s="180"/>
      <c r="D55" s="201"/>
    </row>
    <row r="56" ht="15.75" customHeight="1">
      <c r="A56" s="169"/>
      <c r="B56" s="179"/>
      <c r="C56" s="180"/>
      <c r="D56" s="201"/>
    </row>
    <row r="57" ht="15.75" customHeight="1">
      <c r="A57" s="169"/>
      <c r="B57" s="179"/>
      <c r="C57" s="180"/>
      <c r="D57" s="201"/>
    </row>
    <row r="58" ht="15.75" customHeight="1">
      <c r="A58" s="169"/>
      <c r="B58" s="179"/>
      <c r="C58" s="180"/>
      <c r="D58" s="201"/>
    </row>
    <row r="59" ht="15.75" customHeight="1">
      <c r="A59" s="103"/>
      <c r="B59" s="59"/>
      <c r="C59" s="60"/>
      <c r="D59" s="59"/>
    </row>
    <row r="60" ht="15.75" customHeight="1">
      <c r="A60" s="62" t="s">
        <v>215</v>
      </c>
      <c r="C60" s="63">
        <f>SUM(C9:C59)</f>
        <v>577.89</v>
      </c>
    </row>
    <row r="61" ht="15.75" customHeight="1">
      <c r="B61" s="62" t="s">
        <v>216</v>
      </c>
      <c r="C61" s="64">
        <f>B6-C60</f>
        <v>-177.89</v>
      </c>
    </row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</sheetData>
  <mergeCells count="7">
    <mergeCell ref="A1:D1"/>
    <mergeCell ref="B3:D3"/>
    <mergeCell ref="F3:G3"/>
    <mergeCell ref="B4:D4"/>
    <mergeCell ref="B5:D5"/>
    <mergeCell ref="B6:D6"/>
    <mergeCell ref="A60:B60"/>
  </mergeCells>
  <printOptions/>
  <pageMargins bottom="0.75" footer="0.0" header="0.0" left="0.7" right="0.7" top="0.75"/>
  <pageSetup orientation="portrait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3" width="20.71"/>
    <col customWidth="1" min="4" max="4" width="22.0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56</v>
      </c>
      <c r="C3" s="29"/>
      <c r="D3" s="30"/>
      <c r="E3" s="31"/>
      <c r="F3" s="32" t="s">
        <v>204</v>
      </c>
      <c r="G3" s="30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267</v>
      </c>
      <c r="C4" s="35"/>
      <c r="D4" s="36"/>
      <c r="E4" s="31"/>
      <c r="F4" s="37" t="s">
        <v>207</v>
      </c>
      <c r="G4" s="38">
        <v>30.0</v>
      </c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237</v>
      </c>
      <c r="C5" s="35"/>
      <c r="D5" s="36"/>
      <c r="E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30.0</v>
      </c>
      <c r="C6" s="41"/>
      <c r="D6" s="42"/>
      <c r="E6" s="31"/>
      <c r="F6" s="43"/>
      <c r="G6" s="43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 ht="30.0" customHeight="1"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</row>
    <row r="8">
      <c r="A8" s="44" t="s">
        <v>211</v>
      </c>
      <c r="B8" s="44" t="s">
        <v>212</v>
      </c>
      <c r="C8" s="44" t="s">
        <v>213</v>
      </c>
      <c r="D8" s="44" t="s">
        <v>214</v>
      </c>
      <c r="E8" s="43"/>
    </row>
    <row r="9" ht="46.5" customHeight="1">
      <c r="A9" s="49" t="s">
        <v>502</v>
      </c>
      <c r="B9" s="361">
        <v>45066.0</v>
      </c>
      <c r="C9" s="51">
        <v>10.0</v>
      </c>
      <c r="D9" s="126" t="s">
        <v>281</v>
      </c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</row>
    <row r="10">
      <c r="A10" s="49"/>
      <c r="B10" s="50"/>
      <c r="C10" s="51"/>
      <c r="D10" s="52"/>
    </row>
    <row r="11">
      <c r="A11" s="53"/>
      <c r="B11" s="54"/>
      <c r="C11" s="55"/>
      <c r="D11" s="56"/>
    </row>
    <row r="12">
      <c r="A12" s="53"/>
      <c r="B12" s="54"/>
      <c r="C12" s="55"/>
      <c r="D12" s="56"/>
    </row>
    <row r="13">
      <c r="A13" s="53"/>
      <c r="B13" s="54"/>
      <c r="C13" s="55"/>
      <c r="D13" s="56"/>
    </row>
    <row r="14">
      <c r="A14" s="53"/>
      <c r="B14" s="56"/>
      <c r="C14" s="55"/>
      <c r="D14" s="56"/>
    </row>
    <row r="15">
      <c r="A15" s="53"/>
      <c r="B15" s="56"/>
      <c r="C15" s="55"/>
      <c r="D15" s="56"/>
    </row>
    <row r="16">
      <c r="A16" s="53"/>
      <c r="B16" s="56"/>
      <c r="C16" s="55"/>
      <c r="D16" s="56"/>
    </row>
    <row r="17">
      <c r="A17" s="53"/>
      <c r="B17" s="56"/>
      <c r="C17" s="55"/>
      <c r="D17" s="56"/>
    </row>
    <row r="18">
      <c r="A18" s="53"/>
      <c r="B18" s="56"/>
      <c r="C18" s="55"/>
      <c r="D18" s="56"/>
    </row>
    <row r="19">
      <c r="A19" s="57"/>
      <c r="B19" s="56"/>
      <c r="C19" s="55"/>
      <c r="D19" s="56"/>
    </row>
    <row r="20">
      <c r="A20" s="57"/>
      <c r="B20" s="56"/>
      <c r="C20" s="55"/>
      <c r="D20" s="56"/>
    </row>
    <row r="21">
      <c r="A21" s="53"/>
      <c r="B21" s="56"/>
      <c r="C21" s="55"/>
      <c r="D21" s="56"/>
    </row>
    <row r="22" ht="15.75" customHeight="1">
      <c r="A22" s="58"/>
      <c r="B22" s="59"/>
      <c r="C22" s="60"/>
      <c r="D22" s="61"/>
    </row>
    <row r="23" ht="15.75" customHeight="1">
      <c r="A23" s="62" t="s">
        <v>215</v>
      </c>
      <c r="C23" s="63">
        <f>SUM(C9:C22)</f>
        <v>10</v>
      </c>
    </row>
    <row r="24" ht="15.75" customHeight="1">
      <c r="B24" s="62" t="s">
        <v>216</v>
      </c>
      <c r="C24" s="64">
        <f>B6-C23</f>
        <v>20</v>
      </c>
    </row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</sheetData>
  <mergeCells count="7">
    <mergeCell ref="A1:D1"/>
    <mergeCell ref="B3:D3"/>
    <mergeCell ref="F3:G3"/>
    <mergeCell ref="B4:D4"/>
    <mergeCell ref="B5:D5"/>
    <mergeCell ref="B6:D6"/>
    <mergeCell ref="A23:B23"/>
  </mergeCells>
  <printOptions/>
  <pageMargins bottom="0.75" footer="0.0" header="0.0" left="0.7" right="0.7" top="0.75"/>
  <pageSetup orientation="portrait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134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242</v>
      </c>
      <c r="C5" s="35"/>
      <c r="D5" s="36"/>
      <c r="E5" s="31"/>
      <c r="F5" s="73" t="s">
        <v>220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80.0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2" t="s">
        <v>243</v>
      </c>
      <c r="B9" s="162">
        <v>44513.0</v>
      </c>
      <c r="C9" s="84">
        <v>5.0</v>
      </c>
      <c r="D9" s="48" t="s">
        <v>223</v>
      </c>
    </row>
    <row r="10">
      <c r="A10" s="53" t="s">
        <v>224</v>
      </c>
      <c r="B10" s="166">
        <v>44681.0</v>
      </c>
      <c r="C10" s="55">
        <v>5.0</v>
      </c>
      <c r="D10" s="56" t="s">
        <v>225</v>
      </c>
    </row>
    <row r="11">
      <c r="A11" s="82"/>
      <c r="B11" s="166">
        <v>44689.0</v>
      </c>
      <c r="C11" s="55">
        <v>8.0</v>
      </c>
      <c r="D11" s="56" t="s">
        <v>225</v>
      </c>
    </row>
    <row r="12">
      <c r="A12" s="82"/>
      <c r="B12" s="166">
        <v>44690.0</v>
      </c>
      <c r="C12" s="55">
        <v>8.0</v>
      </c>
      <c r="D12" s="56" t="s">
        <v>225</v>
      </c>
    </row>
    <row r="13">
      <c r="A13" s="82"/>
      <c r="B13" s="166">
        <v>44691.0</v>
      </c>
      <c r="C13" s="55">
        <v>7.3</v>
      </c>
      <c r="D13" s="56" t="s">
        <v>225</v>
      </c>
    </row>
    <row r="14">
      <c r="A14" s="82"/>
      <c r="B14" s="166">
        <v>44692.0</v>
      </c>
      <c r="C14" s="55">
        <v>6.15</v>
      </c>
      <c r="D14" s="56" t="s">
        <v>225</v>
      </c>
    </row>
    <row r="15">
      <c r="A15" s="82"/>
      <c r="B15" s="158">
        <v>44694.0</v>
      </c>
      <c r="C15" s="55">
        <v>4.0</v>
      </c>
      <c r="D15" s="56" t="s">
        <v>225</v>
      </c>
    </row>
    <row r="16">
      <c r="A16" s="82"/>
      <c r="B16" s="166">
        <v>44769.0</v>
      </c>
      <c r="C16" s="55">
        <v>5.35</v>
      </c>
      <c r="D16" s="56" t="s">
        <v>225</v>
      </c>
    </row>
    <row r="17">
      <c r="A17" s="82"/>
      <c r="B17" s="166">
        <v>44773.0</v>
      </c>
      <c r="C17" s="55">
        <v>8.3</v>
      </c>
      <c r="D17" s="56" t="s">
        <v>225</v>
      </c>
    </row>
    <row r="18">
      <c r="A18" s="82"/>
      <c r="B18" s="166">
        <v>44774.0</v>
      </c>
      <c r="C18" s="55">
        <v>8.3</v>
      </c>
      <c r="D18" s="56" t="s">
        <v>225</v>
      </c>
    </row>
    <row r="19">
      <c r="A19" s="53" t="s">
        <v>280</v>
      </c>
      <c r="B19" s="142">
        <v>44775.0</v>
      </c>
      <c r="C19" s="55">
        <v>8.0</v>
      </c>
      <c r="D19" s="108" t="s">
        <v>223</v>
      </c>
    </row>
    <row r="20">
      <c r="A20" s="82"/>
      <c r="B20" s="166">
        <v>44775.0</v>
      </c>
      <c r="C20" s="55">
        <v>6.0</v>
      </c>
      <c r="D20" s="56" t="s">
        <v>281</v>
      </c>
    </row>
    <row r="21" ht="15.75" customHeight="1">
      <c r="A21" s="175"/>
      <c r="B21" s="170">
        <v>44781.0</v>
      </c>
      <c r="C21" s="171">
        <v>4.0</v>
      </c>
      <c r="D21" s="172" t="s">
        <v>225</v>
      </c>
    </row>
    <row r="22" ht="15.75" customHeight="1">
      <c r="A22" s="58" t="s">
        <v>306</v>
      </c>
      <c r="B22" s="173">
        <v>44783.0</v>
      </c>
      <c r="C22" s="174">
        <v>3.0</v>
      </c>
      <c r="D22" s="61" t="s">
        <v>307</v>
      </c>
    </row>
    <row r="23" ht="15.75" customHeight="1">
      <c r="A23" s="62" t="s">
        <v>215</v>
      </c>
      <c r="C23" s="63">
        <f>SUM(C9:C22)</f>
        <v>86.4</v>
      </c>
    </row>
    <row r="24" ht="15.75" customHeight="1">
      <c r="B24" s="62" t="s">
        <v>216</v>
      </c>
      <c r="C24" s="64">
        <f>B6-C23</f>
        <v>-6.4</v>
      </c>
    </row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">
    <mergeCell ref="A1:D1"/>
    <mergeCell ref="B3:D3"/>
    <mergeCell ref="F3:G3"/>
    <mergeCell ref="B4:D4"/>
    <mergeCell ref="B5:D5"/>
    <mergeCell ref="B6:D6"/>
    <mergeCell ref="A23:B23"/>
  </mergeCells>
  <printOptions/>
  <pageMargins bottom="0.75" footer="0.0" header="0.0" left="0.7" right="0.7" top="0.75"/>
  <pageSetup orientation="portrait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135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73" t="s">
        <v>220</v>
      </c>
      <c r="G4" s="38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219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50.0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3" t="s">
        <v>224</v>
      </c>
      <c r="B9" s="83">
        <v>44681.0</v>
      </c>
      <c r="C9" s="55">
        <v>5.0</v>
      </c>
      <c r="D9" s="126" t="s">
        <v>225</v>
      </c>
    </row>
    <row r="10">
      <c r="A10" s="49" t="s">
        <v>768</v>
      </c>
      <c r="B10" s="126" t="s">
        <v>769</v>
      </c>
      <c r="C10" s="51">
        <v>8.0</v>
      </c>
      <c r="D10" s="126" t="s">
        <v>770</v>
      </c>
    </row>
    <row r="11">
      <c r="A11" s="85"/>
      <c r="B11" s="163">
        <v>44712.0</v>
      </c>
      <c r="C11" s="164">
        <v>8.0</v>
      </c>
      <c r="D11" s="165" t="s">
        <v>225</v>
      </c>
    </row>
    <row r="12">
      <c r="A12" s="82"/>
      <c r="B12" s="83">
        <v>44713.0</v>
      </c>
      <c r="C12" s="55">
        <v>8.0</v>
      </c>
      <c r="D12" s="126" t="s">
        <v>225</v>
      </c>
    </row>
    <row r="13">
      <c r="A13" s="82"/>
      <c r="B13" s="83">
        <v>44714.0</v>
      </c>
      <c r="C13" s="55">
        <v>8.0</v>
      </c>
      <c r="D13" s="56" t="s">
        <v>225</v>
      </c>
    </row>
    <row r="14">
      <c r="A14" s="82"/>
      <c r="B14" s="142">
        <v>44718.0</v>
      </c>
      <c r="C14" s="55">
        <v>8.5</v>
      </c>
      <c r="D14" s="56" t="s">
        <v>225</v>
      </c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45.5</v>
      </c>
    </row>
    <row r="23" ht="15.75" customHeight="1">
      <c r="B23" s="62" t="s">
        <v>216</v>
      </c>
      <c r="C23" s="64">
        <f>B6-C22</f>
        <v>4.5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194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164</v>
      </c>
      <c r="C4" s="35"/>
      <c r="D4" s="36"/>
      <c r="E4" s="31"/>
      <c r="F4" s="37" t="s">
        <v>347</v>
      </c>
      <c r="G4" s="38" t="s">
        <v>311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312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200.0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3"/>
      <c r="B9" s="83">
        <v>44870.0</v>
      </c>
      <c r="C9" s="55">
        <v>8.18</v>
      </c>
      <c r="D9" s="126" t="s">
        <v>225</v>
      </c>
    </row>
    <row r="10">
      <c r="A10" s="49"/>
      <c r="B10" s="168">
        <v>44872.0</v>
      </c>
      <c r="C10" s="51">
        <v>4.48</v>
      </c>
      <c r="D10" s="126" t="s">
        <v>225</v>
      </c>
    </row>
    <row r="11">
      <c r="A11" s="85"/>
      <c r="B11" s="163">
        <v>44874.0</v>
      </c>
      <c r="C11" s="164">
        <v>4.21</v>
      </c>
      <c r="D11" s="165" t="s">
        <v>225</v>
      </c>
    </row>
    <row r="12">
      <c r="A12" s="82"/>
      <c r="B12" s="83">
        <v>44886.0</v>
      </c>
      <c r="C12" s="55">
        <v>3.51</v>
      </c>
      <c r="D12" s="56" t="s">
        <v>225</v>
      </c>
    </row>
    <row r="13">
      <c r="A13" s="82"/>
      <c r="B13" s="142">
        <v>44902.0</v>
      </c>
      <c r="C13" s="55">
        <v>6.6</v>
      </c>
      <c r="D13" s="56" t="s">
        <v>225</v>
      </c>
    </row>
    <row r="14">
      <c r="A14" s="53" t="s">
        <v>414</v>
      </c>
      <c r="B14" s="166">
        <v>44961.0</v>
      </c>
      <c r="C14" s="55">
        <v>12.0</v>
      </c>
      <c r="D14" s="224" t="s">
        <v>223</v>
      </c>
    </row>
    <row r="15">
      <c r="A15" s="53" t="s">
        <v>701</v>
      </c>
      <c r="B15" s="142">
        <v>45002.0</v>
      </c>
      <c r="C15" s="55">
        <v>8.0</v>
      </c>
      <c r="D15" s="224" t="s">
        <v>223</v>
      </c>
    </row>
    <row r="16">
      <c r="A16" s="82"/>
      <c r="B16" s="158">
        <v>44947.0</v>
      </c>
      <c r="C16" s="55">
        <v>3.0</v>
      </c>
      <c r="D16" s="56" t="s">
        <v>281</v>
      </c>
    </row>
    <row r="17">
      <c r="A17" s="82"/>
      <c r="B17" s="158">
        <v>44949.0</v>
      </c>
      <c r="C17" s="55">
        <v>3.22</v>
      </c>
      <c r="D17" s="56" t="s">
        <v>281</v>
      </c>
    </row>
    <row r="18">
      <c r="A18" s="82"/>
      <c r="B18" s="158">
        <v>44950.0</v>
      </c>
      <c r="C18" s="55">
        <v>3.2</v>
      </c>
      <c r="D18" s="56" t="s">
        <v>281</v>
      </c>
    </row>
    <row r="19">
      <c r="A19" s="82"/>
      <c r="B19" s="158">
        <v>44954.0</v>
      </c>
      <c r="C19" s="55">
        <v>6.03</v>
      </c>
      <c r="D19" s="56" t="s">
        <v>281</v>
      </c>
    </row>
    <row r="20" ht="15.75" customHeight="1">
      <c r="A20" s="169"/>
      <c r="B20" s="189">
        <v>44996.0</v>
      </c>
      <c r="C20" s="171">
        <v>9.19</v>
      </c>
      <c r="D20" s="172" t="s">
        <v>281</v>
      </c>
    </row>
    <row r="21" ht="15.75" customHeight="1">
      <c r="A21" s="169"/>
      <c r="B21" s="189">
        <v>45002.0</v>
      </c>
      <c r="C21" s="171">
        <v>8.4</v>
      </c>
      <c r="D21" s="172" t="s">
        <v>281</v>
      </c>
    </row>
    <row r="22" ht="15.75" customHeight="1">
      <c r="A22" s="169"/>
      <c r="B22" s="189">
        <v>45018.0</v>
      </c>
      <c r="C22" s="171">
        <v>3.34</v>
      </c>
      <c r="D22" s="172" t="s">
        <v>281</v>
      </c>
    </row>
    <row r="23" ht="15.75" customHeight="1">
      <c r="A23" s="169"/>
      <c r="B23" s="189">
        <v>45019.0</v>
      </c>
      <c r="C23" s="171">
        <v>6.57</v>
      </c>
      <c r="D23" s="172" t="s">
        <v>281</v>
      </c>
    </row>
    <row r="24" ht="15.75" customHeight="1">
      <c r="A24" s="169"/>
      <c r="B24" s="189">
        <v>45020.0</v>
      </c>
      <c r="C24" s="171">
        <v>6.22</v>
      </c>
      <c r="D24" s="172" t="s">
        <v>281</v>
      </c>
    </row>
    <row r="25" ht="15.75" customHeight="1">
      <c r="A25" s="169"/>
      <c r="B25" s="189">
        <v>45021.0</v>
      </c>
      <c r="C25" s="171">
        <v>7.49</v>
      </c>
      <c r="D25" s="172" t="s">
        <v>281</v>
      </c>
    </row>
    <row r="26" ht="15.75" customHeight="1">
      <c r="A26" s="169"/>
      <c r="B26" s="189">
        <v>45028.0</v>
      </c>
      <c r="C26" s="171">
        <v>4.43</v>
      </c>
      <c r="D26" s="172" t="s">
        <v>281</v>
      </c>
    </row>
    <row r="27" ht="15.75" customHeight="1">
      <c r="A27" s="169"/>
      <c r="B27" s="189">
        <v>45029.0</v>
      </c>
      <c r="C27" s="171">
        <v>7.47</v>
      </c>
      <c r="D27" s="172" t="s">
        <v>281</v>
      </c>
    </row>
    <row r="28" ht="15.75" customHeight="1">
      <c r="A28" s="169"/>
      <c r="B28" s="189">
        <v>44665.0</v>
      </c>
      <c r="C28" s="171">
        <v>7.33</v>
      </c>
      <c r="D28" s="172" t="s">
        <v>281</v>
      </c>
    </row>
    <row r="29" ht="15.75" customHeight="1">
      <c r="A29" s="169"/>
      <c r="B29" s="189">
        <v>45031.0</v>
      </c>
      <c r="C29" s="171">
        <v>6.45</v>
      </c>
      <c r="D29" s="172" t="s">
        <v>281</v>
      </c>
    </row>
    <row r="30" ht="15.75" customHeight="1">
      <c r="A30" s="169"/>
      <c r="B30" s="189">
        <v>45032.0</v>
      </c>
      <c r="C30" s="171">
        <v>8.13</v>
      </c>
      <c r="D30" s="172" t="s">
        <v>281</v>
      </c>
    </row>
    <row r="31" ht="15.75" customHeight="1">
      <c r="A31" s="169"/>
      <c r="B31" s="189">
        <v>45041.0</v>
      </c>
      <c r="C31" s="171">
        <v>3.0</v>
      </c>
      <c r="D31" s="172" t="s">
        <v>281</v>
      </c>
    </row>
    <row r="32" ht="15.75" customHeight="1">
      <c r="A32" s="169"/>
      <c r="B32" s="189">
        <v>45045.0</v>
      </c>
      <c r="C32" s="171">
        <v>5.1</v>
      </c>
      <c r="D32" s="172" t="s">
        <v>281</v>
      </c>
    </row>
    <row r="33" ht="15.75" customHeight="1">
      <c r="A33" s="169"/>
      <c r="B33" s="189">
        <v>45051.0</v>
      </c>
      <c r="C33" s="171">
        <v>3.32</v>
      </c>
      <c r="D33" s="172" t="s">
        <v>225</v>
      </c>
    </row>
    <row r="34" ht="15.75" customHeight="1">
      <c r="A34" s="169"/>
      <c r="B34" s="189">
        <v>45053.0</v>
      </c>
      <c r="C34" s="171">
        <v>7.4</v>
      </c>
      <c r="D34" s="172" t="s">
        <v>225</v>
      </c>
    </row>
    <row r="35" ht="15.75" customHeight="1">
      <c r="A35" s="169"/>
      <c r="B35" s="189">
        <v>45059.0</v>
      </c>
      <c r="C35" s="171">
        <v>4.58</v>
      </c>
      <c r="D35" s="172" t="s">
        <v>281</v>
      </c>
    </row>
    <row r="36" ht="15.75" customHeight="1">
      <c r="A36" s="169"/>
      <c r="B36" s="189">
        <v>45086.0</v>
      </c>
      <c r="C36" s="171">
        <v>3.0</v>
      </c>
      <c r="D36" s="172" t="s">
        <v>225</v>
      </c>
    </row>
    <row r="37" ht="15.75" customHeight="1">
      <c r="A37" s="169"/>
      <c r="B37" s="189">
        <v>45096.0</v>
      </c>
      <c r="C37" s="171">
        <v>3.43</v>
      </c>
      <c r="D37" s="172" t="s">
        <v>281</v>
      </c>
    </row>
    <row r="38" ht="15.75" customHeight="1">
      <c r="A38" s="169"/>
      <c r="B38" s="189">
        <v>45097.0</v>
      </c>
      <c r="C38" s="171">
        <v>8.38</v>
      </c>
      <c r="D38" s="172" t="s">
        <v>281</v>
      </c>
    </row>
    <row r="39" ht="15.75" customHeight="1">
      <c r="A39" s="169"/>
      <c r="B39" s="189">
        <v>45098.0</v>
      </c>
      <c r="C39" s="171">
        <v>7.48</v>
      </c>
      <c r="D39" s="172" t="s">
        <v>281</v>
      </c>
    </row>
    <row r="40" ht="15.75" customHeight="1">
      <c r="A40" s="169"/>
      <c r="B40" s="189">
        <v>45100.0</v>
      </c>
      <c r="C40" s="171">
        <v>7.45</v>
      </c>
      <c r="D40" s="172" t="s">
        <v>281</v>
      </c>
    </row>
    <row r="41" ht="15.75" customHeight="1">
      <c r="A41" s="169"/>
      <c r="B41" s="189">
        <v>45101.0</v>
      </c>
      <c r="C41" s="171">
        <v>6.35</v>
      </c>
      <c r="D41" s="172" t="s">
        <v>281</v>
      </c>
    </row>
    <row r="42" ht="15.75" customHeight="1">
      <c r="A42" s="169"/>
      <c r="B42" s="189">
        <v>45102.0</v>
      </c>
      <c r="C42" s="171">
        <v>8.3</v>
      </c>
      <c r="D42" s="172" t="s">
        <v>281</v>
      </c>
    </row>
    <row r="43" ht="15.75" customHeight="1">
      <c r="A43" s="169"/>
      <c r="B43" s="189">
        <v>45104.0</v>
      </c>
      <c r="C43" s="171">
        <v>7.25</v>
      </c>
      <c r="D43" s="172" t="s">
        <v>281</v>
      </c>
    </row>
    <row r="44" ht="15.75" customHeight="1">
      <c r="A44" s="169"/>
      <c r="B44" s="189">
        <v>45109.0</v>
      </c>
      <c r="C44" s="171">
        <v>7.5</v>
      </c>
      <c r="D44" s="172" t="s">
        <v>281</v>
      </c>
    </row>
    <row r="45" ht="15.75" customHeight="1">
      <c r="A45" s="169"/>
      <c r="B45" s="179"/>
      <c r="C45" s="180"/>
      <c r="D45" s="179"/>
    </row>
    <row r="46" ht="15.75" customHeight="1">
      <c r="A46" s="169"/>
      <c r="B46" s="179"/>
      <c r="C46" s="180"/>
      <c r="D46" s="179"/>
    </row>
    <row r="47" ht="15.75" customHeight="1">
      <c r="A47" s="169"/>
      <c r="B47" s="179"/>
      <c r="C47" s="180"/>
      <c r="D47" s="179"/>
    </row>
    <row r="48" ht="15.75" customHeight="1">
      <c r="A48" s="103"/>
      <c r="B48" s="59"/>
      <c r="C48" s="60"/>
      <c r="D48" s="59"/>
    </row>
    <row r="49" ht="15.75" customHeight="1">
      <c r="A49" s="62" t="s">
        <v>215</v>
      </c>
      <c r="C49" s="63">
        <f>SUM(C9:C48)</f>
        <v>219.99</v>
      </c>
    </row>
    <row r="50" ht="15.75" customHeight="1">
      <c r="B50" s="62" t="s">
        <v>216</v>
      </c>
      <c r="C50" s="64">
        <f>B6-C49</f>
        <v>-19.99</v>
      </c>
    </row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</sheetData>
  <mergeCells count="7">
    <mergeCell ref="A1:D1"/>
    <mergeCell ref="B3:D3"/>
    <mergeCell ref="F3:G3"/>
    <mergeCell ref="B4:D4"/>
    <mergeCell ref="B5:D5"/>
    <mergeCell ref="B6:D6"/>
    <mergeCell ref="A49:B49"/>
  </mergeCells>
  <printOptions/>
  <pageMargins bottom="0.75" footer="0.0" header="0.0" left="0.7" right="0.7" top="0.75"/>
  <pageSetup orientation="portrait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5" width="8.86"/>
    <col customWidth="1" min="6" max="6" width="9.86"/>
    <col customWidth="1" min="7" max="24" width="8.86"/>
  </cols>
  <sheetData>
    <row r="1">
      <c r="A1" s="26" t="s">
        <v>202</v>
      </c>
    </row>
    <row r="2">
      <c r="C2" s="65"/>
    </row>
    <row r="3" ht="30.0" customHeight="1">
      <c r="A3" s="27" t="s">
        <v>203</v>
      </c>
      <c r="B3" s="67" t="s">
        <v>136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70" t="s">
        <v>220</v>
      </c>
      <c r="G4" s="71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237</v>
      </c>
      <c r="C5" s="35"/>
      <c r="D5" s="36"/>
      <c r="E5" s="31"/>
      <c r="F5" s="73" t="s">
        <v>221</v>
      </c>
      <c r="G5" s="38">
        <v>75.0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175.0</v>
      </c>
      <c r="C6" s="41"/>
      <c r="D6" s="42"/>
      <c r="E6" s="31"/>
      <c r="F6" s="245" t="s">
        <v>207</v>
      </c>
      <c r="G6" s="505">
        <v>50.0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C7" s="65"/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221" t="s">
        <v>257</v>
      </c>
      <c r="G8" s="221" t="s">
        <v>258</v>
      </c>
      <c r="H8" s="222" t="s">
        <v>407</v>
      </c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5" t="s">
        <v>245</v>
      </c>
      <c r="B9" s="163">
        <v>44654.0</v>
      </c>
      <c r="C9" s="107">
        <v>5.0</v>
      </c>
      <c r="D9" s="197" t="s">
        <v>223</v>
      </c>
    </row>
    <row r="10">
      <c r="A10" s="49" t="s">
        <v>224</v>
      </c>
      <c r="B10" s="111">
        <v>44681.0</v>
      </c>
      <c r="C10" s="136">
        <v>5.0</v>
      </c>
      <c r="D10" s="126" t="s">
        <v>225</v>
      </c>
    </row>
    <row r="11">
      <c r="A11" s="56" t="s">
        <v>245</v>
      </c>
      <c r="B11" s="163">
        <v>44717.0</v>
      </c>
      <c r="C11" s="121">
        <v>5.0</v>
      </c>
      <c r="D11" s="165" t="s">
        <v>223</v>
      </c>
    </row>
    <row r="12">
      <c r="A12" s="53" t="s">
        <v>376</v>
      </c>
      <c r="B12" s="83">
        <v>44706.0</v>
      </c>
      <c r="C12" s="80">
        <v>8.0</v>
      </c>
      <c r="D12" s="126" t="s">
        <v>225</v>
      </c>
    </row>
    <row r="13">
      <c r="A13" s="53" t="s">
        <v>376</v>
      </c>
      <c r="B13" s="83">
        <v>44707.0</v>
      </c>
      <c r="C13" s="80">
        <v>8.0</v>
      </c>
      <c r="D13" s="56" t="s">
        <v>225</v>
      </c>
    </row>
    <row r="14">
      <c r="A14" s="53" t="s">
        <v>376</v>
      </c>
      <c r="B14" s="54">
        <v>44718.0</v>
      </c>
      <c r="C14" s="80">
        <v>9.0</v>
      </c>
      <c r="D14" s="56" t="s">
        <v>225</v>
      </c>
    </row>
    <row r="15">
      <c r="A15" s="53" t="s">
        <v>376</v>
      </c>
      <c r="B15" s="54">
        <v>44719.0</v>
      </c>
      <c r="C15" s="80">
        <v>8.0</v>
      </c>
      <c r="D15" s="56" t="s">
        <v>225</v>
      </c>
    </row>
    <row r="16">
      <c r="A16" s="53" t="s">
        <v>376</v>
      </c>
      <c r="B16" s="54">
        <v>44720.0</v>
      </c>
      <c r="C16" s="80">
        <v>4.0</v>
      </c>
      <c r="D16" s="56" t="s">
        <v>225</v>
      </c>
    </row>
    <row r="17">
      <c r="A17" s="53"/>
      <c r="B17" s="142">
        <v>44883.0</v>
      </c>
      <c r="C17" s="550">
        <v>8.14</v>
      </c>
      <c r="D17" s="56" t="s">
        <v>225</v>
      </c>
    </row>
    <row r="18">
      <c r="A18" s="82"/>
      <c r="B18" s="142">
        <v>44884.0</v>
      </c>
      <c r="C18" s="80">
        <v>8.1</v>
      </c>
      <c r="D18" s="56" t="s">
        <v>225</v>
      </c>
    </row>
    <row r="19">
      <c r="A19" s="82"/>
      <c r="B19" s="142">
        <v>44886.0</v>
      </c>
      <c r="C19" s="80">
        <v>7.3</v>
      </c>
      <c r="D19" s="56" t="s">
        <v>225</v>
      </c>
    </row>
    <row r="20">
      <c r="A20" s="82"/>
      <c r="B20" s="142">
        <v>44889.0</v>
      </c>
      <c r="C20" s="550">
        <v>7.38</v>
      </c>
      <c r="D20" s="56" t="s">
        <v>225</v>
      </c>
    </row>
    <row r="21">
      <c r="A21" s="82"/>
      <c r="B21" s="142">
        <v>44893.0</v>
      </c>
      <c r="C21" s="80">
        <v>8.0</v>
      </c>
      <c r="D21" s="56" t="s">
        <v>225</v>
      </c>
    </row>
    <row r="22">
      <c r="A22" s="82"/>
      <c r="B22" s="158">
        <v>44931.0</v>
      </c>
      <c r="C22" s="550">
        <v>8.06</v>
      </c>
      <c r="D22" s="56" t="s">
        <v>225</v>
      </c>
    </row>
    <row r="23">
      <c r="A23" s="82"/>
      <c r="B23" s="158">
        <v>44933.0</v>
      </c>
      <c r="C23" s="80">
        <v>8.16</v>
      </c>
      <c r="D23" s="56" t="s">
        <v>281</v>
      </c>
    </row>
    <row r="24">
      <c r="A24" s="82"/>
      <c r="B24" s="158">
        <v>44935.0</v>
      </c>
      <c r="C24" s="80">
        <v>8.2</v>
      </c>
      <c r="D24" s="56" t="s">
        <v>281</v>
      </c>
    </row>
    <row r="25">
      <c r="A25" s="82"/>
      <c r="B25" s="189">
        <v>44937.0</v>
      </c>
      <c r="C25" s="551">
        <v>7.2</v>
      </c>
      <c r="D25" s="172" t="s">
        <v>281</v>
      </c>
    </row>
    <row r="26">
      <c r="A26" s="82"/>
      <c r="B26" s="189">
        <v>44938.0</v>
      </c>
      <c r="C26" s="551">
        <v>6.2</v>
      </c>
      <c r="D26" s="172" t="s">
        <v>281</v>
      </c>
    </row>
    <row r="27">
      <c r="A27" s="127" t="s">
        <v>264</v>
      </c>
      <c r="B27" s="128">
        <v>45031.0</v>
      </c>
      <c r="C27" s="127">
        <v>10.0</v>
      </c>
      <c r="D27" s="127" t="s">
        <v>265</v>
      </c>
    </row>
    <row r="28">
      <c r="A28" s="53" t="s">
        <v>410</v>
      </c>
      <c r="B28" s="54">
        <v>45077.0</v>
      </c>
      <c r="C28" s="80">
        <v>7.24</v>
      </c>
      <c r="D28" s="56" t="s">
        <v>411</v>
      </c>
      <c r="F28" s="124">
        <v>8.36</v>
      </c>
      <c r="G28" s="124">
        <v>16.6</v>
      </c>
      <c r="H28" s="191">
        <f t="shared" ref="H28:H31" si="1">G28-F28</f>
        <v>8.24</v>
      </c>
      <c r="I28" s="124" t="s">
        <v>412</v>
      </c>
    </row>
    <row r="29">
      <c r="A29" s="53" t="s">
        <v>410</v>
      </c>
      <c r="B29" s="54">
        <v>45084.0</v>
      </c>
      <c r="C29" s="80">
        <v>7.07</v>
      </c>
      <c r="D29" s="56" t="s">
        <v>411</v>
      </c>
      <c r="F29" s="124">
        <v>8.53</v>
      </c>
      <c r="G29" s="124">
        <v>16.6</v>
      </c>
      <c r="H29" s="191">
        <f t="shared" si="1"/>
        <v>8.07</v>
      </c>
      <c r="I29" s="124" t="s">
        <v>412</v>
      </c>
    </row>
    <row r="30" ht="15.75" customHeight="1">
      <c r="A30" s="53" t="s">
        <v>410</v>
      </c>
      <c r="B30" s="54">
        <v>45085.0</v>
      </c>
      <c r="C30" s="551">
        <v>7.16</v>
      </c>
      <c r="D30" s="56" t="s">
        <v>411</v>
      </c>
      <c r="F30" s="124">
        <v>9.44</v>
      </c>
      <c r="G30" s="124">
        <v>16.6</v>
      </c>
      <c r="H30" s="191">
        <f t="shared" si="1"/>
        <v>7.16</v>
      </c>
    </row>
    <row r="31" ht="15.75" customHeight="1">
      <c r="A31" s="53" t="s">
        <v>410</v>
      </c>
      <c r="B31" s="54">
        <v>45084.0</v>
      </c>
      <c r="C31" s="551">
        <v>6.57</v>
      </c>
      <c r="D31" s="56" t="s">
        <v>411</v>
      </c>
      <c r="F31" s="124">
        <v>8.03</v>
      </c>
      <c r="G31" s="124">
        <v>14.6</v>
      </c>
      <c r="H31" s="191">
        <f t="shared" si="1"/>
        <v>6.57</v>
      </c>
    </row>
    <row r="32" ht="15.75" customHeight="1">
      <c r="A32" s="82" t="s">
        <v>246</v>
      </c>
      <c r="B32" s="83">
        <v>45109.0</v>
      </c>
      <c r="C32" s="84">
        <v>5.0</v>
      </c>
      <c r="D32" s="48" t="s">
        <v>223</v>
      </c>
    </row>
    <row r="33" ht="15.75" customHeight="1">
      <c r="A33" s="62" t="s">
        <v>215</v>
      </c>
      <c r="C33" s="92">
        <f>SUM(C9:C32)</f>
        <v>171.78</v>
      </c>
    </row>
    <row r="34" ht="15.75" customHeight="1">
      <c r="B34" s="62" t="s">
        <v>216</v>
      </c>
      <c r="C34" s="64">
        <f>B6-C33</f>
        <v>3.22</v>
      </c>
    </row>
    <row r="35" ht="15.75" customHeight="1">
      <c r="C35" s="65"/>
    </row>
    <row r="36" ht="15.75" customHeight="1">
      <c r="C36" s="65"/>
    </row>
    <row r="37" ht="15.75" customHeight="1">
      <c r="C37" s="65"/>
    </row>
    <row r="38" ht="15.75" customHeight="1">
      <c r="C38" s="65"/>
    </row>
    <row r="39" ht="15.75" customHeight="1">
      <c r="C39" s="65"/>
    </row>
    <row r="40" ht="15.75" customHeight="1">
      <c r="C40" s="65"/>
    </row>
    <row r="41" ht="15.75" customHeight="1">
      <c r="C41" s="65"/>
    </row>
    <row r="42" ht="15.75" customHeight="1">
      <c r="C42" s="65"/>
    </row>
    <row r="43" ht="15.75" customHeight="1">
      <c r="C43" s="65"/>
    </row>
    <row r="44" ht="15.75" customHeight="1">
      <c r="C44" s="65"/>
    </row>
    <row r="45" ht="15.75" customHeight="1">
      <c r="C45" s="65"/>
    </row>
    <row r="46" ht="15.75" customHeight="1">
      <c r="C46" s="65"/>
    </row>
    <row r="47" ht="15.75" customHeight="1">
      <c r="C47" s="65"/>
    </row>
    <row r="48" ht="15.75" customHeight="1">
      <c r="C48" s="65"/>
    </row>
    <row r="49" ht="15.75" customHeight="1">
      <c r="C49" s="65"/>
    </row>
    <row r="50" ht="15.75" customHeight="1">
      <c r="C50" s="65"/>
    </row>
    <row r="51" ht="15.75" customHeight="1">
      <c r="C51" s="65"/>
    </row>
    <row r="52" ht="15.75" customHeight="1">
      <c r="C52" s="65"/>
    </row>
    <row r="53" ht="15.75" customHeight="1">
      <c r="C53" s="65"/>
    </row>
    <row r="54" ht="15.75" customHeight="1">
      <c r="C54" s="65"/>
    </row>
    <row r="55" ht="15.75" customHeight="1">
      <c r="C55" s="65"/>
    </row>
    <row r="56" ht="15.75" customHeight="1">
      <c r="C56" s="65"/>
    </row>
    <row r="57" ht="15.75" customHeight="1">
      <c r="C57" s="65"/>
    </row>
    <row r="58" ht="15.75" customHeight="1">
      <c r="C58" s="65"/>
    </row>
    <row r="59" ht="15.75" customHeight="1">
      <c r="C59" s="65"/>
    </row>
    <row r="60" ht="15.75" customHeight="1">
      <c r="C60" s="65"/>
    </row>
    <row r="61" ht="15.75" customHeight="1">
      <c r="C61" s="65"/>
    </row>
    <row r="62" ht="15.75" customHeight="1">
      <c r="C62" s="65"/>
    </row>
    <row r="63" ht="15.75" customHeight="1">
      <c r="C63" s="65"/>
    </row>
    <row r="64" ht="15.75" customHeight="1">
      <c r="C64" s="65"/>
    </row>
    <row r="65" ht="15.75" customHeight="1">
      <c r="C65" s="65"/>
    </row>
    <row r="66" ht="15.75" customHeight="1">
      <c r="C66" s="65"/>
    </row>
    <row r="67" ht="15.75" customHeight="1">
      <c r="C67" s="65"/>
    </row>
    <row r="68" ht="15.75" customHeight="1">
      <c r="C68" s="65"/>
    </row>
    <row r="69" ht="15.75" customHeight="1">
      <c r="C69" s="65"/>
    </row>
    <row r="70" ht="15.75" customHeight="1">
      <c r="C70" s="65"/>
    </row>
    <row r="71" ht="15.75" customHeight="1">
      <c r="C71" s="65"/>
    </row>
    <row r="72" ht="15.75" customHeight="1">
      <c r="C72" s="65"/>
    </row>
    <row r="73" ht="15.75" customHeight="1">
      <c r="C73" s="65"/>
    </row>
    <row r="74" ht="15.75" customHeight="1">
      <c r="C74" s="65"/>
    </row>
    <row r="75" ht="15.75" customHeight="1">
      <c r="C75" s="65"/>
    </row>
    <row r="76" ht="15.75" customHeight="1">
      <c r="C76" s="65"/>
    </row>
    <row r="77" ht="15.75" customHeight="1">
      <c r="C77" s="65"/>
    </row>
    <row r="78" ht="15.75" customHeight="1">
      <c r="C78" s="65"/>
    </row>
    <row r="79" ht="15.75" customHeight="1">
      <c r="C79" s="65"/>
    </row>
    <row r="80" ht="15.75" customHeight="1">
      <c r="C80" s="65"/>
    </row>
    <row r="81" ht="15.75" customHeight="1">
      <c r="C81" s="65"/>
    </row>
    <row r="82" ht="15.75" customHeight="1">
      <c r="C82" s="65"/>
    </row>
    <row r="83" ht="15.75" customHeight="1">
      <c r="C83" s="65"/>
    </row>
    <row r="84" ht="15.75" customHeight="1">
      <c r="C84" s="65"/>
    </row>
    <row r="85" ht="15.75" customHeight="1">
      <c r="C85" s="65"/>
    </row>
    <row r="86" ht="15.75" customHeight="1">
      <c r="C86" s="65"/>
    </row>
    <row r="87" ht="15.75" customHeight="1">
      <c r="C87" s="65"/>
    </row>
    <row r="88" ht="15.75" customHeight="1">
      <c r="C88" s="65"/>
    </row>
    <row r="89" ht="15.75" customHeight="1">
      <c r="C89" s="65"/>
    </row>
    <row r="90" ht="15.75" customHeight="1">
      <c r="C90" s="65"/>
    </row>
    <row r="91" ht="15.75" customHeight="1">
      <c r="C91" s="65"/>
    </row>
    <row r="92" ht="15.75" customHeight="1">
      <c r="C92" s="65"/>
    </row>
    <row r="93" ht="15.75" customHeight="1">
      <c r="C93" s="65"/>
    </row>
    <row r="94" ht="15.75" customHeight="1">
      <c r="C94" s="65"/>
    </row>
    <row r="95" ht="15.75" customHeight="1">
      <c r="C95" s="65"/>
    </row>
    <row r="96" ht="15.75" customHeight="1">
      <c r="C96" s="65"/>
    </row>
    <row r="97" ht="15.75" customHeight="1">
      <c r="C97" s="65"/>
    </row>
    <row r="98" ht="15.75" customHeight="1">
      <c r="C98" s="65"/>
    </row>
    <row r="99" ht="15.75" customHeight="1">
      <c r="C99" s="65"/>
    </row>
    <row r="100" ht="15.75" customHeight="1">
      <c r="C100" s="65"/>
    </row>
    <row r="101" ht="15.75" customHeight="1">
      <c r="C101" s="65"/>
    </row>
    <row r="102" ht="15.75" customHeight="1">
      <c r="C102" s="65"/>
    </row>
    <row r="103" ht="15.75" customHeight="1">
      <c r="C103" s="65"/>
    </row>
    <row r="104" ht="15.75" customHeight="1">
      <c r="C104" s="65"/>
    </row>
    <row r="105" ht="15.75" customHeight="1">
      <c r="C105" s="65"/>
    </row>
    <row r="106" ht="15.75" customHeight="1">
      <c r="C106" s="65"/>
    </row>
    <row r="107" ht="15.75" customHeight="1">
      <c r="C107" s="65"/>
    </row>
    <row r="108" ht="15.75" customHeight="1">
      <c r="C108" s="65"/>
    </row>
    <row r="109" ht="15.75" customHeight="1">
      <c r="C109" s="65"/>
    </row>
    <row r="110" ht="15.75" customHeight="1">
      <c r="C110" s="65"/>
    </row>
    <row r="111" ht="15.75" customHeight="1">
      <c r="C111" s="65"/>
    </row>
    <row r="112" ht="15.75" customHeight="1">
      <c r="C112" s="65"/>
    </row>
    <row r="113" ht="15.75" customHeight="1">
      <c r="C113" s="65"/>
    </row>
    <row r="114" ht="15.75" customHeight="1">
      <c r="C114" s="65"/>
    </row>
    <row r="115" ht="15.75" customHeight="1">
      <c r="C115" s="65"/>
    </row>
    <row r="116" ht="15.75" customHeight="1">
      <c r="C116" s="65"/>
    </row>
    <row r="117" ht="15.75" customHeight="1">
      <c r="C117" s="65"/>
    </row>
    <row r="118" ht="15.75" customHeight="1">
      <c r="C118" s="65"/>
    </row>
    <row r="119" ht="15.75" customHeight="1">
      <c r="C119" s="65"/>
    </row>
    <row r="120" ht="15.75" customHeight="1">
      <c r="C120" s="65"/>
    </row>
    <row r="121" ht="15.75" customHeight="1">
      <c r="C121" s="65"/>
    </row>
    <row r="122" ht="15.75" customHeight="1">
      <c r="C122" s="65"/>
    </row>
    <row r="123" ht="15.75" customHeight="1">
      <c r="C123" s="65"/>
    </row>
    <row r="124" ht="15.75" customHeight="1">
      <c r="C124" s="65"/>
    </row>
    <row r="125" ht="15.75" customHeight="1">
      <c r="C125" s="65"/>
    </row>
    <row r="126" ht="15.75" customHeight="1">
      <c r="C126" s="65"/>
    </row>
    <row r="127" ht="15.75" customHeight="1">
      <c r="C127" s="65"/>
    </row>
    <row r="128" ht="15.75" customHeight="1">
      <c r="C128" s="65"/>
    </row>
    <row r="129" ht="15.75" customHeight="1">
      <c r="C129" s="65"/>
    </row>
    <row r="130" ht="15.75" customHeight="1">
      <c r="C130" s="65"/>
    </row>
    <row r="131" ht="15.75" customHeight="1">
      <c r="C131" s="65"/>
    </row>
    <row r="132" ht="15.75" customHeight="1">
      <c r="C132" s="65"/>
    </row>
    <row r="133" ht="15.75" customHeight="1">
      <c r="C133" s="65"/>
    </row>
    <row r="134" ht="15.75" customHeight="1">
      <c r="C134" s="65"/>
    </row>
    <row r="135" ht="15.75" customHeight="1">
      <c r="C135" s="65"/>
    </row>
    <row r="136" ht="15.75" customHeight="1">
      <c r="C136" s="65"/>
    </row>
    <row r="137" ht="15.75" customHeight="1">
      <c r="C137" s="65"/>
    </row>
    <row r="138" ht="15.75" customHeight="1">
      <c r="C138" s="65"/>
    </row>
    <row r="139" ht="15.75" customHeight="1">
      <c r="C139" s="65"/>
    </row>
    <row r="140" ht="15.75" customHeight="1">
      <c r="C140" s="65"/>
    </row>
    <row r="141" ht="15.75" customHeight="1">
      <c r="C141" s="65"/>
    </row>
    <row r="142" ht="15.75" customHeight="1">
      <c r="C142" s="65"/>
    </row>
    <row r="143" ht="15.75" customHeight="1">
      <c r="C143" s="65"/>
    </row>
    <row r="144" ht="15.75" customHeight="1">
      <c r="C144" s="65"/>
    </row>
    <row r="145" ht="15.75" customHeight="1">
      <c r="C145" s="65"/>
    </row>
    <row r="146" ht="15.75" customHeight="1">
      <c r="C146" s="65"/>
    </row>
    <row r="147" ht="15.75" customHeight="1">
      <c r="C147" s="65"/>
    </row>
    <row r="148" ht="15.75" customHeight="1">
      <c r="C148" s="65"/>
    </row>
    <row r="149" ht="15.75" customHeight="1">
      <c r="C149" s="65"/>
    </row>
    <row r="150" ht="15.75" customHeight="1">
      <c r="C150" s="65"/>
    </row>
    <row r="151" ht="15.75" customHeight="1">
      <c r="C151" s="65"/>
    </row>
    <row r="152" ht="15.75" customHeight="1">
      <c r="C152" s="65"/>
    </row>
    <row r="153" ht="15.75" customHeight="1">
      <c r="C153" s="65"/>
    </row>
    <row r="154" ht="15.75" customHeight="1">
      <c r="C154" s="65"/>
    </row>
    <row r="155" ht="15.75" customHeight="1">
      <c r="C155" s="65"/>
    </row>
    <row r="156" ht="15.75" customHeight="1">
      <c r="C156" s="65"/>
    </row>
    <row r="157" ht="15.75" customHeight="1">
      <c r="C157" s="65"/>
    </row>
    <row r="158" ht="15.75" customHeight="1">
      <c r="C158" s="65"/>
    </row>
    <row r="159" ht="15.75" customHeight="1">
      <c r="C159" s="65"/>
    </row>
    <row r="160" ht="15.75" customHeight="1">
      <c r="C160" s="65"/>
    </row>
    <row r="161" ht="15.75" customHeight="1">
      <c r="C161" s="65"/>
    </row>
    <row r="162" ht="15.75" customHeight="1">
      <c r="C162" s="65"/>
    </row>
    <row r="163" ht="15.75" customHeight="1">
      <c r="C163" s="65"/>
    </row>
    <row r="164" ht="15.75" customHeight="1">
      <c r="C164" s="65"/>
    </row>
    <row r="165" ht="15.75" customHeight="1">
      <c r="C165" s="65"/>
    </row>
    <row r="166" ht="15.75" customHeight="1">
      <c r="C166" s="65"/>
    </row>
    <row r="167" ht="15.75" customHeight="1">
      <c r="C167" s="65"/>
    </row>
    <row r="168" ht="15.75" customHeight="1">
      <c r="C168" s="65"/>
    </row>
    <row r="169" ht="15.75" customHeight="1">
      <c r="C169" s="65"/>
    </row>
    <row r="170" ht="15.75" customHeight="1">
      <c r="C170" s="65"/>
    </row>
    <row r="171" ht="15.75" customHeight="1">
      <c r="C171" s="65"/>
    </row>
    <row r="172" ht="15.75" customHeight="1">
      <c r="C172" s="65"/>
    </row>
    <row r="173" ht="15.75" customHeight="1">
      <c r="C173" s="65"/>
    </row>
    <row r="174" ht="15.75" customHeight="1">
      <c r="C174" s="65"/>
    </row>
    <row r="175" ht="15.75" customHeight="1">
      <c r="C175" s="65"/>
    </row>
    <row r="176" ht="15.75" customHeight="1">
      <c r="C176" s="65"/>
    </row>
    <row r="177" ht="15.75" customHeight="1">
      <c r="C177" s="65"/>
    </row>
    <row r="178" ht="15.75" customHeight="1">
      <c r="C178" s="65"/>
    </row>
    <row r="179" ht="15.75" customHeight="1">
      <c r="C179" s="65"/>
    </row>
    <row r="180" ht="15.75" customHeight="1">
      <c r="C180" s="65"/>
    </row>
    <row r="181" ht="15.75" customHeight="1">
      <c r="C181" s="65"/>
    </row>
    <row r="182" ht="15.75" customHeight="1">
      <c r="C182" s="65"/>
    </row>
    <row r="183" ht="15.75" customHeight="1">
      <c r="C183" s="65"/>
    </row>
    <row r="184" ht="15.75" customHeight="1">
      <c r="C184" s="65"/>
    </row>
    <row r="185" ht="15.75" customHeight="1">
      <c r="C185" s="65"/>
    </row>
    <row r="186" ht="15.75" customHeight="1">
      <c r="C186" s="65"/>
    </row>
    <row r="187" ht="15.75" customHeight="1">
      <c r="C187" s="65"/>
    </row>
    <row r="188" ht="15.75" customHeight="1">
      <c r="C188" s="65"/>
    </row>
    <row r="189" ht="15.75" customHeight="1">
      <c r="C189" s="65"/>
    </row>
    <row r="190" ht="15.75" customHeight="1">
      <c r="C190" s="65"/>
    </row>
    <row r="191" ht="15.75" customHeight="1">
      <c r="C191" s="65"/>
    </row>
    <row r="192" ht="15.75" customHeight="1">
      <c r="C192" s="65"/>
    </row>
    <row r="193" ht="15.75" customHeight="1">
      <c r="C193" s="65"/>
    </row>
    <row r="194" ht="15.75" customHeight="1">
      <c r="C194" s="65"/>
    </row>
    <row r="195" ht="15.75" customHeight="1">
      <c r="C195" s="65"/>
    </row>
    <row r="196" ht="15.75" customHeight="1">
      <c r="C196" s="65"/>
    </row>
    <row r="197" ht="15.75" customHeight="1">
      <c r="C197" s="65"/>
    </row>
    <row r="198" ht="15.75" customHeight="1">
      <c r="C198" s="65"/>
    </row>
    <row r="199" ht="15.75" customHeight="1">
      <c r="C199" s="65"/>
    </row>
    <row r="200" ht="15.75" customHeight="1">
      <c r="C200" s="65"/>
    </row>
    <row r="201" ht="15.75" customHeight="1">
      <c r="C201" s="65"/>
    </row>
    <row r="202" ht="15.75" customHeight="1">
      <c r="C202" s="65"/>
    </row>
    <row r="203" ht="15.75" customHeight="1">
      <c r="C203" s="65"/>
    </row>
    <row r="204" ht="15.75" customHeight="1">
      <c r="C204" s="65"/>
    </row>
    <row r="205" ht="15.75" customHeight="1">
      <c r="C205" s="65"/>
    </row>
    <row r="206" ht="15.75" customHeight="1">
      <c r="C206" s="65"/>
    </row>
    <row r="207" ht="15.75" customHeight="1">
      <c r="C207" s="65"/>
    </row>
    <row r="208" ht="15.75" customHeight="1">
      <c r="C208" s="65"/>
    </row>
    <row r="209" ht="15.75" customHeight="1">
      <c r="C209" s="65"/>
    </row>
    <row r="210" ht="15.75" customHeight="1">
      <c r="C210" s="65"/>
    </row>
    <row r="211" ht="15.75" customHeight="1">
      <c r="C211" s="65"/>
    </row>
    <row r="212" ht="15.75" customHeight="1">
      <c r="C212" s="65"/>
    </row>
    <row r="213" ht="15.75" customHeight="1">
      <c r="C213" s="65"/>
    </row>
    <row r="214" ht="15.75" customHeight="1">
      <c r="C214" s="65"/>
    </row>
    <row r="215" ht="15.75" customHeight="1">
      <c r="C215" s="65"/>
    </row>
    <row r="216" ht="15.75" customHeight="1">
      <c r="C216" s="65"/>
    </row>
    <row r="217" ht="15.75" customHeight="1">
      <c r="C217" s="65"/>
    </row>
    <row r="218" ht="15.75" customHeight="1">
      <c r="C218" s="65"/>
    </row>
    <row r="219" ht="15.75" customHeight="1">
      <c r="C219" s="65"/>
    </row>
    <row r="220" ht="15.75" customHeight="1">
      <c r="C220" s="65"/>
    </row>
    <row r="221" ht="15.75" customHeight="1">
      <c r="C221" s="65"/>
    </row>
    <row r="222" ht="15.75" customHeight="1">
      <c r="C222" s="65"/>
    </row>
    <row r="223" ht="15.75" customHeight="1">
      <c r="C223" s="65"/>
    </row>
    <row r="224" ht="15.75" customHeight="1">
      <c r="C224" s="65"/>
    </row>
    <row r="225" ht="15.75" customHeight="1">
      <c r="C225" s="65"/>
    </row>
    <row r="226" ht="15.75" customHeight="1">
      <c r="C226" s="65"/>
    </row>
    <row r="227" ht="15.75" customHeight="1">
      <c r="C227" s="65"/>
    </row>
    <row r="228" ht="15.75" customHeight="1">
      <c r="C228" s="65"/>
    </row>
    <row r="229" ht="15.75" customHeight="1">
      <c r="C229" s="65"/>
    </row>
    <row r="230" ht="15.75" customHeight="1">
      <c r="C230" s="65"/>
    </row>
    <row r="231" ht="15.75" customHeight="1">
      <c r="C231" s="65"/>
    </row>
    <row r="232" ht="15.75" customHeight="1">
      <c r="C232" s="65"/>
    </row>
    <row r="233" ht="15.75" customHeight="1">
      <c r="C233" s="65"/>
    </row>
    <row r="234" ht="15.75" customHeight="1">
      <c r="C234" s="65"/>
    </row>
    <row r="235" ht="15.75" customHeight="1">
      <c r="C235" s="65"/>
    </row>
    <row r="236" ht="15.75" customHeight="1">
      <c r="C236" s="65"/>
    </row>
    <row r="237" ht="15.75" customHeight="1">
      <c r="C237" s="65"/>
    </row>
    <row r="238" ht="15.75" customHeight="1">
      <c r="C238" s="65"/>
    </row>
    <row r="239" ht="15.75" customHeight="1">
      <c r="C239" s="65"/>
    </row>
    <row r="240" ht="15.75" customHeight="1">
      <c r="C240" s="65"/>
    </row>
    <row r="241" ht="15.75" customHeight="1">
      <c r="C241" s="65"/>
    </row>
    <row r="242" ht="15.75" customHeight="1">
      <c r="C242" s="65"/>
    </row>
    <row r="243" ht="15.75" customHeight="1">
      <c r="C243" s="65"/>
    </row>
    <row r="244" ht="15.75" customHeight="1">
      <c r="C244" s="65"/>
    </row>
    <row r="245" ht="15.75" customHeight="1">
      <c r="C245" s="65"/>
    </row>
    <row r="246" ht="15.75" customHeight="1">
      <c r="C246" s="65"/>
    </row>
    <row r="247" ht="15.75" customHeight="1">
      <c r="C247" s="65"/>
    </row>
    <row r="248" ht="15.75" customHeight="1">
      <c r="C248" s="65"/>
    </row>
    <row r="249" ht="15.75" customHeight="1">
      <c r="C249" s="65"/>
    </row>
    <row r="250" ht="15.75" customHeight="1">
      <c r="C250" s="65"/>
    </row>
    <row r="251" ht="15.75" customHeight="1">
      <c r="C251" s="65"/>
    </row>
    <row r="252" ht="15.75" customHeight="1">
      <c r="C252" s="65"/>
    </row>
    <row r="253" ht="15.75" customHeight="1">
      <c r="C253" s="65"/>
    </row>
    <row r="254" ht="15.75" customHeight="1">
      <c r="C254" s="65"/>
    </row>
    <row r="255" ht="15.75" customHeight="1">
      <c r="C255" s="65"/>
    </row>
    <row r="256" ht="15.75" customHeight="1">
      <c r="C256" s="65"/>
    </row>
    <row r="257" ht="15.75" customHeight="1">
      <c r="C257" s="65"/>
    </row>
    <row r="258" ht="15.75" customHeight="1">
      <c r="C258" s="65"/>
    </row>
    <row r="259" ht="15.75" customHeight="1">
      <c r="C259" s="65"/>
    </row>
    <row r="260" ht="15.75" customHeight="1">
      <c r="C260" s="65"/>
    </row>
    <row r="261" ht="15.75" customHeight="1">
      <c r="C261" s="65"/>
    </row>
    <row r="262" ht="15.75" customHeight="1">
      <c r="C262" s="65"/>
    </row>
    <row r="263" ht="15.75" customHeight="1">
      <c r="C263" s="65"/>
    </row>
    <row r="264" ht="15.75" customHeight="1">
      <c r="C264" s="65"/>
    </row>
    <row r="265" ht="15.75" customHeight="1">
      <c r="C265" s="65"/>
    </row>
    <row r="266" ht="15.75" customHeight="1">
      <c r="C266" s="65"/>
    </row>
    <row r="267" ht="15.75" customHeight="1">
      <c r="C267" s="65"/>
    </row>
    <row r="268" ht="15.75" customHeight="1">
      <c r="C268" s="65"/>
    </row>
    <row r="269" ht="15.75" customHeight="1">
      <c r="C269" s="65"/>
    </row>
    <row r="270" ht="15.75" customHeight="1">
      <c r="C270" s="65"/>
    </row>
    <row r="271" ht="15.75" customHeight="1">
      <c r="C271" s="65"/>
    </row>
    <row r="272" ht="15.75" customHeight="1">
      <c r="C272" s="65"/>
    </row>
    <row r="273" ht="15.75" customHeight="1">
      <c r="C273" s="65"/>
    </row>
    <row r="274" ht="15.75" customHeight="1">
      <c r="C274" s="65"/>
    </row>
    <row r="275" ht="15.75" customHeight="1">
      <c r="C275" s="65"/>
    </row>
    <row r="276" ht="15.75" customHeight="1">
      <c r="C276" s="65"/>
    </row>
    <row r="277" ht="15.75" customHeight="1">
      <c r="C277" s="65"/>
    </row>
    <row r="278" ht="15.75" customHeight="1">
      <c r="C278" s="65"/>
    </row>
    <row r="279" ht="15.75" customHeight="1">
      <c r="C279" s="65"/>
    </row>
    <row r="280" ht="15.75" customHeight="1">
      <c r="C280" s="65"/>
    </row>
    <row r="281" ht="15.75" customHeight="1">
      <c r="C281" s="65"/>
    </row>
    <row r="282" ht="15.75" customHeight="1">
      <c r="C282" s="65"/>
    </row>
    <row r="283" ht="15.75" customHeight="1">
      <c r="C283" s="65"/>
    </row>
    <row r="284" ht="15.75" customHeight="1">
      <c r="C284" s="65"/>
    </row>
    <row r="285" ht="15.75" customHeight="1">
      <c r="C285" s="65"/>
    </row>
    <row r="286" ht="15.75" customHeight="1">
      <c r="C286" s="65"/>
    </row>
    <row r="287" ht="15.75" customHeight="1">
      <c r="C287" s="65"/>
    </row>
    <row r="288" ht="15.75" customHeight="1">
      <c r="C288" s="65"/>
    </row>
    <row r="289" ht="15.75" customHeight="1">
      <c r="C289" s="65"/>
    </row>
    <row r="290" ht="15.75" customHeight="1">
      <c r="C290" s="65"/>
    </row>
    <row r="291" ht="15.75" customHeight="1">
      <c r="C291" s="65"/>
    </row>
    <row r="292" ht="15.75" customHeight="1">
      <c r="C292" s="65"/>
    </row>
    <row r="293" ht="15.75" customHeight="1">
      <c r="C293" s="65"/>
    </row>
    <row r="294" ht="15.75" customHeight="1">
      <c r="C294" s="65"/>
    </row>
    <row r="295" ht="15.75" customHeight="1">
      <c r="C295" s="65"/>
    </row>
    <row r="296" ht="15.75" customHeight="1">
      <c r="C296" s="65"/>
    </row>
    <row r="297" ht="15.75" customHeight="1">
      <c r="C297" s="65"/>
    </row>
    <row r="298" ht="15.75" customHeight="1">
      <c r="C298" s="65"/>
    </row>
    <row r="299" ht="15.75" customHeight="1">
      <c r="C299" s="65"/>
    </row>
    <row r="300" ht="15.75" customHeight="1">
      <c r="C300" s="65"/>
    </row>
    <row r="301" ht="15.75" customHeight="1">
      <c r="C301" s="65"/>
    </row>
    <row r="302" ht="15.75" customHeight="1">
      <c r="C302" s="65"/>
    </row>
    <row r="303" ht="15.75" customHeight="1">
      <c r="C303" s="65"/>
    </row>
    <row r="304" ht="15.75" customHeight="1">
      <c r="C304" s="65"/>
    </row>
    <row r="305" ht="15.75" customHeight="1">
      <c r="C305" s="65"/>
    </row>
    <row r="306" ht="15.75" customHeight="1">
      <c r="C306" s="65"/>
    </row>
    <row r="307" ht="15.75" customHeight="1">
      <c r="C307" s="65"/>
    </row>
    <row r="308" ht="15.75" customHeight="1">
      <c r="C308" s="65"/>
    </row>
    <row r="309" ht="15.75" customHeight="1">
      <c r="C309" s="65"/>
    </row>
    <row r="310" ht="15.75" customHeight="1">
      <c r="C310" s="65"/>
    </row>
    <row r="311" ht="15.75" customHeight="1">
      <c r="C311" s="65"/>
    </row>
    <row r="312" ht="15.75" customHeight="1">
      <c r="C312" s="65"/>
    </row>
    <row r="313" ht="15.75" customHeight="1">
      <c r="C313" s="65"/>
    </row>
    <row r="314" ht="15.75" customHeight="1">
      <c r="C314" s="65"/>
    </row>
    <row r="315" ht="15.75" customHeight="1">
      <c r="C315" s="65"/>
    </row>
    <row r="316" ht="15.75" customHeight="1">
      <c r="C316" s="65"/>
    </row>
    <row r="317" ht="15.75" customHeight="1">
      <c r="C317" s="65"/>
    </row>
    <row r="318" ht="15.75" customHeight="1">
      <c r="C318" s="65"/>
    </row>
    <row r="319" ht="15.75" customHeight="1">
      <c r="C319" s="65"/>
    </row>
    <row r="320" ht="15.75" customHeight="1">
      <c r="C320" s="65"/>
    </row>
    <row r="321" ht="15.75" customHeight="1">
      <c r="C321" s="65"/>
    </row>
    <row r="322" ht="15.75" customHeight="1">
      <c r="C322" s="65"/>
    </row>
    <row r="323" ht="15.75" customHeight="1">
      <c r="C323" s="65"/>
    </row>
    <row r="324" ht="15.75" customHeight="1">
      <c r="C324" s="65"/>
    </row>
    <row r="325" ht="15.75" customHeight="1">
      <c r="C325" s="65"/>
    </row>
    <row r="326" ht="15.75" customHeight="1">
      <c r="C326" s="65"/>
    </row>
    <row r="327" ht="15.75" customHeight="1">
      <c r="C327" s="65"/>
    </row>
    <row r="328" ht="15.75" customHeight="1">
      <c r="C328" s="65"/>
    </row>
    <row r="329" ht="15.75" customHeight="1">
      <c r="C329" s="65"/>
    </row>
    <row r="330" ht="15.75" customHeight="1">
      <c r="C330" s="65"/>
    </row>
    <row r="331" ht="15.75" customHeight="1">
      <c r="C331" s="65"/>
    </row>
    <row r="332" ht="15.75" customHeight="1">
      <c r="C332" s="65"/>
    </row>
    <row r="333" ht="15.75" customHeight="1">
      <c r="C333" s="65"/>
    </row>
    <row r="334" ht="15.75" customHeight="1">
      <c r="C334" s="65"/>
    </row>
    <row r="335" ht="15.75" customHeight="1">
      <c r="C335" s="65"/>
    </row>
    <row r="336" ht="15.75" customHeight="1">
      <c r="C336" s="65"/>
    </row>
    <row r="337" ht="15.75" customHeight="1">
      <c r="C337" s="65"/>
    </row>
    <row r="338" ht="15.75" customHeight="1">
      <c r="C338" s="65"/>
    </row>
    <row r="339" ht="15.75" customHeight="1">
      <c r="C339" s="65"/>
    </row>
    <row r="340" ht="15.75" customHeight="1">
      <c r="C340" s="65"/>
    </row>
    <row r="341" ht="15.75" customHeight="1">
      <c r="C341" s="65"/>
    </row>
    <row r="342" ht="15.75" customHeight="1">
      <c r="C342" s="65"/>
    </row>
    <row r="343" ht="15.75" customHeight="1">
      <c r="C343" s="65"/>
    </row>
    <row r="344" ht="15.75" customHeight="1">
      <c r="C344" s="65"/>
    </row>
    <row r="345" ht="15.75" customHeight="1">
      <c r="C345" s="65"/>
    </row>
    <row r="346" ht="15.75" customHeight="1">
      <c r="C346" s="65"/>
    </row>
    <row r="347" ht="15.75" customHeight="1">
      <c r="C347" s="65"/>
    </row>
    <row r="348" ht="15.75" customHeight="1">
      <c r="C348" s="65"/>
    </row>
    <row r="349" ht="15.75" customHeight="1">
      <c r="C349" s="65"/>
    </row>
    <row r="350" ht="15.75" customHeight="1">
      <c r="C350" s="65"/>
    </row>
    <row r="351" ht="15.75" customHeight="1">
      <c r="C351" s="65"/>
    </row>
    <row r="352" ht="15.75" customHeight="1">
      <c r="C352" s="65"/>
    </row>
    <row r="353" ht="15.75" customHeight="1">
      <c r="C353" s="65"/>
    </row>
    <row r="354" ht="15.75" customHeight="1">
      <c r="C354" s="65"/>
    </row>
    <row r="355" ht="15.75" customHeight="1">
      <c r="C355" s="65"/>
    </row>
    <row r="356" ht="15.75" customHeight="1">
      <c r="C356" s="65"/>
    </row>
    <row r="357" ht="15.75" customHeight="1">
      <c r="C357" s="65"/>
    </row>
    <row r="358" ht="15.75" customHeight="1">
      <c r="C358" s="65"/>
    </row>
    <row r="359" ht="15.75" customHeight="1">
      <c r="C359" s="65"/>
    </row>
    <row r="360" ht="15.75" customHeight="1">
      <c r="C360" s="65"/>
    </row>
    <row r="361" ht="15.75" customHeight="1">
      <c r="C361" s="65"/>
    </row>
    <row r="362" ht="15.75" customHeight="1">
      <c r="C362" s="65"/>
    </row>
    <row r="363" ht="15.75" customHeight="1">
      <c r="C363" s="65"/>
    </row>
    <row r="364" ht="15.75" customHeight="1">
      <c r="C364" s="65"/>
    </row>
    <row r="365" ht="15.75" customHeight="1">
      <c r="C365" s="65"/>
    </row>
    <row r="366" ht="15.75" customHeight="1">
      <c r="C366" s="65"/>
    </row>
    <row r="367" ht="15.75" customHeight="1">
      <c r="C367" s="65"/>
    </row>
    <row r="368" ht="15.75" customHeight="1">
      <c r="C368" s="65"/>
    </row>
    <row r="369" ht="15.75" customHeight="1">
      <c r="C369" s="65"/>
    </row>
    <row r="370" ht="15.75" customHeight="1">
      <c r="C370" s="65"/>
    </row>
    <row r="371" ht="15.75" customHeight="1">
      <c r="C371" s="65"/>
    </row>
    <row r="372" ht="15.75" customHeight="1">
      <c r="C372" s="65"/>
    </row>
    <row r="373" ht="15.75" customHeight="1">
      <c r="C373" s="65"/>
    </row>
    <row r="374" ht="15.75" customHeight="1">
      <c r="C374" s="65"/>
    </row>
    <row r="375" ht="15.75" customHeight="1">
      <c r="C375" s="65"/>
    </row>
    <row r="376" ht="15.75" customHeight="1">
      <c r="C376" s="65"/>
    </row>
    <row r="377" ht="15.75" customHeight="1">
      <c r="C377" s="65"/>
    </row>
    <row r="378" ht="15.75" customHeight="1">
      <c r="C378" s="65"/>
    </row>
    <row r="379" ht="15.75" customHeight="1">
      <c r="C379" s="65"/>
    </row>
    <row r="380" ht="15.75" customHeight="1">
      <c r="C380" s="65"/>
    </row>
    <row r="381" ht="15.75" customHeight="1">
      <c r="C381" s="65"/>
    </row>
    <row r="382" ht="15.75" customHeight="1">
      <c r="C382" s="65"/>
    </row>
    <row r="383" ht="15.75" customHeight="1">
      <c r="C383" s="65"/>
    </row>
    <row r="384" ht="15.75" customHeight="1">
      <c r="C384" s="65"/>
    </row>
    <row r="385" ht="15.75" customHeight="1">
      <c r="C385" s="65"/>
    </row>
    <row r="386" ht="15.75" customHeight="1">
      <c r="C386" s="65"/>
    </row>
    <row r="387" ht="15.75" customHeight="1">
      <c r="C387" s="65"/>
    </row>
    <row r="388" ht="15.75" customHeight="1">
      <c r="C388" s="65"/>
    </row>
    <row r="389" ht="15.75" customHeight="1">
      <c r="C389" s="65"/>
    </row>
    <row r="390" ht="15.75" customHeight="1">
      <c r="C390" s="65"/>
    </row>
    <row r="391" ht="15.75" customHeight="1">
      <c r="C391" s="65"/>
    </row>
    <row r="392" ht="15.75" customHeight="1">
      <c r="C392" s="65"/>
    </row>
    <row r="393" ht="15.75" customHeight="1">
      <c r="C393" s="65"/>
    </row>
    <row r="394" ht="15.75" customHeight="1">
      <c r="C394" s="65"/>
    </row>
    <row r="395" ht="15.75" customHeight="1">
      <c r="C395" s="65"/>
    </row>
    <row r="396" ht="15.75" customHeight="1">
      <c r="C396" s="65"/>
    </row>
    <row r="397" ht="15.75" customHeight="1">
      <c r="C397" s="65"/>
    </row>
    <row r="398" ht="15.75" customHeight="1">
      <c r="C398" s="65"/>
    </row>
    <row r="399" ht="15.75" customHeight="1">
      <c r="C399" s="65"/>
    </row>
    <row r="400" ht="15.75" customHeight="1">
      <c r="C400" s="65"/>
    </row>
    <row r="401" ht="15.75" customHeight="1">
      <c r="C401" s="65"/>
    </row>
    <row r="402" ht="15.75" customHeight="1">
      <c r="C402" s="65"/>
    </row>
    <row r="403" ht="15.75" customHeight="1">
      <c r="C403" s="65"/>
    </row>
    <row r="404" ht="15.75" customHeight="1">
      <c r="C404" s="65"/>
    </row>
    <row r="405" ht="15.75" customHeight="1">
      <c r="C405" s="65"/>
    </row>
    <row r="406" ht="15.75" customHeight="1">
      <c r="C406" s="65"/>
    </row>
    <row r="407" ht="15.75" customHeight="1">
      <c r="C407" s="65"/>
    </row>
    <row r="408" ht="15.75" customHeight="1">
      <c r="C408" s="65"/>
    </row>
    <row r="409" ht="15.75" customHeight="1">
      <c r="C409" s="65"/>
    </row>
    <row r="410" ht="15.75" customHeight="1">
      <c r="C410" s="65"/>
    </row>
    <row r="411" ht="15.75" customHeight="1">
      <c r="C411" s="65"/>
    </row>
    <row r="412" ht="15.75" customHeight="1">
      <c r="C412" s="65"/>
    </row>
    <row r="413" ht="15.75" customHeight="1">
      <c r="C413" s="65"/>
    </row>
    <row r="414" ht="15.75" customHeight="1">
      <c r="C414" s="65"/>
    </row>
    <row r="415" ht="15.75" customHeight="1">
      <c r="C415" s="65"/>
    </row>
    <row r="416" ht="15.75" customHeight="1">
      <c r="C416" s="65"/>
    </row>
    <row r="417" ht="15.75" customHeight="1">
      <c r="C417" s="65"/>
    </row>
    <row r="418" ht="15.75" customHeight="1">
      <c r="C418" s="65"/>
    </row>
    <row r="419" ht="15.75" customHeight="1">
      <c r="C419" s="65"/>
    </row>
    <row r="420" ht="15.75" customHeight="1">
      <c r="C420" s="65"/>
    </row>
    <row r="421" ht="15.75" customHeight="1">
      <c r="C421" s="65"/>
    </row>
    <row r="422" ht="15.75" customHeight="1">
      <c r="C422" s="65"/>
    </row>
    <row r="423" ht="15.75" customHeight="1">
      <c r="C423" s="65"/>
    </row>
    <row r="424" ht="15.75" customHeight="1">
      <c r="C424" s="65"/>
    </row>
    <row r="425" ht="15.75" customHeight="1">
      <c r="C425" s="65"/>
    </row>
    <row r="426" ht="15.75" customHeight="1">
      <c r="C426" s="65"/>
    </row>
    <row r="427" ht="15.75" customHeight="1">
      <c r="C427" s="65"/>
    </row>
    <row r="428" ht="15.75" customHeight="1">
      <c r="C428" s="65"/>
    </row>
    <row r="429" ht="15.75" customHeight="1">
      <c r="C429" s="65"/>
    </row>
    <row r="430" ht="15.75" customHeight="1">
      <c r="C430" s="65"/>
    </row>
    <row r="431" ht="15.75" customHeight="1">
      <c r="C431" s="65"/>
    </row>
    <row r="432" ht="15.75" customHeight="1">
      <c r="C432" s="65"/>
    </row>
    <row r="433" ht="15.75" customHeight="1">
      <c r="C433" s="65"/>
    </row>
    <row r="434" ht="15.75" customHeight="1">
      <c r="C434" s="65"/>
    </row>
    <row r="435" ht="15.75" customHeight="1">
      <c r="C435" s="65"/>
    </row>
    <row r="436" ht="15.75" customHeight="1">
      <c r="C436" s="65"/>
    </row>
    <row r="437" ht="15.75" customHeight="1">
      <c r="C437" s="65"/>
    </row>
    <row r="438" ht="15.75" customHeight="1">
      <c r="C438" s="65"/>
    </row>
    <row r="439" ht="15.75" customHeight="1">
      <c r="C439" s="65"/>
    </row>
    <row r="440" ht="15.75" customHeight="1">
      <c r="C440" s="65"/>
    </row>
    <row r="441" ht="15.75" customHeight="1">
      <c r="C441" s="65"/>
    </row>
    <row r="442" ht="15.75" customHeight="1">
      <c r="C442" s="65"/>
    </row>
    <row r="443" ht="15.75" customHeight="1">
      <c r="C443" s="65"/>
    </row>
    <row r="444" ht="15.75" customHeight="1">
      <c r="C444" s="65"/>
    </row>
    <row r="445" ht="15.75" customHeight="1">
      <c r="C445" s="65"/>
    </row>
    <row r="446" ht="15.75" customHeight="1">
      <c r="C446" s="65"/>
    </row>
    <row r="447" ht="15.75" customHeight="1">
      <c r="C447" s="65"/>
    </row>
    <row r="448" ht="15.75" customHeight="1">
      <c r="C448" s="65"/>
    </row>
    <row r="449" ht="15.75" customHeight="1">
      <c r="C449" s="65"/>
    </row>
    <row r="450" ht="15.75" customHeight="1">
      <c r="C450" s="65"/>
    </row>
    <row r="451" ht="15.75" customHeight="1">
      <c r="C451" s="65"/>
    </row>
    <row r="452" ht="15.75" customHeight="1">
      <c r="C452" s="65"/>
    </row>
    <row r="453" ht="15.75" customHeight="1">
      <c r="C453" s="65"/>
    </row>
    <row r="454" ht="15.75" customHeight="1">
      <c r="C454" s="65"/>
    </row>
    <row r="455" ht="15.75" customHeight="1">
      <c r="C455" s="65"/>
    </row>
    <row r="456" ht="15.75" customHeight="1">
      <c r="C456" s="65"/>
    </row>
    <row r="457" ht="15.75" customHeight="1">
      <c r="C457" s="65"/>
    </row>
    <row r="458" ht="15.75" customHeight="1">
      <c r="C458" s="65"/>
    </row>
    <row r="459" ht="15.75" customHeight="1">
      <c r="C459" s="65"/>
    </row>
    <row r="460" ht="15.75" customHeight="1">
      <c r="C460" s="65"/>
    </row>
    <row r="461" ht="15.75" customHeight="1">
      <c r="C461" s="65"/>
    </row>
    <row r="462" ht="15.75" customHeight="1">
      <c r="C462" s="65"/>
    </row>
    <row r="463" ht="15.75" customHeight="1">
      <c r="C463" s="65"/>
    </row>
    <row r="464" ht="15.75" customHeight="1">
      <c r="C464" s="65"/>
    </row>
    <row r="465" ht="15.75" customHeight="1">
      <c r="C465" s="65"/>
    </row>
    <row r="466" ht="15.75" customHeight="1">
      <c r="C466" s="65"/>
    </row>
    <row r="467" ht="15.75" customHeight="1">
      <c r="C467" s="65"/>
    </row>
    <row r="468" ht="15.75" customHeight="1">
      <c r="C468" s="65"/>
    </row>
    <row r="469" ht="15.75" customHeight="1">
      <c r="C469" s="65"/>
    </row>
    <row r="470" ht="15.75" customHeight="1">
      <c r="C470" s="65"/>
    </row>
    <row r="471" ht="15.75" customHeight="1">
      <c r="C471" s="65"/>
    </row>
    <row r="472" ht="15.75" customHeight="1">
      <c r="C472" s="65"/>
    </row>
    <row r="473" ht="15.75" customHeight="1">
      <c r="C473" s="65"/>
    </row>
    <row r="474" ht="15.75" customHeight="1">
      <c r="C474" s="65"/>
    </row>
    <row r="475" ht="15.75" customHeight="1">
      <c r="C475" s="65"/>
    </row>
    <row r="476" ht="15.75" customHeight="1">
      <c r="C476" s="65"/>
    </row>
    <row r="477" ht="15.75" customHeight="1">
      <c r="C477" s="65"/>
    </row>
    <row r="478" ht="15.75" customHeight="1">
      <c r="C478" s="65"/>
    </row>
    <row r="479" ht="15.75" customHeight="1">
      <c r="C479" s="65"/>
    </row>
    <row r="480" ht="15.75" customHeight="1">
      <c r="C480" s="65"/>
    </row>
    <row r="481" ht="15.75" customHeight="1">
      <c r="C481" s="65"/>
    </row>
    <row r="482" ht="15.75" customHeight="1">
      <c r="C482" s="65"/>
    </row>
    <row r="483" ht="15.75" customHeight="1">
      <c r="C483" s="65"/>
    </row>
    <row r="484" ht="15.75" customHeight="1">
      <c r="C484" s="65"/>
    </row>
    <row r="485" ht="15.75" customHeight="1">
      <c r="C485" s="65"/>
    </row>
    <row r="486" ht="15.75" customHeight="1">
      <c r="C486" s="65"/>
    </row>
    <row r="487" ht="15.75" customHeight="1">
      <c r="C487" s="65"/>
    </row>
    <row r="488" ht="15.75" customHeight="1">
      <c r="C488" s="65"/>
    </row>
    <row r="489" ht="15.75" customHeight="1">
      <c r="C489" s="65"/>
    </row>
    <row r="490" ht="15.75" customHeight="1">
      <c r="C490" s="65"/>
    </row>
    <row r="491" ht="15.75" customHeight="1">
      <c r="C491" s="65"/>
    </row>
    <row r="492" ht="15.75" customHeight="1">
      <c r="C492" s="65"/>
    </row>
    <row r="493" ht="15.75" customHeight="1">
      <c r="C493" s="65"/>
    </row>
    <row r="494" ht="15.75" customHeight="1">
      <c r="C494" s="65"/>
    </row>
    <row r="495" ht="15.75" customHeight="1">
      <c r="C495" s="65"/>
    </row>
    <row r="496" ht="15.75" customHeight="1">
      <c r="C496" s="65"/>
    </row>
    <row r="497" ht="15.75" customHeight="1">
      <c r="C497" s="65"/>
    </row>
    <row r="498" ht="15.75" customHeight="1">
      <c r="C498" s="65"/>
    </row>
    <row r="499" ht="15.75" customHeight="1">
      <c r="C499" s="65"/>
    </row>
    <row r="500" ht="15.75" customHeight="1">
      <c r="C500" s="65"/>
    </row>
    <row r="501" ht="15.75" customHeight="1">
      <c r="C501" s="65"/>
    </row>
    <row r="502" ht="15.75" customHeight="1">
      <c r="C502" s="65"/>
    </row>
    <row r="503" ht="15.75" customHeight="1">
      <c r="C503" s="65"/>
    </row>
    <row r="504" ht="15.75" customHeight="1">
      <c r="C504" s="65"/>
    </row>
    <row r="505" ht="15.75" customHeight="1">
      <c r="C505" s="65"/>
    </row>
    <row r="506" ht="15.75" customHeight="1">
      <c r="C506" s="65"/>
    </row>
    <row r="507" ht="15.75" customHeight="1">
      <c r="C507" s="65"/>
    </row>
    <row r="508" ht="15.75" customHeight="1">
      <c r="C508" s="65"/>
    </row>
    <row r="509" ht="15.75" customHeight="1">
      <c r="C509" s="65"/>
    </row>
    <row r="510" ht="15.75" customHeight="1">
      <c r="C510" s="65"/>
    </row>
    <row r="511" ht="15.75" customHeight="1">
      <c r="C511" s="65"/>
    </row>
    <row r="512" ht="15.75" customHeight="1">
      <c r="C512" s="65"/>
    </row>
    <row r="513" ht="15.75" customHeight="1">
      <c r="C513" s="65"/>
    </row>
    <row r="514" ht="15.75" customHeight="1">
      <c r="C514" s="65"/>
    </row>
    <row r="515" ht="15.75" customHeight="1">
      <c r="C515" s="65"/>
    </row>
    <row r="516" ht="15.75" customHeight="1">
      <c r="C516" s="65"/>
    </row>
    <row r="517" ht="15.75" customHeight="1">
      <c r="C517" s="65"/>
    </row>
    <row r="518" ht="15.75" customHeight="1">
      <c r="C518" s="65"/>
    </row>
    <row r="519" ht="15.75" customHeight="1">
      <c r="C519" s="65"/>
    </row>
    <row r="520" ht="15.75" customHeight="1">
      <c r="C520" s="65"/>
    </row>
    <row r="521" ht="15.75" customHeight="1">
      <c r="C521" s="65"/>
    </row>
    <row r="522" ht="15.75" customHeight="1">
      <c r="C522" s="65"/>
    </row>
    <row r="523" ht="15.75" customHeight="1">
      <c r="C523" s="65"/>
    </row>
    <row r="524" ht="15.75" customHeight="1">
      <c r="C524" s="65"/>
    </row>
    <row r="525" ht="15.75" customHeight="1">
      <c r="C525" s="65"/>
    </row>
    <row r="526" ht="15.75" customHeight="1">
      <c r="C526" s="65"/>
    </row>
    <row r="527" ht="15.75" customHeight="1">
      <c r="C527" s="65"/>
    </row>
    <row r="528" ht="15.75" customHeight="1">
      <c r="C528" s="65"/>
    </row>
    <row r="529" ht="15.75" customHeight="1">
      <c r="C529" s="65"/>
    </row>
    <row r="530" ht="15.75" customHeight="1">
      <c r="C530" s="65"/>
    </row>
    <row r="531" ht="15.75" customHeight="1">
      <c r="C531" s="65"/>
    </row>
    <row r="532" ht="15.75" customHeight="1">
      <c r="C532" s="65"/>
    </row>
    <row r="533" ht="15.75" customHeight="1">
      <c r="C533" s="65"/>
    </row>
    <row r="534" ht="15.75" customHeight="1">
      <c r="C534" s="65"/>
    </row>
    <row r="535" ht="15.75" customHeight="1">
      <c r="C535" s="65"/>
    </row>
    <row r="536" ht="15.75" customHeight="1">
      <c r="C536" s="65"/>
    </row>
    <row r="537" ht="15.75" customHeight="1">
      <c r="C537" s="65"/>
    </row>
    <row r="538" ht="15.75" customHeight="1">
      <c r="C538" s="65"/>
    </row>
    <row r="539" ht="15.75" customHeight="1">
      <c r="C539" s="65"/>
    </row>
    <row r="540" ht="15.75" customHeight="1">
      <c r="C540" s="65"/>
    </row>
    <row r="541" ht="15.75" customHeight="1">
      <c r="C541" s="65"/>
    </row>
    <row r="542" ht="15.75" customHeight="1">
      <c r="C542" s="65"/>
    </row>
    <row r="543" ht="15.75" customHeight="1">
      <c r="C543" s="65"/>
    </row>
    <row r="544" ht="15.75" customHeight="1">
      <c r="C544" s="65"/>
    </row>
    <row r="545" ht="15.75" customHeight="1">
      <c r="C545" s="65"/>
    </row>
    <row r="546" ht="15.75" customHeight="1">
      <c r="C546" s="65"/>
    </row>
    <row r="547" ht="15.75" customHeight="1">
      <c r="C547" s="65"/>
    </row>
    <row r="548" ht="15.75" customHeight="1">
      <c r="C548" s="65"/>
    </row>
    <row r="549" ht="15.75" customHeight="1">
      <c r="C549" s="65"/>
    </row>
    <row r="550" ht="15.75" customHeight="1">
      <c r="C550" s="65"/>
    </row>
    <row r="551" ht="15.75" customHeight="1">
      <c r="C551" s="65"/>
    </row>
    <row r="552" ht="15.75" customHeight="1">
      <c r="C552" s="65"/>
    </row>
    <row r="553" ht="15.75" customHeight="1">
      <c r="C553" s="65"/>
    </row>
    <row r="554" ht="15.75" customHeight="1">
      <c r="C554" s="65"/>
    </row>
    <row r="555" ht="15.75" customHeight="1">
      <c r="C555" s="65"/>
    </row>
    <row r="556" ht="15.75" customHeight="1">
      <c r="C556" s="65"/>
    </row>
    <row r="557" ht="15.75" customHeight="1">
      <c r="C557" s="65"/>
    </row>
    <row r="558" ht="15.75" customHeight="1">
      <c r="C558" s="65"/>
    </row>
    <row r="559" ht="15.75" customHeight="1">
      <c r="C559" s="65"/>
    </row>
    <row r="560" ht="15.75" customHeight="1">
      <c r="C560" s="65"/>
    </row>
    <row r="561" ht="15.75" customHeight="1">
      <c r="C561" s="65"/>
    </row>
    <row r="562" ht="15.75" customHeight="1">
      <c r="C562" s="65"/>
    </row>
    <row r="563" ht="15.75" customHeight="1">
      <c r="C563" s="65"/>
    </row>
    <row r="564" ht="15.75" customHeight="1">
      <c r="C564" s="65"/>
    </row>
    <row r="565" ht="15.75" customHeight="1">
      <c r="C565" s="65"/>
    </row>
    <row r="566" ht="15.75" customHeight="1">
      <c r="C566" s="65"/>
    </row>
    <row r="567" ht="15.75" customHeight="1">
      <c r="C567" s="65"/>
    </row>
    <row r="568" ht="15.75" customHeight="1">
      <c r="C568" s="65"/>
    </row>
    <row r="569" ht="15.75" customHeight="1">
      <c r="C569" s="65"/>
    </row>
    <row r="570" ht="15.75" customHeight="1">
      <c r="C570" s="65"/>
    </row>
    <row r="571" ht="15.75" customHeight="1">
      <c r="C571" s="65"/>
    </row>
    <row r="572" ht="15.75" customHeight="1">
      <c r="C572" s="65"/>
    </row>
    <row r="573" ht="15.75" customHeight="1">
      <c r="C573" s="65"/>
    </row>
    <row r="574" ht="15.75" customHeight="1">
      <c r="C574" s="65"/>
    </row>
    <row r="575" ht="15.75" customHeight="1">
      <c r="C575" s="65"/>
    </row>
    <row r="576" ht="15.75" customHeight="1">
      <c r="C576" s="65"/>
    </row>
    <row r="577" ht="15.75" customHeight="1">
      <c r="C577" s="65"/>
    </row>
    <row r="578" ht="15.75" customHeight="1">
      <c r="C578" s="65"/>
    </row>
    <row r="579" ht="15.75" customHeight="1">
      <c r="C579" s="65"/>
    </row>
    <row r="580" ht="15.75" customHeight="1">
      <c r="C580" s="65"/>
    </row>
    <row r="581" ht="15.75" customHeight="1">
      <c r="C581" s="65"/>
    </row>
    <row r="582" ht="15.75" customHeight="1">
      <c r="C582" s="65"/>
    </row>
    <row r="583" ht="15.75" customHeight="1">
      <c r="C583" s="65"/>
    </row>
    <row r="584" ht="15.75" customHeight="1">
      <c r="C584" s="65"/>
    </row>
    <row r="585" ht="15.75" customHeight="1">
      <c r="C585" s="65"/>
    </row>
    <row r="586" ht="15.75" customHeight="1">
      <c r="C586" s="65"/>
    </row>
    <row r="587" ht="15.75" customHeight="1">
      <c r="C587" s="65"/>
    </row>
    <row r="588" ht="15.75" customHeight="1">
      <c r="C588" s="65"/>
    </row>
    <row r="589" ht="15.75" customHeight="1">
      <c r="C589" s="65"/>
    </row>
    <row r="590" ht="15.75" customHeight="1">
      <c r="C590" s="65"/>
    </row>
    <row r="591" ht="15.75" customHeight="1">
      <c r="C591" s="65"/>
    </row>
    <row r="592" ht="15.75" customHeight="1">
      <c r="C592" s="65"/>
    </row>
    <row r="593" ht="15.75" customHeight="1">
      <c r="C593" s="65"/>
    </row>
    <row r="594" ht="15.75" customHeight="1">
      <c r="C594" s="65"/>
    </row>
    <row r="595" ht="15.75" customHeight="1">
      <c r="C595" s="65"/>
    </row>
    <row r="596" ht="15.75" customHeight="1">
      <c r="C596" s="65"/>
    </row>
    <row r="597" ht="15.75" customHeight="1">
      <c r="C597" s="65"/>
    </row>
    <row r="598" ht="15.75" customHeight="1">
      <c r="C598" s="65"/>
    </row>
    <row r="599" ht="15.75" customHeight="1">
      <c r="C599" s="65"/>
    </row>
    <row r="600" ht="15.75" customHeight="1">
      <c r="C600" s="65"/>
    </row>
    <row r="601" ht="15.75" customHeight="1">
      <c r="C601" s="65"/>
    </row>
    <row r="602" ht="15.75" customHeight="1">
      <c r="C602" s="65"/>
    </row>
    <row r="603" ht="15.75" customHeight="1">
      <c r="C603" s="65"/>
    </row>
    <row r="604" ht="15.75" customHeight="1">
      <c r="C604" s="65"/>
    </row>
    <row r="605" ht="15.75" customHeight="1">
      <c r="C605" s="65"/>
    </row>
    <row r="606" ht="15.75" customHeight="1">
      <c r="C606" s="65"/>
    </row>
    <row r="607" ht="15.75" customHeight="1">
      <c r="C607" s="65"/>
    </row>
    <row r="608" ht="15.75" customHeight="1">
      <c r="C608" s="65"/>
    </row>
    <row r="609" ht="15.75" customHeight="1">
      <c r="C609" s="65"/>
    </row>
    <row r="610" ht="15.75" customHeight="1">
      <c r="C610" s="65"/>
    </row>
    <row r="611" ht="15.75" customHeight="1">
      <c r="C611" s="65"/>
    </row>
    <row r="612" ht="15.75" customHeight="1">
      <c r="C612" s="65"/>
    </row>
    <row r="613" ht="15.75" customHeight="1">
      <c r="C613" s="65"/>
    </row>
    <row r="614" ht="15.75" customHeight="1">
      <c r="C614" s="65"/>
    </row>
    <row r="615" ht="15.75" customHeight="1">
      <c r="C615" s="65"/>
    </row>
    <row r="616" ht="15.75" customHeight="1">
      <c r="C616" s="65"/>
    </row>
    <row r="617" ht="15.75" customHeight="1">
      <c r="C617" s="65"/>
    </row>
    <row r="618" ht="15.75" customHeight="1">
      <c r="C618" s="65"/>
    </row>
    <row r="619" ht="15.75" customHeight="1">
      <c r="C619" s="65"/>
    </row>
    <row r="620" ht="15.75" customHeight="1">
      <c r="C620" s="65"/>
    </row>
    <row r="621" ht="15.75" customHeight="1">
      <c r="C621" s="65"/>
    </row>
    <row r="622" ht="15.75" customHeight="1">
      <c r="C622" s="65"/>
    </row>
    <row r="623" ht="15.75" customHeight="1">
      <c r="C623" s="65"/>
    </row>
    <row r="624" ht="15.75" customHeight="1">
      <c r="C624" s="65"/>
    </row>
    <row r="625" ht="15.75" customHeight="1">
      <c r="C625" s="65"/>
    </row>
    <row r="626" ht="15.75" customHeight="1">
      <c r="C626" s="65"/>
    </row>
    <row r="627" ht="15.75" customHeight="1">
      <c r="C627" s="65"/>
    </row>
    <row r="628" ht="15.75" customHeight="1">
      <c r="C628" s="65"/>
    </row>
    <row r="629" ht="15.75" customHeight="1">
      <c r="C629" s="65"/>
    </row>
    <row r="630" ht="15.75" customHeight="1">
      <c r="C630" s="65"/>
    </row>
    <row r="631" ht="15.75" customHeight="1">
      <c r="C631" s="65"/>
    </row>
    <row r="632" ht="15.75" customHeight="1">
      <c r="C632" s="65"/>
    </row>
    <row r="633" ht="15.75" customHeight="1">
      <c r="C633" s="65"/>
    </row>
    <row r="634" ht="15.75" customHeight="1">
      <c r="C634" s="65"/>
    </row>
    <row r="635" ht="15.75" customHeight="1">
      <c r="C635" s="65"/>
    </row>
    <row r="636" ht="15.75" customHeight="1">
      <c r="C636" s="65"/>
    </row>
    <row r="637" ht="15.75" customHeight="1">
      <c r="C637" s="65"/>
    </row>
    <row r="638" ht="15.75" customHeight="1">
      <c r="C638" s="65"/>
    </row>
    <row r="639" ht="15.75" customHeight="1">
      <c r="C639" s="65"/>
    </row>
    <row r="640" ht="15.75" customHeight="1">
      <c r="C640" s="65"/>
    </row>
    <row r="641" ht="15.75" customHeight="1">
      <c r="C641" s="65"/>
    </row>
    <row r="642" ht="15.75" customHeight="1">
      <c r="C642" s="65"/>
    </row>
    <row r="643" ht="15.75" customHeight="1">
      <c r="C643" s="65"/>
    </row>
    <row r="644" ht="15.75" customHeight="1">
      <c r="C644" s="65"/>
    </row>
    <row r="645" ht="15.75" customHeight="1">
      <c r="C645" s="65"/>
    </row>
    <row r="646" ht="15.75" customHeight="1">
      <c r="C646" s="65"/>
    </row>
    <row r="647" ht="15.75" customHeight="1">
      <c r="C647" s="65"/>
    </row>
    <row r="648" ht="15.75" customHeight="1">
      <c r="C648" s="65"/>
    </row>
    <row r="649" ht="15.75" customHeight="1">
      <c r="C649" s="65"/>
    </row>
    <row r="650" ht="15.75" customHeight="1">
      <c r="C650" s="65"/>
    </row>
    <row r="651" ht="15.75" customHeight="1">
      <c r="C651" s="65"/>
    </row>
    <row r="652" ht="15.75" customHeight="1">
      <c r="C652" s="65"/>
    </row>
    <row r="653" ht="15.75" customHeight="1">
      <c r="C653" s="65"/>
    </row>
    <row r="654" ht="15.75" customHeight="1">
      <c r="C654" s="65"/>
    </row>
    <row r="655" ht="15.75" customHeight="1">
      <c r="C655" s="65"/>
    </row>
    <row r="656" ht="15.75" customHeight="1">
      <c r="C656" s="65"/>
    </row>
    <row r="657" ht="15.75" customHeight="1">
      <c r="C657" s="65"/>
    </row>
    <row r="658" ht="15.75" customHeight="1">
      <c r="C658" s="65"/>
    </row>
    <row r="659" ht="15.75" customHeight="1">
      <c r="C659" s="65"/>
    </row>
    <row r="660" ht="15.75" customHeight="1">
      <c r="C660" s="65"/>
    </row>
    <row r="661" ht="15.75" customHeight="1">
      <c r="C661" s="65"/>
    </row>
    <row r="662" ht="15.75" customHeight="1">
      <c r="C662" s="65"/>
    </row>
    <row r="663" ht="15.75" customHeight="1">
      <c r="C663" s="65"/>
    </row>
    <row r="664" ht="15.75" customHeight="1">
      <c r="C664" s="65"/>
    </row>
    <row r="665" ht="15.75" customHeight="1">
      <c r="C665" s="65"/>
    </row>
    <row r="666" ht="15.75" customHeight="1">
      <c r="C666" s="65"/>
    </row>
    <row r="667" ht="15.75" customHeight="1">
      <c r="C667" s="65"/>
    </row>
    <row r="668" ht="15.75" customHeight="1">
      <c r="C668" s="65"/>
    </row>
    <row r="669" ht="15.75" customHeight="1">
      <c r="C669" s="65"/>
    </row>
    <row r="670" ht="15.75" customHeight="1">
      <c r="C670" s="65"/>
    </row>
    <row r="671" ht="15.75" customHeight="1">
      <c r="C671" s="65"/>
    </row>
    <row r="672" ht="15.75" customHeight="1">
      <c r="C672" s="65"/>
    </row>
    <row r="673" ht="15.75" customHeight="1">
      <c r="C673" s="65"/>
    </row>
    <row r="674" ht="15.75" customHeight="1">
      <c r="C674" s="65"/>
    </row>
    <row r="675" ht="15.75" customHeight="1">
      <c r="C675" s="65"/>
    </row>
    <row r="676" ht="15.75" customHeight="1">
      <c r="C676" s="65"/>
    </row>
    <row r="677" ht="15.75" customHeight="1">
      <c r="C677" s="65"/>
    </row>
    <row r="678" ht="15.75" customHeight="1">
      <c r="C678" s="65"/>
    </row>
    <row r="679" ht="15.75" customHeight="1">
      <c r="C679" s="65"/>
    </row>
    <row r="680" ht="15.75" customHeight="1">
      <c r="C680" s="65"/>
    </row>
    <row r="681" ht="15.75" customHeight="1">
      <c r="C681" s="65"/>
    </row>
    <row r="682" ht="15.75" customHeight="1">
      <c r="C682" s="65"/>
    </row>
    <row r="683" ht="15.75" customHeight="1">
      <c r="C683" s="65"/>
    </row>
    <row r="684" ht="15.75" customHeight="1">
      <c r="C684" s="65"/>
    </row>
    <row r="685" ht="15.75" customHeight="1">
      <c r="C685" s="65"/>
    </row>
    <row r="686" ht="15.75" customHeight="1">
      <c r="C686" s="65"/>
    </row>
    <row r="687" ht="15.75" customHeight="1">
      <c r="C687" s="65"/>
    </row>
    <row r="688" ht="15.75" customHeight="1">
      <c r="C688" s="65"/>
    </row>
    <row r="689" ht="15.75" customHeight="1">
      <c r="C689" s="65"/>
    </row>
    <row r="690" ht="15.75" customHeight="1">
      <c r="C690" s="65"/>
    </row>
    <row r="691" ht="15.75" customHeight="1">
      <c r="C691" s="65"/>
    </row>
    <row r="692" ht="15.75" customHeight="1">
      <c r="C692" s="65"/>
    </row>
    <row r="693" ht="15.75" customHeight="1">
      <c r="C693" s="65"/>
    </row>
    <row r="694" ht="15.75" customHeight="1">
      <c r="C694" s="65"/>
    </row>
    <row r="695" ht="15.75" customHeight="1">
      <c r="C695" s="65"/>
    </row>
    <row r="696" ht="15.75" customHeight="1">
      <c r="C696" s="65"/>
    </row>
    <row r="697" ht="15.75" customHeight="1">
      <c r="C697" s="65"/>
    </row>
    <row r="698" ht="15.75" customHeight="1">
      <c r="C698" s="65"/>
    </row>
    <row r="699" ht="15.75" customHeight="1">
      <c r="C699" s="65"/>
    </row>
    <row r="700" ht="15.75" customHeight="1">
      <c r="C700" s="65"/>
    </row>
    <row r="701" ht="15.75" customHeight="1">
      <c r="C701" s="65"/>
    </row>
    <row r="702" ht="15.75" customHeight="1">
      <c r="C702" s="65"/>
    </row>
    <row r="703" ht="15.75" customHeight="1">
      <c r="C703" s="65"/>
    </row>
    <row r="704" ht="15.75" customHeight="1">
      <c r="C704" s="65"/>
    </row>
    <row r="705" ht="15.75" customHeight="1">
      <c r="C705" s="65"/>
    </row>
    <row r="706" ht="15.75" customHeight="1">
      <c r="C706" s="65"/>
    </row>
    <row r="707" ht="15.75" customHeight="1">
      <c r="C707" s="65"/>
    </row>
    <row r="708" ht="15.75" customHeight="1">
      <c r="C708" s="65"/>
    </row>
    <row r="709" ht="15.75" customHeight="1">
      <c r="C709" s="65"/>
    </row>
    <row r="710" ht="15.75" customHeight="1">
      <c r="C710" s="65"/>
    </row>
    <row r="711" ht="15.75" customHeight="1">
      <c r="C711" s="65"/>
    </row>
    <row r="712" ht="15.75" customHeight="1">
      <c r="C712" s="65"/>
    </row>
    <row r="713" ht="15.75" customHeight="1">
      <c r="C713" s="65"/>
    </row>
    <row r="714" ht="15.75" customHeight="1">
      <c r="C714" s="65"/>
    </row>
    <row r="715" ht="15.75" customHeight="1">
      <c r="C715" s="65"/>
    </row>
    <row r="716" ht="15.75" customHeight="1">
      <c r="C716" s="65"/>
    </row>
    <row r="717" ht="15.75" customHeight="1">
      <c r="C717" s="65"/>
    </row>
    <row r="718" ht="15.75" customHeight="1">
      <c r="C718" s="65"/>
    </row>
    <row r="719" ht="15.75" customHeight="1">
      <c r="C719" s="65"/>
    </row>
    <row r="720" ht="15.75" customHeight="1">
      <c r="C720" s="65"/>
    </row>
    <row r="721" ht="15.75" customHeight="1">
      <c r="C721" s="65"/>
    </row>
    <row r="722" ht="15.75" customHeight="1">
      <c r="C722" s="65"/>
    </row>
    <row r="723" ht="15.75" customHeight="1">
      <c r="C723" s="65"/>
    </row>
    <row r="724" ht="15.75" customHeight="1">
      <c r="C724" s="65"/>
    </row>
    <row r="725" ht="15.75" customHeight="1">
      <c r="C725" s="65"/>
    </row>
    <row r="726" ht="15.75" customHeight="1">
      <c r="C726" s="65"/>
    </row>
    <row r="727" ht="15.75" customHeight="1">
      <c r="C727" s="65"/>
    </row>
    <row r="728" ht="15.75" customHeight="1">
      <c r="C728" s="65"/>
    </row>
    <row r="729" ht="15.75" customHeight="1">
      <c r="C729" s="65"/>
    </row>
    <row r="730" ht="15.75" customHeight="1">
      <c r="C730" s="65"/>
    </row>
    <row r="731" ht="15.75" customHeight="1">
      <c r="C731" s="65"/>
    </row>
    <row r="732" ht="15.75" customHeight="1">
      <c r="C732" s="65"/>
    </row>
    <row r="733" ht="15.75" customHeight="1">
      <c r="C733" s="65"/>
    </row>
    <row r="734" ht="15.75" customHeight="1">
      <c r="C734" s="65"/>
    </row>
    <row r="735" ht="15.75" customHeight="1">
      <c r="C735" s="65"/>
    </row>
    <row r="736" ht="15.75" customHeight="1">
      <c r="C736" s="65"/>
    </row>
    <row r="737" ht="15.75" customHeight="1">
      <c r="C737" s="65"/>
    </row>
    <row r="738" ht="15.75" customHeight="1">
      <c r="C738" s="65"/>
    </row>
    <row r="739" ht="15.75" customHeight="1">
      <c r="C739" s="65"/>
    </row>
    <row r="740" ht="15.75" customHeight="1">
      <c r="C740" s="65"/>
    </row>
    <row r="741" ht="15.75" customHeight="1">
      <c r="C741" s="65"/>
    </row>
    <row r="742" ht="15.75" customHeight="1">
      <c r="C742" s="65"/>
    </row>
    <row r="743" ht="15.75" customHeight="1">
      <c r="C743" s="65"/>
    </row>
    <row r="744" ht="15.75" customHeight="1">
      <c r="C744" s="65"/>
    </row>
    <row r="745" ht="15.75" customHeight="1">
      <c r="C745" s="65"/>
    </row>
    <row r="746" ht="15.75" customHeight="1">
      <c r="C746" s="65"/>
    </row>
    <row r="747" ht="15.75" customHeight="1">
      <c r="C747" s="65"/>
    </row>
    <row r="748" ht="15.75" customHeight="1">
      <c r="C748" s="65"/>
    </row>
    <row r="749" ht="15.75" customHeight="1">
      <c r="C749" s="65"/>
    </row>
    <row r="750" ht="15.75" customHeight="1">
      <c r="C750" s="65"/>
    </row>
    <row r="751" ht="15.75" customHeight="1">
      <c r="C751" s="65"/>
    </row>
    <row r="752" ht="15.75" customHeight="1">
      <c r="C752" s="65"/>
    </row>
    <row r="753" ht="15.75" customHeight="1">
      <c r="C753" s="65"/>
    </row>
    <row r="754" ht="15.75" customHeight="1">
      <c r="C754" s="65"/>
    </row>
    <row r="755" ht="15.75" customHeight="1">
      <c r="C755" s="65"/>
    </row>
    <row r="756" ht="15.75" customHeight="1">
      <c r="C756" s="65"/>
    </row>
    <row r="757" ht="15.75" customHeight="1">
      <c r="C757" s="65"/>
    </row>
    <row r="758" ht="15.75" customHeight="1">
      <c r="C758" s="65"/>
    </row>
    <row r="759" ht="15.75" customHeight="1">
      <c r="C759" s="65"/>
    </row>
    <row r="760" ht="15.75" customHeight="1">
      <c r="C760" s="65"/>
    </row>
    <row r="761" ht="15.75" customHeight="1">
      <c r="C761" s="65"/>
    </row>
    <row r="762" ht="15.75" customHeight="1">
      <c r="C762" s="65"/>
    </row>
    <row r="763" ht="15.75" customHeight="1">
      <c r="C763" s="65"/>
    </row>
    <row r="764" ht="15.75" customHeight="1">
      <c r="C764" s="65"/>
    </row>
    <row r="765" ht="15.75" customHeight="1">
      <c r="C765" s="65"/>
    </row>
    <row r="766" ht="15.75" customHeight="1">
      <c r="C766" s="65"/>
    </row>
    <row r="767" ht="15.75" customHeight="1">
      <c r="C767" s="65"/>
    </row>
    <row r="768" ht="15.75" customHeight="1">
      <c r="C768" s="65"/>
    </row>
    <row r="769" ht="15.75" customHeight="1">
      <c r="C769" s="65"/>
    </row>
    <row r="770" ht="15.75" customHeight="1">
      <c r="C770" s="65"/>
    </row>
    <row r="771" ht="15.75" customHeight="1">
      <c r="C771" s="65"/>
    </row>
    <row r="772" ht="15.75" customHeight="1">
      <c r="C772" s="65"/>
    </row>
    <row r="773" ht="15.75" customHeight="1">
      <c r="C773" s="65"/>
    </row>
    <row r="774" ht="15.75" customHeight="1">
      <c r="C774" s="65"/>
    </row>
    <row r="775" ht="15.75" customHeight="1">
      <c r="C775" s="65"/>
    </row>
    <row r="776" ht="15.75" customHeight="1">
      <c r="C776" s="65"/>
    </row>
    <row r="777" ht="15.75" customHeight="1">
      <c r="C777" s="65"/>
    </row>
    <row r="778" ht="15.75" customHeight="1">
      <c r="C778" s="65"/>
    </row>
    <row r="779" ht="15.75" customHeight="1">
      <c r="C779" s="65"/>
    </row>
    <row r="780" ht="15.75" customHeight="1">
      <c r="C780" s="65"/>
    </row>
    <row r="781" ht="15.75" customHeight="1">
      <c r="C781" s="65"/>
    </row>
    <row r="782" ht="15.75" customHeight="1">
      <c r="C782" s="65"/>
    </row>
    <row r="783" ht="15.75" customHeight="1">
      <c r="C783" s="65"/>
    </row>
    <row r="784" ht="15.75" customHeight="1">
      <c r="C784" s="65"/>
    </row>
    <row r="785" ht="15.75" customHeight="1">
      <c r="C785" s="65"/>
    </row>
    <row r="786" ht="15.75" customHeight="1">
      <c r="C786" s="65"/>
    </row>
    <row r="787" ht="15.75" customHeight="1">
      <c r="C787" s="65"/>
    </row>
    <row r="788" ht="15.75" customHeight="1">
      <c r="C788" s="65"/>
    </row>
    <row r="789" ht="15.75" customHeight="1">
      <c r="C789" s="65"/>
    </row>
    <row r="790" ht="15.75" customHeight="1">
      <c r="C790" s="65"/>
    </row>
    <row r="791" ht="15.75" customHeight="1">
      <c r="C791" s="65"/>
    </row>
    <row r="792" ht="15.75" customHeight="1">
      <c r="C792" s="65"/>
    </row>
    <row r="793" ht="15.75" customHeight="1">
      <c r="C793" s="65"/>
    </row>
    <row r="794" ht="15.75" customHeight="1">
      <c r="C794" s="65"/>
    </row>
    <row r="795" ht="15.75" customHeight="1">
      <c r="C795" s="65"/>
    </row>
    <row r="796" ht="15.75" customHeight="1">
      <c r="C796" s="65"/>
    </row>
    <row r="797" ht="15.75" customHeight="1">
      <c r="C797" s="65"/>
    </row>
    <row r="798" ht="15.75" customHeight="1">
      <c r="C798" s="65"/>
    </row>
    <row r="799" ht="15.75" customHeight="1">
      <c r="C799" s="65"/>
    </row>
    <row r="800" ht="15.75" customHeight="1">
      <c r="C800" s="65"/>
    </row>
    <row r="801" ht="15.75" customHeight="1">
      <c r="C801" s="65"/>
    </row>
    <row r="802" ht="15.75" customHeight="1">
      <c r="C802" s="65"/>
    </row>
    <row r="803" ht="15.75" customHeight="1">
      <c r="C803" s="65"/>
    </row>
    <row r="804" ht="15.75" customHeight="1">
      <c r="C804" s="65"/>
    </row>
    <row r="805" ht="15.75" customHeight="1">
      <c r="C805" s="65"/>
    </row>
    <row r="806" ht="15.75" customHeight="1">
      <c r="C806" s="65"/>
    </row>
    <row r="807" ht="15.75" customHeight="1">
      <c r="C807" s="65"/>
    </row>
    <row r="808" ht="15.75" customHeight="1">
      <c r="C808" s="65"/>
    </row>
    <row r="809" ht="15.75" customHeight="1">
      <c r="C809" s="65"/>
    </row>
    <row r="810" ht="15.75" customHeight="1">
      <c r="C810" s="65"/>
    </row>
    <row r="811" ht="15.75" customHeight="1">
      <c r="C811" s="65"/>
    </row>
    <row r="812" ht="15.75" customHeight="1">
      <c r="C812" s="65"/>
    </row>
    <row r="813" ht="15.75" customHeight="1">
      <c r="C813" s="65"/>
    </row>
    <row r="814" ht="15.75" customHeight="1">
      <c r="C814" s="65"/>
    </row>
    <row r="815" ht="15.75" customHeight="1">
      <c r="C815" s="65"/>
    </row>
    <row r="816" ht="15.75" customHeight="1">
      <c r="C816" s="65"/>
    </row>
    <row r="817" ht="15.75" customHeight="1">
      <c r="C817" s="65"/>
    </row>
    <row r="818" ht="15.75" customHeight="1">
      <c r="C818" s="65"/>
    </row>
    <row r="819" ht="15.75" customHeight="1">
      <c r="C819" s="65"/>
    </row>
    <row r="820" ht="15.75" customHeight="1">
      <c r="C820" s="65"/>
    </row>
    <row r="821" ht="15.75" customHeight="1">
      <c r="C821" s="65"/>
    </row>
    <row r="822" ht="15.75" customHeight="1">
      <c r="C822" s="65"/>
    </row>
    <row r="823" ht="15.75" customHeight="1">
      <c r="C823" s="65"/>
    </row>
    <row r="824" ht="15.75" customHeight="1">
      <c r="C824" s="65"/>
    </row>
    <row r="825" ht="15.75" customHeight="1">
      <c r="C825" s="65"/>
    </row>
    <row r="826" ht="15.75" customHeight="1">
      <c r="C826" s="65"/>
    </row>
    <row r="827" ht="15.75" customHeight="1">
      <c r="C827" s="65"/>
    </row>
    <row r="828" ht="15.75" customHeight="1">
      <c r="C828" s="65"/>
    </row>
    <row r="829" ht="15.75" customHeight="1">
      <c r="C829" s="65"/>
    </row>
    <row r="830" ht="15.75" customHeight="1">
      <c r="C830" s="65"/>
    </row>
    <row r="831" ht="15.75" customHeight="1">
      <c r="C831" s="65"/>
    </row>
    <row r="832" ht="15.75" customHeight="1">
      <c r="C832" s="65"/>
    </row>
    <row r="833" ht="15.75" customHeight="1">
      <c r="C833" s="65"/>
    </row>
    <row r="834" ht="15.75" customHeight="1">
      <c r="C834" s="65"/>
    </row>
    <row r="835" ht="15.75" customHeight="1">
      <c r="C835" s="65"/>
    </row>
    <row r="836" ht="15.75" customHeight="1">
      <c r="C836" s="65"/>
    </row>
    <row r="837" ht="15.75" customHeight="1">
      <c r="C837" s="65"/>
    </row>
    <row r="838" ht="15.75" customHeight="1">
      <c r="C838" s="65"/>
    </row>
    <row r="839" ht="15.75" customHeight="1">
      <c r="C839" s="65"/>
    </row>
    <row r="840" ht="15.75" customHeight="1">
      <c r="C840" s="65"/>
    </row>
    <row r="841" ht="15.75" customHeight="1">
      <c r="C841" s="65"/>
    </row>
    <row r="842" ht="15.75" customHeight="1">
      <c r="C842" s="65"/>
    </row>
    <row r="843" ht="15.75" customHeight="1">
      <c r="C843" s="65"/>
    </row>
    <row r="844" ht="15.75" customHeight="1">
      <c r="C844" s="65"/>
    </row>
    <row r="845" ht="15.75" customHeight="1">
      <c r="C845" s="65"/>
    </row>
    <row r="846" ht="15.75" customHeight="1">
      <c r="C846" s="65"/>
    </row>
    <row r="847" ht="15.75" customHeight="1">
      <c r="C847" s="65"/>
    </row>
    <row r="848" ht="15.75" customHeight="1">
      <c r="C848" s="65"/>
    </row>
    <row r="849" ht="15.75" customHeight="1">
      <c r="C849" s="65"/>
    </row>
    <row r="850" ht="15.75" customHeight="1">
      <c r="C850" s="65"/>
    </row>
    <row r="851" ht="15.75" customHeight="1">
      <c r="C851" s="65"/>
    </row>
    <row r="852" ht="15.75" customHeight="1">
      <c r="C852" s="65"/>
    </row>
    <row r="853" ht="15.75" customHeight="1">
      <c r="C853" s="65"/>
    </row>
    <row r="854" ht="15.75" customHeight="1">
      <c r="C854" s="65"/>
    </row>
    <row r="855" ht="15.75" customHeight="1">
      <c r="C855" s="65"/>
    </row>
    <row r="856" ht="15.75" customHeight="1">
      <c r="C856" s="65"/>
    </row>
    <row r="857" ht="15.75" customHeight="1">
      <c r="C857" s="65"/>
    </row>
    <row r="858" ht="15.75" customHeight="1">
      <c r="C858" s="65"/>
    </row>
    <row r="859" ht="15.75" customHeight="1">
      <c r="C859" s="65"/>
    </row>
    <row r="860" ht="15.75" customHeight="1">
      <c r="C860" s="65"/>
    </row>
    <row r="861" ht="15.75" customHeight="1">
      <c r="C861" s="65"/>
    </row>
    <row r="862" ht="15.75" customHeight="1">
      <c r="C862" s="65"/>
    </row>
    <row r="863" ht="15.75" customHeight="1">
      <c r="C863" s="65"/>
    </row>
    <row r="864" ht="15.75" customHeight="1">
      <c r="C864" s="65"/>
    </row>
    <row r="865" ht="15.75" customHeight="1">
      <c r="C865" s="65"/>
    </row>
    <row r="866" ht="15.75" customHeight="1">
      <c r="C866" s="65"/>
    </row>
    <row r="867" ht="15.75" customHeight="1">
      <c r="C867" s="65"/>
    </row>
    <row r="868" ht="15.75" customHeight="1">
      <c r="C868" s="65"/>
    </row>
    <row r="869" ht="15.75" customHeight="1">
      <c r="C869" s="65"/>
    </row>
    <row r="870" ht="15.75" customHeight="1">
      <c r="C870" s="65"/>
    </row>
    <row r="871" ht="15.75" customHeight="1">
      <c r="C871" s="65"/>
    </row>
    <row r="872" ht="15.75" customHeight="1">
      <c r="C872" s="65"/>
    </row>
    <row r="873" ht="15.75" customHeight="1">
      <c r="C873" s="65"/>
    </row>
    <row r="874" ht="15.75" customHeight="1">
      <c r="C874" s="65"/>
    </row>
    <row r="875" ht="15.75" customHeight="1">
      <c r="C875" s="65"/>
    </row>
    <row r="876" ht="15.75" customHeight="1">
      <c r="C876" s="65"/>
    </row>
    <row r="877" ht="15.75" customHeight="1">
      <c r="C877" s="65"/>
    </row>
    <row r="878" ht="15.75" customHeight="1">
      <c r="C878" s="65"/>
    </row>
    <row r="879" ht="15.75" customHeight="1">
      <c r="C879" s="65"/>
    </row>
    <row r="880" ht="15.75" customHeight="1">
      <c r="C880" s="65"/>
    </row>
    <row r="881" ht="15.75" customHeight="1">
      <c r="C881" s="65"/>
    </row>
    <row r="882" ht="15.75" customHeight="1">
      <c r="C882" s="65"/>
    </row>
    <row r="883" ht="15.75" customHeight="1">
      <c r="C883" s="65"/>
    </row>
    <row r="884" ht="15.75" customHeight="1">
      <c r="C884" s="65"/>
    </row>
    <row r="885" ht="15.75" customHeight="1">
      <c r="C885" s="65"/>
    </row>
    <row r="886" ht="15.75" customHeight="1">
      <c r="C886" s="65"/>
    </row>
    <row r="887" ht="15.75" customHeight="1">
      <c r="C887" s="65"/>
    </row>
    <row r="888" ht="15.75" customHeight="1">
      <c r="C888" s="65"/>
    </row>
    <row r="889" ht="15.75" customHeight="1">
      <c r="C889" s="65"/>
    </row>
    <row r="890" ht="15.75" customHeight="1">
      <c r="C890" s="65"/>
    </row>
    <row r="891" ht="15.75" customHeight="1">
      <c r="C891" s="65"/>
    </row>
    <row r="892" ht="15.75" customHeight="1">
      <c r="C892" s="65"/>
    </row>
    <row r="893" ht="15.75" customHeight="1">
      <c r="C893" s="65"/>
    </row>
    <row r="894" ht="15.75" customHeight="1">
      <c r="C894" s="65"/>
    </row>
    <row r="895" ht="15.75" customHeight="1">
      <c r="C895" s="65"/>
    </row>
    <row r="896" ht="15.75" customHeight="1">
      <c r="C896" s="65"/>
    </row>
    <row r="897" ht="15.75" customHeight="1">
      <c r="C897" s="65"/>
    </row>
    <row r="898" ht="15.75" customHeight="1">
      <c r="C898" s="65"/>
    </row>
    <row r="899" ht="15.75" customHeight="1">
      <c r="C899" s="65"/>
    </row>
    <row r="900" ht="15.75" customHeight="1">
      <c r="C900" s="65"/>
    </row>
    <row r="901" ht="15.75" customHeight="1">
      <c r="C901" s="65"/>
    </row>
    <row r="902" ht="15.75" customHeight="1">
      <c r="C902" s="65"/>
    </row>
    <row r="903" ht="15.75" customHeight="1">
      <c r="C903" s="65"/>
    </row>
    <row r="904" ht="15.75" customHeight="1">
      <c r="C904" s="65"/>
    </row>
    <row r="905" ht="15.75" customHeight="1">
      <c r="C905" s="65"/>
    </row>
    <row r="906" ht="15.75" customHeight="1">
      <c r="C906" s="65"/>
    </row>
    <row r="907" ht="15.75" customHeight="1">
      <c r="C907" s="65"/>
    </row>
    <row r="908" ht="15.75" customHeight="1">
      <c r="C908" s="65"/>
    </row>
    <row r="909" ht="15.75" customHeight="1">
      <c r="C909" s="65"/>
    </row>
    <row r="910" ht="15.75" customHeight="1">
      <c r="C910" s="65"/>
    </row>
    <row r="911" ht="15.75" customHeight="1">
      <c r="C911" s="65"/>
    </row>
    <row r="912" ht="15.75" customHeight="1">
      <c r="C912" s="65"/>
    </row>
    <row r="913" ht="15.75" customHeight="1">
      <c r="C913" s="65"/>
    </row>
    <row r="914" ht="15.75" customHeight="1">
      <c r="C914" s="65"/>
    </row>
    <row r="915" ht="15.75" customHeight="1">
      <c r="C915" s="65"/>
    </row>
    <row r="916" ht="15.75" customHeight="1">
      <c r="C916" s="65"/>
    </row>
    <row r="917" ht="15.75" customHeight="1">
      <c r="C917" s="65"/>
    </row>
    <row r="918" ht="15.75" customHeight="1">
      <c r="C918" s="65"/>
    </row>
    <row r="919" ht="15.75" customHeight="1">
      <c r="C919" s="65"/>
    </row>
    <row r="920" ht="15.75" customHeight="1">
      <c r="C920" s="65"/>
    </row>
    <row r="921" ht="15.75" customHeight="1">
      <c r="C921" s="65"/>
    </row>
    <row r="922" ht="15.75" customHeight="1">
      <c r="C922" s="65"/>
    </row>
    <row r="923" ht="15.75" customHeight="1">
      <c r="C923" s="65"/>
    </row>
    <row r="924" ht="15.75" customHeight="1">
      <c r="C924" s="65"/>
    </row>
    <row r="925" ht="15.75" customHeight="1">
      <c r="C925" s="65"/>
    </row>
    <row r="926" ht="15.75" customHeight="1">
      <c r="C926" s="65"/>
    </row>
    <row r="927" ht="15.75" customHeight="1">
      <c r="C927" s="65"/>
    </row>
    <row r="928" ht="15.75" customHeight="1">
      <c r="C928" s="65"/>
    </row>
    <row r="929" ht="15.75" customHeight="1">
      <c r="C929" s="65"/>
    </row>
    <row r="930" ht="15.75" customHeight="1">
      <c r="C930" s="65"/>
    </row>
    <row r="931" ht="15.75" customHeight="1">
      <c r="C931" s="65"/>
    </row>
    <row r="932" ht="15.75" customHeight="1">
      <c r="C932" s="65"/>
    </row>
    <row r="933" ht="15.75" customHeight="1">
      <c r="C933" s="65"/>
    </row>
    <row r="934" ht="15.75" customHeight="1">
      <c r="C934" s="65"/>
    </row>
    <row r="935" ht="15.75" customHeight="1">
      <c r="C935" s="65"/>
    </row>
    <row r="936" ht="15.75" customHeight="1">
      <c r="C936" s="65"/>
    </row>
    <row r="937" ht="15.75" customHeight="1">
      <c r="C937" s="65"/>
    </row>
    <row r="938" ht="15.75" customHeight="1">
      <c r="C938" s="65"/>
    </row>
    <row r="939" ht="15.75" customHeight="1">
      <c r="C939" s="65"/>
    </row>
    <row r="940" ht="15.75" customHeight="1">
      <c r="C940" s="65"/>
    </row>
    <row r="941" ht="15.75" customHeight="1">
      <c r="C941" s="65"/>
    </row>
    <row r="942" ht="15.75" customHeight="1">
      <c r="C942" s="65"/>
    </row>
    <row r="943" ht="15.75" customHeight="1">
      <c r="C943" s="65"/>
    </row>
    <row r="944" ht="15.75" customHeight="1">
      <c r="C944" s="65"/>
    </row>
    <row r="945" ht="15.75" customHeight="1">
      <c r="C945" s="65"/>
    </row>
    <row r="946" ht="15.75" customHeight="1">
      <c r="C946" s="65"/>
    </row>
    <row r="947" ht="15.75" customHeight="1">
      <c r="C947" s="65"/>
    </row>
    <row r="948" ht="15.75" customHeight="1">
      <c r="C948" s="65"/>
    </row>
    <row r="949" ht="15.75" customHeight="1">
      <c r="C949" s="65"/>
    </row>
    <row r="950" ht="15.75" customHeight="1">
      <c r="C950" s="65"/>
    </row>
    <row r="951" ht="15.75" customHeight="1">
      <c r="C951" s="65"/>
    </row>
    <row r="952" ht="15.75" customHeight="1">
      <c r="C952" s="65"/>
    </row>
    <row r="953" ht="15.75" customHeight="1">
      <c r="C953" s="65"/>
    </row>
    <row r="954" ht="15.75" customHeight="1">
      <c r="C954" s="65"/>
    </row>
    <row r="955" ht="15.75" customHeight="1">
      <c r="C955" s="65"/>
    </row>
    <row r="956" ht="15.75" customHeight="1">
      <c r="C956" s="65"/>
    </row>
    <row r="957" ht="15.75" customHeight="1">
      <c r="C957" s="65"/>
    </row>
    <row r="958" ht="15.75" customHeight="1">
      <c r="C958" s="65"/>
    </row>
    <row r="959" ht="15.75" customHeight="1">
      <c r="C959" s="65"/>
    </row>
    <row r="960" ht="15.75" customHeight="1">
      <c r="C960" s="65"/>
    </row>
    <row r="961" ht="15.75" customHeight="1">
      <c r="C961" s="65"/>
    </row>
    <row r="962" ht="15.75" customHeight="1">
      <c r="C962" s="65"/>
    </row>
    <row r="963" ht="15.75" customHeight="1">
      <c r="C963" s="65"/>
    </row>
    <row r="964" ht="15.75" customHeight="1">
      <c r="C964" s="65"/>
    </row>
    <row r="965" ht="15.75" customHeight="1">
      <c r="C965" s="65"/>
    </row>
    <row r="966" ht="15.75" customHeight="1">
      <c r="C966" s="65"/>
    </row>
    <row r="967" ht="15.75" customHeight="1">
      <c r="C967" s="65"/>
    </row>
    <row r="968" ht="15.75" customHeight="1">
      <c r="C968" s="65"/>
    </row>
    <row r="969" ht="15.75" customHeight="1">
      <c r="C969" s="65"/>
    </row>
    <row r="970" ht="15.75" customHeight="1">
      <c r="C970" s="65"/>
    </row>
    <row r="971" ht="15.75" customHeight="1">
      <c r="C971" s="65"/>
    </row>
    <row r="972" ht="15.75" customHeight="1">
      <c r="C972" s="65"/>
    </row>
    <row r="973" ht="15.75" customHeight="1">
      <c r="C973" s="65"/>
    </row>
    <row r="974" ht="15.75" customHeight="1">
      <c r="C974" s="65"/>
    </row>
    <row r="975" ht="15.75" customHeight="1">
      <c r="C975" s="65"/>
    </row>
    <row r="976" ht="15.75" customHeight="1">
      <c r="C976" s="65"/>
    </row>
    <row r="977" ht="15.75" customHeight="1">
      <c r="C977" s="65"/>
    </row>
    <row r="978" ht="15.75" customHeight="1">
      <c r="C978" s="65"/>
    </row>
    <row r="979" ht="15.75" customHeight="1">
      <c r="C979" s="65"/>
    </row>
    <row r="980" ht="15.75" customHeight="1">
      <c r="C980" s="65"/>
    </row>
    <row r="981" ht="15.75" customHeight="1">
      <c r="C981" s="65"/>
    </row>
    <row r="982" ht="15.75" customHeight="1">
      <c r="C982" s="65"/>
    </row>
    <row r="983" ht="15.75" customHeight="1">
      <c r="C983" s="65"/>
    </row>
    <row r="984" ht="15.75" customHeight="1">
      <c r="C984" s="65"/>
    </row>
    <row r="985" ht="15.75" customHeight="1">
      <c r="C985" s="65"/>
    </row>
    <row r="986" ht="15.75" customHeight="1">
      <c r="C986" s="65"/>
    </row>
    <row r="987" ht="15.75" customHeight="1">
      <c r="C987" s="65"/>
    </row>
    <row r="988" ht="15.75" customHeight="1">
      <c r="C988" s="65"/>
    </row>
    <row r="989" ht="15.75" customHeight="1">
      <c r="C989" s="65"/>
    </row>
    <row r="990" ht="15.75" customHeight="1">
      <c r="C990" s="65"/>
    </row>
    <row r="991" ht="15.75" customHeight="1">
      <c r="C991" s="65"/>
    </row>
    <row r="992" ht="15.75" customHeight="1">
      <c r="C992" s="65"/>
    </row>
    <row r="993" ht="15.75" customHeight="1">
      <c r="C993" s="65"/>
    </row>
    <row r="994" ht="15.75" customHeight="1">
      <c r="C994" s="65"/>
    </row>
    <row r="995" ht="15.75" customHeight="1">
      <c r="C995" s="65"/>
    </row>
    <row r="996" ht="15.75" customHeight="1">
      <c r="C996" s="65"/>
    </row>
    <row r="997" ht="15.75" customHeight="1">
      <c r="C997" s="65"/>
    </row>
    <row r="998" ht="15.75" customHeight="1">
      <c r="C998" s="65"/>
    </row>
    <row r="999" ht="15.75" customHeight="1">
      <c r="C999" s="65"/>
    </row>
    <row r="1000" ht="15.75" customHeight="1">
      <c r="C1000" s="65"/>
    </row>
    <row r="1001" ht="15.75" customHeight="1">
      <c r="C1001" s="65"/>
    </row>
    <row r="1002" ht="15.75" customHeight="1">
      <c r="C1002" s="65"/>
    </row>
    <row r="1003" ht="15.75" customHeight="1">
      <c r="C1003" s="65"/>
    </row>
    <row r="1004" ht="15.75" customHeight="1">
      <c r="C1004" s="65"/>
    </row>
    <row r="1005" ht="15.75" customHeight="1">
      <c r="C1005" s="65"/>
    </row>
    <row r="1006" ht="15.75" customHeight="1">
      <c r="C1006" s="65"/>
    </row>
    <row r="1007" ht="15.75" customHeight="1">
      <c r="C1007" s="65"/>
    </row>
    <row r="1008" ht="15.75" customHeight="1">
      <c r="C1008" s="65"/>
    </row>
    <row r="1009" ht="15.75" customHeight="1">
      <c r="C1009" s="65"/>
    </row>
    <row r="1010" ht="15.75" customHeight="1">
      <c r="C1010" s="65"/>
    </row>
    <row r="1011" ht="15.75" customHeight="1">
      <c r="C1011" s="65"/>
    </row>
  </sheetData>
  <mergeCells count="7">
    <mergeCell ref="A1:D1"/>
    <mergeCell ref="B3:D3"/>
    <mergeCell ref="F3:G3"/>
    <mergeCell ref="B4:D4"/>
    <mergeCell ref="B5:D5"/>
    <mergeCell ref="B6:D6"/>
    <mergeCell ref="A33:B33"/>
  </mergeCells>
  <printOptions/>
  <pageMargins bottom="0.75" footer="0.0" header="0.0" left="0.7" right="0.7" top="0.75"/>
  <pageSetup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321</v>
      </c>
      <c r="C3" s="29"/>
      <c r="D3" s="30"/>
      <c r="E3" s="31"/>
      <c r="F3" s="32" t="s">
        <v>204</v>
      </c>
      <c r="G3" s="30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322</v>
      </c>
      <c r="C4" s="35"/>
      <c r="D4" s="36"/>
      <c r="E4" s="31"/>
      <c r="F4" s="37" t="s">
        <v>207</v>
      </c>
      <c r="G4" s="38">
        <v>100.0</v>
      </c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256</v>
      </c>
      <c r="C5" s="35"/>
      <c r="D5" s="36"/>
      <c r="E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100.0</v>
      </c>
      <c r="C6" s="41"/>
      <c r="D6" s="42"/>
      <c r="E6" s="31"/>
      <c r="F6" s="43"/>
      <c r="G6" s="43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/>
      <c r="B9" s="46"/>
      <c r="C9" s="47"/>
      <c r="D9" s="48"/>
    </row>
    <row r="10">
      <c r="A10" s="49"/>
      <c r="B10" s="50"/>
      <c r="C10" s="51"/>
      <c r="D10" s="52"/>
    </row>
    <row r="11">
      <c r="A11" s="53"/>
      <c r="B11" s="54"/>
      <c r="C11" s="55"/>
      <c r="D11" s="56"/>
    </row>
    <row r="12">
      <c r="A12" s="53"/>
      <c r="B12" s="54"/>
      <c r="C12" s="55"/>
      <c r="D12" s="56"/>
    </row>
    <row r="13">
      <c r="A13" s="53"/>
      <c r="B13" s="54"/>
      <c r="C13" s="55"/>
      <c r="D13" s="56"/>
    </row>
    <row r="14">
      <c r="A14" s="53"/>
      <c r="B14" s="56"/>
      <c r="C14" s="55"/>
      <c r="D14" s="56"/>
    </row>
    <row r="15">
      <c r="A15" s="53"/>
      <c r="B15" s="56"/>
      <c r="C15" s="55"/>
      <c r="D15" s="56"/>
    </row>
    <row r="16">
      <c r="A16" s="53"/>
      <c r="B16" s="56"/>
      <c r="C16" s="55"/>
      <c r="D16" s="56"/>
    </row>
    <row r="17">
      <c r="A17" s="53"/>
      <c r="B17" s="56"/>
      <c r="C17" s="55"/>
      <c r="D17" s="56"/>
    </row>
    <row r="18">
      <c r="A18" s="53"/>
      <c r="B18" s="56"/>
      <c r="C18" s="55"/>
      <c r="D18" s="56"/>
    </row>
    <row r="19">
      <c r="A19" s="57"/>
      <c r="B19" s="56"/>
      <c r="C19" s="55"/>
      <c r="D19" s="56"/>
    </row>
    <row r="20">
      <c r="A20" s="57"/>
      <c r="B20" s="56"/>
      <c r="C20" s="55"/>
      <c r="D20" s="56"/>
    </row>
    <row r="21">
      <c r="A21" s="53"/>
      <c r="B21" s="56"/>
      <c r="C21" s="55"/>
      <c r="D21" s="56"/>
    </row>
    <row r="22" ht="15.75" customHeight="1">
      <c r="A22" s="58"/>
      <c r="B22" s="59"/>
      <c r="C22" s="60"/>
      <c r="D22" s="61"/>
    </row>
    <row r="23" ht="15.75" customHeight="1">
      <c r="A23" s="62" t="s">
        <v>215</v>
      </c>
      <c r="C23" s="63">
        <f>SUM(C9:C22)</f>
        <v>0</v>
      </c>
    </row>
    <row r="24" ht="15.75" customHeight="1">
      <c r="B24" s="62" t="s">
        <v>216</v>
      </c>
      <c r="C24" s="64">
        <f>B6-C23</f>
        <v>100</v>
      </c>
    </row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7">
    <mergeCell ref="A1:D1"/>
    <mergeCell ref="B3:D3"/>
    <mergeCell ref="F3:G3"/>
    <mergeCell ref="B4:D4"/>
    <mergeCell ref="B5:D5"/>
    <mergeCell ref="B6:D6"/>
    <mergeCell ref="A23:B23"/>
  </mergeCells>
  <printOptions/>
  <pageMargins bottom="0.75" footer="0.0" header="0.0" left="0.7" right="0.7" top="0.75"/>
  <pageSetup orientation="portrait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3" width="20.71"/>
    <col customWidth="1" min="4" max="4" width="21.57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771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219</v>
      </c>
      <c r="C5" s="35"/>
      <c r="D5" s="36"/>
      <c r="E5" s="31"/>
      <c r="F5" s="73" t="s">
        <v>220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80.0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9" t="s">
        <v>224</v>
      </c>
      <c r="B9" s="168">
        <v>44681.0</v>
      </c>
      <c r="C9" s="51">
        <v>5.0</v>
      </c>
      <c r="D9" s="126" t="s">
        <v>225</v>
      </c>
    </row>
    <row r="10">
      <c r="A10" s="53" t="s">
        <v>772</v>
      </c>
      <c r="B10" s="158">
        <v>44700.0</v>
      </c>
      <c r="C10" s="55">
        <v>10.0</v>
      </c>
      <c r="D10" s="56" t="s">
        <v>539</v>
      </c>
    </row>
    <row r="11">
      <c r="A11" s="53" t="s">
        <v>349</v>
      </c>
      <c r="B11" s="142">
        <v>44701.0</v>
      </c>
      <c r="C11" s="55">
        <v>5.0</v>
      </c>
      <c r="D11" s="56" t="s">
        <v>539</v>
      </c>
    </row>
    <row r="12">
      <c r="A12" s="53" t="s">
        <v>376</v>
      </c>
      <c r="B12" s="360">
        <v>44699.0</v>
      </c>
      <c r="C12" s="55">
        <v>5.25</v>
      </c>
      <c r="D12" s="126" t="s">
        <v>225</v>
      </c>
    </row>
    <row r="13">
      <c r="A13" s="53" t="s">
        <v>376</v>
      </c>
      <c r="B13" s="360">
        <v>44700.0</v>
      </c>
      <c r="C13" s="55">
        <v>4.15</v>
      </c>
      <c r="D13" s="126" t="s">
        <v>225</v>
      </c>
    </row>
    <row r="14">
      <c r="A14" s="53" t="s">
        <v>376</v>
      </c>
      <c r="B14" s="360">
        <v>44701.0</v>
      </c>
      <c r="C14" s="55">
        <v>6.3</v>
      </c>
      <c r="D14" s="126" t="s">
        <v>225</v>
      </c>
    </row>
    <row r="15">
      <c r="A15" s="53" t="s">
        <v>349</v>
      </c>
      <c r="B15" s="360">
        <v>44705.0</v>
      </c>
      <c r="C15" s="55">
        <v>8.0</v>
      </c>
      <c r="D15" s="56" t="s">
        <v>539</v>
      </c>
    </row>
    <row r="16">
      <c r="A16" s="53" t="s">
        <v>376</v>
      </c>
      <c r="B16" s="360">
        <v>44705.0</v>
      </c>
      <c r="C16" s="55">
        <v>5.5</v>
      </c>
      <c r="D16" s="56" t="s">
        <v>225</v>
      </c>
    </row>
    <row r="17">
      <c r="A17" s="53" t="s">
        <v>349</v>
      </c>
      <c r="B17" s="360">
        <v>44706.0</v>
      </c>
      <c r="C17" s="55">
        <v>8.0</v>
      </c>
      <c r="D17" s="56" t="s">
        <v>478</v>
      </c>
    </row>
    <row r="18">
      <c r="A18" s="53" t="s">
        <v>773</v>
      </c>
      <c r="B18" s="360">
        <v>44707.0</v>
      </c>
      <c r="C18" s="55">
        <v>6.0</v>
      </c>
      <c r="D18" s="56" t="s">
        <v>539</v>
      </c>
    </row>
    <row r="19">
      <c r="A19" s="53" t="s">
        <v>376</v>
      </c>
      <c r="B19" s="142">
        <v>44707.0</v>
      </c>
      <c r="C19" s="55">
        <v>4.3</v>
      </c>
      <c r="D19" s="56" t="s">
        <v>225</v>
      </c>
    </row>
    <row r="20">
      <c r="A20" s="82"/>
      <c r="B20" s="85"/>
      <c r="C20" s="84"/>
      <c r="D20" s="85"/>
    </row>
    <row r="21">
      <c r="A21" s="82"/>
      <c r="B21" s="85"/>
      <c r="C21" s="84"/>
      <c r="D21" s="85"/>
    </row>
    <row r="22">
      <c r="A22" s="82"/>
      <c r="B22" s="85"/>
      <c r="C22" s="84"/>
      <c r="D22" s="85"/>
    </row>
    <row r="23">
      <c r="A23" s="82"/>
      <c r="B23" s="85"/>
      <c r="C23" s="84"/>
      <c r="D23" s="85"/>
    </row>
    <row r="24">
      <c r="A24" s="82"/>
      <c r="B24" s="85"/>
      <c r="C24" s="84"/>
      <c r="D24" s="85"/>
    </row>
    <row r="25">
      <c r="A25" s="82"/>
      <c r="B25" s="85"/>
      <c r="C25" s="84"/>
      <c r="D25" s="85"/>
    </row>
    <row r="26" ht="15.75" customHeight="1">
      <c r="A26" s="103"/>
      <c r="B26" s="59"/>
      <c r="C26" s="60"/>
      <c r="D26" s="59"/>
    </row>
    <row r="27" ht="15.75" customHeight="1">
      <c r="A27" s="62" t="s">
        <v>215</v>
      </c>
      <c r="C27" s="63">
        <f>SUM(C9:C26)</f>
        <v>67.5</v>
      </c>
    </row>
    <row r="28" ht="15.75" customHeight="1">
      <c r="B28" s="62" t="s">
        <v>216</v>
      </c>
      <c r="C28" s="64">
        <f>B6-C27</f>
        <v>12.5</v>
      </c>
    </row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7">
    <mergeCell ref="A1:D1"/>
    <mergeCell ref="B3:D3"/>
    <mergeCell ref="F3:G3"/>
    <mergeCell ref="B4:D4"/>
    <mergeCell ref="B5:D5"/>
    <mergeCell ref="B6:D6"/>
    <mergeCell ref="A27:B27"/>
  </mergeCells>
  <printOptions/>
  <pageMargins bottom="0.75" footer="0.0" header="0.0" left="0.7" right="0.7" top="0.75"/>
  <pageSetup orientation="portrait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58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73" t="s">
        <v>218</v>
      </c>
      <c r="G4" s="93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242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30.0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 t="s">
        <v>244</v>
      </c>
      <c r="B9" s="195">
        <v>44541.0</v>
      </c>
      <c r="C9" s="47">
        <v>10.0</v>
      </c>
      <c r="D9" s="48" t="s">
        <v>223</v>
      </c>
    </row>
    <row r="10">
      <c r="A10" s="85" t="s">
        <v>245</v>
      </c>
      <c r="B10" s="163">
        <v>44654.0</v>
      </c>
      <c r="C10" s="196">
        <v>5.0</v>
      </c>
      <c r="D10" s="197" t="s">
        <v>223</v>
      </c>
    </row>
    <row r="11">
      <c r="A11" s="53" t="s">
        <v>224</v>
      </c>
      <c r="B11" s="166">
        <v>44681.0</v>
      </c>
      <c r="C11" s="55">
        <v>5.0</v>
      </c>
      <c r="D11" s="56" t="s">
        <v>225</v>
      </c>
    </row>
    <row r="12">
      <c r="A12" s="82"/>
      <c r="B12" s="166">
        <v>44776.0</v>
      </c>
      <c r="C12" s="55">
        <v>4.6</v>
      </c>
      <c r="D12" s="56" t="s">
        <v>225</v>
      </c>
    </row>
    <row r="13">
      <c r="A13" s="53" t="s">
        <v>222</v>
      </c>
      <c r="B13" s="142">
        <v>44990.0</v>
      </c>
      <c r="C13" s="55">
        <v>5.0</v>
      </c>
      <c r="D13" s="56" t="s">
        <v>223</v>
      </c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29.6</v>
      </c>
    </row>
    <row r="23" ht="15.75" customHeight="1">
      <c r="B23" s="62" t="s">
        <v>216</v>
      </c>
      <c r="C23" s="64">
        <f>B6-C22</f>
        <v>0.4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59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70" t="s">
        <v>220</v>
      </c>
      <c r="G4" s="447">
        <v>40.0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242</v>
      </c>
      <c r="C5" s="35"/>
      <c r="D5" s="36"/>
      <c r="E5" s="31"/>
      <c r="F5" s="73" t="s">
        <v>221</v>
      </c>
      <c r="G5" s="146">
        <v>40.0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80.0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9" t="s">
        <v>276</v>
      </c>
      <c r="B9" s="168">
        <v>44681.0</v>
      </c>
      <c r="C9" s="51">
        <v>5.0</v>
      </c>
      <c r="D9" s="126" t="s">
        <v>225</v>
      </c>
    </row>
    <row r="10">
      <c r="A10" s="45"/>
      <c r="B10" s="111">
        <v>44696.0</v>
      </c>
      <c r="C10" s="51">
        <v>8.0</v>
      </c>
      <c r="D10" s="126" t="s">
        <v>225</v>
      </c>
    </row>
    <row r="11">
      <c r="A11" s="85"/>
      <c r="B11" s="163">
        <v>44729.0</v>
      </c>
      <c r="C11" s="164">
        <v>8.0</v>
      </c>
      <c r="D11" s="165" t="s">
        <v>225</v>
      </c>
    </row>
    <row r="12">
      <c r="A12" s="82"/>
      <c r="B12" s="83">
        <v>44734.0</v>
      </c>
      <c r="C12" s="55">
        <v>8.1</v>
      </c>
      <c r="D12" s="126" t="s">
        <v>225</v>
      </c>
    </row>
    <row r="13">
      <c r="A13" s="82"/>
      <c r="B13" s="83">
        <v>44736.0</v>
      </c>
      <c r="C13" s="55">
        <v>8.13</v>
      </c>
      <c r="D13" s="56" t="s">
        <v>225</v>
      </c>
    </row>
    <row r="14">
      <c r="A14" s="82"/>
      <c r="B14" s="166">
        <v>44739.0</v>
      </c>
      <c r="C14" s="55">
        <v>8.1</v>
      </c>
      <c r="D14" s="56" t="s">
        <v>225</v>
      </c>
    </row>
    <row r="15">
      <c r="A15" s="82"/>
      <c r="B15" s="166">
        <v>44744.0</v>
      </c>
      <c r="C15" s="55">
        <v>4.16</v>
      </c>
      <c r="D15" s="56" t="s">
        <v>225</v>
      </c>
    </row>
    <row r="16">
      <c r="A16" s="82"/>
      <c r="B16" s="166">
        <v>44746.0</v>
      </c>
      <c r="C16" s="55">
        <v>4.15</v>
      </c>
      <c r="D16" s="56" t="s">
        <v>225</v>
      </c>
    </row>
    <row r="17">
      <c r="A17" s="82"/>
      <c r="B17" s="166">
        <v>44754.0</v>
      </c>
      <c r="C17" s="55">
        <v>8.2</v>
      </c>
      <c r="D17" s="56" t="s">
        <v>225</v>
      </c>
    </row>
    <row r="18">
      <c r="A18" s="82"/>
      <c r="B18" s="166">
        <v>44762.0</v>
      </c>
      <c r="C18" s="55">
        <v>6.3</v>
      </c>
      <c r="D18" s="56" t="s">
        <v>225</v>
      </c>
    </row>
    <row r="19">
      <c r="A19" s="53" t="s">
        <v>774</v>
      </c>
      <c r="B19" s="218">
        <v>44777.0</v>
      </c>
      <c r="C19" s="55">
        <v>20.0</v>
      </c>
      <c r="D19" s="56" t="s">
        <v>775</v>
      </c>
    </row>
    <row r="20">
      <c r="A20" s="82"/>
      <c r="B20" s="166">
        <v>44777.0</v>
      </c>
      <c r="C20" s="55">
        <v>7.55</v>
      </c>
      <c r="D20" s="56" t="s">
        <v>225</v>
      </c>
    </row>
    <row r="21">
      <c r="A21" s="82"/>
      <c r="B21" s="85"/>
      <c r="C21" s="84"/>
      <c r="D21" s="85"/>
    </row>
    <row r="22">
      <c r="A22" s="82"/>
      <c r="B22" s="85"/>
      <c r="C22" s="84"/>
      <c r="D22" s="85"/>
    </row>
    <row r="23">
      <c r="A23" s="82"/>
      <c r="B23" s="85"/>
      <c r="C23" s="84"/>
      <c r="D23" s="85"/>
    </row>
    <row r="24">
      <c r="A24" s="82"/>
      <c r="B24" s="85"/>
      <c r="C24" s="84"/>
      <c r="D24" s="85"/>
    </row>
    <row r="25" ht="15.75" customHeight="1">
      <c r="A25" s="103"/>
      <c r="B25" s="59"/>
      <c r="C25" s="60"/>
      <c r="D25" s="59"/>
    </row>
    <row r="26" ht="15.75" customHeight="1">
      <c r="A26" s="62" t="s">
        <v>215</v>
      </c>
      <c r="C26" s="63">
        <f>SUM(C9:C25)</f>
        <v>95.69</v>
      </c>
    </row>
    <row r="27" ht="15.75" customHeight="1">
      <c r="B27" s="62" t="s">
        <v>216</v>
      </c>
      <c r="C27" s="64">
        <f>B6-C26</f>
        <v>-15.69</v>
      </c>
    </row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7">
    <mergeCell ref="A1:D1"/>
    <mergeCell ref="B3:D3"/>
    <mergeCell ref="F3:G3"/>
    <mergeCell ref="B4:D4"/>
    <mergeCell ref="B5:D5"/>
    <mergeCell ref="B6:D6"/>
    <mergeCell ref="A26:B26"/>
  </mergeCells>
  <printOptions/>
  <pageMargins bottom="0.75" footer="0.0" header="0.0" left="0.7" right="0.7" top="0.75"/>
  <pageSetup orientation="portrait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137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242</v>
      </c>
      <c r="C5" s="35"/>
      <c r="D5" s="36"/>
      <c r="E5" s="31"/>
      <c r="F5" s="73" t="s">
        <v>220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80.0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2" t="s">
        <v>243</v>
      </c>
      <c r="B9" s="162">
        <v>44513.0</v>
      </c>
      <c r="C9" s="84">
        <v>5.0</v>
      </c>
      <c r="D9" s="48" t="s">
        <v>223</v>
      </c>
    </row>
    <row r="10">
      <c r="A10" s="45" t="s">
        <v>244</v>
      </c>
      <c r="B10" s="195">
        <v>44541.0</v>
      </c>
      <c r="C10" s="47">
        <v>10.0</v>
      </c>
      <c r="D10" s="48" t="s">
        <v>223</v>
      </c>
    </row>
    <row r="11">
      <c r="A11" s="53" t="s">
        <v>224</v>
      </c>
      <c r="B11" s="166">
        <v>44681.0</v>
      </c>
      <c r="C11" s="55">
        <v>5.0</v>
      </c>
      <c r="D11" s="56" t="s">
        <v>225</v>
      </c>
    </row>
    <row r="12">
      <c r="A12" s="53" t="s">
        <v>356</v>
      </c>
      <c r="B12" s="56" t="s">
        <v>776</v>
      </c>
      <c r="C12" s="55">
        <v>16.02</v>
      </c>
      <c r="D12" s="56" t="s">
        <v>252</v>
      </c>
    </row>
    <row r="13">
      <c r="A13" s="82"/>
      <c r="B13" s="142">
        <v>44682.0</v>
      </c>
      <c r="C13" s="55">
        <v>5.0</v>
      </c>
      <c r="D13" s="56" t="s">
        <v>225</v>
      </c>
    </row>
    <row r="14">
      <c r="A14" s="82"/>
      <c r="B14" s="142">
        <v>44715.0</v>
      </c>
      <c r="C14" s="55">
        <v>5.0</v>
      </c>
      <c r="D14" s="56" t="s">
        <v>223</v>
      </c>
    </row>
    <row r="15">
      <c r="A15" s="53" t="s">
        <v>255</v>
      </c>
      <c r="B15" s="85"/>
      <c r="C15" s="55">
        <v>12.0</v>
      </c>
      <c r="D15" s="56" t="s">
        <v>252</v>
      </c>
    </row>
    <row r="16">
      <c r="A16" s="53" t="s">
        <v>777</v>
      </c>
      <c r="B16" s="142">
        <v>44777.0</v>
      </c>
      <c r="C16" s="55">
        <v>9.5</v>
      </c>
      <c r="D16" s="56" t="s">
        <v>252</v>
      </c>
    </row>
    <row r="17">
      <c r="A17" s="53" t="s">
        <v>777</v>
      </c>
      <c r="B17" s="142">
        <v>44778.0</v>
      </c>
      <c r="C17" s="55">
        <v>9.0</v>
      </c>
      <c r="D17" s="56" t="s">
        <v>252</v>
      </c>
    </row>
    <row r="18">
      <c r="A18" s="53" t="s">
        <v>778</v>
      </c>
      <c r="B18" s="85"/>
      <c r="C18" s="55">
        <v>4.0</v>
      </c>
      <c r="D18" s="56" t="s">
        <v>429</v>
      </c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80.52</v>
      </c>
    </row>
    <row r="23" ht="15.75" customHeight="1">
      <c r="B23" s="62" t="s">
        <v>216</v>
      </c>
      <c r="C23" s="64">
        <f>B6-C22</f>
        <v>-0.52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60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70" t="s">
        <v>218</v>
      </c>
      <c r="G4" s="71">
        <v>40.0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219</v>
      </c>
      <c r="C5" s="35"/>
      <c r="D5" s="36"/>
      <c r="E5" s="31"/>
      <c r="F5" s="70" t="s">
        <v>220</v>
      </c>
      <c r="G5" s="71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90.0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 t="s">
        <v>290</v>
      </c>
      <c r="B9" s="195">
        <v>44543.0</v>
      </c>
      <c r="C9" s="47">
        <v>10.0</v>
      </c>
      <c r="D9" s="48" t="s">
        <v>223</v>
      </c>
    </row>
    <row r="10">
      <c r="A10" s="82" t="s">
        <v>245</v>
      </c>
      <c r="B10" s="162">
        <v>44570.0</v>
      </c>
      <c r="C10" s="84">
        <v>5.0</v>
      </c>
      <c r="D10" s="48" t="s">
        <v>223</v>
      </c>
    </row>
    <row r="11">
      <c r="A11" s="53" t="s">
        <v>290</v>
      </c>
      <c r="B11" s="83">
        <v>44650.0</v>
      </c>
      <c r="C11" s="55">
        <v>10.0</v>
      </c>
      <c r="D11" s="48" t="s">
        <v>223</v>
      </c>
    </row>
    <row r="12">
      <c r="A12" s="247" t="s">
        <v>290</v>
      </c>
      <c r="B12" s="552">
        <v>44663.0</v>
      </c>
      <c r="C12" s="249">
        <v>10.0</v>
      </c>
      <c r="D12" s="250" t="s">
        <v>223</v>
      </c>
    </row>
    <row r="13">
      <c r="A13" s="53" t="s">
        <v>779</v>
      </c>
      <c r="B13" s="552">
        <v>44663.0</v>
      </c>
      <c r="C13" s="55">
        <v>10.0</v>
      </c>
      <c r="D13" s="48" t="s">
        <v>223</v>
      </c>
    </row>
    <row r="14">
      <c r="A14" s="53" t="s">
        <v>349</v>
      </c>
      <c r="B14" s="142">
        <v>44707.0</v>
      </c>
      <c r="C14" s="55">
        <v>4.0</v>
      </c>
      <c r="D14" s="56" t="s">
        <v>539</v>
      </c>
    </row>
    <row r="15">
      <c r="A15" s="82"/>
      <c r="B15" s="166">
        <v>44727.0</v>
      </c>
      <c r="C15" s="55">
        <v>4.5</v>
      </c>
      <c r="D15" s="56" t="s">
        <v>225</v>
      </c>
    </row>
    <row r="16">
      <c r="A16" s="82"/>
      <c r="B16" s="166">
        <v>44728.0</v>
      </c>
      <c r="C16" s="55">
        <v>5.7</v>
      </c>
      <c r="D16" s="56" t="s">
        <v>225</v>
      </c>
    </row>
    <row r="17">
      <c r="A17" s="82"/>
      <c r="B17" s="166">
        <v>44729.0</v>
      </c>
      <c r="C17" s="55">
        <v>3.3</v>
      </c>
      <c r="D17" s="56" t="s">
        <v>225</v>
      </c>
    </row>
    <row r="18">
      <c r="A18" s="82"/>
      <c r="B18" s="166">
        <v>44733.0</v>
      </c>
      <c r="C18" s="55">
        <v>4.0</v>
      </c>
      <c r="D18" s="56" t="s">
        <v>281</v>
      </c>
    </row>
    <row r="19">
      <c r="A19" s="82"/>
      <c r="B19" s="85"/>
      <c r="C19" s="55">
        <v>24.0</v>
      </c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90.5</v>
      </c>
    </row>
    <row r="23" ht="15.75" customHeight="1">
      <c r="B23" s="62" t="s">
        <v>216</v>
      </c>
      <c r="C23" s="64">
        <f>B6-C22</f>
        <v>-0.5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138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164</v>
      </c>
      <c r="C4" s="35"/>
      <c r="D4" s="36"/>
      <c r="E4" s="31"/>
      <c r="F4" s="37" t="s">
        <v>310</v>
      </c>
      <c r="G4" s="38" t="s">
        <v>311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312</v>
      </c>
      <c r="C5" s="35"/>
      <c r="D5" s="36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200.0</v>
      </c>
      <c r="C6" s="41"/>
      <c r="D6" s="42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9" t="s">
        <v>352</v>
      </c>
      <c r="B9" s="553">
        <v>44568.0</v>
      </c>
      <c r="C9" s="51">
        <v>10.0</v>
      </c>
      <c r="D9" s="126" t="s">
        <v>353</v>
      </c>
    </row>
    <row r="10">
      <c r="A10" s="82"/>
      <c r="B10" s="166">
        <v>44736.0</v>
      </c>
      <c r="C10" s="55">
        <v>8.3</v>
      </c>
      <c r="D10" s="56" t="s">
        <v>225</v>
      </c>
    </row>
    <row r="11">
      <c r="A11" s="82"/>
      <c r="B11" s="166">
        <v>44737.0</v>
      </c>
      <c r="C11" s="55">
        <v>8.2</v>
      </c>
      <c r="D11" s="56" t="s">
        <v>225</v>
      </c>
    </row>
    <row r="12">
      <c r="A12" s="82"/>
      <c r="B12" s="166">
        <v>44739.0</v>
      </c>
      <c r="C12" s="55">
        <v>8.3</v>
      </c>
      <c r="D12" s="56" t="s">
        <v>225</v>
      </c>
    </row>
    <row r="13">
      <c r="A13" s="82"/>
      <c r="B13" s="166">
        <v>44740.0</v>
      </c>
      <c r="C13" s="55">
        <v>8.0</v>
      </c>
      <c r="D13" s="56" t="s">
        <v>225</v>
      </c>
    </row>
    <row r="14">
      <c r="A14" s="82"/>
      <c r="B14" s="166">
        <v>44741.0</v>
      </c>
      <c r="C14" s="55">
        <v>8.0</v>
      </c>
      <c r="D14" s="56" t="s">
        <v>225</v>
      </c>
    </row>
    <row r="15">
      <c r="A15" s="82"/>
      <c r="B15" s="166">
        <v>44743.0</v>
      </c>
      <c r="C15" s="55">
        <v>8.3</v>
      </c>
      <c r="D15" s="56" t="s">
        <v>225</v>
      </c>
    </row>
    <row r="16">
      <c r="A16" s="82"/>
      <c r="B16" s="166">
        <v>44744.0</v>
      </c>
      <c r="C16" s="239">
        <v>8.16</v>
      </c>
      <c r="D16" s="56" t="s">
        <v>225</v>
      </c>
    </row>
    <row r="17">
      <c r="A17" s="82"/>
      <c r="B17" s="166">
        <v>44748.0</v>
      </c>
      <c r="C17" s="55">
        <v>8.3</v>
      </c>
      <c r="D17" s="56" t="s">
        <v>225</v>
      </c>
    </row>
    <row r="18">
      <c r="A18" s="82"/>
      <c r="B18" s="166">
        <v>44749.0</v>
      </c>
      <c r="C18" s="55">
        <v>8.4</v>
      </c>
      <c r="D18" s="56" t="s">
        <v>225</v>
      </c>
    </row>
    <row r="19">
      <c r="A19" s="82"/>
      <c r="B19" s="166">
        <v>44752.0</v>
      </c>
      <c r="C19" s="55">
        <v>6.5</v>
      </c>
      <c r="D19" s="56" t="s">
        <v>225</v>
      </c>
    </row>
    <row r="20">
      <c r="A20" s="82"/>
      <c r="B20" s="166">
        <v>44753.0</v>
      </c>
      <c r="C20" s="55">
        <v>7.4</v>
      </c>
      <c r="D20" s="56" t="s">
        <v>225</v>
      </c>
    </row>
    <row r="21">
      <c r="A21" s="82"/>
      <c r="B21" s="166">
        <v>44754.0</v>
      </c>
      <c r="C21" s="55">
        <v>7.5</v>
      </c>
      <c r="D21" s="56" t="s">
        <v>225</v>
      </c>
    </row>
    <row r="22">
      <c r="A22" s="82"/>
      <c r="B22" s="166">
        <v>44756.0</v>
      </c>
      <c r="C22" s="55">
        <v>8.0</v>
      </c>
      <c r="D22" s="56" t="s">
        <v>225</v>
      </c>
    </row>
    <row r="23">
      <c r="A23" s="82"/>
      <c r="B23" s="166">
        <v>44757.0</v>
      </c>
      <c r="C23" s="55">
        <v>8.0</v>
      </c>
      <c r="D23" s="56" t="s">
        <v>225</v>
      </c>
    </row>
    <row r="24">
      <c r="A24" s="82"/>
      <c r="B24" s="166">
        <v>44760.0</v>
      </c>
      <c r="C24" s="239">
        <v>8.22</v>
      </c>
      <c r="D24" s="56" t="s">
        <v>225</v>
      </c>
    </row>
    <row r="25">
      <c r="A25" s="82"/>
      <c r="B25" s="166">
        <v>44761.0</v>
      </c>
      <c r="C25" s="55">
        <v>7.4</v>
      </c>
      <c r="D25" s="56" t="s">
        <v>225</v>
      </c>
    </row>
    <row r="26">
      <c r="A26" s="82"/>
      <c r="B26" s="166">
        <v>44762.0</v>
      </c>
      <c r="C26" s="55">
        <v>7.3</v>
      </c>
      <c r="D26" s="56" t="s">
        <v>225</v>
      </c>
    </row>
    <row r="27">
      <c r="A27" s="82"/>
      <c r="B27" s="166">
        <v>44765.0</v>
      </c>
      <c r="C27" s="239">
        <v>5.25</v>
      </c>
      <c r="D27" s="56" t="s">
        <v>225</v>
      </c>
    </row>
    <row r="28">
      <c r="A28" s="82"/>
      <c r="B28" s="166">
        <v>44767.0</v>
      </c>
      <c r="C28" s="55">
        <v>6.0</v>
      </c>
      <c r="D28" s="56" t="s">
        <v>225</v>
      </c>
    </row>
    <row r="29">
      <c r="A29" s="82"/>
      <c r="B29" s="166">
        <v>44773.0</v>
      </c>
      <c r="C29" s="55">
        <v>7.3</v>
      </c>
      <c r="D29" s="56" t="s">
        <v>225</v>
      </c>
    </row>
    <row r="30">
      <c r="A30" s="82"/>
      <c r="B30" s="166">
        <v>44774.0</v>
      </c>
      <c r="C30" s="55">
        <v>5.5</v>
      </c>
      <c r="D30" s="56" t="s">
        <v>225</v>
      </c>
    </row>
    <row r="31">
      <c r="A31" s="82"/>
      <c r="B31" s="166">
        <v>44775.0</v>
      </c>
      <c r="C31" s="55">
        <v>8.0</v>
      </c>
      <c r="D31" s="56" t="s">
        <v>225</v>
      </c>
    </row>
    <row r="32" ht="15.75" customHeight="1">
      <c r="A32" s="169"/>
      <c r="B32" s="214">
        <v>44776.0</v>
      </c>
      <c r="C32" s="171">
        <v>5.4</v>
      </c>
      <c r="D32" s="172" t="s">
        <v>225</v>
      </c>
    </row>
    <row r="33" ht="15.75" customHeight="1">
      <c r="A33" s="169"/>
      <c r="B33" s="214">
        <v>44778.0</v>
      </c>
      <c r="C33" s="171">
        <v>8.0</v>
      </c>
      <c r="D33" s="172" t="s">
        <v>281</v>
      </c>
    </row>
    <row r="34" ht="15.75" customHeight="1">
      <c r="A34" s="169"/>
      <c r="B34" s="214">
        <v>44780.0</v>
      </c>
      <c r="C34" s="171">
        <v>7.1</v>
      </c>
      <c r="D34" s="172" t="s">
        <v>225</v>
      </c>
    </row>
    <row r="35" ht="15.75" customHeight="1">
      <c r="A35" s="169"/>
      <c r="B35" s="214">
        <v>44782.0</v>
      </c>
      <c r="C35" s="171">
        <v>8.2</v>
      </c>
      <c r="D35" s="172" t="s">
        <v>225</v>
      </c>
    </row>
    <row r="36" ht="15.75" customHeight="1">
      <c r="A36" s="169"/>
      <c r="B36" s="214">
        <v>44784.0</v>
      </c>
      <c r="C36" s="171">
        <v>3.5</v>
      </c>
      <c r="D36" s="172" t="s">
        <v>225</v>
      </c>
    </row>
    <row r="37" ht="15.75" customHeight="1">
      <c r="A37" s="169"/>
      <c r="B37" s="214">
        <v>44786.0</v>
      </c>
      <c r="C37" s="171">
        <v>7.0</v>
      </c>
      <c r="D37" s="172" t="s">
        <v>281</v>
      </c>
    </row>
    <row r="38" ht="15.75" customHeight="1">
      <c r="A38" s="103"/>
      <c r="B38" s="59"/>
      <c r="C38" s="60"/>
      <c r="D38" s="59"/>
    </row>
    <row r="39" ht="15.75" customHeight="1">
      <c r="A39" s="62" t="s">
        <v>215</v>
      </c>
      <c r="C39" s="63">
        <f>SUM(C9:C38)</f>
        <v>215.53</v>
      </c>
    </row>
    <row r="40" ht="15.75" customHeight="1">
      <c r="B40" s="62" t="s">
        <v>216</v>
      </c>
      <c r="C40" s="64">
        <f>B6-C39</f>
        <v>-15.53</v>
      </c>
    </row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</sheetData>
  <mergeCells count="7">
    <mergeCell ref="A1:D1"/>
    <mergeCell ref="B3:D3"/>
    <mergeCell ref="F3:G3"/>
    <mergeCell ref="B4:D4"/>
    <mergeCell ref="B5:D5"/>
    <mergeCell ref="B6:D6"/>
    <mergeCell ref="A39:B39"/>
  </mergeCells>
  <printOptions/>
  <pageMargins bottom="0.75" footer="0.0" header="0.0" left="0.7" right="0.7" top="0.75"/>
  <pageSetup orientation="portrait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780</v>
      </c>
      <c r="C3" s="29"/>
      <c r="D3" s="30"/>
      <c r="E3" s="31"/>
      <c r="F3" s="32" t="s">
        <v>204</v>
      </c>
      <c r="G3" s="30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63</v>
      </c>
      <c r="C4" s="35"/>
      <c r="D4" s="36"/>
      <c r="E4" s="31"/>
      <c r="F4" s="37" t="s">
        <v>207</v>
      </c>
      <c r="G4" s="38">
        <v>50.0</v>
      </c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256</v>
      </c>
      <c r="C5" s="35"/>
      <c r="D5" s="36"/>
      <c r="E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50.0</v>
      </c>
      <c r="C6" s="41"/>
      <c r="D6" s="42"/>
      <c r="E6" s="31"/>
      <c r="F6" s="43"/>
      <c r="G6" s="43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54"/>
      <c r="B9" s="555">
        <v>45075.0</v>
      </c>
      <c r="C9" s="340">
        <v>6.0</v>
      </c>
      <c r="D9" s="478" t="s">
        <v>225</v>
      </c>
    </row>
    <row r="10">
      <c r="A10" s="45"/>
      <c r="B10" s="361">
        <v>45076.0</v>
      </c>
      <c r="C10" s="51">
        <v>8.0</v>
      </c>
      <c r="D10" s="126" t="s">
        <v>281</v>
      </c>
    </row>
    <row r="11">
      <c r="A11" s="49"/>
      <c r="B11" s="50">
        <v>45077.0</v>
      </c>
      <c r="C11" s="51">
        <v>8.1</v>
      </c>
      <c r="D11" s="52" t="s">
        <v>281</v>
      </c>
    </row>
    <row r="12">
      <c r="A12" s="53"/>
      <c r="B12" s="54">
        <v>45079.0</v>
      </c>
      <c r="C12" s="55">
        <v>8.37</v>
      </c>
      <c r="D12" s="56" t="s">
        <v>281</v>
      </c>
    </row>
    <row r="13">
      <c r="A13" s="53"/>
      <c r="B13" s="54">
        <v>45082.0</v>
      </c>
      <c r="C13" s="55">
        <v>4.03</v>
      </c>
      <c r="D13" s="56" t="s">
        <v>281</v>
      </c>
    </row>
    <row r="14">
      <c r="A14" s="53"/>
      <c r="B14" s="54">
        <v>45083.0</v>
      </c>
      <c r="C14" s="55">
        <v>6.3</v>
      </c>
      <c r="D14" s="56" t="s">
        <v>281</v>
      </c>
    </row>
    <row r="15">
      <c r="A15" s="53"/>
      <c r="B15" s="158">
        <v>45086.0</v>
      </c>
      <c r="C15" s="55">
        <v>7.3</v>
      </c>
      <c r="D15" s="56" t="s">
        <v>281</v>
      </c>
    </row>
    <row r="16">
      <c r="A16" s="53" t="s">
        <v>410</v>
      </c>
      <c r="B16" s="54">
        <v>45100.0</v>
      </c>
      <c r="C16" s="55">
        <v>7.39</v>
      </c>
      <c r="D16" s="56" t="s">
        <v>411</v>
      </c>
      <c r="F16" s="124">
        <v>9.21</v>
      </c>
      <c r="G16" s="124">
        <v>16.6</v>
      </c>
      <c r="H16" s="191">
        <f>G16-F16</f>
        <v>7.39</v>
      </c>
    </row>
    <row r="17">
      <c r="A17" s="53" t="s">
        <v>781</v>
      </c>
      <c r="B17" s="56"/>
      <c r="C17" s="55">
        <v>15.53</v>
      </c>
      <c r="D17" s="56" t="s">
        <v>782</v>
      </c>
    </row>
    <row r="18">
      <c r="A18" s="53"/>
      <c r="B18" s="56"/>
      <c r="C18" s="55"/>
      <c r="D18" s="56"/>
    </row>
    <row r="19">
      <c r="A19" s="53"/>
      <c r="B19" s="56"/>
      <c r="C19" s="55"/>
      <c r="D19" s="56"/>
    </row>
    <row r="20">
      <c r="A20" s="57"/>
      <c r="B20" s="56"/>
      <c r="C20" s="55"/>
      <c r="D20" s="56"/>
    </row>
    <row r="21">
      <c r="A21" s="57"/>
      <c r="B21" s="56"/>
      <c r="C21" s="55"/>
      <c r="D21" s="56"/>
    </row>
    <row r="22">
      <c r="A22" s="53"/>
      <c r="B22" s="56"/>
      <c r="C22" s="55"/>
      <c r="D22" s="56"/>
    </row>
    <row r="23">
      <c r="A23" s="58"/>
      <c r="B23" s="59"/>
      <c r="C23" s="60"/>
      <c r="D23" s="61"/>
    </row>
    <row r="24">
      <c r="A24" s="62" t="s">
        <v>215</v>
      </c>
      <c r="C24" s="63">
        <f>SUM(C10:C23)</f>
        <v>65.02</v>
      </c>
    </row>
    <row r="25">
      <c r="B25" s="62" t="s">
        <v>216</v>
      </c>
      <c r="C25" s="64">
        <f>B6-C24</f>
        <v>-15.02</v>
      </c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</sheetData>
  <mergeCells count="7">
    <mergeCell ref="A1:D1"/>
    <mergeCell ref="B3:D3"/>
    <mergeCell ref="F3:G3"/>
    <mergeCell ref="B4:D4"/>
    <mergeCell ref="B5:D5"/>
    <mergeCell ref="B6:D6"/>
    <mergeCell ref="A24:B24"/>
  </mergeCells>
  <printOptions/>
  <pageMargins bottom="0.75" footer="0.0" header="0.0" left="0.7" right="0.7" top="0.75"/>
  <pageSetup orientation="portrait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195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164</v>
      </c>
      <c r="C4" s="35"/>
      <c r="D4" s="36"/>
      <c r="E4" s="31"/>
      <c r="F4" s="37" t="s">
        <v>347</v>
      </c>
      <c r="G4" s="38" t="s">
        <v>311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348</v>
      </c>
      <c r="C5" s="35"/>
      <c r="D5" s="36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200.0</v>
      </c>
      <c r="C6" s="41"/>
      <c r="D6" s="42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9"/>
      <c r="B9" s="553"/>
      <c r="C9" s="51"/>
      <c r="D9" s="126"/>
    </row>
    <row r="10">
      <c r="A10" s="82"/>
      <c r="B10" s="166"/>
      <c r="C10" s="55"/>
      <c r="D10" s="56"/>
    </row>
    <row r="11">
      <c r="A11" s="82"/>
      <c r="B11" s="166"/>
      <c r="C11" s="55"/>
      <c r="D11" s="56"/>
    </row>
    <row r="12">
      <c r="A12" s="82"/>
      <c r="B12" s="166"/>
      <c r="C12" s="55"/>
      <c r="D12" s="56"/>
    </row>
    <row r="13">
      <c r="A13" s="82"/>
      <c r="B13" s="166"/>
      <c r="C13" s="55"/>
      <c r="D13" s="56"/>
    </row>
    <row r="14">
      <c r="A14" s="82"/>
      <c r="B14" s="166"/>
      <c r="C14" s="55"/>
      <c r="D14" s="56"/>
    </row>
    <row r="15">
      <c r="A15" s="82"/>
      <c r="B15" s="166"/>
      <c r="C15" s="55"/>
      <c r="D15" s="56"/>
    </row>
    <row r="16">
      <c r="A16" s="82"/>
      <c r="B16" s="166"/>
      <c r="C16" s="239"/>
      <c r="D16" s="56"/>
    </row>
    <row r="17">
      <c r="A17" s="82"/>
      <c r="B17" s="166"/>
      <c r="C17" s="55"/>
      <c r="D17" s="56"/>
    </row>
    <row r="18">
      <c r="A18" s="82"/>
      <c r="B18" s="166"/>
      <c r="C18" s="55"/>
      <c r="D18" s="56"/>
    </row>
    <row r="19">
      <c r="A19" s="82"/>
      <c r="B19" s="166"/>
      <c r="C19" s="55"/>
      <c r="D19" s="56"/>
    </row>
    <row r="20">
      <c r="A20" s="82"/>
      <c r="B20" s="166"/>
      <c r="C20" s="55"/>
      <c r="D20" s="56"/>
    </row>
    <row r="21" ht="15.75" customHeight="1">
      <c r="A21" s="169"/>
      <c r="B21" s="214"/>
      <c r="C21" s="171"/>
      <c r="D21" s="172"/>
    </row>
    <row r="22" ht="15.75" customHeight="1">
      <c r="A22" s="169"/>
      <c r="B22" s="214"/>
      <c r="C22" s="171"/>
      <c r="D22" s="172"/>
    </row>
    <row r="23" ht="15.75" customHeight="1">
      <c r="A23" s="169"/>
      <c r="B23" s="214"/>
      <c r="C23" s="171"/>
      <c r="D23" s="172"/>
    </row>
    <row r="24" ht="15.75" customHeight="1">
      <c r="A24" s="103"/>
      <c r="B24" s="59"/>
      <c r="C24" s="60"/>
      <c r="D24" s="59"/>
    </row>
    <row r="25" ht="15.75" customHeight="1">
      <c r="A25" s="62" t="s">
        <v>215</v>
      </c>
      <c r="C25" s="63">
        <f>SUM(C9:C24)</f>
        <v>0</v>
      </c>
    </row>
    <row r="26" ht="15.75" customHeight="1">
      <c r="B26" s="62" t="s">
        <v>216</v>
      </c>
      <c r="C26" s="64">
        <f>B6-C25</f>
        <v>200</v>
      </c>
    </row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7">
    <mergeCell ref="A1:D1"/>
    <mergeCell ref="B3:D3"/>
    <mergeCell ref="F3:G3"/>
    <mergeCell ref="B4:D4"/>
    <mergeCell ref="B5:D5"/>
    <mergeCell ref="B6:D6"/>
    <mergeCell ref="A25:B25"/>
  </mergeCells>
  <printOptions/>
  <pageMargins bottom="0.75" footer="0.0" header="0.0" left="0.7" right="0.7" top="0.75"/>
  <pageSetup orientation="portrait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61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219</v>
      </c>
      <c r="C5" s="35"/>
      <c r="D5" s="36"/>
      <c r="E5" s="31"/>
      <c r="F5" s="70" t="s">
        <v>220</v>
      </c>
      <c r="G5" s="104">
        <v>40.0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120.0</v>
      </c>
      <c r="C6" s="41"/>
      <c r="D6" s="42"/>
      <c r="E6" s="31"/>
      <c r="F6" s="556" t="s">
        <v>783</v>
      </c>
      <c r="G6" s="557">
        <v>50.0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9" t="s">
        <v>224</v>
      </c>
      <c r="B9" s="168">
        <v>44681.0</v>
      </c>
      <c r="C9" s="51">
        <v>5.0</v>
      </c>
      <c r="D9" s="126" t="s">
        <v>225</v>
      </c>
    </row>
    <row r="10">
      <c r="A10" s="53" t="s">
        <v>271</v>
      </c>
      <c r="B10" s="360">
        <v>44704.0</v>
      </c>
      <c r="C10" s="55">
        <v>8.0</v>
      </c>
      <c r="D10" s="56" t="s">
        <v>539</v>
      </c>
    </row>
    <row r="11">
      <c r="A11" s="53" t="s">
        <v>271</v>
      </c>
      <c r="B11" s="360">
        <v>44705.0</v>
      </c>
      <c r="C11" s="55">
        <v>8.0</v>
      </c>
      <c r="D11" s="56" t="s">
        <v>539</v>
      </c>
    </row>
    <row r="12">
      <c r="A12" s="53" t="s">
        <v>271</v>
      </c>
      <c r="B12" s="142">
        <v>44706.0</v>
      </c>
      <c r="C12" s="55">
        <v>4.0</v>
      </c>
      <c r="D12" s="56" t="s">
        <v>539</v>
      </c>
    </row>
    <row r="13">
      <c r="A13" s="53" t="s">
        <v>271</v>
      </c>
      <c r="B13" s="142">
        <v>44708.0</v>
      </c>
      <c r="C13" s="55">
        <v>4.0</v>
      </c>
      <c r="D13" s="56" t="s">
        <v>539</v>
      </c>
    </row>
    <row r="14">
      <c r="A14" s="82"/>
      <c r="B14" s="360">
        <v>44706.0</v>
      </c>
      <c r="C14" s="55">
        <v>4.0</v>
      </c>
      <c r="D14" s="56" t="s">
        <v>225</v>
      </c>
    </row>
    <row r="15">
      <c r="A15" s="82"/>
      <c r="B15" s="360">
        <v>44707.0</v>
      </c>
      <c r="C15" s="55">
        <v>8.0</v>
      </c>
      <c r="D15" s="558" t="s">
        <v>225</v>
      </c>
    </row>
    <row r="16">
      <c r="A16" s="82"/>
      <c r="B16" s="360">
        <v>44711.0</v>
      </c>
      <c r="C16" s="55">
        <v>7.0</v>
      </c>
      <c r="D16" s="558" t="s">
        <v>225</v>
      </c>
    </row>
    <row r="17">
      <c r="A17" s="82"/>
      <c r="B17" s="142">
        <v>44712.0</v>
      </c>
      <c r="C17" s="55">
        <v>7.0</v>
      </c>
      <c r="D17" s="559" t="s">
        <v>225</v>
      </c>
    </row>
    <row r="18">
      <c r="A18" s="82"/>
      <c r="B18" s="360">
        <v>44713.0</v>
      </c>
      <c r="C18" s="55">
        <v>7.55</v>
      </c>
      <c r="D18" s="559" t="s">
        <v>225</v>
      </c>
    </row>
    <row r="19">
      <c r="A19" s="82"/>
      <c r="B19" s="360">
        <v>44716.0</v>
      </c>
      <c r="C19" s="55">
        <v>3.5</v>
      </c>
      <c r="D19" s="560" t="s">
        <v>225</v>
      </c>
    </row>
    <row r="20">
      <c r="A20" s="53" t="s">
        <v>271</v>
      </c>
      <c r="B20" s="360">
        <v>45040.0</v>
      </c>
      <c r="C20" s="55">
        <v>8.0</v>
      </c>
      <c r="D20" s="56" t="s">
        <v>539</v>
      </c>
    </row>
    <row r="21" ht="15.75" customHeight="1">
      <c r="A21" s="53" t="s">
        <v>784</v>
      </c>
      <c r="B21" s="369">
        <v>45041.0</v>
      </c>
      <c r="C21" s="171">
        <v>8.0</v>
      </c>
      <c r="D21" s="56" t="s">
        <v>539</v>
      </c>
    </row>
    <row r="22" ht="15.75" customHeight="1">
      <c r="A22" s="53" t="s">
        <v>784</v>
      </c>
      <c r="B22" s="561">
        <v>45043.0</v>
      </c>
      <c r="C22" s="127">
        <v>8.0</v>
      </c>
      <c r="D22" s="56" t="s">
        <v>539</v>
      </c>
    </row>
    <row r="23" ht="15.75" customHeight="1">
      <c r="A23" s="53" t="s">
        <v>271</v>
      </c>
      <c r="B23" s="561">
        <v>45049.0</v>
      </c>
      <c r="C23" s="127">
        <v>8.0</v>
      </c>
      <c r="D23" s="56" t="s">
        <v>539</v>
      </c>
    </row>
    <row r="24" ht="15.75" customHeight="1">
      <c r="A24" s="53" t="s">
        <v>784</v>
      </c>
      <c r="B24" s="561">
        <v>45063.0</v>
      </c>
      <c r="C24" s="127">
        <v>8.0</v>
      </c>
      <c r="D24" s="56" t="s">
        <v>539</v>
      </c>
    </row>
    <row r="25" ht="15.75" customHeight="1">
      <c r="A25" s="53" t="s">
        <v>271</v>
      </c>
      <c r="B25" s="561">
        <v>45065.0</v>
      </c>
      <c r="C25" s="127">
        <v>7.0</v>
      </c>
      <c r="D25" s="56" t="s">
        <v>539</v>
      </c>
    </row>
    <row r="26" ht="15.75" customHeight="1">
      <c r="A26" s="53" t="s">
        <v>271</v>
      </c>
      <c r="B26" s="561">
        <v>45104.0</v>
      </c>
      <c r="C26" s="127">
        <v>7.0</v>
      </c>
      <c r="D26" s="56" t="s">
        <v>539</v>
      </c>
    </row>
    <row r="27" ht="15.75" customHeight="1">
      <c r="A27" s="53"/>
      <c r="B27" s="200"/>
      <c r="C27" s="200"/>
      <c r="D27" s="200"/>
    </row>
    <row r="28" ht="15.75" customHeight="1">
      <c r="A28" s="200"/>
      <c r="B28" s="200"/>
      <c r="C28" s="200"/>
      <c r="D28" s="200"/>
    </row>
    <row r="29" ht="15.75" customHeight="1">
      <c r="A29" s="200"/>
      <c r="B29" s="200"/>
      <c r="C29" s="200"/>
      <c r="D29" s="200"/>
    </row>
    <row r="30" ht="15.75" customHeight="1">
      <c r="A30" s="62" t="s">
        <v>215</v>
      </c>
      <c r="C30" s="63">
        <f>SUM(C9:C29)</f>
        <v>120.05</v>
      </c>
    </row>
    <row r="31" ht="15.75" customHeight="1">
      <c r="B31" s="62" t="s">
        <v>216</v>
      </c>
      <c r="C31" s="64">
        <f>B6-C30</f>
        <v>-0.05</v>
      </c>
    </row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mergeCells count="7">
    <mergeCell ref="A1:D1"/>
    <mergeCell ref="B3:D3"/>
    <mergeCell ref="F3:G3"/>
    <mergeCell ref="B4:D4"/>
    <mergeCell ref="B5:D5"/>
    <mergeCell ref="B6:D6"/>
    <mergeCell ref="A30:B30"/>
  </mergeCells>
  <printOptions/>
  <pageMargins bottom="0.75" footer="0.0" header="0.0" left="0.7" right="0.7" top="0.75"/>
  <pageSetup orientation="portrait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201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699</v>
      </c>
      <c r="C4" s="35"/>
      <c r="D4" s="36"/>
      <c r="E4" s="31"/>
      <c r="F4" s="37" t="s">
        <v>268</v>
      </c>
      <c r="G4" s="38">
        <v>75.0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9" t="s">
        <v>210</v>
      </c>
      <c r="B5" s="40">
        <v>75.0</v>
      </c>
      <c r="C5" s="41"/>
      <c r="D5" s="42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>
      <c r="F6" s="43"/>
      <c r="G6" s="43"/>
    </row>
    <row r="7" ht="46.5" customHeight="1">
      <c r="A7" s="44" t="s">
        <v>211</v>
      </c>
      <c r="B7" s="44" t="s">
        <v>212</v>
      </c>
      <c r="C7" s="44" t="s">
        <v>213</v>
      </c>
      <c r="D7" s="44" t="s">
        <v>214</v>
      </c>
      <c r="E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</row>
    <row r="8">
      <c r="A8" s="49"/>
      <c r="B8" s="168">
        <v>45017.0</v>
      </c>
      <c r="C8" s="51">
        <v>4.0</v>
      </c>
      <c r="D8" s="126" t="s">
        <v>281</v>
      </c>
    </row>
    <row r="9">
      <c r="A9" s="53"/>
      <c r="B9" s="360">
        <v>45018.0</v>
      </c>
      <c r="C9" s="55">
        <v>5.33</v>
      </c>
      <c r="D9" s="56" t="s">
        <v>281</v>
      </c>
    </row>
    <row r="10">
      <c r="A10" s="53"/>
      <c r="B10" s="360">
        <v>45020.0</v>
      </c>
      <c r="C10" s="55">
        <v>6.02</v>
      </c>
      <c r="D10" s="56" t="s">
        <v>281</v>
      </c>
    </row>
    <row r="11">
      <c r="A11" s="53"/>
      <c r="B11" s="142">
        <v>45021.0</v>
      </c>
      <c r="C11" s="55">
        <v>5.53</v>
      </c>
      <c r="D11" s="56" t="s">
        <v>281</v>
      </c>
    </row>
    <row r="12">
      <c r="A12" s="53"/>
      <c r="B12" s="142">
        <v>45031.0</v>
      </c>
      <c r="C12" s="55">
        <v>6.0</v>
      </c>
      <c r="D12" s="56" t="s">
        <v>281</v>
      </c>
    </row>
    <row r="13">
      <c r="A13" s="82"/>
      <c r="B13" s="360">
        <v>45032.0</v>
      </c>
      <c r="C13" s="124">
        <v>6.0</v>
      </c>
      <c r="D13" s="56" t="s">
        <v>281</v>
      </c>
    </row>
    <row r="14">
      <c r="A14" s="82"/>
      <c r="B14" s="360">
        <v>45038.0</v>
      </c>
      <c r="C14" s="55">
        <v>4.0</v>
      </c>
      <c r="D14" s="562" t="s">
        <v>281</v>
      </c>
    </row>
    <row r="15">
      <c r="A15" s="82"/>
      <c r="B15" s="360">
        <v>45045.0</v>
      </c>
      <c r="C15" s="277">
        <v>5.3</v>
      </c>
      <c r="D15" s="563" t="s">
        <v>281</v>
      </c>
    </row>
    <row r="16">
      <c r="A16" s="82"/>
      <c r="B16" s="142">
        <v>45052.0</v>
      </c>
      <c r="C16" s="277">
        <v>4.0</v>
      </c>
      <c r="D16" s="563" t="s">
        <v>281</v>
      </c>
    </row>
    <row r="17">
      <c r="A17" s="82"/>
      <c r="B17" s="360">
        <v>45053.0</v>
      </c>
      <c r="C17" s="564">
        <v>6.23</v>
      </c>
      <c r="D17" s="565" t="s">
        <v>281</v>
      </c>
    </row>
    <row r="18">
      <c r="A18" s="53" t="s">
        <v>700</v>
      </c>
      <c r="B18" s="360">
        <v>45001.0</v>
      </c>
      <c r="C18" s="479">
        <v>2.0</v>
      </c>
      <c r="D18" s="563" t="s">
        <v>569</v>
      </c>
    </row>
    <row r="19">
      <c r="A19" s="53" t="s">
        <v>700</v>
      </c>
      <c r="B19" s="360">
        <v>45005.0</v>
      </c>
      <c r="C19" s="277">
        <v>6.5</v>
      </c>
      <c r="D19" s="563" t="s">
        <v>569</v>
      </c>
    </row>
    <row r="20">
      <c r="A20" s="53" t="s">
        <v>700</v>
      </c>
      <c r="B20" s="360">
        <v>45006.0</v>
      </c>
      <c r="C20" s="277">
        <v>6.5</v>
      </c>
      <c r="D20" s="563" t="s">
        <v>569</v>
      </c>
    </row>
    <row r="21">
      <c r="A21" s="53" t="s">
        <v>700</v>
      </c>
      <c r="B21" s="360">
        <v>45008.0</v>
      </c>
      <c r="C21" s="277">
        <v>3.0</v>
      </c>
      <c r="D21" s="563" t="s">
        <v>569</v>
      </c>
    </row>
    <row r="22">
      <c r="A22" s="53" t="s">
        <v>700</v>
      </c>
      <c r="B22" s="360">
        <v>45009.0</v>
      </c>
      <c r="C22" s="277">
        <v>2.0</v>
      </c>
      <c r="D22" s="563" t="s">
        <v>569</v>
      </c>
    </row>
    <row r="23">
      <c r="A23" s="53" t="s">
        <v>700</v>
      </c>
      <c r="B23" s="360">
        <v>45016.0</v>
      </c>
      <c r="C23" s="277">
        <v>3.5</v>
      </c>
      <c r="D23" s="563" t="s">
        <v>569</v>
      </c>
    </row>
    <row r="24">
      <c r="A24" s="53" t="s">
        <v>700</v>
      </c>
      <c r="B24" s="360">
        <v>45019.0</v>
      </c>
      <c r="C24" s="165">
        <v>4.5</v>
      </c>
      <c r="D24" s="563" t="s">
        <v>569</v>
      </c>
    </row>
    <row r="25">
      <c r="A25" s="53" t="s">
        <v>700</v>
      </c>
      <c r="B25" s="360">
        <v>45027.0</v>
      </c>
      <c r="C25" s="277">
        <v>4.0</v>
      </c>
      <c r="D25" s="563" t="s">
        <v>569</v>
      </c>
    </row>
    <row r="26" ht="15.75" customHeight="1">
      <c r="A26" s="103"/>
      <c r="B26" s="360">
        <v>45029.0</v>
      </c>
      <c r="C26" s="165">
        <v>5.0</v>
      </c>
      <c r="D26" s="563" t="s">
        <v>569</v>
      </c>
    </row>
    <row r="27" ht="15.75" customHeight="1">
      <c r="A27" s="62" t="s">
        <v>215</v>
      </c>
      <c r="C27" s="63">
        <f>SUM(C8:C26)</f>
        <v>89.41</v>
      </c>
    </row>
    <row r="28" ht="15.75" customHeight="1">
      <c r="B28" s="62" t="s">
        <v>216</v>
      </c>
      <c r="C28" s="64">
        <f>B5-C27</f>
        <v>-14.41</v>
      </c>
    </row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6">
    <mergeCell ref="A1:D1"/>
    <mergeCell ref="B3:D3"/>
    <mergeCell ref="F3:G3"/>
    <mergeCell ref="B4:D4"/>
    <mergeCell ref="B5:D5"/>
    <mergeCell ref="A27:B27"/>
  </mergeCells>
  <printOptions/>
  <pageMargins bottom="0.75" footer="0.0" header="0.0" left="0.7" right="0.7" top="0.7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37.14"/>
    <col customWidth="1" min="2" max="2" width="23.71"/>
    <col customWidth="1" min="3" max="3" width="20.29"/>
    <col customWidth="1" min="4" max="4" width="24.86"/>
    <col customWidth="1" min="6" max="7" width="9.57"/>
  </cols>
  <sheetData>
    <row r="1">
      <c r="A1" s="26" t="s">
        <v>202</v>
      </c>
    </row>
    <row r="3" ht="33.75" customHeight="1">
      <c r="A3" s="27" t="s">
        <v>203</v>
      </c>
      <c r="B3" s="28" t="s">
        <v>1</v>
      </c>
      <c r="C3" s="29"/>
      <c r="D3" s="30"/>
      <c r="E3" s="31"/>
      <c r="F3" s="32" t="s">
        <v>204</v>
      </c>
      <c r="G3" s="30"/>
      <c r="H3" s="31"/>
    </row>
    <row r="4">
      <c r="A4" s="33" t="s">
        <v>205</v>
      </c>
      <c r="B4" s="34" t="s">
        <v>206</v>
      </c>
      <c r="C4" s="35"/>
      <c r="D4" s="36"/>
      <c r="E4" s="31"/>
      <c r="F4" s="37" t="s">
        <v>207</v>
      </c>
      <c r="G4" s="38">
        <v>0.0</v>
      </c>
      <c r="H4" s="31"/>
    </row>
    <row r="5" ht="30.75" customHeight="1">
      <c r="A5" s="33" t="s">
        <v>208</v>
      </c>
      <c r="B5" s="34" t="s">
        <v>209</v>
      </c>
      <c r="C5" s="35"/>
      <c r="D5" s="36"/>
      <c r="E5" s="31"/>
      <c r="H5" s="31"/>
    </row>
    <row r="6" ht="30.0" customHeight="1">
      <c r="A6" s="39" t="s">
        <v>210</v>
      </c>
      <c r="B6" s="40">
        <v>0.0</v>
      </c>
      <c r="C6" s="41"/>
      <c r="D6" s="42"/>
      <c r="E6" s="31"/>
      <c r="F6" s="43"/>
      <c r="G6" s="43"/>
      <c r="H6" s="31"/>
    </row>
    <row r="7" ht="24.0" customHeight="1"/>
    <row r="8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</row>
    <row r="9">
      <c r="A9" s="45"/>
      <c r="B9" s="46"/>
      <c r="C9" s="47"/>
      <c r="D9" s="48"/>
    </row>
    <row r="10">
      <c r="A10" s="49"/>
      <c r="B10" s="50"/>
      <c r="C10" s="51"/>
      <c r="D10" s="52"/>
    </row>
    <row r="11">
      <c r="A11" s="53"/>
      <c r="B11" s="54"/>
      <c r="C11" s="55"/>
      <c r="D11" s="56"/>
    </row>
    <row r="12">
      <c r="A12" s="53"/>
      <c r="B12" s="54"/>
      <c r="C12" s="55"/>
      <c r="D12" s="56"/>
    </row>
    <row r="13">
      <c r="A13" s="53"/>
      <c r="B13" s="54"/>
      <c r="C13" s="55"/>
      <c r="D13" s="56"/>
    </row>
    <row r="14">
      <c r="A14" s="53"/>
      <c r="B14" s="56"/>
      <c r="C14" s="55"/>
      <c r="D14" s="56"/>
    </row>
    <row r="15">
      <c r="A15" s="53"/>
      <c r="B15" s="56"/>
      <c r="C15" s="55"/>
      <c r="D15" s="56"/>
    </row>
    <row r="16">
      <c r="A16" s="53"/>
      <c r="B16" s="56"/>
      <c r="C16" s="55"/>
      <c r="D16" s="56"/>
    </row>
    <row r="17">
      <c r="A17" s="53"/>
      <c r="B17" s="56"/>
      <c r="C17" s="55"/>
      <c r="D17" s="56"/>
    </row>
    <row r="18">
      <c r="A18" s="53"/>
      <c r="B18" s="56"/>
      <c r="C18" s="55"/>
      <c r="D18" s="56"/>
    </row>
    <row r="19">
      <c r="A19" s="57"/>
      <c r="B19" s="56"/>
      <c r="C19" s="55"/>
      <c r="D19" s="56"/>
    </row>
    <row r="20">
      <c r="A20" s="57"/>
      <c r="B20" s="56"/>
      <c r="C20" s="55"/>
      <c r="D20" s="56"/>
    </row>
    <row r="21">
      <c r="A21" s="53"/>
      <c r="B21" s="56"/>
      <c r="C21" s="55"/>
      <c r="D21" s="56"/>
    </row>
    <row r="22">
      <c r="A22" s="58"/>
      <c r="B22" s="59"/>
      <c r="C22" s="60"/>
      <c r="D22" s="61"/>
    </row>
    <row r="23">
      <c r="A23" s="62" t="s">
        <v>215</v>
      </c>
      <c r="C23" s="63">
        <f>SUM(C9:C22)</f>
        <v>0</v>
      </c>
    </row>
    <row r="24">
      <c r="B24" s="62" t="s">
        <v>216</v>
      </c>
      <c r="C24" s="64">
        <f>B6-C23</f>
        <v>0</v>
      </c>
    </row>
  </sheetData>
  <mergeCells count="7">
    <mergeCell ref="A1:D1"/>
    <mergeCell ref="B3:D3"/>
    <mergeCell ref="F3:G3"/>
    <mergeCell ref="B4:D4"/>
    <mergeCell ref="B5:D5"/>
    <mergeCell ref="B6:D6"/>
    <mergeCell ref="A23:B23"/>
  </mergeCell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8.57"/>
    <col customWidth="1" min="2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70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241</v>
      </c>
      <c r="C4" s="35"/>
      <c r="D4" s="36"/>
      <c r="E4" s="31"/>
      <c r="F4" s="70" t="s">
        <v>218</v>
      </c>
      <c r="G4" s="71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219</v>
      </c>
      <c r="C5" s="35"/>
      <c r="D5" s="36"/>
      <c r="E5" s="31"/>
      <c r="F5" s="73" t="s">
        <v>220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100.0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6" t="s">
        <v>243</v>
      </c>
      <c r="B9" s="105">
        <v>44513.0</v>
      </c>
      <c r="C9" s="88">
        <v>5.0</v>
      </c>
      <c r="D9" s="77" t="s">
        <v>223</v>
      </c>
    </row>
    <row r="10">
      <c r="A10" s="86" t="s">
        <v>245</v>
      </c>
      <c r="B10" s="105">
        <v>44570.0</v>
      </c>
      <c r="C10" s="88">
        <v>5.0</v>
      </c>
      <c r="D10" s="77" t="s">
        <v>223</v>
      </c>
    </row>
    <row r="11">
      <c r="A11" s="125" t="s">
        <v>323</v>
      </c>
      <c r="B11" s="123">
        <v>44542.0</v>
      </c>
      <c r="C11" s="80">
        <v>6.0</v>
      </c>
      <c r="D11" s="144" t="s">
        <v>324</v>
      </c>
    </row>
    <row r="12">
      <c r="A12" s="125" t="s">
        <v>323</v>
      </c>
      <c r="B12" s="123">
        <v>44543.0</v>
      </c>
      <c r="C12" s="80">
        <v>6.0</v>
      </c>
      <c r="D12" s="144" t="s">
        <v>324</v>
      </c>
    </row>
    <row r="13">
      <c r="A13" s="181" t="s">
        <v>323</v>
      </c>
      <c r="B13" s="123">
        <v>44544.0</v>
      </c>
      <c r="C13" s="80">
        <v>6.0</v>
      </c>
      <c r="D13" s="144" t="s">
        <v>324</v>
      </c>
    </row>
    <row r="14">
      <c r="A14" s="125" t="s">
        <v>323</v>
      </c>
      <c r="B14" s="123">
        <v>44545.0</v>
      </c>
      <c r="C14" s="80">
        <v>6.0</v>
      </c>
      <c r="D14" s="144" t="s">
        <v>324</v>
      </c>
    </row>
    <row r="15">
      <c r="A15" s="125" t="s">
        <v>323</v>
      </c>
      <c r="B15" s="123">
        <v>44546.0</v>
      </c>
      <c r="C15" s="80">
        <v>6.0</v>
      </c>
      <c r="D15" s="144" t="s">
        <v>324</v>
      </c>
    </row>
    <row r="16">
      <c r="A16" s="86" t="s">
        <v>325</v>
      </c>
      <c r="B16" s="87"/>
      <c r="C16" s="88">
        <v>23.0</v>
      </c>
      <c r="D16" s="77" t="s">
        <v>223</v>
      </c>
    </row>
    <row r="17">
      <c r="A17" s="74" t="s">
        <v>222</v>
      </c>
      <c r="B17" s="75">
        <v>44584.0</v>
      </c>
      <c r="C17" s="76">
        <v>5.0</v>
      </c>
      <c r="D17" s="77" t="s">
        <v>223</v>
      </c>
    </row>
    <row r="18">
      <c r="A18" s="86" t="s">
        <v>246</v>
      </c>
      <c r="B18" s="105">
        <v>44598.0</v>
      </c>
      <c r="C18" s="88">
        <v>5.0</v>
      </c>
      <c r="D18" s="77" t="s">
        <v>223</v>
      </c>
    </row>
    <row r="19">
      <c r="A19" s="87" t="s">
        <v>245</v>
      </c>
      <c r="B19" s="106">
        <v>44626.0</v>
      </c>
      <c r="C19" s="107">
        <v>5.0</v>
      </c>
      <c r="D19" s="108" t="s">
        <v>223</v>
      </c>
    </row>
    <row r="20">
      <c r="A20" s="78" t="s">
        <v>326</v>
      </c>
      <c r="B20" s="123">
        <v>44679.0</v>
      </c>
      <c r="C20" s="80">
        <v>10.0</v>
      </c>
      <c r="D20" s="108" t="s">
        <v>223</v>
      </c>
    </row>
    <row r="21">
      <c r="A21" s="78" t="s">
        <v>224</v>
      </c>
      <c r="B21" s="109">
        <v>44681.0</v>
      </c>
      <c r="C21" s="80">
        <v>5.0</v>
      </c>
      <c r="D21" s="182" t="s">
        <v>225</v>
      </c>
    </row>
    <row r="22">
      <c r="A22" s="86" t="s">
        <v>222</v>
      </c>
      <c r="B22" s="109">
        <v>44689.0</v>
      </c>
      <c r="C22" s="80">
        <v>8.0</v>
      </c>
      <c r="D22" s="87" t="s">
        <v>223</v>
      </c>
    </row>
    <row r="23">
      <c r="A23" s="78" t="s">
        <v>327</v>
      </c>
      <c r="B23" s="79">
        <v>44691.0</v>
      </c>
      <c r="C23" s="80">
        <v>13.0</v>
      </c>
      <c r="D23" s="81" t="s">
        <v>225</v>
      </c>
    </row>
    <row r="24">
      <c r="A24" s="78" t="s">
        <v>328</v>
      </c>
      <c r="B24" s="87"/>
      <c r="C24" s="88"/>
      <c r="D24" s="87"/>
    </row>
    <row r="25">
      <c r="A25" s="82"/>
      <c r="B25" s="85"/>
      <c r="C25" s="84"/>
      <c r="D25" s="85"/>
    </row>
    <row r="26">
      <c r="A26" s="82"/>
      <c r="B26" s="85"/>
      <c r="C26" s="84"/>
      <c r="D26" s="85"/>
    </row>
    <row r="27" ht="15.75" customHeight="1">
      <c r="A27" s="103"/>
      <c r="B27" s="59"/>
      <c r="C27" s="60"/>
      <c r="D27" s="59"/>
    </row>
    <row r="28" ht="15.75" customHeight="1">
      <c r="A28" s="62" t="s">
        <v>215</v>
      </c>
      <c r="C28" s="92">
        <f>SUM(C9:C27)</f>
        <v>114</v>
      </c>
    </row>
    <row r="29" ht="15.75" customHeight="1">
      <c r="B29" s="62" t="s">
        <v>216</v>
      </c>
      <c r="C29" s="64">
        <f>B6-C28</f>
        <v>-14</v>
      </c>
    </row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</sheetData>
  <mergeCells count="7">
    <mergeCell ref="A1:D1"/>
    <mergeCell ref="B3:D3"/>
    <mergeCell ref="F3:G3"/>
    <mergeCell ref="B4:D4"/>
    <mergeCell ref="B5:D5"/>
    <mergeCell ref="B6:D6"/>
    <mergeCell ref="A28:B28"/>
  </mergeCells>
  <printOptions/>
  <pageMargins bottom="0.75" footer="0.0" header="0.0" left="0.7" right="0.7" top="0.75"/>
  <pageSetup orientation="portrait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195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164</v>
      </c>
      <c r="C4" s="35"/>
      <c r="D4" s="36"/>
      <c r="E4" s="31"/>
      <c r="F4" s="37" t="s">
        <v>347</v>
      </c>
      <c r="G4" s="38" t="s">
        <v>311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348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200.0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9"/>
      <c r="B9" s="168">
        <v>44872.0</v>
      </c>
      <c r="C9" s="51">
        <v>7.24</v>
      </c>
      <c r="D9" s="126"/>
    </row>
    <row r="10">
      <c r="A10" s="53"/>
      <c r="B10" s="360">
        <v>44877.0</v>
      </c>
      <c r="C10" s="55">
        <v>8.0</v>
      </c>
      <c r="D10" s="56"/>
    </row>
    <row r="11">
      <c r="A11" s="53"/>
      <c r="B11" s="142">
        <v>44879.0</v>
      </c>
      <c r="C11" s="55">
        <v>7.55</v>
      </c>
      <c r="D11" s="56"/>
    </row>
    <row r="12">
      <c r="A12" s="53"/>
      <c r="B12" s="142">
        <v>44883.0</v>
      </c>
      <c r="C12" s="55">
        <v>6.5</v>
      </c>
      <c r="D12" s="56"/>
    </row>
    <row r="13">
      <c r="A13" s="82"/>
      <c r="B13" s="360">
        <v>44884.0</v>
      </c>
      <c r="C13" s="55">
        <v>8.1</v>
      </c>
      <c r="D13" s="172"/>
    </row>
    <row r="14">
      <c r="A14" s="82"/>
      <c r="B14" s="360">
        <v>44886.0</v>
      </c>
      <c r="C14" s="55">
        <v>3.56</v>
      </c>
      <c r="D14" s="566"/>
    </row>
    <row r="15">
      <c r="A15" s="82"/>
      <c r="B15" s="360">
        <v>44889.0</v>
      </c>
      <c r="C15" s="55">
        <v>8.5</v>
      </c>
      <c r="D15" s="566"/>
    </row>
    <row r="16">
      <c r="A16" s="82"/>
      <c r="B16" s="142">
        <v>44893.0</v>
      </c>
      <c r="C16" s="55">
        <v>7.55</v>
      </c>
      <c r="D16" s="567"/>
    </row>
    <row r="17">
      <c r="A17" s="82"/>
      <c r="B17" s="360">
        <v>44897.0</v>
      </c>
      <c r="C17" s="55">
        <v>8.1</v>
      </c>
      <c r="D17" s="567"/>
    </row>
    <row r="18">
      <c r="A18" s="82"/>
      <c r="B18" s="166">
        <v>44931.0</v>
      </c>
      <c r="C18" s="55">
        <v>8.1</v>
      </c>
      <c r="D18" s="201"/>
    </row>
    <row r="19">
      <c r="A19" s="82"/>
      <c r="B19" s="166">
        <v>44902.0</v>
      </c>
      <c r="C19" s="55">
        <v>4.0</v>
      </c>
      <c r="D19" s="201"/>
    </row>
    <row r="20">
      <c r="A20" s="82"/>
      <c r="B20" s="142">
        <v>44905.0</v>
      </c>
      <c r="C20" s="55">
        <v>7.25</v>
      </c>
      <c r="D20" s="201"/>
    </row>
    <row r="21">
      <c r="A21" s="82"/>
      <c r="B21" s="142">
        <v>44915.0</v>
      </c>
      <c r="C21" s="55">
        <v>7.55</v>
      </c>
      <c r="D21" s="201"/>
    </row>
    <row r="22">
      <c r="A22" s="82"/>
      <c r="B22" s="142">
        <v>44916.0</v>
      </c>
      <c r="C22" s="55">
        <v>8.0</v>
      </c>
      <c r="D22" s="201"/>
    </row>
    <row r="23">
      <c r="A23" s="82"/>
      <c r="B23" s="142">
        <v>44917.0</v>
      </c>
      <c r="C23" s="55">
        <v>8.0</v>
      </c>
      <c r="D23" s="201"/>
    </row>
    <row r="24">
      <c r="A24" s="53" t="s">
        <v>275</v>
      </c>
      <c r="B24" s="142">
        <v>45238.0</v>
      </c>
      <c r="C24" s="55">
        <v>2.0</v>
      </c>
      <c r="D24" s="56" t="s">
        <v>223</v>
      </c>
    </row>
    <row r="25" ht="15.75" customHeight="1">
      <c r="A25" s="53"/>
      <c r="B25" s="166">
        <v>44940.0</v>
      </c>
      <c r="C25" s="55">
        <v>7.1</v>
      </c>
      <c r="D25" s="568" t="s">
        <v>225</v>
      </c>
    </row>
    <row r="26" ht="15.75" customHeight="1">
      <c r="A26" s="53"/>
      <c r="B26" s="166">
        <v>44951.0</v>
      </c>
      <c r="C26" s="55">
        <v>7.2</v>
      </c>
      <c r="D26" s="568" t="s">
        <v>225</v>
      </c>
    </row>
    <row r="27" ht="15.75" customHeight="1">
      <c r="A27" s="53"/>
      <c r="B27" s="166">
        <v>44952.0</v>
      </c>
      <c r="C27" s="55">
        <v>3.5</v>
      </c>
      <c r="D27" s="568" t="s">
        <v>225</v>
      </c>
    </row>
    <row r="28" ht="15.75" customHeight="1">
      <c r="A28" s="53"/>
      <c r="B28" s="166">
        <v>44958.0</v>
      </c>
      <c r="C28" s="55">
        <v>4.0</v>
      </c>
      <c r="D28" s="568" t="s">
        <v>281</v>
      </c>
    </row>
    <row r="29" ht="15.75" customHeight="1">
      <c r="A29" s="53"/>
      <c r="B29" s="166">
        <v>44959.0</v>
      </c>
      <c r="C29" s="55">
        <v>4.0</v>
      </c>
      <c r="D29" s="568" t="s">
        <v>225</v>
      </c>
    </row>
    <row r="30" ht="15.75" customHeight="1">
      <c r="A30" s="53"/>
      <c r="B30" s="166">
        <v>44962.0</v>
      </c>
      <c r="C30" s="55">
        <v>8.0</v>
      </c>
      <c r="D30" s="568" t="s">
        <v>281</v>
      </c>
    </row>
    <row r="31" ht="15.75" customHeight="1">
      <c r="A31" s="53"/>
      <c r="B31" s="166">
        <v>44966.0</v>
      </c>
      <c r="C31" s="55">
        <v>8.0</v>
      </c>
      <c r="D31" s="568" t="s">
        <v>281</v>
      </c>
    </row>
    <row r="32" ht="15.75" customHeight="1">
      <c r="A32" s="53"/>
      <c r="B32" s="166">
        <v>44970.0</v>
      </c>
      <c r="C32" s="55">
        <v>4.0</v>
      </c>
      <c r="D32" s="568" t="s">
        <v>281</v>
      </c>
    </row>
    <row r="33" ht="15.75" customHeight="1">
      <c r="A33" s="53"/>
      <c r="B33" s="166">
        <v>44972.0</v>
      </c>
      <c r="C33" s="55">
        <v>1.3</v>
      </c>
      <c r="D33" s="568" t="s">
        <v>281</v>
      </c>
    </row>
    <row r="34" ht="15.75" customHeight="1">
      <c r="A34" s="53"/>
      <c r="B34" s="166">
        <v>44974.0</v>
      </c>
      <c r="C34" s="55">
        <v>4.0</v>
      </c>
      <c r="D34" s="568" t="s">
        <v>281</v>
      </c>
    </row>
    <row r="35" ht="15.75" customHeight="1">
      <c r="A35" s="53"/>
      <c r="B35" s="166">
        <v>44986.0</v>
      </c>
      <c r="C35" s="55">
        <v>1.15</v>
      </c>
      <c r="D35" s="568" t="s">
        <v>281</v>
      </c>
    </row>
    <row r="36" ht="15.75" customHeight="1">
      <c r="A36" s="53"/>
      <c r="B36" s="166">
        <v>44990.0</v>
      </c>
      <c r="C36" s="55">
        <v>8.1</v>
      </c>
      <c r="D36" s="568" t="s">
        <v>281</v>
      </c>
    </row>
    <row r="37" ht="15.75" customHeight="1">
      <c r="A37" s="53"/>
      <c r="B37" s="166">
        <v>44998.0</v>
      </c>
      <c r="C37" s="55">
        <v>1.2</v>
      </c>
      <c r="D37" s="568" t="s">
        <v>281</v>
      </c>
    </row>
    <row r="38" ht="15.75" customHeight="1">
      <c r="A38" s="53"/>
      <c r="B38" s="166">
        <v>45020.0</v>
      </c>
      <c r="C38" s="55">
        <v>8.1</v>
      </c>
      <c r="D38" s="568" t="s">
        <v>281</v>
      </c>
    </row>
    <row r="39" ht="15.75" customHeight="1">
      <c r="A39" s="53"/>
      <c r="B39" s="166">
        <v>45032.0</v>
      </c>
      <c r="C39" s="55">
        <v>7.0</v>
      </c>
      <c r="D39" s="568" t="s">
        <v>281</v>
      </c>
    </row>
    <row r="40" ht="15.75" customHeight="1">
      <c r="A40" s="53"/>
      <c r="B40" s="166">
        <v>45067.0</v>
      </c>
      <c r="C40" s="55">
        <v>6.3</v>
      </c>
      <c r="D40" s="568" t="s">
        <v>281</v>
      </c>
    </row>
    <row r="41" ht="15.75" customHeight="1">
      <c r="A41" s="53"/>
      <c r="B41" s="166">
        <v>45098.0</v>
      </c>
      <c r="C41" s="55">
        <v>7.0</v>
      </c>
      <c r="D41" s="568" t="s">
        <v>281</v>
      </c>
    </row>
    <row r="42" ht="15.75" customHeight="1">
      <c r="A42" s="53"/>
      <c r="B42" s="166"/>
      <c r="C42" s="55"/>
      <c r="D42" s="224"/>
    </row>
    <row r="43" ht="15.75" customHeight="1">
      <c r="A43" s="53"/>
      <c r="B43" s="166"/>
      <c r="C43" s="55"/>
      <c r="D43" s="224"/>
    </row>
    <row r="44" ht="15.75" customHeight="1">
      <c r="A44" s="53" t="s">
        <v>414</v>
      </c>
      <c r="B44" s="166">
        <v>44961.0</v>
      </c>
      <c r="C44" s="55">
        <v>20.0</v>
      </c>
      <c r="D44" s="224" t="s">
        <v>223</v>
      </c>
    </row>
    <row r="45" ht="15.75" customHeight="1">
      <c r="A45" s="62" t="s">
        <v>215</v>
      </c>
      <c r="C45" s="63">
        <f>SUM(C9:C44)</f>
        <v>219.95</v>
      </c>
    </row>
    <row r="46" ht="15.75" customHeight="1">
      <c r="B46" s="62" t="s">
        <v>216</v>
      </c>
      <c r="C46" s="64">
        <f>B6-C45</f>
        <v>-19.95</v>
      </c>
    </row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</sheetData>
  <mergeCells count="7">
    <mergeCell ref="A1:D1"/>
    <mergeCell ref="B3:D3"/>
    <mergeCell ref="F3:G3"/>
    <mergeCell ref="B4:D4"/>
    <mergeCell ref="B5:D5"/>
    <mergeCell ref="B6:D6"/>
    <mergeCell ref="A45:B45"/>
  </mergeCells>
  <printOptions/>
  <pageMargins bottom="0.75" footer="0.0" header="0.0" left="0.7" right="0.7" top="0.75"/>
  <pageSetup orientation="portrait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62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73" t="s">
        <v>220</v>
      </c>
      <c r="G4" s="93">
        <v>40.0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219</v>
      </c>
      <c r="C5" s="35"/>
      <c r="D5" s="36"/>
      <c r="E5" s="31"/>
      <c r="F5" s="556" t="s">
        <v>268</v>
      </c>
      <c r="G5" s="557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90.0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3" t="s">
        <v>224</v>
      </c>
      <c r="B9" s="83">
        <v>44681.0</v>
      </c>
      <c r="C9" s="55">
        <v>5.0</v>
      </c>
      <c r="D9" s="126" t="s">
        <v>225</v>
      </c>
    </row>
    <row r="10">
      <c r="A10" s="49" t="s">
        <v>271</v>
      </c>
      <c r="B10" s="111">
        <v>44718.0</v>
      </c>
      <c r="C10" s="51">
        <v>4.0</v>
      </c>
      <c r="D10" s="126" t="s">
        <v>539</v>
      </c>
    </row>
    <row r="11">
      <c r="A11" s="49" t="s">
        <v>271</v>
      </c>
      <c r="B11" s="111">
        <v>44719.0</v>
      </c>
      <c r="C11" s="164">
        <v>8.0</v>
      </c>
      <c r="D11" s="126" t="s">
        <v>539</v>
      </c>
    </row>
    <row r="12">
      <c r="A12" s="82"/>
      <c r="B12" s="83">
        <v>44709.0</v>
      </c>
      <c r="C12" s="55">
        <v>6.0</v>
      </c>
      <c r="D12" s="126" t="s">
        <v>225</v>
      </c>
    </row>
    <row r="13">
      <c r="A13" s="82"/>
      <c r="B13" s="83">
        <v>44712.0</v>
      </c>
      <c r="C13" s="55">
        <v>7.5</v>
      </c>
      <c r="D13" s="56" t="s">
        <v>225</v>
      </c>
    </row>
    <row r="14">
      <c r="A14" s="82"/>
      <c r="B14" s="142">
        <v>44713.0</v>
      </c>
      <c r="C14" s="55">
        <v>7.1</v>
      </c>
      <c r="D14" s="56" t="s">
        <v>225</v>
      </c>
    </row>
    <row r="15">
      <c r="A15" s="53" t="s">
        <v>349</v>
      </c>
      <c r="B15" s="569">
        <v>45036.0</v>
      </c>
      <c r="C15" s="55">
        <v>3.3</v>
      </c>
      <c r="D15" s="56" t="s">
        <v>344</v>
      </c>
    </row>
    <row r="16">
      <c r="A16" s="82"/>
      <c r="B16" s="569">
        <v>45042.0</v>
      </c>
      <c r="C16" s="55">
        <v>7.0</v>
      </c>
      <c r="D16" s="56" t="s">
        <v>344</v>
      </c>
    </row>
    <row r="17">
      <c r="A17" s="82"/>
      <c r="B17" s="569">
        <v>45061.0</v>
      </c>
      <c r="C17" s="55">
        <v>7.0</v>
      </c>
      <c r="D17" s="56" t="s">
        <v>344</v>
      </c>
    </row>
    <row r="18">
      <c r="A18" s="53" t="s">
        <v>349</v>
      </c>
      <c r="B18" s="360">
        <v>45014.0</v>
      </c>
      <c r="C18" s="55">
        <v>4.0</v>
      </c>
      <c r="D18" s="126" t="s">
        <v>539</v>
      </c>
    </row>
    <row r="19">
      <c r="A19" s="53" t="s">
        <v>785</v>
      </c>
      <c r="B19" s="360">
        <v>45027.0</v>
      </c>
      <c r="C19" s="55">
        <v>2.0</v>
      </c>
      <c r="D19" s="126" t="s">
        <v>539</v>
      </c>
    </row>
    <row r="20">
      <c r="A20" s="53" t="s">
        <v>349</v>
      </c>
      <c r="B20" s="360">
        <v>45036.0</v>
      </c>
      <c r="C20" s="55">
        <v>2.0</v>
      </c>
      <c r="D20" s="126" t="s">
        <v>539</v>
      </c>
    </row>
    <row r="21" ht="15.75" customHeight="1">
      <c r="A21" s="53" t="s">
        <v>349</v>
      </c>
      <c r="B21" s="369">
        <v>45040.0</v>
      </c>
      <c r="C21" s="171">
        <v>8.0</v>
      </c>
      <c r="D21" s="126" t="s">
        <v>539</v>
      </c>
    </row>
    <row r="22" ht="15.75" customHeight="1">
      <c r="A22" s="53" t="s">
        <v>785</v>
      </c>
      <c r="B22" s="561">
        <v>45042.0</v>
      </c>
      <c r="C22" s="127">
        <v>8.0</v>
      </c>
      <c r="D22" s="127" t="s">
        <v>539</v>
      </c>
    </row>
    <row r="23" ht="15.75" customHeight="1">
      <c r="A23" s="53" t="s">
        <v>785</v>
      </c>
      <c r="B23" s="561">
        <v>45061.0</v>
      </c>
      <c r="C23" s="127">
        <v>8.0</v>
      </c>
      <c r="D23" s="127" t="s">
        <v>539</v>
      </c>
    </row>
    <row r="24" ht="15.75" customHeight="1">
      <c r="A24" s="53" t="s">
        <v>785</v>
      </c>
      <c r="B24" s="561">
        <v>45063.0</v>
      </c>
      <c r="C24" s="127">
        <v>8.0</v>
      </c>
      <c r="D24" s="52" t="s">
        <v>539</v>
      </c>
    </row>
    <row r="25" ht="15.75" customHeight="1">
      <c r="A25" s="53" t="s">
        <v>349</v>
      </c>
      <c r="B25" s="561">
        <v>45065.0</v>
      </c>
      <c r="C25" s="127">
        <v>7.0</v>
      </c>
      <c r="D25" s="126" t="s">
        <v>539</v>
      </c>
    </row>
    <row r="26" ht="15.75" customHeight="1">
      <c r="A26" s="200"/>
      <c r="B26" s="200"/>
      <c r="C26" s="200"/>
      <c r="D26" s="200"/>
    </row>
    <row r="27" ht="15.75" customHeight="1">
      <c r="A27" s="200"/>
      <c r="B27" s="200"/>
      <c r="C27" s="200"/>
      <c r="D27" s="200"/>
    </row>
    <row r="28" ht="15.75" customHeight="1">
      <c r="A28" s="200"/>
      <c r="B28" s="200"/>
      <c r="C28" s="200"/>
      <c r="D28" s="200"/>
    </row>
    <row r="29" ht="15.75" customHeight="1">
      <c r="A29" s="200"/>
      <c r="B29" s="200"/>
      <c r="C29" s="200"/>
      <c r="D29" s="200"/>
    </row>
    <row r="30" ht="15.75" customHeight="1">
      <c r="A30" s="200"/>
      <c r="B30" s="200"/>
      <c r="C30" s="200"/>
      <c r="D30" s="200"/>
    </row>
    <row r="31" ht="15.75" customHeight="1">
      <c r="A31" s="62" t="s">
        <v>215</v>
      </c>
      <c r="C31" s="63">
        <f>SUM(C9:C29)</f>
        <v>101.9</v>
      </c>
    </row>
    <row r="32" ht="15.75" customHeight="1">
      <c r="B32" s="62" t="s">
        <v>216</v>
      </c>
      <c r="C32" s="64">
        <f>B6-C31</f>
        <v>-11.9</v>
      </c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</sheetData>
  <mergeCells count="7">
    <mergeCell ref="A1:D1"/>
    <mergeCell ref="B3:D3"/>
    <mergeCell ref="F3:G3"/>
    <mergeCell ref="B4:D4"/>
    <mergeCell ref="B5:D5"/>
    <mergeCell ref="B6:D6"/>
    <mergeCell ref="A31:B31"/>
  </mergeCells>
  <printOptions/>
  <pageMargins bottom="0.75" footer="0.0" header="0.0" left="0.7" right="0.7" top="0.75"/>
  <pageSetup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71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241</v>
      </c>
      <c r="C4" s="35"/>
      <c r="D4" s="36"/>
      <c r="E4" s="31"/>
      <c r="F4" s="70" t="s">
        <v>220</v>
      </c>
      <c r="G4" s="71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237</v>
      </c>
      <c r="C5" s="35"/>
      <c r="D5" s="36"/>
      <c r="E5" s="31"/>
      <c r="F5" s="73" t="s">
        <v>221</v>
      </c>
      <c r="G5" s="38">
        <v>75.0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200.0</v>
      </c>
      <c r="C6" s="41"/>
      <c r="D6" s="42"/>
      <c r="E6" s="31"/>
      <c r="F6" s="160" t="s">
        <v>268</v>
      </c>
      <c r="G6" s="183">
        <v>75.0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124" t="s">
        <v>329</v>
      </c>
      <c r="G8" s="124" t="s">
        <v>330</v>
      </c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3" t="s">
        <v>331</v>
      </c>
      <c r="B9" s="83">
        <v>44725.0</v>
      </c>
      <c r="C9" s="55">
        <v>2.68</v>
      </c>
      <c r="D9" s="126" t="s">
        <v>332</v>
      </c>
    </row>
    <row r="10">
      <c r="A10" s="49" t="s">
        <v>333</v>
      </c>
      <c r="B10" s="111">
        <v>44730.0</v>
      </c>
      <c r="C10" s="51">
        <v>5.0</v>
      </c>
      <c r="D10" s="126" t="s">
        <v>252</v>
      </c>
    </row>
    <row r="11">
      <c r="A11" s="56" t="s">
        <v>334</v>
      </c>
      <c r="B11" s="184"/>
      <c r="C11" s="164">
        <v>16.0</v>
      </c>
      <c r="D11" s="165" t="s">
        <v>252</v>
      </c>
    </row>
    <row r="12">
      <c r="A12" s="82"/>
      <c r="B12" s="83">
        <v>44695.0</v>
      </c>
      <c r="C12" s="55">
        <v>4.0</v>
      </c>
      <c r="D12" s="126" t="s">
        <v>225</v>
      </c>
    </row>
    <row r="13">
      <c r="A13" s="82"/>
      <c r="B13" s="83">
        <v>44697.0</v>
      </c>
      <c r="C13" s="55">
        <v>3.3</v>
      </c>
      <c r="D13" s="56" t="s">
        <v>225</v>
      </c>
    </row>
    <row r="14">
      <c r="A14" s="82"/>
      <c r="B14" s="166">
        <v>44729.0</v>
      </c>
      <c r="C14" s="55">
        <v>6.4</v>
      </c>
      <c r="D14" s="56" t="s">
        <v>225</v>
      </c>
    </row>
    <row r="15">
      <c r="A15" s="82"/>
      <c r="B15" s="158">
        <v>44730.0</v>
      </c>
      <c r="C15" s="55">
        <v>7.2</v>
      </c>
      <c r="D15" s="56" t="s">
        <v>225</v>
      </c>
    </row>
    <row r="16">
      <c r="A16" s="82"/>
      <c r="B16" s="166">
        <v>44736.0</v>
      </c>
      <c r="C16" s="55">
        <v>5.5</v>
      </c>
      <c r="D16" s="56" t="s">
        <v>225</v>
      </c>
    </row>
    <row r="17">
      <c r="A17" s="53" t="s">
        <v>279</v>
      </c>
      <c r="B17" s="85"/>
      <c r="C17" s="55">
        <v>8.0</v>
      </c>
      <c r="D17" s="56" t="s">
        <v>252</v>
      </c>
    </row>
    <row r="18">
      <c r="A18" s="82"/>
      <c r="B18" s="166">
        <v>44896.0</v>
      </c>
      <c r="C18" s="55">
        <v>3.45</v>
      </c>
      <c r="D18" s="56" t="s">
        <v>225</v>
      </c>
    </row>
    <row r="19">
      <c r="A19" s="82"/>
      <c r="B19" s="166">
        <v>44897.0</v>
      </c>
      <c r="C19" s="55">
        <v>3.3</v>
      </c>
      <c r="D19" s="56" t="s">
        <v>225</v>
      </c>
    </row>
    <row r="20">
      <c r="A20" s="185" t="s">
        <v>335</v>
      </c>
      <c r="B20" s="186">
        <v>44914.0</v>
      </c>
      <c r="C20" s="187">
        <v>7.3</v>
      </c>
      <c r="D20" s="188" t="s">
        <v>336</v>
      </c>
    </row>
    <row r="21">
      <c r="A21" s="185" t="s">
        <v>335</v>
      </c>
      <c r="B21" s="186">
        <v>44915.0</v>
      </c>
      <c r="C21" s="187">
        <v>8.45</v>
      </c>
      <c r="D21" s="188" t="s">
        <v>336</v>
      </c>
    </row>
    <row r="22">
      <c r="A22" s="185" t="s">
        <v>335</v>
      </c>
      <c r="B22" s="186">
        <v>44916.0</v>
      </c>
      <c r="C22" s="187">
        <v>7.0</v>
      </c>
      <c r="D22" s="188" t="s">
        <v>336</v>
      </c>
    </row>
    <row r="23">
      <c r="A23" s="185" t="s">
        <v>335</v>
      </c>
      <c r="B23" s="186">
        <v>44917.0</v>
      </c>
      <c r="C23" s="187">
        <v>8.25</v>
      </c>
      <c r="D23" s="188" t="s">
        <v>336</v>
      </c>
    </row>
    <row r="24">
      <c r="A24" s="185" t="s">
        <v>335</v>
      </c>
      <c r="B24" s="186">
        <v>44918.0</v>
      </c>
      <c r="C24" s="187">
        <v>8.15</v>
      </c>
      <c r="D24" s="188" t="s">
        <v>336</v>
      </c>
    </row>
    <row r="25">
      <c r="A25" s="185" t="s">
        <v>335</v>
      </c>
      <c r="B25" s="186">
        <v>44923.0</v>
      </c>
      <c r="C25" s="187">
        <v>7.2</v>
      </c>
      <c r="D25" s="188" t="s">
        <v>336</v>
      </c>
    </row>
    <row r="26">
      <c r="A26" s="185" t="s">
        <v>335</v>
      </c>
      <c r="B26" s="186">
        <v>44924.0</v>
      </c>
      <c r="C26" s="187">
        <v>6.4</v>
      </c>
      <c r="D26" s="188" t="s">
        <v>337</v>
      </c>
    </row>
    <row r="27">
      <c r="A27" s="185" t="s">
        <v>335</v>
      </c>
      <c r="B27" s="186">
        <v>44929.0</v>
      </c>
      <c r="C27" s="187">
        <v>9.5</v>
      </c>
      <c r="D27" s="188" t="s">
        <v>336</v>
      </c>
    </row>
    <row r="28" ht="15.75" customHeight="1">
      <c r="A28" s="53"/>
      <c r="B28" s="189">
        <v>44931.0</v>
      </c>
      <c r="C28" s="171">
        <v>2.1</v>
      </c>
      <c r="D28" s="172" t="s">
        <v>225</v>
      </c>
    </row>
    <row r="29" ht="15.75" customHeight="1">
      <c r="A29" s="53"/>
      <c r="B29" s="189">
        <v>44933.0</v>
      </c>
      <c r="C29" s="171">
        <v>6.0</v>
      </c>
      <c r="D29" s="172" t="s">
        <v>281</v>
      </c>
    </row>
    <row r="30" ht="15.75" customHeight="1">
      <c r="A30" s="53"/>
      <c r="B30" s="189">
        <v>44935.0</v>
      </c>
      <c r="C30" s="171">
        <v>4.4</v>
      </c>
      <c r="D30" s="172" t="s">
        <v>281</v>
      </c>
    </row>
    <row r="31" ht="15.75" customHeight="1">
      <c r="A31" s="53"/>
      <c r="B31" s="189">
        <v>44939.0</v>
      </c>
      <c r="C31" s="171">
        <v>9.0</v>
      </c>
      <c r="D31" s="172" t="s">
        <v>281</v>
      </c>
    </row>
    <row r="32" ht="15.75" customHeight="1">
      <c r="A32" s="53"/>
      <c r="B32" s="189">
        <v>45018.0</v>
      </c>
      <c r="C32" s="171">
        <v>7.0</v>
      </c>
      <c r="D32" s="172" t="s">
        <v>281</v>
      </c>
    </row>
    <row r="33" ht="15.75" customHeight="1">
      <c r="A33" s="82" t="s">
        <v>338</v>
      </c>
      <c r="B33" s="83">
        <v>45053.0</v>
      </c>
      <c r="C33" s="190">
        <v>5.0</v>
      </c>
      <c r="D33" s="48" t="s">
        <v>223</v>
      </c>
    </row>
    <row r="34" ht="15.75" customHeight="1">
      <c r="A34" s="53" t="s">
        <v>335</v>
      </c>
      <c r="B34" s="189">
        <v>45070.0</v>
      </c>
      <c r="C34" s="171">
        <v>4.82</v>
      </c>
      <c r="D34" s="172" t="s">
        <v>336</v>
      </c>
      <c r="F34" s="124">
        <v>9.3</v>
      </c>
      <c r="G34" s="124">
        <v>15.12</v>
      </c>
      <c r="H34" s="191">
        <f>G34-F34</f>
        <v>5.82</v>
      </c>
      <c r="I34" s="124" t="s">
        <v>339</v>
      </c>
    </row>
    <row r="35" ht="15.75" customHeight="1">
      <c r="A35" s="127" t="s">
        <v>264</v>
      </c>
      <c r="B35" s="128">
        <v>45031.0</v>
      </c>
      <c r="C35" s="127">
        <v>10.0</v>
      </c>
      <c r="D35" s="127" t="s">
        <v>265</v>
      </c>
    </row>
    <row r="36" ht="15.75" customHeight="1">
      <c r="A36" s="53" t="s">
        <v>340</v>
      </c>
      <c r="B36" s="192">
        <v>45077.0</v>
      </c>
      <c r="C36" s="171">
        <v>6.5</v>
      </c>
      <c r="D36" s="172" t="s">
        <v>336</v>
      </c>
      <c r="F36" s="124">
        <v>9.5</v>
      </c>
      <c r="G36" s="124">
        <v>17.0</v>
      </c>
      <c r="H36" s="191">
        <f>G36-F36</f>
        <v>7.5</v>
      </c>
      <c r="I36" s="124" t="s">
        <v>339</v>
      </c>
    </row>
    <row r="37" ht="15.75" customHeight="1">
      <c r="A37" s="53" t="s">
        <v>341</v>
      </c>
      <c r="B37" s="192">
        <v>44945.0</v>
      </c>
      <c r="C37" s="171">
        <v>8.0</v>
      </c>
      <c r="D37" s="172" t="s">
        <v>342</v>
      </c>
    </row>
    <row r="38" ht="15.75" customHeight="1">
      <c r="A38" s="53" t="s">
        <v>340</v>
      </c>
      <c r="B38" s="192">
        <v>45078.0</v>
      </c>
      <c r="C38" s="171">
        <v>6.55</v>
      </c>
      <c r="D38" s="172" t="s">
        <v>336</v>
      </c>
      <c r="F38" s="124">
        <v>9.45</v>
      </c>
      <c r="G38" s="124">
        <v>17.0</v>
      </c>
      <c r="H38" s="191">
        <f t="shared" ref="H38:H39" si="1">G38-F38</f>
        <v>7.55</v>
      </c>
      <c r="I38" s="124" t="s">
        <v>339</v>
      </c>
    </row>
    <row r="39" ht="15.75" customHeight="1">
      <c r="A39" s="53" t="s">
        <v>340</v>
      </c>
      <c r="B39" s="192">
        <v>45079.0</v>
      </c>
      <c r="C39" s="171">
        <v>5.13</v>
      </c>
      <c r="D39" s="172" t="s">
        <v>336</v>
      </c>
      <c r="F39" s="124">
        <v>9.47</v>
      </c>
      <c r="G39" s="124">
        <v>14.6</v>
      </c>
      <c r="H39" s="191">
        <f t="shared" si="1"/>
        <v>5.13</v>
      </c>
    </row>
    <row r="40" ht="15.75" customHeight="1">
      <c r="A40" s="53"/>
      <c r="B40" s="189">
        <v>45075.0</v>
      </c>
      <c r="C40" s="171">
        <v>5.0</v>
      </c>
      <c r="D40" s="172" t="s">
        <v>281</v>
      </c>
    </row>
    <row r="41" ht="15.75" customHeight="1">
      <c r="A41" s="53"/>
      <c r="B41" s="189">
        <v>45076.0</v>
      </c>
      <c r="C41" s="171">
        <v>7.1</v>
      </c>
      <c r="D41" s="172" t="s">
        <v>281</v>
      </c>
    </row>
    <row r="42" ht="15.75" customHeight="1">
      <c r="A42" s="53" t="s">
        <v>343</v>
      </c>
      <c r="B42" s="189">
        <v>45075.0</v>
      </c>
      <c r="C42" s="171">
        <v>3.0</v>
      </c>
      <c r="D42" s="172" t="s">
        <v>344</v>
      </c>
    </row>
    <row r="43" ht="15.75" customHeight="1">
      <c r="A43" s="53"/>
      <c r="B43" s="189">
        <v>45076.0</v>
      </c>
      <c r="C43" s="171">
        <v>1.0</v>
      </c>
      <c r="D43" s="172" t="s">
        <v>344</v>
      </c>
    </row>
    <row r="44" ht="15.75" customHeight="1">
      <c r="A44" s="53" t="s">
        <v>335</v>
      </c>
      <c r="B44" s="192">
        <v>45132.0</v>
      </c>
      <c r="C44" s="171">
        <v>3.58</v>
      </c>
      <c r="D44" s="172" t="s">
        <v>345</v>
      </c>
      <c r="F44" s="124">
        <v>8.42</v>
      </c>
      <c r="G44" s="124">
        <v>12.0</v>
      </c>
      <c r="H44" s="191">
        <f>G44-F44</f>
        <v>3.58</v>
      </c>
      <c r="I44" s="124" t="s">
        <v>346</v>
      </c>
    </row>
    <row r="45" ht="15.75" customHeight="1">
      <c r="A45" s="53"/>
      <c r="B45" s="59"/>
      <c r="C45" s="60"/>
      <c r="D45" s="59"/>
    </row>
    <row r="46" ht="15.75" customHeight="1">
      <c r="A46" s="62" t="s">
        <v>215</v>
      </c>
      <c r="C46" s="63">
        <f>SUM(C9:C45)</f>
        <v>221.26</v>
      </c>
    </row>
    <row r="47" ht="15.75" customHeight="1">
      <c r="B47" s="62" t="s">
        <v>216</v>
      </c>
      <c r="C47" s="64">
        <f>B6-C46</f>
        <v>-21.26</v>
      </c>
    </row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</sheetData>
  <mergeCells count="7">
    <mergeCell ref="A1:D1"/>
    <mergeCell ref="B3:D3"/>
    <mergeCell ref="F3:G3"/>
    <mergeCell ref="B4:D4"/>
    <mergeCell ref="B5:D5"/>
    <mergeCell ref="B6:D6"/>
    <mergeCell ref="A46:B46"/>
  </mergeCells>
  <printOptions/>
  <pageMargins bottom="0.75" footer="0.0" header="0.0" left="0.7" right="0.7" top="0.75"/>
  <pageSetup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12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303</v>
      </c>
      <c r="C4" s="35"/>
      <c r="D4" s="36"/>
      <c r="E4" s="31"/>
      <c r="F4" s="73" t="s">
        <v>218</v>
      </c>
      <c r="G4" s="93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242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30.0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/>
      <c r="B9" s="48"/>
      <c r="C9" s="47"/>
      <c r="D9" s="48"/>
    </row>
    <row r="10">
      <c r="A10" s="82" t="s">
        <v>338</v>
      </c>
      <c r="B10" s="193">
        <v>44521.0</v>
      </c>
      <c r="C10" s="84">
        <v>5.0</v>
      </c>
      <c r="D10" s="85" t="s">
        <v>223</v>
      </c>
    </row>
    <row r="11">
      <c r="A11" s="82"/>
      <c r="B11" s="85"/>
      <c r="C11" s="84"/>
      <c r="D11" s="85"/>
    </row>
    <row r="12">
      <c r="A12" s="82"/>
      <c r="B12" s="85"/>
      <c r="C12" s="84"/>
      <c r="D12" s="85"/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5</v>
      </c>
    </row>
    <row r="23" ht="15.75" customHeight="1">
      <c r="B23" s="62" t="s">
        <v>216</v>
      </c>
      <c r="C23" s="64">
        <f>B6-C22</f>
        <v>25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165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164</v>
      </c>
      <c r="C4" s="35"/>
      <c r="D4" s="36"/>
      <c r="E4" s="31"/>
      <c r="F4" s="37" t="s">
        <v>347</v>
      </c>
      <c r="G4" s="38" t="s">
        <v>311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348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200.0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/>
      <c r="B9" s="168">
        <v>44896.0</v>
      </c>
      <c r="C9" s="51">
        <v>2.4</v>
      </c>
      <c r="D9" s="126" t="s">
        <v>225</v>
      </c>
    </row>
    <row r="10">
      <c r="A10" s="53" t="s">
        <v>275</v>
      </c>
      <c r="B10" s="142">
        <v>45238.0</v>
      </c>
      <c r="C10" s="55">
        <v>2.0</v>
      </c>
      <c r="D10" s="56" t="s">
        <v>223</v>
      </c>
    </row>
    <row r="11">
      <c r="A11" s="53" t="s">
        <v>349</v>
      </c>
      <c r="B11" s="142">
        <v>45006.0</v>
      </c>
      <c r="C11" s="55">
        <v>2.0</v>
      </c>
      <c r="D11" s="56" t="s">
        <v>350</v>
      </c>
    </row>
    <row r="12">
      <c r="A12" s="53" t="s">
        <v>349</v>
      </c>
      <c r="B12" s="142">
        <v>45008.0</v>
      </c>
      <c r="C12" s="55">
        <v>8.0</v>
      </c>
      <c r="D12" s="56" t="s">
        <v>350</v>
      </c>
    </row>
    <row r="13">
      <c r="A13" s="53" t="s">
        <v>349</v>
      </c>
      <c r="B13" s="142">
        <v>45009.0</v>
      </c>
      <c r="C13" s="55">
        <v>3.0</v>
      </c>
      <c r="D13" s="56" t="s">
        <v>350</v>
      </c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17.4</v>
      </c>
    </row>
    <row r="23" ht="15.75" customHeight="1">
      <c r="B23" s="62" t="s">
        <v>216</v>
      </c>
      <c r="C23" s="64">
        <f>B6-C22</f>
        <v>182.6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72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241</v>
      </c>
      <c r="C4" s="35"/>
      <c r="D4" s="36"/>
      <c r="E4" s="31"/>
      <c r="F4" s="70" t="s">
        <v>218</v>
      </c>
      <c r="G4" s="71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219</v>
      </c>
      <c r="C5" s="35"/>
      <c r="D5" s="36"/>
      <c r="E5" s="31"/>
      <c r="F5" s="73" t="s">
        <v>220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100.0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2" t="s">
        <v>246</v>
      </c>
      <c r="B9" s="162">
        <v>44598.0</v>
      </c>
      <c r="C9" s="84">
        <v>5.0</v>
      </c>
      <c r="D9" s="48" t="s">
        <v>223</v>
      </c>
    </row>
    <row r="10">
      <c r="A10" s="53" t="s">
        <v>224</v>
      </c>
      <c r="B10" s="142">
        <v>44681.0</v>
      </c>
      <c r="C10" s="55">
        <v>5.0</v>
      </c>
      <c r="D10" s="126" t="s">
        <v>225</v>
      </c>
    </row>
    <row r="11">
      <c r="A11" s="53" t="s">
        <v>351</v>
      </c>
      <c r="B11" s="142">
        <v>44695.0</v>
      </c>
      <c r="C11" s="55">
        <v>10.0</v>
      </c>
      <c r="D11" s="48" t="s">
        <v>223</v>
      </c>
    </row>
    <row r="12">
      <c r="A12" s="53" t="s">
        <v>352</v>
      </c>
      <c r="B12" s="194">
        <v>44621.0</v>
      </c>
      <c r="C12" s="55">
        <v>30.4</v>
      </c>
      <c r="D12" s="56" t="s">
        <v>353</v>
      </c>
    </row>
    <row r="13">
      <c r="A13" s="82"/>
      <c r="B13" s="54">
        <v>44692.0</v>
      </c>
      <c r="C13" s="55">
        <v>3.0</v>
      </c>
      <c r="D13" s="56" t="s">
        <v>225</v>
      </c>
    </row>
    <row r="14">
      <c r="A14" s="82"/>
      <c r="B14" s="54">
        <v>44721.0</v>
      </c>
      <c r="C14" s="55">
        <v>6.0</v>
      </c>
      <c r="D14" s="56" t="s">
        <v>225</v>
      </c>
    </row>
    <row r="15">
      <c r="A15" s="82"/>
      <c r="B15" s="54">
        <v>44722.0</v>
      </c>
      <c r="C15" s="55">
        <v>2.3</v>
      </c>
      <c r="D15" s="56" t="s">
        <v>225</v>
      </c>
    </row>
    <row r="16">
      <c r="A16" s="82"/>
      <c r="B16" s="142">
        <v>44437.0</v>
      </c>
      <c r="C16" s="55">
        <v>5.0</v>
      </c>
      <c r="D16" s="56" t="s">
        <v>223</v>
      </c>
    </row>
    <row r="17">
      <c r="A17" s="53" t="s">
        <v>354</v>
      </c>
      <c r="B17" s="56" t="s">
        <v>355</v>
      </c>
      <c r="C17" s="55">
        <v>12.0</v>
      </c>
      <c r="D17" s="56" t="s">
        <v>252</v>
      </c>
    </row>
    <row r="18">
      <c r="A18" s="53" t="s">
        <v>356</v>
      </c>
      <c r="B18" s="56" t="s">
        <v>357</v>
      </c>
      <c r="C18" s="55">
        <v>30.0</v>
      </c>
      <c r="D18" s="56" t="s">
        <v>252</v>
      </c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>
      <c r="A21" s="82"/>
      <c r="B21" s="85"/>
      <c r="C21" s="84"/>
      <c r="D21" s="85"/>
    </row>
    <row r="22" ht="15.75" customHeight="1">
      <c r="A22" s="103"/>
      <c r="B22" s="59"/>
      <c r="C22" s="60"/>
      <c r="D22" s="59"/>
    </row>
    <row r="23" ht="15.75" customHeight="1">
      <c r="A23" s="62" t="s">
        <v>215</v>
      </c>
      <c r="C23" s="63">
        <f>SUM(C9:C22)</f>
        <v>108.7</v>
      </c>
    </row>
    <row r="24" ht="15.75" customHeight="1">
      <c r="B24" s="62" t="s">
        <v>216</v>
      </c>
      <c r="C24" s="64">
        <f>B6-C23</f>
        <v>-8.7</v>
      </c>
    </row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">
    <mergeCell ref="A1:D1"/>
    <mergeCell ref="B3:D3"/>
    <mergeCell ref="F3:G3"/>
    <mergeCell ref="B4:D4"/>
    <mergeCell ref="B5:D5"/>
    <mergeCell ref="B6:D6"/>
    <mergeCell ref="A23:B23"/>
  </mergeCells>
  <printOptions/>
  <pageMargins bottom="0.75" footer="0.0" header="0.0" left="0.7" right="0.7" top="0.75"/>
  <pageSetup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166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164</v>
      </c>
      <c r="C4" s="35"/>
      <c r="D4" s="36"/>
      <c r="E4" s="31"/>
      <c r="F4" s="37" t="s">
        <v>310</v>
      </c>
      <c r="G4" s="38" t="s">
        <v>311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348</v>
      </c>
      <c r="C5" s="35"/>
      <c r="D5" s="36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200.0</v>
      </c>
      <c r="C6" s="41"/>
      <c r="D6" s="42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 t="s">
        <v>244</v>
      </c>
      <c r="B9" s="195">
        <v>44541.0</v>
      </c>
      <c r="C9" s="47">
        <v>10.0</v>
      </c>
      <c r="D9" s="48" t="s">
        <v>223</v>
      </c>
    </row>
    <row r="10">
      <c r="A10" s="85" t="s">
        <v>245</v>
      </c>
      <c r="B10" s="184">
        <v>44570.0</v>
      </c>
      <c r="C10" s="196">
        <v>5.0</v>
      </c>
      <c r="D10" s="197" t="s">
        <v>223</v>
      </c>
    </row>
    <row r="11">
      <c r="A11" s="82" t="s">
        <v>254</v>
      </c>
      <c r="B11" s="198">
        <v>44898.0</v>
      </c>
      <c r="C11" s="84">
        <v>10.0</v>
      </c>
      <c r="D11" s="85" t="s">
        <v>225</v>
      </c>
    </row>
    <row r="12">
      <c r="A12" s="82" t="s">
        <v>246</v>
      </c>
      <c r="B12" s="162">
        <v>44598.0</v>
      </c>
      <c r="C12" s="84">
        <v>5.0</v>
      </c>
      <c r="D12" s="48" t="s">
        <v>223</v>
      </c>
    </row>
    <row r="13">
      <c r="A13" s="82" t="s">
        <v>246</v>
      </c>
      <c r="B13" s="162">
        <v>44626.0</v>
      </c>
      <c r="C13" s="84">
        <v>5.0</v>
      </c>
      <c r="D13" s="48" t="s">
        <v>223</v>
      </c>
    </row>
    <row r="14">
      <c r="A14" s="53" t="s">
        <v>224</v>
      </c>
      <c r="B14" s="166">
        <v>44681.0</v>
      </c>
      <c r="C14" s="55">
        <v>5.0</v>
      </c>
      <c r="D14" s="56" t="s">
        <v>225</v>
      </c>
    </row>
    <row r="15">
      <c r="A15" s="82" t="s">
        <v>246</v>
      </c>
      <c r="B15" s="83">
        <v>44780.0</v>
      </c>
      <c r="C15" s="84">
        <v>5.0</v>
      </c>
      <c r="D15" s="48" t="s">
        <v>223</v>
      </c>
    </row>
    <row r="16">
      <c r="A16" s="45" t="s">
        <v>222</v>
      </c>
      <c r="B16" s="111">
        <v>44801.0</v>
      </c>
      <c r="C16" s="51">
        <v>12.0</v>
      </c>
      <c r="D16" s="48" t="s">
        <v>223</v>
      </c>
    </row>
    <row r="17">
      <c r="A17" s="45" t="s">
        <v>222</v>
      </c>
      <c r="B17" s="85"/>
      <c r="C17" s="55">
        <v>5.0</v>
      </c>
      <c r="D17" s="48" t="s">
        <v>223</v>
      </c>
    </row>
    <row r="18">
      <c r="A18" s="53" t="s">
        <v>358</v>
      </c>
      <c r="B18" s="142">
        <v>44830.0</v>
      </c>
      <c r="C18" s="55">
        <v>27.0</v>
      </c>
      <c r="D18" s="48" t="s">
        <v>223</v>
      </c>
    </row>
    <row r="19">
      <c r="A19" s="53" t="s">
        <v>359</v>
      </c>
      <c r="B19" s="142">
        <v>44940.0</v>
      </c>
      <c r="C19" s="55">
        <v>20.0</v>
      </c>
      <c r="D19" s="48" t="s">
        <v>223</v>
      </c>
    </row>
    <row r="20">
      <c r="A20" s="53" t="s">
        <v>360</v>
      </c>
      <c r="B20" s="85"/>
      <c r="C20" s="55">
        <v>90.0</v>
      </c>
      <c r="D20" s="48" t="s">
        <v>223</v>
      </c>
    </row>
    <row r="21" ht="15.75" customHeight="1">
      <c r="A21" s="175" t="s">
        <v>222</v>
      </c>
      <c r="B21" s="170">
        <v>44955.0</v>
      </c>
      <c r="C21" s="171">
        <v>5.0</v>
      </c>
      <c r="D21" s="48" t="s">
        <v>223</v>
      </c>
    </row>
    <row r="22" ht="15.75" customHeight="1">
      <c r="A22" s="127" t="s">
        <v>222</v>
      </c>
      <c r="B22" s="199">
        <v>44962.0</v>
      </c>
      <c r="C22" s="127">
        <v>5.0</v>
      </c>
      <c r="D22" s="200" t="s">
        <v>223</v>
      </c>
    </row>
    <row r="23" ht="15.75" customHeight="1">
      <c r="A23" s="169"/>
      <c r="B23" s="179"/>
      <c r="C23" s="180"/>
      <c r="D23" s="201"/>
    </row>
    <row r="24" ht="15.75" customHeight="1">
      <c r="A24" s="169"/>
      <c r="B24" s="179"/>
      <c r="C24" s="180"/>
      <c r="D24" s="201"/>
    </row>
    <row r="25" ht="15.75" customHeight="1">
      <c r="A25" s="103"/>
      <c r="B25" s="59"/>
      <c r="C25" s="60"/>
      <c r="D25" s="59"/>
    </row>
    <row r="26" ht="15.75" customHeight="1">
      <c r="A26" s="62" t="s">
        <v>215</v>
      </c>
      <c r="C26" s="63">
        <f>SUM(C9:C25)</f>
        <v>209</v>
      </c>
    </row>
    <row r="27" ht="15.75" customHeight="1">
      <c r="B27" s="62" t="s">
        <v>216</v>
      </c>
      <c r="C27" s="64">
        <f>B6-C26</f>
        <v>-9</v>
      </c>
    </row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7">
    <mergeCell ref="A1:D1"/>
    <mergeCell ref="B3:D3"/>
    <mergeCell ref="F3:G3"/>
    <mergeCell ref="B4:D4"/>
    <mergeCell ref="B5:D5"/>
    <mergeCell ref="B6:D6"/>
    <mergeCell ref="A26:B26"/>
  </mergeCells>
  <printOptions/>
  <pageMargins bottom="0.75" footer="0.0" header="0.0" left="0.7" right="0.7" top="0.75"/>
  <pageSetup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5" width="8.86"/>
    <col customWidth="1" min="6" max="6" width="10.43"/>
    <col customWidth="1" min="7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73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241</v>
      </c>
      <c r="C4" s="35"/>
      <c r="D4" s="36"/>
      <c r="E4" s="31"/>
      <c r="F4" s="73" t="s">
        <v>220</v>
      </c>
      <c r="G4" s="38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237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50.0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2"/>
      <c r="B9" s="162"/>
      <c r="C9" s="84"/>
      <c r="D9" s="48"/>
    </row>
    <row r="10">
      <c r="A10" s="45"/>
      <c r="B10" s="195"/>
      <c r="C10" s="47"/>
      <c r="D10" s="48"/>
    </row>
    <row r="11">
      <c r="A11" s="85"/>
      <c r="B11" s="184"/>
      <c r="C11" s="196"/>
      <c r="D11" s="197"/>
    </row>
    <row r="12">
      <c r="A12" s="82"/>
      <c r="B12" s="162"/>
      <c r="C12" s="84"/>
      <c r="D12" s="48"/>
    </row>
    <row r="13">
      <c r="A13" s="82"/>
      <c r="B13" s="162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0</v>
      </c>
    </row>
    <row r="23" ht="15.75" customHeight="1">
      <c r="B23" s="62" t="s">
        <v>216</v>
      </c>
      <c r="C23" s="64">
        <f>B6-C22</f>
        <v>50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74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241</v>
      </c>
      <c r="C4" s="35"/>
      <c r="D4" s="36"/>
      <c r="E4" s="31"/>
      <c r="F4" s="70" t="s">
        <v>218</v>
      </c>
      <c r="G4" s="71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219</v>
      </c>
      <c r="C5" s="35"/>
      <c r="D5" s="36"/>
      <c r="E5" s="31"/>
      <c r="F5" s="73" t="s">
        <v>220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100.0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2" t="s">
        <v>243</v>
      </c>
      <c r="B9" s="162">
        <v>44513.0</v>
      </c>
      <c r="C9" s="84">
        <v>5.0</v>
      </c>
      <c r="D9" s="48" t="s">
        <v>223</v>
      </c>
    </row>
    <row r="10">
      <c r="A10" s="49" t="s">
        <v>276</v>
      </c>
      <c r="B10" s="168">
        <v>44681.0</v>
      </c>
      <c r="C10" s="51">
        <v>5.0</v>
      </c>
      <c r="D10" s="126" t="s">
        <v>225</v>
      </c>
    </row>
    <row r="11">
      <c r="A11" s="53" t="s">
        <v>361</v>
      </c>
      <c r="B11" s="56" t="s">
        <v>362</v>
      </c>
      <c r="C11" s="55">
        <v>50.1</v>
      </c>
      <c r="D11" s="56" t="s">
        <v>353</v>
      </c>
    </row>
    <row r="12">
      <c r="A12" s="53" t="s">
        <v>361</v>
      </c>
      <c r="B12" s="56">
        <v>2022.0</v>
      </c>
      <c r="C12" s="55">
        <v>39.9</v>
      </c>
      <c r="D12" s="56" t="s">
        <v>353</v>
      </c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100</v>
      </c>
    </row>
    <row r="23" ht="15.75" customHeight="1">
      <c r="B23" s="62" t="s">
        <v>216</v>
      </c>
      <c r="C23" s="64">
        <f>B6-C22</f>
        <v>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8.29"/>
    <col customWidth="1" min="2" max="3" width="20.71"/>
    <col customWidth="1" min="4" max="4" width="24.43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151</v>
      </c>
      <c r="C3" s="29"/>
      <c r="D3" s="30"/>
      <c r="E3" s="31"/>
      <c r="F3" s="202" t="s">
        <v>204</v>
      </c>
      <c r="G3" s="203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148</v>
      </c>
      <c r="C4" s="35"/>
      <c r="D4" s="36"/>
      <c r="E4" s="31"/>
      <c r="F4" s="204" t="s">
        <v>220</v>
      </c>
      <c r="G4" s="205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242</v>
      </c>
      <c r="C5" s="35"/>
      <c r="D5" s="36"/>
      <c r="E5" s="31"/>
      <c r="F5" s="206" t="s">
        <v>363</v>
      </c>
      <c r="G5" s="207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150.0</v>
      </c>
      <c r="C6" s="41"/>
      <c r="D6" s="42"/>
      <c r="E6" s="31"/>
      <c r="F6" s="206" t="s">
        <v>268</v>
      </c>
      <c r="G6" s="207">
        <v>50.0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5" t="s">
        <v>254</v>
      </c>
      <c r="B9" s="208">
        <v>44533.0</v>
      </c>
      <c r="C9" s="196">
        <v>5.0</v>
      </c>
      <c r="D9" s="209" t="s">
        <v>225</v>
      </c>
    </row>
    <row r="10">
      <c r="A10" s="82" t="s">
        <v>364</v>
      </c>
      <c r="B10" s="162">
        <v>44620.0</v>
      </c>
      <c r="C10" s="84">
        <v>20.0</v>
      </c>
      <c r="D10" s="85" t="s">
        <v>223</v>
      </c>
    </row>
    <row r="11">
      <c r="A11" s="53" t="s">
        <v>352</v>
      </c>
      <c r="B11" s="54">
        <v>44631.0</v>
      </c>
      <c r="C11" s="55">
        <v>10.0</v>
      </c>
      <c r="D11" s="56" t="s">
        <v>353</v>
      </c>
    </row>
    <row r="12">
      <c r="A12" s="82"/>
      <c r="B12" s="158">
        <v>44695.0</v>
      </c>
      <c r="C12" s="55">
        <v>4.14</v>
      </c>
      <c r="D12" s="56" t="s">
        <v>225</v>
      </c>
    </row>
    <row r="13">
      <c r="A13" s="82"/>
      <c r="B13" s="158">
        <v>44697.0</v>
      </c>
      <c r="C13" s="55">
        <v>4.1</v>
      </c>
      <c r="D13" s="56" t="s">
        <v>225</v>
      </c>
    </row>
    <row r="14">
      <c r="A14" s="57" t="s">
        <v>365</v>
      </c>
      <c r="B14" s="158">
        <v>44722.0</v>
      </c>
      <c r="C14" s="55">
        <v>16.0</v>
      </c>
      <c r="D14" s="156" t="s">
        <v>298</v>
      </c>
    </row>
    <row r="15">
      <c r="A15" s="82"/>
      <c r="B15" s="142">
        <v>44915.0</v>
      </c>
      <c r="C15" s="55">
        <v>8.13</v>
      </c>
      <c r="D15" s="56" t="s">
        <v>225</v>
      </c>
    </row>
    <row r="16">
      <c r="A16" s="78" t="s">
        <v>366</v>
      </c>
      <c r="B16" s="110">
        <v>44939.0</v>
      </c>
      <c r="C16" s="80">
        <v>1.0</v>
      </c>
      <c r="D16" s="56" t="s">
        <v>367</v>
      </c>
    </row>
    <row r="17">
      <c r="A17" s="78" t="s">
        <v>368</v>
      </c>
      <c r="B17" s="110">
        <v>44942.0</v>
      </c>
      <c r="C17" s="80">
        <v>2.0</v>
      </c>
      <c r="D17" s="56" t="s">
        <v>367</v>
      </c>
    </row>
    <row r="18">
      <c r="A18" s="78" t="s">
        <v>369</v>
      </c>
      <c r="B18" s="81" t="s">
        <v>370</v>
      </c>
      <c r="C18" s="80">
        <v>14.0</v>
      </c>
      <c r="D18" s="56" t="s">
        <v>367</v>
      </c>
    </row>
    <row r="19">
      <c r="A19" s="78" t="s">
        <v>371</v>
      </c>
      <c r="B19" s="110">
        <v>44957.0</v>
      </c>
      <c r="C19" s="80">
        <v>4.0</v>
      </c>
      <c r="D19" s="56" t="s">
        <v>367</v>
      </c>
    </row>
    <row r="20">
      <c r="A20" s="82"/>
      <c r="B20" s="210">
        <v>44930.0</v>
      </c>
      <c r="C20" s="55">
        <v>4.0</v>
      </c>
      <c r="D20" s="56" t="s">
        <v>225</v>
      </c>
    </row>
    <row r="21">
      <c r="A21" s="82"/>
      <c r="B21" s="210">
        <v>44931.0</v>
      </c>
      <c r="C21" s="55">
        <v>8.0</v>
      </c>
      <c r="D21" s="56" t="s">
        <v>225</v>
      </c>
    </row>
    <row r="22">
      <c r="A22" s="82"/>
      <c r="B22" s="54">
        <v>44936.0</v>
      </c>
      <c r="C22" s="55">
        <v>4.0</v>
      </c>
      <c r="D22" s="56" t="s">
        <v>225</v>
      </c>
    </row>
    <row r="23">
      <c r="A23" s="82"/>
      <c r="B23" s="85"/>
      <c r="C23" s="84"/>
      <c r="D23" s="85"/>
    </row>
    <row r="24">
      <c r="A24" s="82"/>
      <c r="B24" s="85"/>
      <c r="C24" s="84"/>
      <c r="D24" s="85"/>
    </row>
    <row r="25" ht="15.75" customHeight="1">
      <c r="A25" s="103"/>
      <c r="B25" s="59"/>
      <c r="C25" s="60"/>
      <c r="D25" s="59"/>
    </row>
    <row r="26" ht="15.75" customHeight="1">
      <c r="A26" s="62" t="s">
        <v>215</v>
      </c>
      <c r="C26" s="63">
        <f>SUM(C9:C25)</f>
        <v>104.37</v>
      </c>
    </row>
    <row r="27" ht="15.75" customHeight="1">
      <c r="B27" s="62" t="s">
        <v>216</v>
      </c>
      <c r="C27" s="64">
        <f>B6-C26</f>
        <v>45.63</v>
      </c>
    </row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7">
    <mergeCell ref="A1:D1"/>
    <mergeCell ref="B3:D3"/>
    <mergeCell ref="F3:G3"/>
    <mergeCell ref="B4:D4"/>
    <mergeCell ref="B5:D5"/>
    <mergeCell ref="B6:D6"/>
    <mergeCell ref="A26:B26"/>
  </mergeCells>
  <printOptions/>
  <pageMargins bottom="0.75" footer="0.0" header="0.0" left="0.7" right="0.7" top="0.75"/>
  <pageSetup orientation="portrait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75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241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242</v>
      </c>
      <c r="C5" s="35"/>
      <c r="D5" s="36"/>
      <c r="E5" s="31"/>
      <c r="F5" s="73" t="s">
        <v>220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80.0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2" t="s">
        <v>243</v>
      </c>
      <c r="B9" s="162">
        <v>44513.0</v>
      </c>
      <c r="C9" s="84">
        <v>5.0</v>
      </c>
      <c r="D9" s="48" t="s">
        <v>223</v>
      </c>
    </row>
    <row r="10">
      <c r="A10" s="82" t="s">
        <v>338</v>
      </c>
      <c r="B10" s="162">
        <v>44521.0</v>
      </c>
      <c r="C10" s="84">
        <v>5.0</v>
      </c>
      <c r="D10" s="48" t="s">
        <v>223</v>
      </c>
    </row>
    <row r="11">
      <c r="A11" s="45" t="s">
        <v>244</v>
      </c>
      <c r="B11" s="195">
        <v>44541.0</v>
      </c>
      <c r="C11" s="47">
        <v>10.0</v>
      </c>
      <c r="D11" s="48" t="s">
        <v>223</v>
      </c>
    </row>
    <row r="12">
      <c r="A12" s="85" t="s">
        <v>245</v>
      </c>
      <c r="B12" s="184">
        <v>44570.0</v>
      </c>
      <c r="C12" s="196">
        <v>5.0</v>
      </c>
      <c r="D12" s="197" t="s">
        <v>223</v>
      </c>
    </row>
    <row r="13">
      <c r="A13" s="45" t="s">
        <v>222</v>
      </c>
      <c r="B13" s="195">
        <v>44584.0</v>
      </c>
      <c r="C13" s="47">
        <v>5.0</v>
      </c>
      <c r="D13" s="48" t="s">
        <v>223</v>
      </c>
    </row>
    <row r="14">
      <c r="A14" s="53" t="s">
        <v>372</v>
      </c>
      <c r="B14" s="142">
        <v>44680.0</v>
      </c>
      <c r="C14" s="55">
        <v>10.0</v>
      </c>
      <c r="D14" s="48" t="s">
        <v>223</v>
      </c>
    </row>
    <row r="15">
      <c r="A15" s="53" t="s">
        <v>224</v>
      </c>
      <c r="B15" s="166">
        <v>44681.0</v>
      </c>
      <c r="C15" s="55">
        <v>5.0</v>
      </c>
      <c r="D15" s="56" t="s">
        <v>225</v>
      </c>
    </row>
    <row r="16">
      <c r="A16" s="45" t="s">
        <v>222</v>
      </c>
      <c r="B16" s="111">
        <v>44731.0</v>
      </c>
      <c r="C16" s="47">
        <v>5.0</v>
      </c>
      <c r="D16" s="48" t="s">
        <v>223</v>
      </c>
    </row>
    <row r="17">
      <c r="A17" s="53" t="s">
        <v>373</v>
      </c>
      <c r="B17" s="85"/>
      <c r="C17" s="55">
        <v>7.0</v>
      </c>
      <c r="D17" s="56" t="s">
        <v>252</v>
      </c>
    </row>
    <row r="18">
      <c r="A18" s="53" t="s">
        <v>247</v>
      </c>
      <c r="B18" s="56" t="s">
        <v>374</v>
      </c>
      <c r="C18" s="55">
        <v>12.0</v>
      </c>
      <c r="D18" s="56" t="s">
        <v>252</v>
      </c>
    </row>
    <row r="19">
      <c r="A19" s="211" t="s">
        <v>245</v>
      </c>
      <c r="B19" s="212">
        <v>44654.0</v>
      </c>
      <c r="C19" s="213">
        <v>5.0</v>
      </c>
      <c r="D19" s="211" t="s">
        <v>223</v>
      </c>
    </row>
    <row r="20">
      <c r="A20" s="82"/>
      <c r="B20" s="166">
        <v>44691.0</v>
      </c>
      <c r="C20" s="55">
        <v>3.5</v>
      </c>
      <c r="D20" s="56" t="s">
        <v>225</v>
      </c>
    </row>
    <row r="21" ht="15.75" customHeight="1">
      <c r="A21" s="169"/>
      <c r="B21" s="214">
        <v>44777.0</v>
      </c>
      <c r="C21" s="171">
        <v>8.5</v>
      </c>
      <c r="D21" s="172" t="s">
        <v>225</v>
      </c>
    </row>
    <row r="22" ht="15.75" customHeight="1">
      <c r="A22" s="211" t="s">
        <v>245</v>
      </c>
      <c r="B22" s="215">
        <v>44781.0</v>
      </c>
      <c r="C22" s="213">
        <v>5.0</v>
      </c>
      <c r="D22" s="211" t="s">
        <v>223</v>
      </c>
    </row>
    <row r="23" ht="15.75" customHeight="1">
      <c r="A23" s="45" t="s">
        <v>222</v>
      </c>
      <c r="B23" s="111">
        <v>44801.0</v>
      </c>
      <c r="C23" s="51">
        <v>12.0</v>
      </c>
      <c r="D23" s="48" t="s">
        <v>223</v>
      </c>
    </row>
    <row r="24" ht="15.75" customHeight="1">
      <c r="A24" s="62" t="s">
        <v>215</v>
      </c>
      <c r="C24" s="63">
        <f>SUM(C9:C23)</f>
        <v>103</v>
      </c>
    </row>
    <row r="25" ht="15.75" customHeight="1">
      <c r="B25" s="62" t="s">
        <v>216</v>
      </c>
      <c r="C25" s="64">
        <f>B6-C24</f>
        <v>-23</v>
      </c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7">
    <mergeCell ref="A1:D1"/>
    <mergeCell ref="B3:D3"/>
    <mergeCell ref="F3:G3"/>
    <mergeCell ref="B4:D4"/>
    <mergeCell ref="B5:D5"/>
    <mergeCell ref="B6:D6"/>
    <mergeCell ref="A24:B24"/>
  </mergeCells>
  <printOptions/>
  <pageMargins bottom="0.75" footer="0.0" header="0.0" left="0.7" right="0.7" top="0.7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0.29"/>
    <col customWidth="1" min="2" max="4" width="20.71"/>
    <col customWidth="1" min="5" max="24" width="8.86"/>
  </cols>
  <sheetData>
    <row r="1">
      <c r="A1" s="26" t="s">
        <v>202</v>
      </c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</row>
    <row r="2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</row>
    <row r="3" ht="30.0" customHeight="1">
      <c r="A3" s="66" t="s">
        <v>203</v>
      </c>
      <c r="B3" s="67" t="s">
        <v>140</v>
      </c>
      <c r="C3" s="29"/>
      <c r="D3" s="30"/>
      <c r="E3" s="68"/>
      <c r="F3" s="32" t="s">
        <v>204</v>
      </c>
      <c r="G3" s="30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5"/>
      <c r="Z3" s="65"/>
    </row>
    <row r="4" ht="30.0" customHeight="1">
      <c r="A4" s="69" t="s">
        <v>205</v>
      </c>
      <c r="B4" s="34" t="s">
        <v>217</v>
      </c>
      <c r="C4" s="35"/>
      <c r="D4" s="36"/>
      <c r="E4" s="68"/>
      <c r="F4" s="70" t="s">
        <v>218</v>
      </c>
      <c r="G4" s="71">
        <v>50.0</v>
      </c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5"/>
      <c r="Z4" s="65"/>
    </row>
    <row r="5" ht="30.0" customHeight="1">
      <c r="A5" s="69" t="s">
        <v>208</v>
      </c>
      <c r="B5" s="34" t="s">
        <v>219</v>
      </c>
      <c r="C5" s="35"/>
      <c r="D5" s="36"/>
      <c r="E5" s="68"/>
      <c r="F5" s="70" t="s">
        <v>220</v>
      </c>
      <c r="G5" s="71">
        <v>75.0</v>
      </c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5"/>
      <c r="Z5" s="65"/>
    </row>
    <row r="6" ht="30.0" customHeight="1">
      <c r="A6" s="72" t="s">
        <v>210</v>
      </c>
      <c r="B6" s="40">
        <v>325.0</v>
      </c>
      <c r="C6" s="41"/>
      <c r="D6" s="42"/>
      <c r="E6" s="68"/>
      <c r="F6" s="73" t="s">
        <v>221</v>
      </c>
      <c r="G6" s="38">
        <v>100.0</v>
      </c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5"/>
      <c r="Z6" s="65"/>
    </row>
    <row r="7">
      <c r="A7" s="65"/>
      <c r="B7" s="65"/>
      <c r="C7" s="65"/>
      <c r="D7" s="65"/>
      <c r="E7" s="65"/>
      <c r="F7" s="37" t="s">
        <v>207</v>
      </c>
      <c r="G7" s="38">
        <v>100.0</v>
      </c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65"/>
      <c r="Z8" s="65"/>
    </row>
    <row r="9">
      <c r="A9" s="74" t="s">
        <v>222</v>
      </c>
      <c r="B9" s="75">
        <v>44584.0</v>
      </c>
      <c r="C9" s="76">
        <v>5.0</v>
      </c>
      <c r="D9" s="77" t="s">
        <v>223</v>
      </c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</row>
    <row r="10">
      <c r="A10" s="78" t="s">
        <v>224</v>
      </c>
      <c r="B10" s="79">
        <v>44681.0</v>
      </c>
      <c r="C10" s="80">
        <v>5.0</v>
      </c>
      <c r="D10" s="81" t="s">
        <v>225</v>
      </c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</row>
    <row r="11">
      <c r="A11" s="78" t="s">
        <v>226</v>
      </c>
      <c r="B11" s="81" t="s">
        <v>227</v>
      </c>
      <c r="C11" s="80">
        <v>125.0</v>
      </c>
      <c r="D11" s="81" t="s">
        <v>228</v>
      </c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</row>
    <row r="12">
      <c r="A12" s="82" t="s">
        <v>222</v>
      </c>
      <c r="B12" s="83">
        <v>45081.0</v>
      </c>
      <c r="C12" s="84">
        <v>5.0</v>
      </c>
      <c r="D12" s="85" t="s">
        <v>223</v>
      </c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</row>
    <row r="13">
      <c r="A13" s="78" t="s">
        <v>229</v>
      </c>
      <c r="B13" s="79">
        <v>44721.0</v>
      </c>
      <c r="C13" s="80">
        <v>100.0</v>
      </c>
      <c r="D13" s="81" t="s">
        <v>230</v>
      </c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</row>
    <row r="14">
      <c r="A14" s="78" t="s">
        <v>231</v>
      </c>
      <c r="B14" s="81" t="s">
        <v>232</v>
      </c>
      <c r="C14" s="80">
        <v>70.0</v>
      </c>
      <c r="D14" s="81" t="s">
        <v>233</v>
      </c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</row>
    <row r="15">
      <c r="A15" s="78" t="s">
        <v>234</v>
      </c>
      <c r="B15" s="81" t="s">
        <v>235</v>
      </c>
      <c r="C15" s="80">
        <v>15.0</v>
      </c>
      <c r="D15" s="81" t="s">
        <v>233</v>
      </c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</row>
    <row r="16">
      <c r="A16" s="86"/>
      <c r="B16" s="87"/>
      <c r="C16" s="88"/>
      <c r="D16" s="87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</row>
    <row r="17">
      <c r="A17" s="86"/>
      <c r="B17" s="87"/>
      <c r="C17" s="88"/>
      <c r="D17" s="87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</row>
    <row r="18">
      <c r="A18" s="86"/>
      <c r="B18" s="87"/>
      <c r="C18" s="88"/>
      <c r="D18" s="87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</row>
    <row r="19">
      <c r="A19" s="86"/>
      <c r="B19" s="87"/>
      <c r="C19" s="88"/>
      <c r="D19" s="87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</row>
    <row r="20">
      <c r="A20" s="86"/>
      <c r="B20" s="87"/>
      <c r="C20" s="88"/>
      <c r="D20" s="87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</row>
    <row r="21" ht="15.75" customHeight="1">
      <c r="A21" s="89"/>
      <c r="B21" s="90"/>
      <c r="C21" s="91"/>
      <c r="D21" s="90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</row>
    <row r="22" ht="15.75" customHeight="1">
      <c r="A22" s="64" t="s">
        <v>215</v>
      </c>
      <c r="C22" s="92">
        <f>SUM(C9:C21)</f>
        <v>325</v>
      </c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</row>
    <row r="23" ht="15.75" customHeight="1">
      <c r="A23" s="65"/>
      <c r="B23" s="64" t="s">
        <v>216</v>
      </c>
      <c r="C23" s="64">
        <f>B6-C22</f>
        <v>0</v>
      </c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</row>
    <row r="24" ht="15.75" customHeight="1">
      <c r="A24" s="65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</row>
    <row r="25" ht="15.75" customHeight="1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</row>
    <row r="26" ht="15.75" customHeight="1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</row>
    <row r="27" ht="15.75" customHeight="1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</row>
    <row r="28" ht="15.7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</row>
    <row r="29" ht="15.7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</row>
    <row r="30" ht="15.7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ht="15.7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</row>
    <row r="32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</row>
    <row r="33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</row>
    <row r="34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</row>
    <row r="35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</row>
    <row r="36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</row>
    <row r="37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</row>
    <row r="38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</row>
    <row r="39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</row>
    <row r="40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</row>
    <row r="41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</row>
    <row r="42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</row>
    <row r="43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</row>
    <row r="44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</row>
    <row r="45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</row>
    <row r="46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</row>
    <row r="47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</row>
    <row r="48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</row>
    <row r="49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</row>
    <row r="50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</row>
    <row r="51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</row>
    <row r="52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</row>
    <row r="53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</row>
    <row r="54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</row>
    <row r="55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</row>
    <row r="56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</row>
    <row r="57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</row>
    <row r="58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</row>
    <row r="59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</row>
    <row r="60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</row>
    <row r="61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</row>
    <row r="62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</row>
    <row r="63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</row>
    <row r="64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</row>
    <row r="65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</row>
    <row r="66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</row>
    <row r="67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</row>
    <row r="68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</row>
    <row r="69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</row>
    <row r="70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</row>
    <row r="71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</row>
    <row r="72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</row>
    <row r="73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</row>
    <row r="74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</row>
    <row r="75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</row>
    <row r="76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</row>
    <row r="77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</row>
    <row r="78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</row>
    <row r="79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</row>
    <row r="80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</row>
    <row r="81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</row>
    <row r="82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</row>
    <row r="83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</row>
    <row r="84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</row>
    <row r="85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</row>
    <row r="86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</row>
    <row r="87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</row>
    <row r="88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</row>
    <row r="89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</row>
    <row r="90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</row>
    <row r="91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</row>
    <row r="92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</row>
    <row r="93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</row>
    <row r="94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</row>
    <row r="95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</row>
    <row r="96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</row>
    <row r="97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</row>
    <row r="98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</row>
    <row r="99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</row>
    <row r="100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</row>
    <row r="101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</row>
    <row r="102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</row>
    <row r="103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</row>
    <row r="104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</row>
    <row r="105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</row>
    <row r="106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</row>
    <row r="107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</row>
    <row r="108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</row>
    <row r="109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</row>
    <row r="110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</row>
    <row r="111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</row>
    <row r="112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</row>
    <row r="113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</row>
    <row r="114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</row>
    <row r="115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</row>
    <row r="116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</row>
    <row r="117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</row>
    <row r="118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</row>
    <row r="119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</row>
    <row r="120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</row>
    <row r="121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</row>
    <row r="122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</row>
    <row r="123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</row>
    <row r="124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</row>
    <row r="125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</row>
    <row r="126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</row>
    <row r="127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</row>
    <row r="128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</row>
    <row r="129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</row>
    <row r="130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</row>
    <row r="131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</row>
    <row r="132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</row>
    <row r="133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</row>
    <row r="134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</row>
    <row r="135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</row>
    <row r="136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</row>
    <row r="137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</row>
    <row r="138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</row>
    <row r="139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</row>
    <row r="140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</row>
    <row r="141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</row>
    <row r="142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</row>
    <row r="143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</row>
    <row r="144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</row>
    <row r="145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</row>
    <row r="146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</row>
    <row r="147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</row>
    <row r="148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</row>
    <row r="149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</row>
    <row r="150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</row>
    <row r="151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</row>
    <row r="152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</row>
    <row r="153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</row>
    <row r="154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</row>
    <row r="155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</row>
    <row r="156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</row>
    <row r="157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</row>
    <row r="158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</row>
    <row r="159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</row>
    <row r="160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</row>
    <row r="161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</row>
    <row r="162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</row>
    <row r="163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</row>
    <row r="164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</row>
    <row r="165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</row>
    <row r="166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</row>
    <row r="167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</row>
    <row r="168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</row>
    <row r="169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</row>
    <row r="170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</row>
    <row r="171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</row>
    <row r="172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</row>
    <row r="173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</row>
    <row r="174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</row>
    <row r="175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</row>
    <row r="176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</row>
    <row r="177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</row>
    <row r="178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</row>
    <row r="179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</row>
    <row r="180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</row>
    <row r="181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</row>
    <row r="182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</row>
    <row r="183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</row>
    <row r="184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</row>
    <row r="185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</row>
    <row r="186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</row>
    <row r="187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</row>
    <row r="188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</row>
    <row r="189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</row>
    <row r="190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</row>
    <row r="191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</row>
    <row r="192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</row>
    <row r="193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</row>
    <row r="194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</row>
    <row r="195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</row>
    <row r="196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</row>
    <row r="197" ht="15.75" customHeight="1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</row>
    <row r="198" ht="15.75" customHeight="1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</row>
    <row r="199" ht="15.75" customHeight="1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</row>
    <row r="200" ht="15.75" customHeight="1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</row>
    <row r="201" ht="15.75" customHeight="1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</row>
    <row r="202" ht="15.75" customHeight="1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</row>
    <row r="203" ht="15.75" customHeight="1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</row>
    <row r="204" ht="15.75" customHeight="1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</row>
    <row r="205" ht="15.75" customHeight="1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</row>
    <row r="206" ht="15.75" customHeight="1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</row>
    <row r="207" ht="15.75" customHeight="1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</row>
    <row r="208" ht="15.75" customHeight="1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</row>
    <row r="209" ht="15.75" customHeight="1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</row>
    <row r="210" ht="15.75" customHeight="1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</row>
    <row r="211" ht="15.75" customHeight="1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</row>
    <row r="212" ht="15.75" customHeight="1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</row>
    <row r="213" ht="15.75" customHeight="1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65"/>
    </row>
    <row r="214" ht="15.75" customHeight="1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</row>
    <row r="215" ht="15.75" customHeight="1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5"/>
      <c r="Z215" s="65"/>
    </row>
    <row r="216" ht="15.75" customHeight="1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</row>
    <row r="217" ht="15.75" customHeight="1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5"/>
      <c r="Z217" s="65"/>
    </row>
    <row r="218" ht="15.75" customHeight="1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5"/>
      <c r="Z218" s="65"/>
    </row>
    <row r="219" ht="15.75" customHeight="1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65"/>
      <c r="Z219" s="65"/>
    </row>
    <row r="220" ht="15.75" customHeight="1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5"/>
      <c r="Z220" s="65"/>
    </row>
    <row r="221" ht="15.75" customHeight="1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5"/>
      <c r="Z221" s="65"/>
    </row>
    <row r="222" ht="15.75" customHeight="1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65"/>
      <c r="Z222" s="65"/>
    </row>
    <row r="223" ht="15.75" customHeight="1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65"/>
      <c r="Z223" s="65"/>
    </row>
    <row r="224" ht="15.75" customHeight="1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65"/>
      <c r="Z224" s="65"/>
    </row>
    <row r="225" ht="15.75" customHeight="1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5"/>
      <c r="Z225" s="65"/>
    </row>
    <row r="226" ht="15.75" customHeight="1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  <c r="N226" s="65"/>
      <c r="O226" s="65"/>
      <c r="P226" s="65"/>
      <c r="Q226" s="65"/>
      <c r="R226" s="65"/>
      <c r="S226" s="65"/>
      <c r="T226" s="65"/>
      <c r="U226" s="65"/>
      <c r="V226" s="65"/>
      <c r="W226" s="65"/>
      <c r="X226" s="65"/>
      <c r="Y226" s="65"/>
      <c r="Z226" s="65"/>
    </row>
    <row r="227" ht="15.75" customHeight="1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  <c r="N227" s="65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65"/>
      <c r="Z227" s="65"/>
    </row>
    <row r="228" ht="15.75" customHeight="1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5"/>
    </row>
    <row r="229" ht="15.75" customHeight="1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65"/>
    </row>
    <row r="230" ht="15.75" customHeight="1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65"/>
      <c r="Z230" s="65"/>
    </row>
    <row r="231" ht="15.75" customHeight="1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  <c r="N231" s="65"/>
      <c r="O231" s="65"/>
      <c r="P231" s="65"/>
      <c r="Q231" s="65"/>
      <c r="R231" s="65"/>
      <c r="S231" s="65"/>
      <c r="T231" s="65"/>
      <c r="U231" s="65"/>
      <c r="V231" s="65"/>
      <c r="W231" s="65"/>
      <c r="X231" s="65"/>
      <c r="Y231" s="65"/>
      <c r="Z231" s="65"/>
    </row>
    <row r="232" ht="15.75" customHeight="1">
      <c r="A232" s="65"/>
      <c r="B232" s="65"/>
      <c r="C232" s="65"/>
      <c r="D232" s="65"/>
      <c r="E232" s="65"/>
      <c r="F232" s="65"/>
      <c r="G232" s="65"/>
      <c r="H232" s="65"/>
      <c r="I232" s="65"/>
      <c r="J232" s="65"/>
      <c r="K232" s="65"/>
      <c r="L232" s="65"/>
      <c r="M232" s="65"/>
      <c r="N232" s="65"/>
      <c r="O232" s="65"/>
      <c r="P232" s="65"/>
      <c r="Q232" s="65"/>
      <c r="R232" s="65"/>
      <c r="S232" s="65"/>
      <c r="T232" s="65"/>
      <c r="U232" s="65"/>
      <c r="V232" s="65"/>
      <c r="W232" s="65"/>
      <c r="X232" s="65"/>
      <c r="Y232" s="65"/>
      <c r="Z232" s="65"/>
    </row>
    <row r="233" ht="15.75" customHeight="1">
      <c r="A233" s="65"/>
      <c r="B233" s="65"/>
      <c r="C233" s="65"/>
      <c r="D233" s="65"/>
      <c r="E233" s="65"/>
      <c r="F233" s="65"/>
      <c r="G233" s="65"/>
      <c r="H233" s="65"/>
      <c r="I233" s="65"/>
      <c r="J233" s="65"/>
      <c r="K233" s="65"/>
      <c r="L233" s="65"/>
      <c r="M233" s="65"/>
      <c r="N233" s="65"/>
      <c r="O233" s="65"/>
      <c r="P233" s="65"/>
      <c r="Q233" s="65"/>
      <c r="R233" s="65"/>
      <c r="S233" s="65"/>
      <c r="T233" s="65"/>
      <c r="U233" s="65"/>
      <c r="V233" s="65"/>
      <c r="W233" s="65"/>
      <c r="X233" s="65"/>
      <c r="Y233" s="65"/>
      <c r="Z233" s="65"/>
    </row>
    <row r="234" ht="15.75" customHeight="1">
      <c r="A234" s="65"/>
      <c r="B234" s="65"/>
      <c r="C234" s="65"/>
      <c r="D234" s="65"/>
      <c r="E234" s="65"/>
      <c r="F234" s="65"/>
      <c r="G234" s="65"/>
      <c r="H234" s="65"/>
      <c r="I234" s="65"/>
      <c r="J234" s="65"/>
      <c r="K234" s="65"/>
      <c r="L234" s="65"/>
      <c r="M234" s="65"/>
      <c r="N234" s="65"/>
      <c r="O234" s="65"/>
      <c r="P234" s="65"/>
      <c r="Q234" s="65"/>
      <c r="R234" s="65"/>
      <c r="S234" s="65"/>
      <c r="T234" s="65"/>
      <c r="U234" s="65"/>
      <c r="V234" s="65"/>
      <c r="W234" s="65"/>
      <c r="X234" s="65"/>
      <c r="Y234" s="65"/>
      <c r="Z234" s="65"/>
    </row>
    <row r="235" ht="15.75" customHeight="1">
      <c r="A235" s="65"/>
      <c r="B235" s="65"/>
      <c r="C235" s="65"/>
      <c r="D235" s="65"/>
      <c r="E235" s="65"/>
      <c r="F235" s="65"/>
      <c r="G235" s="65"/>
      <c r="H235" s="65"/>
      <c r="I235" s="65"/>
      <c r="J235" s="65"/>
      <c r="K235" s="65"/>
      <c r="L235" s="65"/>
      <c r="M235" s="65"/>
      <c r="N235" s="65"/>
      <c r="O235" s="65"/>
      <c r="P235" s="65"/>
      <c r="Q235" s="65"/>
      <c r="R235" s="65"/>
      <c r="S235" s="65"/>
      <c r="T235" s="65"/>
      <c r="U235" s="65"/>
      <c r="V235" s="65"/>
      <c r="W235" s="65"/>
      <c r="X235" s="65"/>
      <c r="Y235" s="65"/>
      <c r="Z235" s="65"/>
    </row>
    <row r="236" ht="15.75" customHeight="1">
      <c r="A236" s="65"/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U236" s="65"/>
      <c r="V236" s="65"/>
      <c r="W236" s="65"/>
      <c r="X236" s="65"/>
      <c r="Y236" s="65"/>
      <c r="Z236" s="65"/>
    </row>
    <row r="237" ht="15.75" customHeight="1">
      <c r="A237" s="65"/>
      <c r="B237" s="65"/>
      <c r="C237" s="65"/>
      <c r="D237" s="65"/>
      <c r="E237" s="65"/>
      <c r="F237" s="65"/>
      <c r="G237" s="65"/>
      <c r="H237" s="65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U237" s="65"/>
      <c r="V237" s="65"/>
      <c r="W237" s="65"/>
      <c r="X237" s="65"/>
      <c r="Y237" s="65"/>
      <c r="Z237" s="65"/>
    </row>
    <row r="238" ht="15.75" customHeight="1">
      <c r="A238" s="65"/>
      <c r="B238" s="65"/>
      <c r="C238" s="65"/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5"/>
      <c r="O238" s="65"/>
      <c r="P238" s="65"/>
      <c r="Q238" s="65"/>
      <c r="R238" s="65"/>
      <c r="S238" s="65"/>
      <c r="T238" s="65"/>
      <c r="U238" s="65"/>
      <c r="V238" s="65"/>
      <c r="W238" s="65"/>
      <c r="X238" s="65"/>
      <c r="Y238" s="65"/>
      <c r="Z238" s="65"/>
    </row>
    <row r="239" ht="15.75" customHeight="1">
      <c r="A239" s="65"/>
      <c r="B239" s="65"/>
      <c r="C239" s="65"/>
      <c r="D239" s="65"/>
      <c r="E239" s="65"/>
      <c r="F239" s="65"/>
      <c r="G239" s="65"/>
      <c r="H239" s="65"/>
      <c r="I239" s="65"/>
      <c r="J239" s="65"/>
      <c r="K239" s="65"/>
      <c r="L239" s="65"/>
      <c r="M239" s="65"/>
      <c r="N239" s="65"/>
      <c r="O239" s="65"/>
      <c r="P239" s="65"/>
      <c r="Q239" s="65"/>
      <c r="R239" s="65"/>
      <c r="S239" s="65"/>
      <c r="T239" s="65"/>
      <c r="U239" s="65"/>
      <c r="V239" s="65"/>
      <c r="W239" s="65"/>
      <c r="X239" s="65"/>
      <c r="Y239" s="65"/>
      <c r="Z239" s="65"/>
    </row>
    <row r="240" ht="15.75" customHeight="1">
      <c r="A240" s="65"/>
      <c r="B240" s="65"/>
      <c r="C240" s="65"/>
      <c r="D240" s="65"/>
      <c r="E240" s="65"/>
      <c r="F240" s="65"/>
      <c r="G240" s="65"/>
      <c r="H240" s="65"/>
      <c r="I240" s="65"/>
      <c r="J240" s="65"/>
      <c r="K240" s="65"/>
      <c r="L240" s="65"/>
      <c r="M240" s="65"/>
      <c r="N240" s="65"/>
      <c r="O240" s="65"/>
      <c r="P240" s="65"/>
      <c r="Q240" s="65"/>
      <c r="R240" s="65"/>
      <c r="S240" s="65"/>
      <c r="T240" s="65"/>
      <c r="U240" s="65"/>
      <c r="V240" s="65"/>
      <c r="W240" s="65"/>
      <c r="X240" s="65"/>
      <c r="Y240" s="65"/>
      <c r="Z240" s="65"/>
    </row>
    <row r="241" ht="15.75" customHeight="1">
      <c r="A241" s="65"/>
      <c r="B241" s="65"/>
      <c r="C241" s="65"/>
      <c r="D241" s="65"/>
      <c r="E241" s="65"/>
      <c r="F241" s="65"/>
      <c r="G241" s="65"/>
      <c r="H241" s="65"/>
      <c r="I241" s="65"/>
      <c r="J241" s="65"/>
      <c r="K241" s="65"/>
      <c r="L241" s="65"/>
      <c r="M241" s="65"/>
      <c r="N241" s="65"/>
      <c r="O241" s="65"/>
      <c r="P241" s="65"/>
      <c r="Q241" s="65"/>
      <c r="R241" s="65"/>
      <c r="S241" s="65"/>
      <c r="T241" s="65"/>
      <c r="U241" s="65"/>
      <c r="V241" s="65"/>
      <c r="W241" s="65"/>
      <c r="X241" s="65"/>
      <c r="Y241" s="65"/>
      <c r="Z241" s="65"/>
    </row>
    <row r="242" ht="15.75" customHeight="1">
      <c r="A242" s="65"/>
      <c r="B242" s="65"/>
      <c r="C242" s="65"/>
      <c r="D242" s="65"/>
      <c r="E242" s="65"/>
      <c r="F242" s="65"/>
      <c r="G242" s="65"/>
      <c r="H242" s="65"/>
      <c r="I242" s="65"/>
      <c r="J242" s="65"/>
      <c r="K242" s="65"/>
      <c r="L242" s="65"/>
      <c r="M242" s="65"/>
      <c r="N242" s="65"/>
      <c r="O242" s="65"/>
      <c r="P242" s="65"/>
      <c r="Q242" s="65"/>
      <c r="R242" s="65"/>
      <c r="S242" s="65"/>
      <c r="T242" s="65"/>
      <c r="U242" s="65"/>
      <c r="V242" s="65"/>
      <c r="W242" s="65"/>
      <c r="X242" s="65"/>
      <c r="Y242" s="65"/>
      <c r="Z242" s="65"/>
    </row>
    <row r="243" ht="15.75" customHeight="1">
      <c r="A243" s="65"/>
      <c r="B243" s="65"/>
      <c r="C243" s="65"/>
      <c r="D243" s="65"/>
      <c r="E243" s="65"/>
      <c r="F243" s="65"/>
      <c r="G243" s="65"/>
      <c r="H243" s="65"/>
      <c r="I243" s="65"/>
      <c r="J243" s="65"/>
      <c r="K243" s="65"/>
      <c r="L243" s="65"/>
      <c r="M243" s="65"/>
      <c r="N243" s="65"/>
      <c r="O243" s="65"/>
      <c r="P243" s="65"/>
      <c r="Q243" s="65"/>
      <c r="R243" s="65"/>
      <c r="S243" s="65"/>
      <c r="T243" s="65"/>
      <c r="U243" s="65"/>
      <c r="V243" s="65"/>
      <c r="W243" s="65"/>
      <c r="X243" s="65"/>
      <c r="Y243" s="65"/>
      <c r="Z243" s="65"/>
    </row>
    <row r="244" ht="15.75" customHeight="1">
      <c r="A244" s="65"/>
      <c r="B244" s="65"/>
      <c r="C244" s="65"/>
      <c r="D244" s="65"/>
      <c r="E244" s="65"/>
      <c r="F244" s="65"/>
      <c r="G244" s="65"/>
      <c r="H244" s="65"/>
      <c r="I244" s="65"/>
      <c r="J244" s="65"/>
      <c r="K244" s="65"/>
      <c r="L244" s="65"/>
      <c r="M244" s="65"/>
      <c r="N244" s="65"/>
      <c r="O244" s="65"/>
      <c r="P244" s="65"/>
      <c r="Q244" s="65"/>
      <c r="R244" s="65"/>
      <c r="S244" s="65"/>
      <c r="T244" s="65"/>
      <c r="U244" s="65"/>
      <c r="V244" s="65"/>
      <c r="W244" s="65"/>
      <c r="X244" s="65"/>
      <c r="Y244" s="65"/>
      <c r="Z244" s="65"/>
    </row>
    <row r="245" ht="15.75" customHeight="1">
      <c r="A245" s="65"/>
      <c r="B245" s="65"/>
      <c r="C245" s="65"/>
      <c r="D245" s="65"/>
      <c r="E245" s="65"/>
      <c r="F245" s="65"/>
      <c r="G245" s="65"/>
      <c r="H245" s="65"/>
      <c r="I245" s="65"/>
      <c r="J245" s="65"/>
      <c r="K245" s="65"/>
      <c r="L245" s="65"/>
      <c r="M245" s="65"/>
      <c r="N245" s="65"/>
      <c r="O245" s="65"/>
      <c r="P245" s="65"/>
      <c r="Q245" s="65"/>
      <c r="R245" s="65"/>
      <c r="S245" s="65"/>
      <c r="T245" s="65"/>
      <c r="U245" s="65"/>
      <c r="V245" s="65"/>
      <c r="W245" s="65"/>
      <c r="X245" s="65"/>
      <c r="Y245" s="65"/>
      <c r="Z245" s="65"/>
    </row>
    <row r="246" ht="15.75" customHeight="1">
      <c r="A246" s="65"/>
      <c r="B246" s="65"/>
      <c r="C246" s="65"/>
      <c r="D246" s="65"/>
      <c r="E246" s="65"/>
      <c r="F246" s="65"/>
      <c r="G246" s="65"/>
      <c r="H246" s="65"/>
      <c r="I246" s="65"/>
      <c r="J246" s="65"/>
      <c r="K246" s="65"/>
      <c r="L246" s="65"/>
      <c r="M246" s="65"/>
      <c r="N246" s="65"/>
      <c r="O246" s="65"/>
      <c r="P246" s="65"/>
      <c r="Q246" s="65"/>
      <c r="R246" s="65"/>
      <c r="S246" s="65"/>
      <c r="T246" s="65"/>
      <c r="U246" s="65"/>
      <c r="V246" s="65"/>
      <c r="W246" s="65"/>
      <c r="X246" s="65"/>
      <c r="Y246" s="65"/>
      <c r="Z246" s="65"/>
    </row>
    <row r="247" ht="15.75" customHeight="1">
      <c r="A247" s="65"/>
      <c r="B247" s="65"/>
      <c r="C247" s="65"/>
      <c r="D247" s="65"/>
      <c r="E247" s="65"/>
      <c r="F247" s="65"/>
      <c r="G247" s="65"/>
      <c r="H247" s="65"/>
      <c r="I247" s="65"/>
      <c r="J247" s="65"/>
      <c r="K247" s="65"/>
      <c r="L247" s="65"/>
      <c r="M247" s="65"/>
      <c r="N247" s="65"/>
      <c r="O247" s="65"/>
      <c r="P247" s="65"/>
      <c r="Q247" s="65"/>
      <c r="R247" s="65"/>
      <c r="S247" s="65"/>
      <c r="T247" s="65"/>
      <c r="U247" s="65"/>
      <c r="V247" s="65"/>
      <c r="W247" s="65"/>
      <c r="X247" s="65"/>
      <c r="Y247" s="65"/>
      <c r="Z247" s="65"/>
    </row>
    <row r="248" ht="15.75" customHeight="1">
      <c r="A248" s="65"/>
      <c r="B248" s="65"/>
      <c r="C248" s="65"/>
      <c r="D248" s="65"/>
      <c r="E248" s="65"/>
      <c r="F248" s="65"/>
      <c r="G248" s="65"/>
      <c r="H248" s="65"/>
      <c r="I248" s="65"/>
      <c r="J248" s="65"/>
      <c r="K248" s="65"/>
      <c r="L248" s="65"/>
      <c r="M248" s="65"/>
      <c r="N248" s="65"/>
      <c r="O248" s="65"/>
      <c r="P248" s="65"/>
      <c r="Q248" s="65"/>
      <c r="R248" s="65"/>
      <c r="S248" s="65"/>
      <c r="T248" s="65"/>
      <c r="U248" s="65"/>
      <c r="V248" s="65"/>
      <c r="W248" s="65"/>
      <c r="X248" s="65"/>
      <c r="Y248" s="65"/>
      <c r="Z248" s="65"/>
    </row>
    <row r="249" ht="15.75" customHeight="1">
      <c r="A249" s="65"/>
      <c r="B249" s="65"/>
      <c r="C249" s="65"/>
      <c r="D249" s="65"/>
      <c r="E249" s="65"/>
      <c r="F249" s="65"/>
      <c r="G249" s="65"/>
      <c r="H249" s="65"/>
      <c r="I249" s="65"/>
      <c r="J249" s="65"/>
      <c r="K249" s="65"/>
      <c r="L249" s="65"/>
      <c r="M249" s="65"/>
      <c r="N249" s="65"/>
      <c r="O249" s="65"/>
      <c r="P249" s="65"/>
      <c r="Q249" s="65"/>
      <c r="R249" s="65"/>
      <c r="S249" s="65"/>
      <c r="T249" s="65"/>
      <c r="U249" s="65"/>
      <c r="V249" s="65"/>
      <c r="W249" s="65"/>
      <c r="X249" s="65"/>
      <c r="Y249" s="65"/>
      <c r="Z249" s="65"/>
    </row>
    <row r="250" ht="15.75" customHeight="1">
      <c r="A250" s="65"/>
      <c r="B250" s="65"/>
      <c r="C250" s="65"/>
      <c r="D250" s="65"/>
      <c r="E250" s="65"/>
      <c r="F250" s="65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5"/>
      <c r="Z250" s="65"/>
    </row>
    <row r="251" ht="15.75" customHeight="1">
      <c r="A251" s="65"/>
      <c r="B251" s="65"/>
      <c r="C251" s="65"/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5"/>
    </row>
    <row r="252" ht="15.75" customHeight="1">
      <c r="A252" s="65"/>
      <c r="B252" s="65"/>
      <c r="C252" s="65"/>
      <c r="D252" s="65"/>
      <c r="E252" s="65"/>
      <c r="F252" s="65"/>
      <c r="G252" s="65"/>
      <c r="H252" s="65"/>
      <c r="I252" s="65"/>
      <c r="J252" s="65"/>
      <c r="K252" s="65"/>
      <c r="L252" s="65"/>
      <c r="M252" s="65"/>
      <c r="N252" s="65"/>
      <c r="O252" s="65"/>
      <c r="P252" s="65"/>
      <c r="Q252" s="65"/>
      <c r="R252" s="65"/>
      <c r="S252" s="65"/>
      <c r="T252" s="65"/>
      <c r="U252" s="65"/>
      <c r="V252" s="65"/>
      <c r="W252" s="65"/>
      <c r="X252" s="65"/>
      <c r="Y252" s="65"/>
      <c r="Z252" s="65"/>
    </row>
    <row r="253" ht="15.75" customHeight="1">
      <c r="A253" s="65"/>
      <c r="B253" s="65"/>
      <c r="C253" s="65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  <c r="P253" s="65"/>
      <c r="Q253" s="65"/>
      <c r="R253" s="65"/>
      <c r="S253" s="65"/>
      <c r="T253" s="65"/>
      <c r="U253" s="65"/>
      <c r="V253" s="65"/>
      <c r="W253" s="65"/>
      <c r="X253" s="65"/>
      <c r="Y253" s="65"/>
      <c r="Z253" s="65"/>
    </row>
    <row r="254" ht="15.75" customHeight="1">
      <c r="A254" s="65"/>
      <c r="B254" s="65"/>
      <c r="C254" s="65"/>
      <c r="D254" s="65"/>
      <c r="E254" s="65"/>
      <c r="F254" s="65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5"/>
      <c r="Z254" s="65"/>
    </row>
    <row r="255" ht="15.75" customHeight="1">
      <c r="A255" s="65"/>
      <c r="B255" s="65"/>
      <c r="C255" s="65"/>
      <c r="D255" s="65"/>
      <c r="E255" s="65"/>
      <c r="F255" s="65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65"/>
      <c r="Z255" s="65"/>
    </row>
    <row r="256" ht="15.75" customHeight="1">
      <c r="A256" s="65"/>
      <c r="B256" s="65"/>
      <c r="C256" s="65"/>
      <c r="D256" s="65"/>
      <c r="E256" s="65"/>
      <c r="F256" s="65"/>
      <c r="G256" s="65"/>
      <c r="H256" s="65"/>
      <c r="I256" s="65"/>
      <c r="J256" s="65"/>
      <c r="K256" s="65"/>
      <c r="L256" s="65"/>
      <c r="M256" s="65"/>
      <c r="N256" s="65"/>
      <c r="O256" s="65"/>
      <c r="P256" s="65"/>
      <c r="Q256" s="65"/>
      <c r="R256" s="65"/>
      <c r="S256" s="65"/>
      <c r="T256" s="65"/>
      <c r="U256" s="65"/>
      <c r="V256" s="65"/>
      <c r="W256" s="65"/>
      <c r="X256" s="65"/>
      <c r="Y256" s="65"/>
      <c r="Z256" s="65"/>
    </row>
    <row r="257" ht="15.75" customHeight="1">
      <c r="A257" s="65"/>
      <c r="B257" s="65"/>
      <c r="C257" s="65"/>
      <c r="D257" s="65"/>
      <c r="E257" s="65"/>
      <c r="F257" s="65"/>
      <c r="G257" s="65"/>
      <c r="H257" s="65"/>
      <c r="I257" s="65"/>
      <c r="J257" s="65"/>
      <c r="K257" s="65"/>
      <c r="L257" s="65"/>
      <c r="M257" s="65"/>
      <c r="N257" s="65"/>
      <c r="O257" s="65"/>
      <c r="P257" s="65"/>
      <c r="Q257" s="65"/>
      <c r="R257" s="65"/>
      <c r="S257" s="65"/>
      <c r="T257" s="65"/>
      <c r="U257" s="65"/>
      <c r="V257" s="65"/>
      <c r="W257" s="65"/>
      <c r="X257" s="65"/>
      <c r="Y257" s="65"/>
      <c r="Z257" s="65"/>
    </row>
    <row r="258" ht="15.75" customHeight="1">
      <c r="A258" s="65"/>
      <c r="B258" s="65"/>
      <c r="C258" s="65"/>
      <c r="D258" s="65"/>
      <c r="E258" s="65"/>
      <c r="F258" s="65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5"/>
      <c r="S258" s="65"/>
      <c r="T258" s="65"/>
      <c r="U258" s="65"/>
      <c r="V258" s="65"/>
      <c r="W258" s="65"/>
      <c r="X258" s="65"/>
      <c r="Y258" s="65"/>
      <c r="Z258" s="65"/>
    </row>
    <row r="259" ht="15.75" customHeight="1">
      <c r="A259" s="65"/>
      <c r="B259" s="65"/>
      <c r="C259" s="65"/>
      <c r="D259" s="65"/>
      <c r="E259" s="65"/>
      <c r="F259" s="65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5"/>
      <c r="Z259" s="65"/>
    </row>
    <row r="260" ht="15.75" customHeight="1">
      <c r="A260" s="65"/>
      <c r="B260" s="65"/>
      <c r="C260" s="65"/>
      <c r="D260" s="65"/>
      <c r="E260" s="65"/>
      <c r="F260" s="65"/>
      <c r="G260" s="65"/>
      <c r="H260" s="65"/>
      <c r="I260" s="65"/>
      <c r="J260" s="65"/>
      <c r="K260" s="65"/>
      <c r="L260" s="65"/>
      <c r="M260" s="65"/>
      <c r="N260" s="65"/>
      <c r="O260" s="65"/>
      <c r="P260" s="65"/>
      <c r="Q260" s="65"/>
      <c r="R260" s="65"/>
      <c r="S260" s="65"/>
      <c r="T260" s="65"/>
      <c r="U260" s="65"/>
      <c r="V260" s="65"/>
      <c r="W260" s="65"/>
      <c r="X260" s="65"/>
      <c r="Y260" s="65"/>
      <c r="Z260" s="65"/>
    </row>
    <row r="261" ht="15.75" customHeight="1">
      <c r="A261" s="65"/>
      <c r="B261" s="65"/>
      <c r="C261" s="65"/>
      <c r="D261" s="65"/>
      <c r="E261" s="65"/>
      <c r="F261" s="65"/>
      <c r="G261" s="65"/>
      <c r="H261" s="65"/>
      <c r="I261" s="65"/>
      <c r="J261" s="65"/>
      <c r="K261" s="65"/>
      <c r="L261" s="65"/>
      <c r="M261" s="65"/>
      <c r="N261" s="65"/>
      <c r="O261" s="65"/>
      <c r="P261" s="65"/>
      <c r="Q261" s="65"/>
      <c r="R261" s="65"/>
      <c r="S261" s="65"/>
      <c r="T261" s="65"/>
      <c r="U261" s="65"/>
      <c r="V261" s="65"/>
      <c r="W261" s="65"/>
      <c r="X261" s="65"/>
      <c r="Y261" s="65"/>
      <c r="Z261" s="65"/>
    </row>
    <row r="262" ht="15.75" customHeight="1">
      <c r="A262" s="65"/>
      <c r="B262" s="65"/>
      <c r="C262" s="65"/>
      <c r="D262" s="65"/>
      <c r="E262" s="65"/>
      <c r="F262" s="65"/>
      <c r="G262" s="65"/>
      <c r="H262" s="65"/>
      <c r="I262" s="65"/>
      <c r="J262" s="65"/>
      <c r="K262" s="65"/>
      <c r="L262" s="65"/>
      <c r="M262" s="65"/>
      <c r="N262" s="65"/>
      <c r="O262" s="65"/>
      <c r="P262" s="65"/>
      <c r="Q262" s="65"/>
      <c r="R262" s="65"/>
      <c r="S262" s="65"/>
      <c r="T262" s="65"/>
      <c r="U262" s="65"/>
      <c r="V262" s="65"/>
      <c r="W262" s="65"/>
      <c r="X262" s="65"/>
      <c r="Y262" s="65"/>
      <c r="Z262" s="65"/>
    </row>
    <row r="263" ht="15.75" customHeight="1">
      <c r="A263" s="65"/>
      <c r="B263" s="65"/>
      <c r="C263" s="65"/>
      <c r="D263" s="65"/>
      <c r="E263" s="65"/>
      <c r="F263" s="65"/>
      <c r="G263" s="65"/>
      <c r="H263" s="65"/>
      <c r="I263" s="65"/>
      <c r="J263" s="65"/>
      <c r="K263" s="65"/>
      <c r="L263" s="65"/>
      <c r="M263" s="65"/>
      <c r="N263" s="65"/>
      <c r="O263" s="65"/>
      <c r="P263" s="65"/>
      <c r="Q263" s="65"/>
      <c r="R263" s="65"/>
      <c r="S263" s="65"/>
      <c r="T263" s="65"/>
      <c r="U263" s="65"/>
      <c r="V263" s="65"/>
      <c r="W263" s="65"/>
      <c r="X263" s="65"/>
      <c r="Y263" s="65"/>
      <c r="Z263" s="65"/>
    </row>
    <row r="264" ht="15.75" customHeight="1">
      <c r="A264" s="65"/>
      <c r="B264" s="65"/>
      <c r="C264" s="65"/>
      <c r="D264" s="65"/>
      <c r="E264" s="65"/>
      <c r="F264" s="65"/>
      <c r="G264" s="65"/>
      <c r="H264" s="65"/>
      <c r="I264" s="65"/>
      <c r="J264" s="65"/>
      <c r="K264" s="65"/>
      <c r="L264" s="65"/>
      <c r="M264" s="65"/>
      <c r="N264" s="65"/>
      <c r="O264" s="65"/>
      <c r="P264" s="65"/>
      <c r="Q264" s="65"/>
      <c r="R264" s="65"/>
      <c r="S264" s="65"/>
      <c r="T264" s="65"/>
      <c r="U264" s="65"/>
      <c r="V264" s="65"/>
      <c r="W264" s="65"/>
      <c r="X264" s="65"/>
      <c r="Y264" s="65"/>
      <c r="Z264" s="65"/>
    </row>
    <row r="265" ht="15.75" customHeight="1">
      <c r="A265" s="65"/>
      <c r="B265" s="65"/>
      <c r="C265" s="65"/>
      <c r="D265" s="65"/>
      <c r="E265" s="65"/>
      <c r="F265" s="65"/>
      <c r="G265" s="65"/>
      <c r="H265" s="65"/>
      <c r="I265" s="65"/>
      <c r="J265" s="65"/>
      <c r="K265" s="65"/>
      <c r="L265" s="65"/>
      <c r="M265" s="65"/>
      <c r="N265" s="65"/>
      <c r="O265" s="65"/>
      <c r="P265" s="65"/>
      <c r="Q265" s="65"/>
      <c r="R265" s="65"/>
      <c r="S265" s="65"/>
      <c r="T265" s="65"/>
      <c r="U265" s="65"/>
      <c r="V265" s="65"/>
      <c r="W265" s="65"/>
      <c r="X265" s="65"/>
      <c r="Y265" s="65"/>
      <c r="Z265" s="65"/>
    </row>
    <row r="266" ht="15.75" customHeight="1">
      <c r="A266" s="65"/>
      <c r="B266" s="65"/>
      <c r="C266" s="65"/>
      <c r="D266" s="65"/>
      <c r="E266" s="65"/>
      <c r="F266" s="65"/>
      <c r="G266" s="65"/>
      <c r="H266" s="65"/>
      <c r="I266" s="65"/>
      <c r="J266" s="65"/>
      <c r="K266" s="65"/>
      <c r="L266" s="65"/>
      <c r="M266" s="65"/>
      <c r="N266" s="65"/>
      <c r="O266" s="65"/>
      <c r="P266" s="65"/>
      <c r="Q266" s="65"/>
      <c r="R266" s="65"/>
      <c r="S266" s="65"/>
      <c r="T266" s="65"/>
      <c r="U266" s="65"/>
      <c r="V266" s="65"/>
      <c r="W266" s="65"/>
      <c r="X266" s="65"/>
      <c r="Y266" s="65"/>
      <c r="Z266" s="65"/>
    </row>
    <row r="267" ht="15.75" customHeight="1">
      <c r="A267" s="65"/>
      <c r="B267" s="65"/>
      <c r="C267" s="65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5"/>
      <c r="S267" s="65"/>
      <c r="T267" s="65"/>
      <c r="U267" s="65"/>
      <c r="V267" s="65"/>
      <c r="W267" s="65"/>
      <c r="X267" s="65"/>
      <c r="Y267" s="65"/>
      <c r="Z267" s="65"/>
    </row>
    <row r="268" ht="15.75" customHeight="1">
      <c r="A268" s="65"/>
      <c r="B268" s="65"/>
      <c r="C268" s="65"/>
      <c r="D268" s="65"/>
      <c r="E268" s="65"/>
      <c r="F268" s="65"/>
      <c r="G268" s="65"/>
      <c r="H268" s="65"/>
      <c r="I268" s="65"/>
      <c r="J268" s="65"/>
      <c r="K268" s="65"/>
      <c r="L268" s="65"/>
      <c r="M268" s="65"/>
      <c r="N268" s="65"/>
      <c r="O268" s="65"/>
      <c r="P268" s="65"/>
      <c r="Q268" s="65"/>
      <c r="R268" s="65"/>
      <c r="S268" s="65"/>
      <c r="T268" s="65"/>
      <c r="U268" s="65"/>
      <c r="V268" s="65"/>
      <c r="W268" s="65"/>
      <c r="X268" s="65"/>
      <c r="Y268" s="65"/>
      <c r="Z268" s="65"/>
    </row>
    <row r="269" ht="15.75" customHeight="1">
      <c r="A269" s="65"/>
      <c r="B269" s="65"/>
      <c r="C269" s="65"/>
      <c r="D269" s="65"/>
      <c r="E269" s="65"/>
      <c r="F269" s="65"/>
      <c r="G269" s="65"/>
      <c r="H269" s="65"/>
      <c r="I269" s="65"/>
      <c r="J269" s="65"/>
      <c r="K269" s="65"/>
      <c r="L269" s="65"/>
      <c r="M269" s="65"/>
      <c r="N269" s="65"/>
      <c r="O269" s="65"/>
      <c r="P269" s="65"/>
      <c r="Q269" s="65"/>
      <c r="R269" s="65"/>
      <c r="S269" s="65"/>
      <c r="T269" s="65"/>
      <c r="U269" s="65"/>
      <c r="V269" s="65"/>
      <c r="W269" s="65"/>
      <c r="X269" s="65"/>
      <c r="Y269" s="65"/>
      <c r="Z269" s="65"/>
    </row>
    <row r="270" ht="15.75" customHeight="1">
      <c r="A270" s="65"/>
      <c r="B270" s="65"/>
      <c r="C270" s="65"/>
      <c r="D270" s="65"/>
      <c r="E270" s="65"/>
      <c r="F270" s="65"/>
      <c r="G270" s="65"/>
      <c r="H270" s="65"/>
      <c r="I270" s="65"/>
      <c r="J270" s="65"/>
      <c r="K270" s="65"/>
      <c r="L270" s="65"/>
      <c r="M270" s="65"/>
      <c r="N270" s="65"/>
      <c r="O270" s="65"/>
      <c r="P270" s="65"/>
      <c r="Q270" s="65"/>
      <c r="R270" s="65"/>
      <c r="S270" s="65"/>
      <c r="T270" s="65"/>
      <c r="U270" s="65"/>
      <c r="V270" s="65"/>
      <c r="W270" s="65"/>
      <c r="X270" s="65"/>
      <c r="Y270" s="65"/>
      <c r="Z270" s="65"/>
    </row>
    <row r="271" ht="15.75" customHeight="1">
      <c r="A271" s="65"/>
      <c r="B271" s="65"/>
      <c r="C271" s="65"/>
      <c r="D271" s="65"/>
      <c r="E271" s="65"/>
      <c r="F271" s="65"/>
      <c r="G271" s="65"/>
      <c r="H271" s="65"/>
      <c r="I271" s="65"/>
      <c r="J271" s="65"/>
      <c r="K271" s="65"/>
      <c r="L271" s="65"/>
      <c r="M271" s="65"/>
      <c r="N271" s="65"/>
      <c r="O271" s="65"/>
      <c r="P271" s="65"/>
      <c r="Q271" s="65"/>
      <c r="R271" s="65"/>
      <c r="S271" s="65"/>
      <c r="T271" s="65"/>
      <c r="U271" s="65"/>
      <c r="V271" s="65"/>
      <c r="W271" s="65"/>
      <c r="X271" s="65"/>
      <c r="Y271" s="65"/>
      <c r="Z271" s="65"/>
    </row>
    <row r="272" ht="15.75" customHeight="1">
      <c r="A272" s="65"/>
      <c r="B272" s="65"/>
      <c r="C272" s="65"/>
      <c r="D272" s="65"/>
      <c r="E272" s="65"/>
      <c r="F272" s="65"/>
      <c r="G272" s="65"/>
      <c r="H272" s="65"/>
      <c r="I272" s="65"/>
      <c r="J272" s="65"/>
      <c r="K272" s="65"/>
      <c r="L272" s="65"/>
      <c r="M272" s="65"/>
      <c r="N272" s="65"/>
      <c r="O272" s="65"/>
      <c r="P272" s="65"/>
      <c r="Q272" s="65"/>
      <c r="R272" s="65"/>
      <c r="S272" s="65"/>
      <c r="T272" s="65"/>
      <c r="U272" s="65"/>
      <c r="V272" s="65"/>
      <c r="W272" s="65"/>
      <c r="X272" s="65"/>
      <c r="Y272" s="65"/>
      <c r="Z272" s="65"/>
    </row>
    <row r="273" ht="15.75" customHeight="1">
      <c r="A273" s="65"/>
      <c r="B273" s="65"/>
      <c r="C273" s="65"/>
      <c r="D273" s="65"/>
      <c r="E273" s="65"/>
      <c r="F273" s="65"/>
      <c r="G273" s="65"/>
      <c r="H273" s="65"/>
      <c r="I273" s="65"/>
      <c r="J273" s="65"/>
      <c r="K273" s="65"/>
      <c r="L273" s="65"/>
      <c r="M273" s="65"/>
      <c r="N273" s="65"/>
      <c r="O273" s="65"/>
      <c r="P273" s="65"/>
      <c r="Q273" s="65"/>
      <c r="R273" s="65"/>
      <c r="S273" s="65"/>
      <c r="T273" s="65"/>
      <c r="U273" s="65"/>
      <c r="V273" s="65"/>
      <c r="W273" s="65"/>
      <c r="X273" s="65"/>
      <c r="Y273" s="65"/>
      <c r="Z273" s="65"/>
    </row>
    <row r="274" ht="15.75" customHeight="1">
      <c r="A274" s="65"/>
      <c r="B274" s="65"/>
      <c r="C274" s="65"/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5"/>
    </row>
    <row r="275" ht="15.75" customHeight="1">
      <c r="A275" s="65"/>
      <c r="B275" s="65"/>
      <c r="C275" s="65"/>
      <c r="D275" s="65"/>
      <c r="E275" s="65"/>
      <c r="F275" s="65"/>
      <c r="G275" s="65"/>
      <c r="H275" s="65"/>
      <c r="I275" s="65"/>
      <c r="J275" s="65"/>
      <c r="K275" s="65"/>
      <c r="L275" s="65"/>
      <c r="M275" s="65"/>
      <c r="N275" s="65"/>
      <c r="O275" s="65"/>
      <c r="P275" s="65"/>
      <c r="Q275" s="65"/>
      <c r="R275" s="65"/>
      <c r="S275" s="65"/>
      <c r="T275" s="65"/>
      <c r="U275" s="65"/>
      <c r="V275" s="65"/>
      <c r="W275" s="65"/>
      <c r="X275" s="65"/>
      <c r="Y275" s="65"/>
      <c r="Z275" s="65"/>
    </row>
    <row r="276" ht="15.75" customHeight="1">
      <c r="A276" s="65"/>
      <c r="B276" s="65"/>
      <c r="C276" s="65"/>
      <c r="D276" s="65"/>
      <c r="E276" s="65"/>
      <c r="F276" s="65"/>
      <c r="G276" s="65"/>
      <c r="H276" s="65"/>
      <c r="I276" s="65"/>
      <c r="J276" s="65"/>
      <c r="K276" s="65"/>
      <c r="L276" s="65"/>
      <c r="M276" s="65"/>
      <c r="N276" s="65"/>
      <c r="O276" s="65"/>
      <c r="P276" s="65"/>
      <c r="Q276" s="65"/>
      <c r="R276" s="65"/>
      <c r="S276" s="65"/>
      <c r="T276" s="65"/>
      <c r="U276" s="65"/>
      <c r="V276" s="65"/>
      <c r="W276" s="65"/>
      <c r="X276" s="65"/>
      <c r="Y276" s="65"/>
      <c r="Z276" s="65"/>
    </row>
    <row r="277" ht="15.75" customHeight="1">
      <c r="A277" s="65"/>
      <c r="B277" s="65"/>
      <c r="C277" s="65"/>
      <c r="D277" s="65"/>
      <c r="E277" s="65"/>
      <c r="F277" s="65"/>
      <c r="G277" s="65"/>
      <c r="H277" s="65"/>
      <c r="I277" s="65"/>
      <c r="J277" s="65"/>
      <c r="K277" s="65"/>
      <c r="L277" s="65"/>
      <c r="M277" s="65"/>
      <c r="N277" s="65"/>
      <c r="O277" s="65"/>
      <c r="P277" s="65"/>
      <c r="Q277" s="65"/>
      <c r="R277" s="65"/>
      <c r="S277" s="65"/>
      <c r="T277" s="65"/>
      <c r="U277" s="65"/>
      <c r="V277" s="65"/>
      <c r="W277" s="65"/>
      <c r="X277" s="65"/>
      <c r="Y277" s="65"/>
      <c r="Z277" s="65"/>
    </row>
    <row r="278" ht="15.75" customHeight="1">
      <c r="A278" s="65"/>
      <c r="B278" s="65"/>
      <c r="C278" s="65"/>
      <c r="D278" s="65"/>
      <c r="E278" s="65"/>
      <c r="F278" s="65"/>
      <c r="G278" s="65"/>
      <c r="H278" s="65"/>
      <c r="I278" s="65"/>
      <c r="J278" s="65"/>
      <c r="K278" s="65"/>
      <c r="L278" s="65"/>
      <c r="M278" s="65"/>
      <c r="N278" s="65"/>
      <c r="O278" s="65"/>
      <c r="P278" s="65"/>
      <c r="Q278" s="65"/>
      <c r="R278" s="65"/>
      <c r="S278" s="65"/>
      <c r="T278" s="65"/>
      <c r="U278" s="65"/>
      <c r="V278" s="65"/>
      <c r="W278" s="65"/>
      <c r="X278" s="65"/>
      <c r="Y278" s="65"/>
      <c r="Z278" s="65"/>
    </row>
    <row r="279" ht="15.75" customHeight="1">
      <c r="A279" s="65"/>
      <c r="B279" s="65"/>
      <c r="C279" s="65"/>
      <c r="D279" s="65"/>
      <c r="E279" s="65"/>
      <c r="F279" s="65"/>
      <c r="G279" s="65"/>
      <c r="H279" s="65"/>
      <c r="I279" s="65"/>
      <c r="J279" s="65"/>
      <c r="K279" s="65"/>
      <c r="L279" s="65"/>
      <c r="M279" s="65"/>
      <c r="N279" s="65"/>
      <c r="O279" s="65"/>
      <c r="P279" s="65"/>
      <c r="Q279" s="65"/>
      <c r="R279" s="65"/>
      <c r="S279" s="65"/>
      <c r="T279" s="65"/>
      <c r="U279" s="65"/>
      <c r="V279" s="65"/>
      <c r="W279" s="65"/>
      <c r="X279" s="65"/>
      <c r="Y279" s="65"/>
      <c r="Z279" s="65"/>
    </row>
    <row r="280" ht="15.75" customHeight="1">
      <c r="A280" s="65"/>
      <c r="B280" s="65"/>
      <c r="C280" s="65"/>
      <c r="D280" s="65"/>
      <c r="E280" s="65"/>
      <c r="F280" s="65"/>
      <c r="G280" s="65"/>
      <c r="H280" s="65"/>
      <c r="I280" s="65"/>
      <c r="J280" s="65"/>
      <c r="K280" s="65"/>
      <c r="L280" s="65"/>
      <c r="M280" s="65"/>
      <c r="N280" s="65"/>
      <c r="O280" s="65"/>
      <c r="P280" s="65"/>
      <c r="Q280" s="65"/>
      <c r="R280" s="65"/>
      <c r="S280" s="65"/>
      <c r="T280" s="65"/>
      <c r="U280" s="65"/>
      <c r="V280" s="65"/>
      <c r="W280" s="65"/>
      <c r="X280" s="65"/>
      <c r="Y280" s="65"/>
      <c r="Z280" s="65"/>
    </row>
    <row r="281" ht="15.75" customHeight="1">
      <c r="A281" s="65"/>
      <c r="B281" s="65"/>
      <c r="C281" s="65"/>
      <c r="D281" s="65"/>
      <c r="E281" s="65"/>
      <c r="F281" s="65"/>
      <c r="G281" s="65"/>
      <c r="H281" s="65"/>
      <c r="I281" s="65"/>
      <c r="J281" s="65"/>
      <c r="K281" s="65"/>
      <c r="L281" s="65"/>
      <c r="M281" s="65"/>
      <c r="N281" s="65"/>
      <c r="O281" s="65"/>
      <c r="P281" s="65"/>
      <c r="Q281" s="65"/>
      <c r="R281" s="65"/>
      <c r="S281" s="65"/>
      <c r="T281" s="65"/>
      <c r="U281" s="65"/>
      <c r="V281" s="65"/>
      <c r="W281" s="65"/>
      <c r="X281" s="65"/>
      <c r="Y281" s="65"/>
      <c r="Z281" s="65"/>
    </row>
    <row r="282" ht="15.75" customHeight="1">
      <c r="A282" s="65"/>
      <c r="B282" s="65"/>
      <c r="C282" s="65"/>
      <c r="D282" s="65"/>
      <c r="E282" s="65"/>
      <c r="F282" s="65"/>
      <c r="G282" s="65"/>
      <c r="H282" s="65"/>
      <c r="I282" s="65"/>
      <c r="J282" s="65"/>
      <c r="K282" s="65"/>
      <c r="L282" s="65"/>
      <c r="M282" s="65"/>
      <c r="N282" s="65"/>
      <c r="O282" s="65"/>
      <c r="P282" s="65"/>
      <c r="Q282" s="65"/>
      <c r="R282" s="65"/>
      <c r="S282" s="65"/>
      <c r="T282" s="65"/>
      <c r="U282" s="65"/>
      <c r="V282" s="65"/>
      <c r="W282" s="65"/>
      <c r="X282" s="65"/>
      <c r="Y282" s="65"/>
      <c r="Z282" s="65"/>
    </row>
    <row r="283" ht="15.75" customHeight="1">
      <c r="A283" s="65"/>
      <c r="B283" s="65"/>
      <c r="C283" s="65"/>
      <c r="D283" s="65"/>
      <c r="E283" s="65"/>
      <c r="F283" s="65"/>
      <c r="G283" s="65"/>
      <c r="H283" s="65"/>
      <c r="I283" s="65"/>
      <c r="J283" s="65"/>
      <c r="K283" s="65"/>
      <c r="L283" s="65"/>
      <c r="M283" s="65"/>
      <c r="N283" s="65"/>
      <c r="O283" s="65"/>
      <c r="P283" s="65"/>
      <c r="Q283" s="65"/>
      <c r="R283" s="65"/>
      <c r="S283" s="65"/>
      <c r="T283" s="65"/>
      <c r="U283" s="65"/>
      <c r="V283" s="65"/>
      <c r="W283" s="65"/>
      <c r="X283" s="65"/>
      <c r="Y283" s="65"/>
      <c r="Z283" s="65"/>
    </row>
    <row r="284" ht="15.75" customHeight="1">
      <c r="A284" s="65"/>
      <c r="B284" s="65"/>
      <c r="C284" s="65"/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65"/>
      <c r="Z284" s="65"/>
    </row>
    <row r="285" ht="15.75" customHeight="1">
      <c r="A285" s="65"/>
      <c r="B285" s="65"/>
      <c r="C285" s="65"/>
      <c r="D285" s="65"/>
      <c r="E285" s="65"/>
      <c r="F285" s="65"/>
      <c r="G285" s="65"/>
      <c r="H285" s="65"/>
      <c r="I285" s="65"/>
      <c r="J285" s="65"/>
      <c r="K285" s="65"/>
      <c r="L285" s="65"/>
      <c r="M285" s="65"/>
      <c r="N285" s="65"/>
      <c r="O285" s="65"/>
      <c r="P285" s="65"/>
      <c r="Q285" s="65"/>
      <c r="R285" s="65"/>
      <c r="S285" s="65"/>
      <c r="T285" s="65"/>
      <c r="U285" s="65"/>
      <c r="V285" s="65"/>
      <c r="W285" s="65"/>
      <c r="X285" s="65"/>
      <c r="Y285" s="65"/>
      <c r="Z285" s="65"/>
    </row>
    <row r="286" ht="15.75" customHeight="1">
      <c r="A286" s="65"/>
      <c r="B286" s="65"/>
      <c r="C286" s="65"/>
      <c r="D286" s="65"/>
      <c r="E286" s="65"/>
      <c r="F286" s="65"/>
      <c r="G286" s="65"/>
      <c r="H286" s="65"/>
      <c r="I286" s="65"/>
      <c r="J286" s="65"/>
      <c r="K286" s="65"/>
      <c r="L286" s="65"/>
      <c r="M286" s="65"/>
      <c r="N286" s="65"/>
      <c r="O286" s="65"/>
      <c r="P286" s="65"/>
      <c r="Q286" s="65"/>
      <c r="R286" s="65"/>
      <c r="S286" s="65"/>
      <c r="T286" s="65"/>
      <c r="U286" s="65"/>
      <c r="V286" s="65"/>
      <c r="W286" s="65"/>
      <c r="X286" s="65"/>
      <c r="Y286" s="65"/>
      <c r="Z286" s="65"/>
    </row>
    <row r="287" ht="15.75" customHeight="1">
      <c r="A287" s="65"/>
      <c r="B287" s="65"/>
      <c r="C287" s="65"/>
      <c r="D287" s="65"/>
      <c r="E287" s="65"/>
      <c r="F287" s="65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5"/>
      <c r="Z287" s="65"/>
    </row>
    <row r="288" ht="15.75" customHeight="1">
      <c r="A288" s="65"/>
      <c r="B288" s="65"/>
      <c r="C288" s="65"/>
      <c r="D288" s="65"/>
      <c r="E288" s="65"/>
      <c r="F288" s="65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5"/>
      <c r="Z288" s="65"/>
    </row>
    <row r="289" ht="15.75" customHeight="1">
      <c r="A289" s="65"/>
      <c r="B289" s="65"/>
      <c r="C289" s="65"/>
      <c r="D289" s="65"/>
      <c r="E289" s="65"/>
      <c r="F289" s="65"/>
      <c r="G289" s="65"/>
      <c r="H289" s="65"/>
      <c r="I289" s="65"/>
      <c r="J289" s="65"/>
      <c r="K289" s="65"/>
      <c r="L289" s="65"/>
      <c r="M289" s="65"/>
      <c r="N289" s="65"/>
      <c r="O289" s="65"/>
      <c r="P289" s="65"/>
      <c r="Q289" s="65"/>
      <c r="R289" s="65"/>
      <c r="S289" s="65"/>
      <c r="T289" s="65"/>
      <c r="U289" s="65"/>
      <c r="V289" s="65"/>
      <c r="W289" s="65"/>
      <c r="X289" s="65"/>
      <c r="Y289" s="65"/>
      <c r="Z289" s="65"/>
    </row>
    <row r="290" ht="15.75" customHeight="1">
      <c r="A290" s="65"/>
      <c r="B290" s="65"/>
      <c r="C290" s="65"/>
      <c r="D290" s="65"/>
      <c r="E290" s="65"/>
      <c r="F290" s="65"/>
      <c r="G290" s="65"/>
      <c r="H290" s="65"/>
      <c r="I290" s="65"/>
      <c r="J290" s="65"/>
      <c r="K290" s="65"/>
      <c r="L290" s="65"/>
      <c r="M290" s="65"/>
      <c r="N290" s="65"/>
      <c r="O290" s="65"/>
      <c r="P290" s="65"/>
      <c r="Q290" s="65"/>
      <c r="R290" s="65"/>
      <c r="S290" s="65"/>
      <c r="T290" s="65"/>
      <c r="U290" s="65"/>
      <c r="V290" s="65"/>
      <c r="W290" s="65"/>
      <c r="X290" s="65"/>
      <c r="Y290" s="65"/>
      <c r="Z290" s="65"/>
    </row>
    <row r="291" ht="15.75" customHeight="1">
      <c r="A291" s="65"/>
      <c r="B291" s="65"/>
      <c r="C291" s="65"/>
      <c r="D291" s="65"/>
      <c r="E291" s="65"/>
      <c r="F291" s="65"/>
      <c r="G291" s="65"/>
      <c r="H291" s="65"/>
      <c r="I291" s="65"/>
      <c r="J291" s="65"/>
      <c r="K291" s="65"/>
      <c r="L291" s="65"/>
      <c r="M291" s="65"/>
      <c r="N291" s="65"/>
      <c r="O291" s="65"/>
      <c r="P291" s="65"/>
      <c r="Q291" s="65"/>
      <c r="R291" s="65"/>
      <c r="S291" s="65"/>
      <c r="T291" s="65"/>
      <c r="U291" s="65"/>
      <c r="V291" s="65"/>
      <c r="W291" s="65"/>
      <c r="X291" s="65"/>
      <c r="Y291" s="65"/>
      <c r="Z291" s="65"/>
    </row>
    <row r="292" ht="15.75" customHeight="1">
      <c r="A292" s="65"/>
      <c r="B292" s="65"/>
      <c r="C292" s="65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</row>
    <row r="293" ht="15.75" customHeight="1">
      <c r="A293" s="65"/>
      <c r="B293" s="65"/>
      <c r="C293" s="65"/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5"/>
      <c r="Z293" s="65"/>
    </row>
    <row r="294" ht="15.75" customHeight="1">
      <c r="A294" s="65"/>
      <c r="B294" s="65"/>
      <c r="C294" s="65"/>
      <c r="D294" s="65"/>
      <c r="E294" s="65"/>
      <c r="F294" s="65"/>
      <c r="G294" s="65"/>
      <c r="H294" s="65"/>
      <c r="I294" s="65"/>
      <c r="J294" s="65"/>
      <c r="K294" s="65"/>
      <c r="L294" s="65"/>
      <c r="M294" s="65"/>
      <c r="N294" s="65"/>
      <c r="O294" s="65"/>
      <c r="P294" s="65"/>
      <c r="Q294" s="65"/>
      <c r="R294" s="65"/>
      <c r="S294" s="65"/>
      <c r="T294" s="65"/>
      <c r="U294" s="65"/>
      <c r="V294" s="65"/>
      <c r="W294" s="65"/>
      <c r="X294" s="65"/>
      <c r="Y294" s="65"/>
      <c r="Z294" s="65"/>
    </row>
    <row r="295" ht="15.75" customHeight="1">
      <c r="A295" s="65"/>
      <c r="B295" s="65"/>
      <c r="C295" s="65"/>
      <c r="D295" s="65"/>
      <c r="E295" s="65"/>
      <c r="F295" s="65"/>
      <c r="G295" s="65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65"/>
      <c r="S295" s="65"/>
      <c r="T295" s="65"/>
      <c r="U295" s="65"/>
      <c r="V295" s="65"/>
      <c r="W295" s="65"/>
      <c r="X295" s="65"/>
      <c r="Y295" s="65"/>
      <c r="Z295" s="65"/>
    </row>
    <row r="296" ht="15.75" customHeight="1">
      <c r="A296" s="65"/>
      <c r="B296" s="65"/>
      <c r="C296" s="65"/>
      <c r="D296" s="65"/>
      <c r="E296" s="65"/>
      <c r="F296" s="65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65"/>
      <c r="V296" s="65"/>
      <c r="W296" s="65"/>
      <c r="X296" s="65"/>
      <c r="Y296" s="65"/>
      <c r="Z296" s="65"/>
    </row>
    <row r="297" ht="15.75" customHeight="1">
      <c r="A297" s="65"/>
      <c r="B297" s="65"/>
      <c r="C297" s="65"/>
      <c r="D297" s="65"/>
      <c r="E297" s="65"/>
      <c r="F297" s="65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5"/>
      <c r="Z297" s="65"/>
    </row>
    <row r="298" ht="15.75" customHeight="1">
      <c r="A298" s="65"/>
      <c r="B298" s="65"/>
      <c r="C298" s="65"/>
      <c r="D298" s="65"/>
      <c r="E298" s="65"/>
      <c r="F298" s="65"/>
      <c r="G298" s="65"/>
      <c r="H298" s="65"/>
      <c r="I298" s="65"/>
      <c r="J298" s="65"/>
      <c r="K298" s="65"/>
      <c r="L298" s="65"/>
      <c r="M298" s="65"/>
      <c r="N298" s="65"/>
      <c r="O298" s="65"/>
      <c r="P298" s="65"/>
      <c r="Q298" s="65"/>
      <c r="R298" s="65"/>
      <c r="S298" s="65"/>
      <c r="T298" s="65"/>
      <c r="U298" s="65"/>
      <c r="V298" s="65"/>
      <c r="W298" s="65"/>
      <c r="X298" s="65"/>
      <c r="Y298" s="65"/>
      <c r="Z298" s="65"/>
    </row>
    <row r="299" ht="15.75" customHeight="1">
      <c r="A299" s="65"/>
      <c r="B299" s="65"/>
      <c r="C299" s="65"/>
      <c r="D299" s="65"/>
      <c r="E299" s="65"/>
      <c r="F299" s="65"/>
      <c r="G299" s="65"/>
      <c r="H299" s="65"/>
      <c r="I299" s="65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65"/>
      <c r="Z299" s="65"/>
    </row>
    <row r="300" ht="15.75" customHeight="1">
      <c r="A300" s="65"/>
      <c r="B300" s="65"/>
      <c r="C300" s="65"/>
      <c r="D300" s="65"/>
      <c r="E300" s="65"/>
      <c r="F300" s="65"/>
      <c r="G300" s="65"/>
      <c r="H300" s="65"/>
      <c r="I300" s="65"/>
      <c r="J300" s="65"/>
      <c r="K300" s="65"/>
      <c r="L300" s="65"/>
      <c r="M300" s="65"/>
      <c r="N300" s="65"/>
      <c r="O300" s="65"/>
      <c r="P300" s="65"/>
      <c r="Q300" s="65"/>
      <c r="R300" s="65"/>
      <c r="S300" s="65"/>
      <c r="T300" s="65"/>
      <c r="U300" s="65"/>
      <c r="V300" s="65"/>
      <c r="W300" s="65"/>
      <c r="X300" s="65"/>
      <c r="Y300" s="65"/>
      <c r="Z300" s="65"/>
    </row>
    <row r="301" ht="15.75" customHeight="1">
      <c r="A301" s="65"/>
      <c r="B301" s="65"/>
      <c r="C301" s="65"/>
      <c r="D301" s="65"/>
      <c r="E301" s="65"/>
      <c r="F301" s="65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65"/>
    </row>
    <row r="302" ht="15.75" customHeight="1">
      <c r="A302" s="65"/>
      <c r="B302" s="65"/>
      <c r="C302" s="65"/>
      <c r="D302" s="65"/>
      <c r="E302" s="65"/>
      <c r="F302" s="65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5"/>
      <c r="Z302" s="65"/>
    </row>
    <row r="303" ht="15.75" customHeight="1">
      <c r="A303" s="65"/>
      <c r="B303" s="65"/>
      <c r="C303" s="65"/>
      <c r="D303" s="65"/>
      <c r="E303" s="65"/>
      <c r="F303" s="65"/>
      <c r="G303" s="65"/>
      <c r="H303" s="65"/>
      <c r="I303" s="65"/>
      <c r="J303" s="65"/>
      <c r="K303" s="65"/>
      <c r="L303" s="65"/>
      <c r="M303" s="65"/>
      <c r="N303" s="65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65"/>
      <c r="Z303" s="65"/>
    </row>
    <row r="304" ht="15.75" customHeight="1">
      <c r="A304" s="65"/>
      <c r="B304" s="65"/>
      <c r="C304" s="65"/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5"/>
    </row>
    <row r="305" ht="15.75" customHeight="1">
      <c r="A305" s="65"/>
      <c r="B305" s="65"/>
      <c r="C305" s="65"/>
      <c r="D305" s="65"/>
      <c r="E305" s="65"/>
      <c r="F305" s="65"/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  <c r="V305" s="65"/>
      <c r="W305" s="65"/>
      <c r="X305" s="65"/>
      <c r="Y305" s="65"/>
      <c r="Z305" s="65"/>
    </row>
    <row r="306" ht="15.75" customHeight="1">
      <c r="A306" s="65"/>
      <c r="B306" s="65"/>
      <c r="C306" s="65"/>
      <c r="D306" s="65"/>
      <c r="E306" s="65"/>
      <c r="F306" s="65"/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65"/>
      <c r="Z306" s="65"/>
    </row>
    <row r="307" ht="15.75" customHeight="1">
      <c r="A307" s="65"/>
      <c r="B307" s="65"/>
      <c r="C307" s="65"/>
      <c r="D307" s="65"/>
      <c r="E307" s="65"/>
      <c r="F307" s="65"/>
      <c r="G307" s="65"/>
      <c r="H307" s="65"/>
      <c r="I307" s="65"/>
      <c r="J307" s="65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65"/>
      <c r="Z307" s="65"/>
    </row>
    <row r="308" ht="15.75" customHeight="1">
      <c r="A308" s="65"/>
      <c r="B308" s="65"/>
      <c r="C308" s="65"/>
      <c r="D308" s="65"/>
      <c r="E308" s="65"/>
      <c r="F308" s="65"/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65"/>
      <c r="Z308" s="65"/>
    </row>
    <row r="309" ht="15.75" customHeight="1">
      <c r="A309" s="65"/>
      <c r="B309" s="65"/>
      <c r="C309" s="65"/>
      <c r="D309" s="65"/>
      <c r="E309" s="65"/>
      <c r="F309" s="65"/>
      <c r="G309" s="65"/>
      <c r="H309" s="65"/>
      <c r="I309" s="65"/>
      <c r="J309" s="65"/>
      <c r="K309" s="65"/>
      <c r="L309" s="65"/>
      <c r="M309" s="65"/>
      <c r="N309" s="65"/>
      <c r="O309" s="65"/>
      <c r="P309" s="65"/>
      <c r="Q309" s="65"/>
      <c r="R309" s="65"/>
      <c r="S309" s="65"/>
      <c r="T309" s="65"/>
      <c r="U309" s="65"/>
      <c r="V309" s="65"/>
      <c r="W309" s="65"/>
      <c r="X309" s="65"/>
      <c r="Y309" s="65"/>
      <c r="Z309" s="65"/>
    </row>
    <row r="310" ht="15.75" customHeight="1">
      <c r="A310" s="65"/>
      <c r="B310" s="65"/>
      <c r="C310" s="65"/>
      <c r="D310" s="65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5"/>
      <c r="S310" s="65"/>
      <c r="T310" s="65"/>
      <c r="U310" s="65"/>
      <c r="V310" s="65"/>
      <c r="W310" s="65"/>
      <c r="X310" s="65"/>
      <c r="Y310" s="65"/>
      <c r="Z310" s="65"/>
    </row>
    <row r="311" ht="15.75" customHeight="1">
      <c r="A311" s="65"/>
      <c r="B311" s="65"/>
      <c r="C311" s="65"/>
      <c r="D311" s="65"/>
      <c r="E311" s="65"/>
      <c r="F311" s="65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65"/>
      <c r="Z311" s="65"/>
    </row>
    <row r="312" ht="15.75" customHeight="1">
      <c r="A312" s="65"/>
      <c r="B312" s="65"/>
      <c r="C312" s="65"/>
      <c r="D312" s="65"/>
      <c r="E312" s="65"/>
      <c r="F312" s="65"/>
      <c r="G312" s="65"/>
      <c r="H312" s="65"/>
      <c r="I312" s="65"/>
      <c r="J312" s="65"/>
      <c r="K312" s="65"/>
      <c r="L312" s="65"/>
      <c r="M312" s="65"/>
      <c r="N312" s="6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65"/>
      <c r="Z312" s="65"/>
    </row>
    <row r="313" ht="15.75" customHeight="1">
      <c r="A313" s="65"/>
      <c r="B313" s="65"/>
      <c r="C313" s="65"/>
      <c r="D313" s="65"/>
      <c r="E313" s="65"/>
      <c r="F313" s="65"/>
      <c r="G313" s="65"/>
      <c r="H313" s="65"/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65"/>
      <c r="Z313" s="65"/>
    </row>
    <row r="314" ht="15.75" customHeight="1">
      <c r="A314" s="65"/>
      <c r="B314" s="65"/>
      <c r="C314" s="65"/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65"/>
      <c r="Z314" s="65"/>
    </row>
    <row r="315" ht="15.75" customHeight="1">
      <c r="A315" s="65"/>
      <c r="B315" s="65"/>
      <c r="C315" s="65"/>
      <c r="D315" s="65"/>
      <c r="E315" s="65"/>
      <c r="F315" s="65"/>
      <c r="G315" s="65"/>
      <c r="H315" s="65"/>
      <c r="I315" s="65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65"/>
      <c r="Z315" s="65"/>
    </row>
    <row r="316" ht="15.75" customHeight="1">
      <c r="A316" s="65"/>
      <c r="B316" s="65"/>
      <c r="C316" s="65"/>
      <c r="D316" s="65"/>
      <c r="E316" s="65"/>
      <c r="F316" s="65"/>
      <c r="G316" s="65"/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65"/>
      <c r="S316" s="65"/>
      <c r="T316" s="65"/>
      <c r="U316" s="65"/>
      <c r="V316" s="65"/>
      <c r="W316" s="65"/>
      <c r="X316" s="65"/>
      <c r="Y316" s="65"/>
      <c r="Z316" s="65"/>
    </row>
    <row r="317" ht="15.75" customHeight="1">
      <c r="A317" s="65"/>
      <c r="B317" s="65"/>
      <c r="C317" s="65"/>
      <c r="D317" s="65"/>
      <c r="E317" s="65"/>
      <c r="F317" s="65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65"/>
      <c r="Z317" s="65"/>
    </row>
    <row r="318" ht="15.75" customHeight="1">
      <c r="A318" s="65"/>
      <c r="B318" s="65"/>
      <c r="C318" s="65"/>
      <c r="D318" s="65"/>
      <c r="E318" s="65"/>
      <c r="F318" s="65"/>
      <c r="G318" s="65"/>
      <c r="H318" s="65"/>
      <c r="I318" s="65"/>
      <c r="J318" s="65"/>
      <c r="K318" s="65"/>
      <c r="L318" s="65"/>
      <c r="M318" s="65"/>
      <c r="N318" s="65"/>
      <c r="O318" s="65"/>
      <c r="P318" s="65"/>
      <c r="Q318" s="65"/>
      <c r="R318" s="65"/>
      <c r="S318" s="65"/>
      <c r="T318" s="65"/>
      <c r="U318" s="65"/>
      <c r="V318" s="65"/>
      <c r="W318" s="65"/>
      <c r="X318" s="65"/>
      <c r="Y318" s="65"/>
      <c r="Z318" s="65"/>
    </row>
    <row r="319" ht="15.75" customHeight="1">
      <c r="A319" s="65"/>
      <c r="B319" s="65"/>
      <c r="C319" s="65"/>
      <c r="D319" s="65"/>
      <c r="E319" s="65"/>
      <c r="F319" s="65"/>
      <c r="G319" s="65"/>
      <c r="H319" s="65"/>
      <c r="I319" s="65"/>
      <c r="J319" s="65"/>
      <c r="K319" s="65"/>
      <c r="L319" s="65"/>
      <c r="M319" s="65"/>
      <c r="N319" s="65"/>
      <c r="O319" s="65"/>
      <c r="P319" s="65"/>
      <c r="Q319" s="65"/>
      <c r="R319" s="65"/>
      <c r="S319" s="65"/>
      <c r="T319" s="65"/>
      <c r="U319" s="65"/>
      <c r="V319" s="65"/>
      <c r="W319" s="65"/>
      <c r="X319" s="65"/>
      <c r="Y319" s="65"/>
      <c r="Z319" s="65"/>
    </row>
    <row r="320" ht="15.75" customHeight="1">
      <c r="A320" s="65"/>
      <c r="B320" s="65"/>
      <c r="C320" s="65"/>
      <c r="D320" s="65"/>
      <c r="E320" s="65"/>
      <c r="F320" s="65"/>
      <c r="G320" s="65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65"/>
      <c r="Z320" s="65"/>
    </row>
    <row r="321" ht="15.75" customHeight="1">
      <c r="A321" s="65"/>
      <c r="B321" s="65"/>
      <c r="C321" s="65"/>
      <c r="D321" s="65"/>
      <c r="E321" s="65"/>
      <c r="F321" s="65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5"/>
      <c r="Z321" s="65"/>
    </row>
    <row r="322" ht="15.75" customHeight="1">
      <c r="A322" s="65"/>
      <c r="B322" s="65"/>
      <c r="C322" s="65"/>
      <c r="D322" s="65"/>
      <c r="E322" s="65"/>
      <c r="F322" s="65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5"/>
      <c r="Z322" s="65"/>
    </row>
    <row r="323" ht="15.75" customHeight="1">
      <c r="A323" s="65"/>
      <c r="B323" s="65"/>
      <c r="C323" s="65"/>
      <c r="D323" s="65"/>
      <c r="E323" s="65"/>
      <c r="F323" s="65"/>
      <c r="G323" s="65"/>
      <c r="H323" s="65"/>
      <c r="I323" s="65"/>
      <c r="J323" s="65"/>
      <c r="K323" s="65"/>
      <c r="L323" s="65"/>
      <c r="M323" s="65"/>
      <c r="N323" s="65"/>
      <c r="O323" s="65"/>
      <c r="P323" s="65"/>
      <c r="Q323" s="65"/>
      <c r="R323" s="65"/>
      <c r="S323" s="65"/>
      <c r="T323" s="65"/>
      <c r="U323" s="65"/>
      <c r="V323" s="65"/>
      <c r="W323" s="65"/>
      <c r="X323" s="65"/>
      <c r="Y323" s="65"/>
      <c r="Z323" s="65"/>
    </row>
    <row r="324" ht="15.75" customHeight="1">
      <c r="A324" s="65"/>
      <c r="B324" s="65"/>
      <c r="C324" s="65"/>
      <c r="D324" s="65"/>
      <c r="E324" s="65"/>
      <c r="F324" s="65"/>
      <c r="G324" s="65"/>
      <c r="H324" s="65"/>
      <c r="I324" s="65"/>
      <c r="J324" s="65"/>
      <c r="K324" s="65"/>
      <c r="L324" s="65"/>
      <c r="M324" s="65"/>
      <c r="N324" s="65"/>
      <c r="O324" s="65"/>
      <c r="P324" s="65"/>
      <c r="Q324" s="65"/>
      <c r="R324" s="65"/>
      <c r="S324" s="65"/>
      <c r="T324" s="65"/>
      <c r="U324" s="65"/>
      <c r="V324" s="65"/>
      <c r="W324" s="65"/>
      <c r="X324" s="65"/>
      <c r="Y324" s="65"/>
      <c r="Z324" s="65"/>
    </row>
    <row r="325" ht="15.75" customHeight="1">
      <c r="A325" s="65"/>
      <c r="B325" s="65"/>
      <c r="C325" s="65"/>
      <c r="D325" s="65"/>
      <c r="E325" s="65"/>
      <c r="F325" s="65"/>
      <c r="G325" s="65"/>
      <c r="H325" s="65"/>
      <c r="I325" s="65"/>
      <c r="J325" s="65"/>
      <c r="K325" s="65"/>
      <c r="L325" s="65"/>
      <c r="M325" s="65"/>
      <c r="N325" s="65"/>
      <c r="O325" s="65"/>
      <c r="P325" s="65"/>
      <c r="Q325" s="65"/>
      <c r="R325" s="65"/>
      <c r="S325" s="65"/>
      <c r="T325" s="65"/>
      <c r="U325" s="65"/>
      <c r="V325" s="65"/>
      <c r="W325" s="65"/>
      <c r="X325" s="65"/>
      <c r="Y325" s="65"/>
      <c r="Z325" s="65"/>
    </row>
    <row r="326" ht="15.75" customHeight="1">
      <c r="A326" s="65"/>
      <c r="B326" s="65"/>
      <c r="C326" s="65"/>
      <c r="D326" s="65"/>
      <c r="E326" s="65"/>
      <c r="F326" s="65"/>
      <c r="G326" s="65"/>
      <c r="H326" s="65"/>
      <c r="I326" s="65"/>
      <c r="J326" s="65"/>
      <c r="K326" s="65"/>
      <c r="L326" s="65"/>
      <c r="M326" s="65"/>
      <c r="N326" s="65"/>
      <c r="O326" s="65"/>
      <c r="P326" s="65"/>
      <c r="Q326" s="65"/>
      <c r="R326" s="65"/>
      <c r="S326" s="65"/>
      <c r="T326" s="65"/>
      <c r="U326" s="65"/>
      <c r="V326" s="65"/>
      <c r="W326" s="65"/>
      <c r="X326" s="65"/>
      <c r="Y326" s="65"/>
      <c r="Z326" s="65"/>
    </row>
    <row r="327" ht="15.75" customHeight="1">
      <c r="A327" s="65"/>
      <c r="B327" s="65"/>
      <c r="C327" s="65"/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5"/>
    </row>
    <row r="328" ht="15.75" customHeight="1">
      <c r="A328" s="65"/>
      <c r="B328" s="65"/>
      <c r="C328" s="65"/>
      <c r="D328" s="65"/>
      <c r="E328" s="65"/>
      <c r="F328" s="65"/>
      <c r="G328" s="65"/>
      <c r="H328" s="65"/>
      <c r="I328" s="65"/>
      <c r="J328" s="65"/>
      <c r="K328" s="65"/>
      <c r="L328" s="65"/>
      <c r="M328" s="65"/>
      <c r="N328" s="65"/>
      <c r="O328" s="65"/>
      <c r="P328" s="65"/>
      <c r="Q328" s="65"/>
      <c r="R328" s="65"/>
      <c r="S328" s="65"/>
      <c r="T328" s="65"/>
      <c r="U328" s="65"/>
      <c r="V328" s="65"/>
      <c r="W328" s="65"/>
      <c r="X328" s="65"/>
      <c r="Y328" s="65"/>
      <c r="Z328" s="65"/>
    </row>
    <row r="329" ht="15.75" customHeight="1">
      <c r="A329" s="65"/>
      <c r="B329" s="65"/>
      <c r="C329" s="65"/>
      <c r="D329" s="65"/>
      <c r="E329" s="65"/>
      <c r="F329" s="65"/>
      <c r="G329" s="65"/>
      <c r="H329" s="65"/>
      <c r="I329" s="65"/>
      <c r="J329" s="65"/>
      <c r="K329" s="65"/>
      <c r="L329" s="65"/>
      <c r="M329" s="65"/>
      <c r="N329" s="65"/>
      <c r="O329" s="65"/>
      <c r="P329" s="65"/>
      <c r="Q329" s="65"/>
      <c r="R329" s="65"/>
      <c r="S329" s="65"/>
      <c r="T329" s="65"/>
      <c r="U329" s="65"/>
      <c r="V329" s="65"/>
      <c r="W329" s="65"/>
      <c r="X329" s="65"/>
      <c r="Y329" s="65"/>
      <c r="Z329" s="65"/>
    </row>
    <row r="330" ht="15.75" customHeight="1">
      <c r="A330" s="65"/>
      <c r="B330" s="65"/>
      <c r="C330" s="65"/>
      <c r="D330" s="65"/>
      <c r="E330" s="65"/>
      <c r="F330" s="65"/>
      <c r="G330" s="65"/>
      <c r="H330" s="65"/>
      <c r="I330" s="65"/>
      <c r="J330" s="65"/>
      <c r="K330" s="65"/>
      <c r="L330" s="65"/>
      <c r="M330" s="65"/>
      <c r="N330" s="65"/>
      <c r="O330" s="65"/>
      <c r="P330" s="65"/>
      <c r="Q330" s="65"/>
      <c r="R330" s="65"/>
      <c r="S330" s="65"/>
      <c r="T330" s="65"/>
      <c r="U330" s="65"/>
      <c r="V330" s="65"/>
      <c r="W330" s="65"/>
      <c r="X330" s="65"/>
      <c r="Y330" s="65"/>
      <c r="Z330" s="65"/>
    </row>
    <row r="331" ht="15.75" customHeight="1">
      <c r="A331" s="65"/>
      <c r="B331" s="65"/>
      <c r="C331" s="65"/>
      <c r="D331" s="65"/>
      <c r="E331" s="65"/>
      <c r="F331" s="65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65"/>
      <c r="Z331" s="65"/>
    </row>
    <row r="332" ht="15.75" customHeight="1">
      <c r="A332" s="65"/>
      <c r="B332" s="65"/>
      <c r="C332" s="65"/>
      <c r="D332" s="65"/>
      <c r="E332" s="65"/>
      <c r="F332" s="65"/>
      <c r="G332" s="65"/>
      <c r="H332" s="65"/>
      <c r="I332" s="65"/>
      <c r="J332" s="65"/>
      <c r="K332" s="65"/>
      <c r="L332" s="65"/>
      <c r="M332" s="65"/>
      <c r="N332" s="65"/>
      <c r="O332" s="65"/>
      <c r="P332" s="65"/>
      <c r="Q332" s="65"/>
      <c r="R332" s="65"/>
      <c r="S332" s="65"/>
      <c r="T332" s="65"/>
      <c r="U332" s="65"/>
      <c r="V332" s="65"/>
      <c r="W332" s="65"/>
      <c r="X332" s="65"/>
      <c r="Y332" s="65"/>
      <c r="Z332" s="65"/>
    </row>
    <row r="333" ht="15.75" customHeight="1">
      <c r="A333" s="65"/>
      <c r="B333" s="65"/>
      <c r="C333" s="65"/>
      <c r="D333" s="65"/>
      <c r="E333" s="65"/>
      <c r="F333" s="65"/>
      <c r="G333" s="65"/>
      <c r="H333" s="65"/>
      <c r="I333" s="65"/>
      <c r="J333" s="65"/>
      <c r="K333" s="65"/>
      <c r="L333" s="65"/>
      <c r="M333" s="65"/>
      <c r="N333" s="65"/>
      <c r="O333" s="65"/>
      <c r="P333" s="65"/>
      <c r="Q333" s="65"/>
      <c r="R333" s="65"/>
      <c r="S333" s="65"/>
      <c r="T333" s="65"/>
      <c r="U333" s="65"/>
      <c r="V333" s="65"/>
      <c r="W333" s="65"/>
      <c r="X333" s="65"/>
      <c r="Y333" s="65"/>
      <c r="Z333" s="65"/>
    </row>
    <row r="334" ht="15.75" customHeight="1">
      <c r="A334" s="65"/>
      <c r="B334" s="65"/>
      <c r="C334" s="65"/>
      <c r="D334" s="65"/>
      <c r="E334" s="65"/>
      <c r="F334" s="65"/>
      <c r="G334" s="65"/>
      <c r="H334" s="65"/>
      <c r="I334" s="65"/>
      <c r="J334" s="65"/>
      <c r="K334" s="65"/>
      <c r="L334" s="65"/>
      <c r="M334" s="65"/>
      <c r="N334" s="65"/>
      <c r="O334" s="65"/>
      <c r="P334" s="65"/>
      <c r="Q334" s="65"/>
      <c r="R334" s="65"/>
      <c r="S334" s="65"/>
      <c r="T334" s="65"/>
      <c r="U334" s="65"/>
      <c r="V334" s="65"/>
      <c r="W334" s="65"/>
      <c r="X334" s="65"/>
      <c r="Y334" s="65"/>
      <c r="Z334" s="65"/>
    </row>
    <row r="335" ht="15.75" customHeight="1">
      <c r="A335" s="65"/>
      <c r="B335" s="65"/>
      <c r="C335" s="65"/>
      <c r="D335" s="65"/>
      <c r="E335" s="65"/>
      <c r="F335" s="65"/>
      <c r="G335" s="65"/>
      <c r="H335" s="65"/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65"/>
      <c r="Z335" s="65"/>
    </row>
    <row r="336" ht="15.75" customHeight="1">
      <c r="A336" s="65"/>
      <c r="B336" s="65"/>
      <c r="C336" s="65"/>
      <c r="D336" s="65"/>
      <c r="E336" s="65"/>
      <c r="F336" s="65"/>
      <c r="G336" s="65"/>
      <c r="H336" s="65"/>
      <c r="I336" s="65"/>
      <c r="J336" s="65"/>
      <c r="K336" s="65"/>
      <c r="L336" s="65"/>
      <c r="M336" s="65"/>
      <c r="N336" s="65"/>
      <c r="O336" s="65"/>
      <c r="P336" s="65"/>
      <c r="Q336" s="65"/>
      <c r="R336" s="65"/>
      <c r="S336" s="65"/>
      <c r="T336" s="65"/>
      <c r="U336" s="65"/>
      <c r="V336" s="65"/>
      <c r="W336" s="65"/>
      <c r="X336" s="65"/>
      <c r="Y336" s="65"/>
      <c r="Z336" s="65"/>
    </row>
    <row r="337" ht="15.75" customHeight="1">
      <c r="A337" s="65"/>
      <c r="B337" s="65"/>
      <c r="C337" s="65"/>
      <c r="D337" s="65"/>
      <c r="E337" s="65"/>
      <c r="F337" s="65"/>
      <c r="G337" s="65"/>
      <c r="H337" s="65"/>
      <c r="I337" s="65"/>
      <c r="J337" s="65"/>
      <c r="K337" s="65"/>
      <c r="L337" s="65"/>
      <c r="M337" s="65"/>
      <c r="N337" s="65"/>
      <c r="O337" s="65"/>
      <c r="P337" s="65"/>
      <c r="Q337" s="65"/>
      <c r="R337" s="65"/>
      <c r="S337" s="65"/>
      <c r="T337" s="65"/>
      <c r="U337" s="65"/>
      <c r="V337" s="65"/>
      <c r="W337" s="65"/>
      <c r="X337" s="65"/>
      <c r="Y337" s="65"/>
      <c r="Z337" s="65"/>
    </row>
    <row r="338" ht="15.75" customHeight="1">
      <c r="A338" s="65"/>
      <c r="B338" s="65"/>
      <c r="C338" s="65"/>
      <c r="D338" s="65"/>
      <c r="E338" s="65"/>
      <c r="F338" s="65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65"/>
      <c r="S338" s="65"/>
      <c r="T338" s="65"/>
      <c r="U338" s="65"/>
      <c r="V338" s="65"/>
      <c r="W338" s="65"/>
      <c r="X338" s="65"/>
      <c r="Y338" s="65"/>
      <c r="Z338" s="65"/>
    </row>
    <row r="339" ht="15.75" customHeight="1">
      <c r="A339" s="65"/>
      <c r="B339" s="65"/>
      <c r="C339" s="65"/>
      <c r="D339" s="65"/>
      <c r="E339" s="65"/>
      <c r="F339" s="65"/>
      <c r="G339" s="65"/>
      <c r="H339" s="65"/>
      <c r="I339" s="65"/>
      <c r="J339" s="65"/>
      <c r="K339" s="65"/>
      <c r="L339" s="65"/>
      <c r="M339" s="65"/>
      <c r="N339" s="65"/>
      <c r="O339" s="65"/>
      <c r="P339" s="65"/>
      <c r="Q339" s="65"/>
      <c r="R339" s="65"/>
      <c r="S339" s="65"/>
      <c r="T339" s="65"/>
      <c r="U339" s="65"/>
      <c r="V339" s="65"/>
      <c r="W339" s="65"/>
      <c r="X339" s="65"/>
      <c r="Y339" s="65"/>
      <c r="Z339" s="65"/>
    </row>
    <row r="340" ht="15.75" customHeight="1">
      <c r="A340" s="65"/>
      <c r="B340" s="65"/>
      <c r="C340" s="65"/>
      <c r="D340" s="65"/>
      <c r="E340" s="65"/>
      <c r="F340" s="65"/>
      <c r="G340" s="65"/>
      <c r="H340" s="65"/>
      <c r="I340" s="65"/>
      <c r="J340" s="65"/>
      <c r="K340" s="65"/>
      <c r="L340" s="65"/>
      <c r="M340" s="65"/>
      <c r="N340" s="65"/>
      <c r="O340" s="65"/>
      <c r="P340" s="65"/>
      <c r="Q340" s="65"/>
      <c r="R340" s="65"/>
      <c r="S340" s="65"/>
      <c r="T340" s="65"/>
      <c r="U340" s="65"/>
      <c r="V340" s="65"/>
      <c r="W340" s="65"/>
      <c r="X340" s="65"/>
      <c r="Y340" s="65"/>
      <c r="Z340" s="65"/>
    </row>
    <row r="341" ht="15.75" customHeight="1">
      <c r="A341" s="65"/>
      <c r="B341" s="65"/>
      <c r="C341" s="65"/>
      <c r="D341" s="65"/>
      <c r="E341" s="65"/>
      <c r="F341" s="65"/>
      <c r="G341" s="65"/>
      <c r="H341" s="65"/>
      <c r="I341" s="65"/>
      <c r="J341" s="65"/>
      <c r="K341" s="65"/>
      <c r="L341" s="65"/>
      <c r="M341" s="65"/>
      <c r="N341" s="65"/>
      <c r="O341" s="65"/>
      <c r="P341" s="65"/>
      <c r="Q341" s="65"/>
      <c r="R341" s="65"/>
      <c r="S341" s="65"/>
      <c r="T341" s="65"/>
      <c r="U341" s="65"/>
      <c r="V341" s="65"/>
      <c r="W341" s="65"/>
      <c r="X341" s="65"/>
      <c r="Y341" s="65"/>
      <c r="Z341" s="65"/>
    </row>
    <row r="342" ht="15.75" customHeight="1">
      <c r="A342" s="65"/>
      <c r="B342" s="65"/>
      <c r="C342" s="65"/>
      <c r="D342" s="65"/>
      <c r="E342" s="65"/>
      <c r="F342" s="65"/>
      <c r="G342" s="65"/>
      <c r="H342" s="65"/>
      <c r="I342" s="65"/>
      <c r="J342" s="65"/>
      <c r="K342" s="65"/>
      <c r="L342" s="65"/>
      <c r="M342" s="65"/>
      <c r="N342" s="65"/>
      <c r="O342" s="65"/>
      <c r="P342" s="65"/>
      <c r="Q342" s="65"/>
      <c r="R342" s="65"/>
      <c r="S342" s="65"/>
      <c r="T342" s="65"/>
      <c r="U342" s="65"/>
      <c r="V342" s="65"/>
      <c r="W342" s="65"/>
      <c r="X342" s="65"/>
      <c r="Y342" s="65"/>
      <c r="Z342" s="65"/>
    </row>
    <row r="343" ht="15.75" customHeight="1">
      <c r="A343" s="65"/>
      <c r="B343" s="65"/>
      <c r="C343" s="65"/>
      <c r="D343" s="65"/>
      <c r="E343" s="65"/>
      <c r="F343" s="65"/>
      <c r="G343" s="65"/>
      <c r="H343" s="65"/>
      <c r="I343" s="65"/>
      <c r="J343" s="65"/>
      <c r="K343" s="65"/>
      <c r="L343" s="65"/>
      <c r="M343" s="65"/>
      <c r="N343" s="65"/>
      <c r="O343" s="65"/>
      <c r="P343" s="65"/>
      <c r="Q343" s="65"/>
      <c r="R343" s="65"/>
      <c r="S343" s="65"/>
      <c r="T343" s="65"/>
      <c r="U343" s="65"/>
      <c r="V343" s="65"/>
      <c r="W343" s="65"/>
      <c r="X343" s="65"/>
      <c r="Y343" s="65"/>
      <c r="Z343" s="65"/>
    </row>
    <row r="344" ht="15.75" customHeight="1">
      <c r="A344" s="65"/>
      <c r="B344" s="65"/>
      <c r="C344" s="65"/>
      <c r="D344" s="65"/>
      <c r="E344" s="65"/>
      <c r="F344" s="65"/>
      <c r="G344" s="65"/>
      <c r="H344" s="65"/>
      <c r="I344" s="65"/>
      <c r="J344" s="65"/>
      <c r="K344" s="65"/>
      <c r="L344" s="65"/>
      <c r="M344" s="65"/>
      <c r="N344" s="65"/>
      <c r="O344" s="65"/>
      <c r="P344" s="65"/>
      <c r="Q344" s="65"/>
      <c r="R344" s="65"/>
      <c r="S344" s="65"/>
      <c r="T344" s="65"/>
      <c r="U344" s="65"/>
      <c r="V344" s="65"/>
      <c r="W344" s="65"/>
      <c r="X344" s="65"/>
      <c r="Y344" s="65"/>
      <c r="Z344" s="65"/>
    </row>
    <row r="345" ht="15.75" customHeight="1">
      <c r="A345" s="65"/>
      <c r="B345" s="65"/>
      <c r="C345" s="65"/>
      <c r="D345" s="65"/>
      <c r="E345" s="65"/>
      <c r="F345" s="65"/>
      <c r="G345" s="65"/>
      <c r="H345" s="65"/>
      <c r="I345" s="65"/>
      <c r="J345" s="65"/>
      <c r="K345" s="65"/>
      <c r="L345" s="65"/>
      <c r="M345" s="65"/>
      <c r="N345" s="65"/>
      <c r="O345" s="65"/>
      <c r="P345" s="65"/>
      <c r="Q345" s="65"/>
      <c r="R345" s="65"/>
      <c r="S345" s="65"/>
      <c r="T345" s="65"/>
      <c r="U345" s="65"/>
      <c r="V345" s="65"/>
      <c r="W345" s="65"/>
      <c r="X345" s="65"/>
      <c r="Y345" s="65"/>
      <c r="Z345" s="65"/>
    </row>
    <row r="346" ht="15.75" customHeight="1">
      <c r="A346" s="65"/>
      <c r="B346" s="65"/>
      <c r="C346" s="65"/>
      <c r="D346" s="65"/>
      <c r="E346" s="65"/>
      <c r="F346" s="65"/>
      <c r="G346" s="65"/>
      <c r="H346" s="65"/>
      <c r="I346" s="65"/>
      <c r="J346" s="65"/>
      <c r="K346" s="65"/>
      <c r="L346" s="65"/>
      <c r="M346" s="65"/>
      <c r="N346" s="65"/>
      <c r="O346" s="65"/>
      <c r="P346" s="65"/>
      <c r="Q346" s="65"/>
      <c r="R346" s="65"/>
      <c r="S346" s="65"/>
      <c r="T346" s="65"/>
      <c r="U346" s="65"/>
      <c r="V346" s="65"/>
      <c r="W346" s="65"/>
      <c r="X346" s="65"/>
      <c r="Y346" s="65"/>
      <c r="Z346" s="65"/>
    </row>
    <row r="347" ht="15.75" customHeight="1">
      <c r="A347" s="65"/>
      <c r="B347" s="65"/>
      <c r="C347" s="65"/>
      <c r="D347" s="65"/>
      <c r="E347" s="65"/>
      <c r="F347" s="65"/>
      <c r="G347" s="65"/>
      <c r="H347" s="65"/>
      <c r="I347" s="65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5"/>
      <c r="U347" s="65"/>
      <c r="V347" s="65"/>
      <c r="W347" s="65"/>
      <c r="X347" s="65"/>
      <c r="Y347" s="65"/>
      <c r="Z347" s="65"/>
    </row>
    <row r="348" ht="15.75" customHeight="1">
      <c r="A348" s="65"/>
      <c r="B348" s="65"/>
      <c r="C348" s="65"/>
      <c r="D348" s="65"/>
      <c r="E348" s="65"/>
      <c r="F348" s="65"/>
      <c r="G348" s="65"/>
      <c r="H348" s="65"/>
      <c r="I348" s="65"/>
      <c r="J348" s="65"/>
      <c r="K348" s="65"/>
      <c r="L348" s="65"/>
      <c r="M348" s="65"/>
      <c r="N348" s="65"/>
      <c r="O348" s="65"/>
      <c r="P348" s="65"/>
      <c r="Q348" s="65"/>
      <c r="R348" s="65"/>
      <c r="S348" s="65"/>
      <c r="T348" s="65"/>
      <c r="U348" s="65"/>
      <c r="V348" s="65"/>
      <c r="W348" s="65"/>
      <c r="X348" s="65"/>
      <c r="Y348" s="65"/>
      <c r="Z348" s="65"/>
    </row>
    <row r="349" ht="15.75" customHeight="1">
      <c r="A349" s="65"/>
      <c r="B349" s="65"/>
      <c r="C349" s="65"/>
      <c r="D349" s="65"/>
      <c r="E349" s="65"/>
      <c r="F349" s="65"/>
      <c r="G349" s="65"/>
      <c r="H349" s="65"/>
      <c r="I349" s="65"/>
      <c r="J349" s="65"/>
      <c r="K349" s="65"/>
      <c r="L349" s="65"/>
      <c r="M349" s="65"/>
      <c r="N349" s="65"/>
      <c r="O349" s="65"/>
      <c r="P349" s="65"/>
      <c r="Q349" s="65"/>
      <c r="R349" s="65"/>
      <c r="S349" s="65"/>
      <c r="T349" s="65"/>
      <c r="U349" s="65"/>
      <c r="V349" s="65"/>
      <c r="W349" s="65"/>
      <c r="X349" s="65"/>
      <c r="Y349" s="65"/>
      <c r="Z349" s="65"/>
    </row>
    <row r="350" ht="15.75" customHeight="1">
      <c r="A350" s="65"/>
      <c r="B350" s="65"/>
      <c r="C350" s="65"/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5"/>
    </row>
    <row r="351" ht="15.75" customHeight="1">
      <c r="A351" s="65"/>
      <c r="B351" s="65"/>
      <c r="C351" s="65"/>
      <c r="D351" s="65"/>
      <c r="E351" s="65"/>
      <c r="F351" s="65"/>
      <c r="G351" s="65"/>
      <c r="H351" s="65"/>
      <c r="I351" s="65"/>
      <c r="J351" s="65"/>
      <c r="K351" s="65"/>
      <c r="L351" s="65"/>
      <c r="M351" s="65"/>
      <c r="N351" s="65"/>
      <c r="O351" s="65"/>
      <c r="P351" s="65"/>
      <c r="Q351" s="65"/>
      <c r="R351" s="65"/>
      <c r="S351" s="65"/>
      <c r="T351" s="65"/>
      <c r="U351" s="65"/>
      <c r="V351" s="65"/>
      <c r="W351" s="65"/>
      <c r="X351" s="65"/>
      <c r="Y351" s="65"/>
      <c r="Z351" s="65"/>
    </row>
    <row r="352" ht="15.75" customHeight="1">
      <c r="A352" s="65"/>
      <c r="B352" s="65"/>
      <c r="C352" s="65"/>
      <c r="D352" s="65"/>
      <c r="E352" s="65"/>
      <c r="F352" s="65"/>
      <c r="G352" s="65"/>
      <c r="H352" s="65"/>
      <c r="I352" s="65"/>
      <c r="J352" s="65"/>
      <c r="K352" s="65"/>
      <c r="L352" s="65"/>
      <c r="M352" s="65"/>
      <c r="N352" s="65"/>
      <c r="O352" s="65"/>
      <c r="P352" s="65"/>
      <c r="Q352" s="65"/>
      <c r="R352" s="65"/>
      <c r="S352" s="65"/>
      <c r="T352" s="65"/>
      <c r="U352" s="65"/>
      <c r="V352" s="65"/>
      <c r="W352" s="65"/>
      <c r="X352" s="65"/>
      <c r="Y352" s="65"/>
      <c r="Z352" s="65"/>
    </row>
    <row r="353" ht="15.75" customHeight="1">
      <c r="A353" s="65"/>
      <c r="B353" s="65"/>
      <c r="C353" s="65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5"/>
      <c r="S353" s="65"/>
      <c r="T353" s="65"/>
      <c r="U353" s="65"/>
      <c r="V353" s="65"/>
      <c r="W353" s="65"/>
      <c r="X353" s="65"/>
      <c r="Y353" s="65"/>
      <c r="Z353" s="65"/>
    </row>
    <row r="354" ht="15.75" customHeight="1">
      <c r="A354" s="65"/>
      <c r="B354" s="65"/>
      <c r="C354" s="65"/>
      <c r="D354" s="65"/>
      <c r="E354" s="65"/>
      <c r="F354" s="65"/>
      <c r="G354" s="65"/>
      <c r="H354" s="65"/>
      <c r="I354" s="65"/>
      <c r="J354" s="65"/>
      <c r="K354" s="65"/>
      <c r="L354" s="65"/>
      <c r="M354" s="65"/>
      <c r="N354" s="65"/>
      <c r="O354" s="65"/>
      <c r="P354" s="65"/>
      <c r="Q354" s="65"/>
      <c r="R354" s="65"/>
      <c r="S354" s="65"/>
      <c r="T354" s="65"/>
      <c r="U354" s="65"/>
      <c r="V354" s="65"/>
      <c r="W354" s="65"/>
      <c r="X354" s="65"/>
      <c r="Y354" s="65"/>
      <c r="Z354" s="65"/>
    </row>
    <row r="355" ht="15.75" customHeight="1">
      <c r="A355" s="65"/>
      <c r="B355" s="65"/>
      <c r="C355" s="65"/>
      <c r="D355" s="65"/>
      <c r="E355" s="65"/>
      <c r="F355" s="65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65"/>
      <c r="Z355" s="65"/>
    </row>
    <row r="356" ht="15.75" customHeight="1">
      <c r="A356" s="65"/>
      <c r="B356" s="65"/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5"/>
      <c r="Z356" s="65"/>
    </row>
    <row r="357" ht="15.75" customHeight="1">
      <c r="A357" s="65"/>
      <c r="B357" s="65"/>
      <c r="C357" s="65"/>
      <c r="D357" s="65"/>
      <c r="E357" s="65"/>
      <c r="F357" s="65"/>
      <c r="G357" s="65"/>
      <c r="H357" s="65"/>
      <c r="I357" s="65"/>
      <c r="J357" s="65"/>
      <c r="K357" s="65"/>
      <c r="L357" s="65"/>
      <c r="M357" s="65"/>
      <c r="N357" s="65"/>
      <c r="O357" s="65"/>
      <c r="P357" s="65"/>
      <c r="Q357" s="65"/>
      <c r="R357" s="65"/>
      <c r="S357" s="65"/>
      <c r="T357" s="65"/>
      <c r="U357" s="65"/>
      <c r="V357" s="65"/>
      <c r="W357" s="65"/>
      <c r="X357" s="65"/>
      <c r="Y357" s="65"/>
      <c r="Z357" s="65"/>
    </row>
    <row r="358" ht="15.75" customHeight="1">
      <c r="A358" s="65"/>
      <c r="B358" s="65"/>
      <c r="C358" s="65"/>
      <c r="D358" s="65"/>
      <c r="E358" s="65"/>
      <c r="F358" s="65"/>
      <c r="G358" s="65"/>
      <c r="H358" s="65"/>
      <c r="I358" s="65"/>
      <c r="J358" s="65"/>
      <c r="K358" s="65"/>
      <c r="L358" s="65"/>
      <c r="M358" s="65"/>
      <c r="N358" s="65"/>
      <c r="O358" s="65"/>
      <c r="P358" s="65"/>
      <c r="Q358" s="65"/>
      <c r="R358" s="65"/>
      <c r="S358" s="65"/>
      <c r="T358" s="65"/>
      <c r="U358" s="65"/>
      <c r="V358" s="65"/>
      <c r="W358" s="65"/>
      <c r="X358" s="65"/>
      <c r="Y358" s="65"/>
      <c r="Z358" s="65"/>
    </row>
    <row r="359" ht="15.75" customHeight="1">
      <c r="A359" s="65"/>
      <c r="B359" s="65"/>
      <c r="C359" s="65"/>
      <c r="D359" s="65"/>
      <c r="E359" s="65"/>
      <c r="F359" s="65"/>
      <c r="G359" s="65"/>
      <c r="H359" s="65"/>
      <c r="I359" s="65"/>
      <c r="J359" s="65"/>
      <c r="K359" s="65"/>
      <c r="L359" s="65"/>
      <c r="M359" s="65"/>
      <c r="N359" s="65"/>
      <c r="O359" s="65"/>
      <c r="P359" s="65"/>
      <c r="Q359" s="65"/>
      <c r="R359" s="65"/>
      <c r="S359" s="65"/>
      <c r="T359" s="65"/>
      <c r="U359" s="65"/>
      <c r="V359" s="65"/>
      <c r="W359" s="65"/>
      <c r="X359" s="65"/>
      <c r="Y359" s="65"/>
      <c r="Z359" s="65"/>
    </row>
    <row r="360" ht="15.75" customHeight="1">
      <c r="A360" s="65"/>
      <c r="B360" s="65"/>
      <c r="C360" s="65"/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5"/>
      <c r="O360" s="65"/>
      <c r="P360" s="65"/>
      <c r="Q360" s="65"/>
      <c r="R360" s="65"/>
      <c r="S360" s="65"/>
      <c r="T360" s="65"/>
      <c r="U360" s="65"/>
      <c r="V360" s="65"/>
      <c r="W360" s="65"/>
      <c r="X360" s="65"/>
      <c r="Y360" s="65"/>
      <c r="Z360" s="65"/>
    </row>
    <row r="361" ht="15.75" customHeight="1">
      <c r="A361" s="65"/>
      <c r="B361" s="65"/>
      <c r="C361" s="65"/>
      <c r="D361" s="65"/>
      <c r="E361" s="65"/>
      <c r="F361" s="65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65"/>
      <c r="Z361" s="65"/>
    </row>
    <row r="362" ht="15.75" customHeight="1">
      <c r="A362" s="65"/>
      <c r="B362" s="65"/>
      <c r="C362" s="65"/>
      <c r="D362" s="65"/>
      <c r="E362" s="65"/>
      <c r="F362" s="65"/>
      <c r="G362" s="65"/>
      <c r="H362" s="65"/>
      <c r="I362" s="65"/>
      <c r="J362" s="65"/>
      <c r="K362" s="65"/>
      <c r="L362" s="65"/>
      <c r="M362" s="65"/>
      <c r="N362" s="65"/>
      <c r="O362" s="65"/>
      <c r="P362" s="65"/>
      <c r="Q362" s="65"/>
      <c r="R362" s="65"/>
      <c r="S362" s="65"/>
      <c r="T362" s="65"/>
      <c r="U362" s="65"/>
      <c r="V362" s="65"/>
      <c r="W362" s="65"/>
      <c r="X362" s="65"/>
      <c r="Y362" s="65"/>
      <c r="Z362" s="65"/>
    </row>
    <row r="363" ht="15.75" customHeight="1">
      <c r="A363" s="65"/>
      <c r="B363" s="65"/>
      <c r="C363" s="65"/>
      <c r="D363" s="65"/>
      <c r="E363" s="65"/>
      <c r="F363" s="65"/>
      <c r="G363" s="65"/>
      <c r="H363" s="65"/>
      <c r="I363" s="65"/>
      <c r="J363" s="65"/>
      <c r="K363" s="65"/>
      <c r="L363" s="65"/>
      <c r="M363" s="65"/>
      <c r="N363" s="65"/>
      <c r="O363" s="65"/>
      <c r="P363" s="65"/>
      <c r="Q363" s="65"/>
      <c r="R363" s="65"/>
      <c r="S363" s="65"/>
      <c r="T363" s="65"/>
      <c r="U363" s="65"/>
      <c r="V363" s="65"/>
      <c r="W363" s="65"/>
      <c r="X363" s="65"/>
      <c r="Y363" s="65"/>
      <c r="Z363" s="65"/>
    </row>
    <row r="364" ht="15.75" customHeight="1">
      <c r="A364" s="65"/>
      <c r="B364" s="65"/>
      <c r="C364" s="65"/>
      <c r="D364" s="65"/>
      <c r="E364" s="65"/>
      <c r="F364" s="65"/>
      <c r="G364" s="65"/>
      <c r="H364" s="65"/>
      <c r="I364" s="65"/>
      <c r="J364" s="65"/>
      <c r="K364" s="65"/>
      <c r="L364" s="65"/>
      <c r="M364" s="65"/>
      <c r="N364" s="65"/>
      <c r="O364" s="65"/>
      <c r="P364" s="65"/>
      <c r="Q364" s="65"/>
      <c r="R364" s="65"/>
      <c r="S364" s="65"/>
      <c r="T364" s="65"/>
      <c r="U364" s="65"/>
      <c r="V364" s="65"/>
      <c r="W364" s="65"/>
      <c r="X364" s="65"/>
      <c r="Y364" s="65"/>
      <c r="Z364" s="65"/>
    </row>
    <row r="365" ht="15.75" customHeight="1">
      <c r="A365" s="65"/>
      <c r="B365" s="65"/>
      <c r="C365" s="65"/>
      <c r="D365" s="65"/>
      <c r="E365" s="65"/>
      <c r="F365" s="65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5"/>
      <c r="Z365" s="65"/>
    </row>
    <row r="366" ht="15.75" customHeight="1">
      <c r="A366" s="65"/>
      <c r="B366" s="65"/>
      <c r="C366" s="65"/>
      <c r="D366" s="65"/>
      <c r="E366" s="65"/>
      <c r="F366" s="65"/>
      <c r="G366" s="65"/>
      <c r="H366" s="65"/>
      <c r="I366" s="65"/>
      <c r="J366" s="65"/>
      <c r="K366" s="65"/>
      <c r="L366" s="65"/>
      <c r="M366" s="65"/>
      <c r="N366" s="65"/>
      <c r="O366" s="65"/>
      <c r="P366" s="65"/>
      <c r="Q366" s="65"/>
      <c r="R366" s="65"/>
      <c r="S366" s="65"/>
      <c r="T366" s="65"/>
      <c r="U366" s="65"/>
      <c r="V366" s="65"/>
      <c r="W366" s="65"/>
      <c r="X366" s="65"/>
      <c r="Y366" s="65"/>
      <c r="Z366" s="65"/>
    </row>
    <row r="367" ht="15.75" customHeight="1">
      <c r="A367" s="65"/>
      <c r="B367" s="65"/>
      <c r="C367" s="65"/>
      <c r="D367" s="65"/>
      <c r="E367" s="65"/>
      <c r="F367" s="65"/>
      <c r="G367" s="65"/>
      <c r="H367" s="65"/>
      <c r="I367" s="65"/>
      <c r="J367" s="65"/>
      <c r="K367" s="65"/>
      <c r="L367" s="65"/>
      <c r="M367" s="65"/>
      <c r="N367" s="65"/>
      <c r="O367" s="65"/>
      <c r="P367" s="65"/>
      <c r="Q367" s="65"/>
      <c r="R367" s="65"/>
      <c r="S367" s="65"/>
      <c r="T367" s="65"/>
      <c r="U367" s="65"/>
      <c r="V367" s="65"/>
      <c r="W367" s="65"/>
      <c r="X367" s="65"/>
      <c r="Y367" s="65"/>
      <c r="Z367" s="65"/>
    </row>
    <row r="368" ht="15.75" customHeight="1">
      <c r="A368" s="65"/>
      <c r="B368" s="65"/>
      <c r="C368" s="65"/>
      <c r="D368" s="65"/>
      <c r="E368" s="65"/>
      <c r="F368" s="65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65"/>
      <c r="Z368" s="65"/>
    </row>
    <row r="369" ht="15.75" customHeight="1">
      <c r="A369" s="65"/>
      <c r="B369" s="65"/>
      <c r="C369" s="65"/>
      <c r="D369" s="65"/>
      <c r="E369" s="65"/>
      <c r="F369" s="65"/>
      <c r="G369" s="65"/>
      <c r="H369" s="65"/>
      <c r="I369" s="65"/>
      <c r="J369" s="65"/>
      <c r="K369" s="65"/>
      <c r="L369" s="65"/>
      <c r="M369" s="65"/>
      <c r="N369" s="65"/>
      <c r="O369" s="65"/>
      <c r="P369" s="65"/>
      <c r="Q369" s="65"/>
      <c r="R369" s="65"/>
      <c r="S369" s="65"/>
      <c r="T369" s="65"/>
      <c r="U369" s="65"/>
      <c r="V369" s="65"/>
      <c r="W369" s="65"/>
      <c r="X369" s="65"/>
      <c r="Y369" s="65"/>
      <c r="Z369" s="65"/>
    </row>
    <row r="370" ht="15.75" customHeight="1">
      <c r="A370" s="65"/>
      <c r="B370" s="65"/>
      <c r="C370" s="65"/>
      <c r="D370" s="65"/>
      <c r="E370" s="65"/>
      <c r="F370" s="65"/>
      <c r="G370" s="65"/>
      <c r="H370" s="65"/>
      <c r="I370" s="65"/>
      <c r="J370" s="65"/>
      <c r="K370" s="65"/>
      <c r="L370" s="65"/>
      <c r="M370" s="65"/>
      <c r="N370" s="65"/>
      <c r="O370" s="65"/>
      <c r="P370" s="65"/>
      <c r="Q370" s="65"/>
      <c r="R370" s="65"/>
      <c r="S370" s="65"/>
      <c r="T370" s="65"/>
      <c r="U370" s="65"/>
      <c r="V370" s="65"/>
      <c r="W370" s="65"/>
      <c r="X370" s="65"/>
      <c r="Y370" s="65"/>
      <c r="Z370" s="65"/>
    </row>
    <row r="371" ht="15.75" customHeight="1">
      <c r="A371" s="65"/>
      <c r="B371" s="65"/>
      <c r="C371" s="65"/>
      <c r="D371" s="65"/>
      <c r="E371" s="65"/>
      <c r="F371" s="65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  <c r="S371" s="65"/>
      <c r="T371" s="65"/>
      <c r="U371" s="65"/>
      <c r="V371" s="65"/>
      <c r="W371" s="65"/>
      <c r="X371" s="65"/>
      <c r="Y371" s="65"/>
      <c r="Z371" s="65"/>
    </row>
    <row r="372" ht="15.75" customHeight="1">
      <c r="A372" s="65"/>
      <c r="B372" s="65"/>
      <c r="C372" s="65"/>
      <c r="D372" s="65"/>
      <c r="E372" s="65"/>
      <c r="F372" s="65"/>
      <c r="G372" s="65"/>
      <c r="H372" s="65"/>
      <c r="I372" s="65"/>
      <c r="J372" s="65"/>
      <c r="K372" s="65"/>
      <c r="L372" s="65"/>
      <c r="M372" s="65"/>
      <c r="N372" s="65"/>
      <c r="O372" s="65"/>
      <c r="P372" s="65"/>
      <c r="Q372" s="65"/>
      <c r="R372" s="65"/>
      <c r="S372" s="65"/>
      <c r="T372" s="65"/>
      <c r="U372" s="65"/>
      <c r="V372" s="65"/>
      <c r="W372" s="65"/>
      <c r="X372" s="65"/>
      <c r="Y372" s="65"/>
      <c r="Z372" s="65"/>
    </row>
    <row r="373" ht="15.75" customHeight="1">
      <c r="A373" s="65"/>
      <c r="B373" s="65"/>
      <c r="C373" s="65"/>
      <c r="D373" s="65"/>
      <c r="E373" s="65"/>
      <c r="F373" s="65"/>
      <c r="G373" s="65"/>
      <c r="H373" s="65"/>
      <c r="I373" s="65"/>
      <c r="J373" s="65"/>
      <c r="K373" s="65"/>
      <c r="L373" s="65"/>
      <c r="M373" s="65"/>
      <c r="N373" s="65"/>
      <c r="O373" s="65"/>
      <c r="P373" s="65"/>
      <c r="Q373" s="65"/>
      <c r="R373" s="65"/>
      <c r="S373" s="65"/>
      <c r="T373" s="65"/>
      <c r="U373" s="65"/>
      <c r="V373" s="65"/>
      <c r="W373" s="65"/>
      <c r="X373" s="65"/>
      <c r="Y373" s="65"/>
      <c r="Z373" s="65"/>
    </row>
    <row r="374" ht="15.75" customHeight="1">
      <c r="A374" s="65"/>
      <c r="B374" s="65"/>
      <c r="C374" s="65"/>
      <c r="D374" s="65"/>
      <c r="E374" s="65"/>
      <c r="F374" s="65"/>
      <c r="G374" s="65"/>
      <c r="H374" s="65"/>
      <c r="I374" s="65"/>
      <c r="J374" s="65"/>
      <c r="K374" s="65"/>
      <c r="L374" s="65"/>
      <c r="M374" s="65"/>
      <c r="N374" s="65"/>
      <c r="O374" s="65"/>
      <c r="P374" s="65"/>
      <c r="Q374" s="65"/>
      <c r="R374" s="65"/>
      <c r="S374" s="65"/>
      <c r="T374" s="65"/>
      <c r="U374" s="65"/>
      <c r="V374" s="65"/>
      <c r="W374" s="65"/>
      <c r="X374" s="65"/>
      <c r="Y374" s="65"/>
      <c r="Z374" s="65"/>
    </row>
    <row r="375" ht="15.75" customHeight="1">
      <c r="A375" s="65"/>
      <c r="B375" s="65"/>
      <c r="C375" s="65"/>
      <c r="D375" s="65"/>
      <c r="E375" s="65"/>
      <c r="F375" s="65"/>
      <c r="G375" s="65"/>
      <c r="H375" s="65"/>
      <c r="I375" s="65"/>
      <c r="J375" s="65"/>
      <c r="K375" s="65"/>
      <c r="L375" s="65"/>
      <c r="M375" s="65"/>
      <c r="N375" s="65"/>
      <c r="O375" s="65"/>
      <c r="P375" s="65"/>
      <c r="Q375" s="65"/>
      <c r="R375" s="65"/>
      <c r="S375" s="65"/>
      <c r="T375" s="65"/>
      <c r="U375" s="65"/>
      <c r="V375" s="65"/>
      <c r="W375" s="65"/>
      <c r="X375" s="65"/>
      <c r="Y375" s="65"/>
      <c r="Z375" s="65"/>
    </row>
    <row r="376" ht="15.75" customHeight="1">
      <c r="A376" s="65"/>
      <c r="B376" s="65"/>
      <c r="C376" s="65"/>
      <c r="D376" s="65"/>
      <c r="E376" s="65"/>
      <c r="F376" s="65"/>
      <c r="G376" s="65"/>
      <c r="H376" s="65"/>
      <c r="I376" s="65"/>
      <c r="J376" s="65"/>
      <c r="K376" s="65"/>
      <c r="L376" s="65"/>
      <c r="M376" s="65"/>
      <c r="N376" s="65"/>
      <c r="O376" s="65"/>
      <c r="P376" s="65"/>
      <c r="Q376" s="65"/>
      <c r="R376" s="65"/>
      <c r="S376" s="65"/>
      <c r="T376" s="65"/>
      <c r="U376" s="65"/>
      <c r="V376" s="65"/>
      <c r="W376" s="65"/>
      <c r="X376" s="65"/>
      <c r="Y376" s="65"/>
      <c r="Z376" s="65"/>
    </row>
    <row r="377" ht="15.75" customHeight="1">
      <c r="A377" s="65"/>
      <c r="B377" s="65"/>
      <c r="C377" s="65"/>
      <c r="D377" s="65"/>
      <c r="E377" s="65"/>
      <c r="F377" s="65"/>
      <c r="G377" s="65"/>
      <c r="H377" s="65"/>
      <c r="I377" s="65"/>
      <c r="J377" s="65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65"/>
      <c r="V377" s="65"/>
      <c r="W377" s="65"/>
      <c r="X377" s="65"/>
      <c r="Y377" s="65"/>
      <c r="Z377" s="65"/>
    </row>
    <row r="378" ht="15.75" customHeight="1">
      <c r="A378" s="65"/>
      <c r="B378" s="65"/>
      <c r="C378" s="65"/>
      <c r="D378" s="65"/>
      <c r="E378" s="65"/>
      <c r="F378" s="65"/>
      <c r="G378" s="65"/>
      <c r="H378" s="65"/>
      <c r="I378" s="65"/>
      <c r="J378" s="65"/>
      <c r="K378" s="65"/>
      <c r="L378" s="65"/>
      <c r="M378" s="65"/>
      <c r="N378" s="65"/>
      <c r="O378" s="65"/>
      <c r="P378" s="65"/>
      <c r="Q378" s="65"/>
      <c r="R378" s="65"/>
      <c r="S378" s="65"/>
      <c r="T378" s="65"/>
      <c r="U378" s="65"/>
      <c r="V378" s="65"/>
      <c r="W378" s="65"/>
      <c r="X378" s="65"/>
      <c r="Y378" s="65"/>
      <c r="Z378" s="65"/>
    </row>
    <row r="379" ht="15.75" customHeight="1">
      <c r="A379" s="65"/>
      <c r="B379" s="65"/>
      <c r="C379" s="65"/>
      <c r="D379" s="65"/>
      <c r="E379" s="65"/>
      <c r="F379" s="65"/>
      <c r="G379" s="65"/>
      <c r="H379" s="65"/>
      <c r="I379" s="65"/>
      <c r="J379" s="65"/>
      <c r="K379" s="65"/>
      <c r="L379" s="65"/>
      <c r="M379" s="65"/>
      <c r="N379" s="65"/>
      <c r="O379" s="65"/>
      <c r="P379" s="65"/>
      <c r="Q379" s="65"/>
      <c r="R379" s="65"/>
      <c r="S379" s="65"/>
      <c r="T379" s="65"/>
      <c r="U379" s="65"/>
      <c r="V379" s="65"/>
      <c r="W379" s="65"/>
      <c r="X379" s="65"/>
      <c r="Y379" s="65"/>
      <c r="Z379" s="65"/>
    </row>
    <row r="380" ht="15.75" customHeight="1">
      <c r="A380" s="65"/>
      <c r="B380" s="65"/>
      <c r="C380" s="65"/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5"/>
    </row>
    <row r="381" ht="15.75" customHeight="1">
      <c r="A381" s="65"/>
      <c r="B381" s="65"/>
      <c r="C381" s="65"/>
      <c r="D381" s="65"/>
      <c r="E381" s="65"/>
      <c r="F381" s="65"/>
      <c r="G381" s="65"/>
      <c r="H381" s="65"/>
      <c r="I381" s="65"/>
      <c r="J381" s="65"/>
      <c r="K381" s="65"/>
      <c r="L381" s="65"/>
      <c r="M381" s="65"/>
      <c r="N381" s="65"/>
      <c r="O381" s="65"/>
      <c r="P381" s="65"/>
      <c r="Q381" s="65"/>
      <c r="R381" s="65"/>
      <c r="S381" s="65"/>
      <c r="T381" s="65"/>
      <c r="U381" s="65"/>
      <c r="V381" s="65"/>
      <c r="W381" s="65"/>
      <c r="X381" s="65"/>
      <c r="Y381" s="65"/>
      <c r="Z381" s="65"/>
    </row>
    <row r="382" ht="15.75" customHeight="1">
      <c r="A382" s="65"/>
      <c r="B382" s="65"/>
      <c r="C382" s="65"/>
      <c r="D382" s="65"/>
      <c r="E382" s="65"/>
      <c r="F382" s="65"/>
      <c r="G382" s="65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65"/>
      <c r="Z382" s="65"/>
    </row>
    <row r="383" ht="15.75" customHeight="1">
      <c r="A383" s="65"/>
      <c r="B383" s="65"/>
      <c r="C383" s="65"/>
      <c r="D383" s="65"/>
      <c r="E383" s="65"/>
      <c r="F383" s="65"/>
      <c r="G383" s="65"/>
      <c r="H383" s="65"/>
      <c r="I383" s="65"/>
      <c r="J383" s="65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65"/>
      <c r="V383" s="65"/>
      <c r="W383" s="65"/>
      <c r="X383" s="65"/>
      <c r="Y383" s="65"/>
      <c r="Z383" s="65"/>
    </row>
    <row r="384" ht="15.75" customHeight="1">
      <c r="A384" s="65"/>
      <c r="B384" s="65"/>
      <c r="C384" s="65"/>
      <c r="D384" s="65"/>
      <c r="E384" s="65"/>
      <c r="F384" s="65"/>
      <c r="G384" s="65"/>
      <c r="H384" s="65"/>
      <c r="I384" s="65"/>
      <c r="J384" s="65"/>
      <c r="K384" s="65"/>
      <c r="L384" s="65"/>
      <c r="M384" s="65"/>
      <c r="N384" s="65"/>
      <c r="O384" s="65"/>
      <c r="P384" s="65"/>
      <c r="Q384" s="65"/>
      <c r="R384" s="65"/>
      <c r="S384" s="65"/>
      <c r="T384" s="65"/>
      <c r="U384" s="65"/>
      <c r="V384" s="65"/>
      <c r="W384" s="65"/>
      <c r="X384" s="65"/>
      <c r="Y384" s="65"/>
      <c r="Z384" s="65"/>
    </row>
    <row r="385" ht="15.75" customHeight="1">
      <c r="A385" s="65"/>
      <c r="B385" s="65"/>
      <c r="C385" s="65"/>
      <c r="D385" s="65"/>
      <c r="E385" s="65"/>
      <c r="F385" s="65"/>
      <c r="G385" s="65"/>
      <c r="H385" s="65"/>
      <c r="I385" s="65"/>
      <c r="J385" s="65"/>
      <c r="K385" s="65"/>
      <c r="L385" s="65"/>
      <c r="M385" s="65"/>
      <c r="N385" s="65"/>
      <c r="O385" s="65"/>
      <c r="P385" s="65"/>
      <c r="Q385" s="65"/>
      <c r="R385" s="65"/>
      <c r="S385" s="65"/>
      <c r="T385" s="65"/>
      <c r="U385" s="65"/>
      <c r="V385" s="65"/>
      <c r="W385" s="65"/>
      <c r="X385" s="65"/>
      <c r="Y385" s="65"/>
      <c r="Z385" s="65"/>
    </row>
    <row r="386" ht="15.75" customHeight="1">
      <c r="A386" s="65"/>
      <c r="B386" s="65"/>
      <c r="C386" s="65"/>
      <c r="D386" s="65"/>
      <c r="E386" s="65"/>
      <c r="F386" s="65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65"/>
      <c r="Z386" s="65"/>
    </row>
    <row r="387" ht="15.75" customHeight="1">
      <c r="A387" s="65"/>
      <c r="B387" s="65"/>
      <c r="C387" s="65"/>
      <c r="D387" s="65"/>
      <c r="E387" s="65"/>
      <c r="F387" s="65"/>
      <c r="G387" s="65"/>
      <c r="H387" s="65"/>
      <c r="I387" s="65"/>
      <c r="J387" s="65"/>
      <c r="K387" s="65"/>
      <c r="L387" s="65"/>
      <c r="M387" s="65"/>
      <c r="N387" s="65"/>
      <c r="O387" s="65"/>
      <c r="P387" s="65"/>
      <c r="Q387" s="65"/>
      <c r="R387" s="65"/>
      <c r="S387" s="65"/>
      <c r="T387" s="65"/>
      <c r="U387" s="65"/>
      <c r="V387" s="65"/>
      <c r="W387" s="65"/>
      <c r="X387" s="65"/>
      <c r="Y387" s="65"/>
      <c r="Z387" s="65"/>
    </row>
    <row r="388" ht="15.75" customHeight="1">
      <c r="A388" s="65"/>
      <c r="B388" s="65"/>
      <c r="C388" s="65"/>
      <c r="D388" s="65"/>
      <c r="E388" s="65"/>
      <c r="F388" s="65"/>
      <c r="G388" s="65"/>
      <c r="H388" s="65"/>
      <c r="I388" s="65"/>
      <c r="J388" s="65"/>
      <c r="K388" s="65"/>
      <c r="L388" s="65"/>
      <c r="M388" s="65"/>
      <c r="N388" s="65"/>
      <c r="O388" s="65"/>
      <c r="P388" s="65"/>
      <c r="Q388" s="65"/>
      <c r="R388" s="65"/>
      <c r="S388" s="65"/>
      <c r="T388" s="65"/>
      <c r="U388" s="65"/>
      <c r="V388" s="65"/>
      <c r="W388" s="65"/>
      <c r="X388" s="65"/>
      <c r="Y388" s="65"/>
      <c r="Z388" s="65"/>
    </row>
    <row r="389" ht="15.75" customHeight="1">
      <c r="A389" s="65"/>
      <c r="B389" s="65"/>
      <c r="C389" s="65"/>
      <c r="D389" s="65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5"/>
      <c r="Z389" s="65"/>
    </row>
    <row r="390" ht="15.75" customHeight="1">
      <c r="A390" s="65"/>
      <c r="B390" s="65"/>
      <c r="C390" s="65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5"/>
      <c r="Z390" s="65"/>
    </row>
    <row r="391" ht="15.75" customHeight="1">
      <c r="A391" s="65"/>
      <c r="B391" s="65"/>
      <c r="C391" s="65"/>
      <c r="D391" s="65"/>
      <c r="E391" s="65"/>
      <c r="F391" s="65"/>
      <c r="G391" s="65"/>
      <c r="H391" s="65"/>
      <c r="I391" s="65"/>
      <c r="J391" s="65"/>
      <c r="K391" s="65"/>
      <c r="L391" s="65"/>
      <c r="M391" s="65"/>
      <c r="N391" s="65"/>
      <c r="O391" s="65"/>
      <c r="P391" s="65"/>
      <c r="Q391" s="65"/>
      <c r="R391" s="65"/>
      <c r="S391" s="65"/>
      <c r="T391" s="65"/>
      <c r="U391" s="65"/>
      <c r="V391" s="65"/>
      <c r="W391" s="65"/>
      <c r="X391" s="65"/>
      <c r="Y391" s="65"/>
      <c r="Z391" s="65"/>
    </row>
    <row r="392" ht="15.75" customHeight="1">
      <c r="A392" s="65"/>
      <c r="B392" s="65"/>
      <c r="C392" s="65"/>
      <c r="D392" s="65"/>
      <c r="E392" s="65"/>
      <c r="F392" s="65"/>
      <c r="G392" s="65"/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65"/>
      <c r="Z392" s="65"/>
    </row>
    <row r="393" ht="15.75" customHeight="1">
      <c r="A393" s="65"/>
      <c r="B393" s="65"/>
      <c r="C393" s="65"/>
      <c r="D393" s="65"/>
      <c r="E393" s="65"/>
      <c r="F393" s="65"/>
      <c r="G393" s="65"/>
      <c r="H393" s="65"/>
      <c r="I393" s="65"/>
      <c r="J393" s="65"/>
      <c r="K393" s="65"/>
      <c r="L393" s="65"/>
      <c r="M393" s="65"/>
      <c r="N393" s="65"/>
      <c r="O393" s="65"/>
      <c r="P393" s="65"/>
      <c r="Q393" s="65"/>
      <c r="R393" s="65"/>
      <c r="S393" s="65"/>
      <c r="T393" s="65"/>
      <c r="U393" s="65"/>
      <c r="V393" s="65"/>
      <c r="W393" s="65"/>
      <c r="X393" s="65"/>
      <c r="Y393" s="65"/>
      <c r="Z393" s="65"/>
    </row>
    <row r="394" ht="15.75" customHeight="1">
      <c r="A394" s="65"/>
      <c r="B394" s="65"/>
      <c r="C394" s="65"/>
      <c r="D394" s="65"/>
      <c r="E394" s="65"/>
      <c r="F394" s="65"/>
      <c r="G394" s="65"/>
      <c r="H394" s="65"/>
      <c r="I394" s="65"/>
      <c r="J394" s="65"/>
      <c r="K394" s="65"/>
      <c r="L394" s="65"/>
      <c r="M394" s="65"/>
      <c r="N394" s="65"/>
      <c r="O394" s="65"/>
      <c r="P394" s="65"/>
      <c r="Q394" s="65"/>
      <c r="R394" s="65"/>
      <c r="S394" s="65"/>
      <c r="T394" s="65"/>
      <c r="U394" s="65"/>
      <c r="V394" s="65"/>
      <c r="W394" s="65"/>
      <c r="X394" s="65"/>
      <c r="Y394" s="65"/>
      <c r="Z394" s="65"/>
    </row>
    <row r="395" ht="15.75" customHeight="1">
      <c r="A395" s="65"/>
      <c r="B395" s="65"/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5"/>
      <c r="Z395" s="65"/>
    </row>
    <row r="396" ht="15.75" customHeight="1">
      <c r="A396" s="65"/>
      <c r="B396" s="65"/>
      <c r="C396" s="65"/>
      <c r="D396" s="65"/>
      <c r="E396" s="65"/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5"/>
      <c r="S396" s="65"/>
      <c r="T396" s="65"/>
      <c r="U396" s="65"/>
      <c r="V396" s="65"/>
      <c r="W396" s="65"/>
      <c r="X396" s="65"/>
      <c r="Y396" s="65"/>
      <c r="Z396" s="65"/>
    </row>
    <row r="397" ht="15.75" customHeight="1">
      <c r="A397" s="65"/>
      <c r="B397" s="65"/>
      <c r="C397" s="65"/>
      <c r="D397" s="65"/>
      <c r="E397" s="65"/>
      <c r="F397" s="65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65"/>
      <c r="S397" s="65"/>
      <c r="T397" s="65"/>
      <c r="U397" s="65"/>
      <c r="V397" s="65"/>
      <c r="W397" s="65"/>
      <c r="X397" s="65"/>
      <c r="Y397" s="65"/>
      <c r="Z397" s="65"/>
    </row>
    <row r="398" ht="15.75" customHeight="1">
      <c r="A398" s="65"/>
      <c r="B398" s="65"/>
      <c r="C398" s="65"/>
      <c r="D398" s="65"/>
      <c r="E398" s="65"/>
      <c r="F398" s="65"/>
      <c r="G398" s="65"/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65"/>
      <c r="Z398" s="65"/>
    </row>
    <row r="399" ht="15.75" customHeight="1">
      <c r="A399" s="65"/>
      <c r="B399" s="65"/>
      <c r="C399" s="65"/>
      <c r="D399" s="65"/>
      <c r="E399" s="65"/>
      <c r="F399" s="65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5"/>
      <c r="Z399" s="65"/>
    </row>
    <row r="400" ht="15.75" customHeight="1">
      <c r="A400" s="65"/>
      <c r="B400" s="65"/>
      <c r="C400" s="65"/>
      <c r="D400" s="65"/>
      <c r="E400" s="65"/>
      <c r="F400" s="65"/>
      <c r="G400" s="65"/>
      <c r="H400" s="65"/>
      <c r="I400" s="65"/>
      <c r="J400" s="65"/>
      <c r="K400" s="65"/>
      <c r="L400" s="65"/>
      <c r="M400" s="65"/>
      <c r="N400" s="65"/>
      <c r="O400" s="65"/>
      <c r="P400" s="65"/>
      <c r="Q400" s="65"/>
      <c r="R400" s="65"/>
      <c r="S400" s="65"/>
      <c r="T400" s="65"/>
      <c r="U400" s="65"/>
      <c r="V400" s="65"/>
      <c r="W400" s="65"/>
      <c r="X400" s="65"/>
      <c r="Y400" s="65"/>
      <c r="Z400" s="65"/>
    </row>
    <row r="401" ht="15.75" customHeight="1">
      <c r="A401" s="65"/>
      <c r="B401" s="65"/>
      <c r="C401" s="65"/>
      <c r="D401" s="65"/>
      <c r="E401" s="65"/>
      <c r="F401" s="65"/>
      <c r="G401" s="65"/>
      <c r="H401" s="65"/>
      <c r="I401" s="65"/>
      <c r="J401" s="65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65"/>
      <c r="V401" s="65"/>
      <c r="W401" s="65"/>
      <c r="X401" s="65"/>
      <c r="Y401" s="65"/>
      <c r="Z401" s="65"/>
    </row>
    <row r="402" ht="15.75" customHeight="1">
      <c r="A402" s="65"/>
      <c r="B402" s="65"/>
      <c r="C402" s="65"/>
      <c r="D402" s="65"/>
      <c r="E402" s="65"/>
      <c r="F402" s="65"/>
      <c r="G402" s="65"/>
      <c r="H402" s="65"/>
      <c r="I402" s="65"/>
      <c r="J402" s="65"/>
      <c r="K402" s="65"/>
      <c r="L402" s="65"/>
      <c r="M402" s="65"/>
      <c r="N402" s="65"/>
      <c r="O402" s="65"/>
      <c r="P402" s="65"/>
      <c r="Q402" s="65"/>
      <c r="R402" s="65"/>
      <c r="S402" s="65"/>
      <c r="T402" s="65"/>
      <c r="U402" s="65"/>
      <c r="V402" s="65"/>
      <c r="W402" s="65"/>
      <c r="X402" s="65"/>
      <c r="Y402" s="65"/>
      <c r="Z402" s="65"/>
    </row>
    <row r="403" ht="15.75" customHeight="1">
      <c r="A403" s="65"/>
      <c r="B403" s="65"/>
      <c r="C403" s="65"/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5"/>
    </row>
    <row r="404" ht="15.75" customHeight="1">
      <c r="A404" s="65"/>
      <c r="B404" s="65"/>
      <c r="C404" s="65"/>
      <c r="D404" s="65"/>
      <c r="E404" s="65"/>
      <c r="F404" s="65"/>
      <c r="G404" s="65"/>
      <c r="H404" s="65"/>
      <c r="I404" s="65"/>
      <c r="J404" s="65"/>
      <c r="K404" s="65"/>
      <c r="L404" s="65"/>
      <c r="M404" s="65"/>
      <c r="N404" s="65"/>
      <c r="O404" s="65"/>
      <c r="P404" s="65"/>
      <c r="Q404" s="65"/>
      <c r="R404" s="65"/>
      <c r="S404" s="65"/>
      <c r="T404" s="65"/>
      <c r="U404" s="65"/>
      <c r="V404" s="65"/>
      <c r="W404" s="65"/>
      <c r="X404" s="65"/>
      <c r="Y404" s="65"/>
      <c r="Z404" s="65"/>
    </row>
    <row r="405" ht="15.75" customHeight="1">
      <c r="A405" s="65"/>
      <c r="B405" s="65"/>
      <c r="C405" s="65"/>
      <c r="D405" s="65"/>
      <c r="E405" s="65"/>
      <c r="F405" s="65"/>
      <c r="G405" s="65"/>
      <c r="H405" s="65"/>
      <c r="I405" s="65"/>
      <c r="J405" s="65"/>
      <c r="K405" s="65"/>
      <c r="L405" s="65"/>
      <c r="M405" s="65"/>
      <c r="N405" s="65"/>
      <c r="O405" s="65"/>
      <c r="P405" s="65"/>
      <c r="Q405" s="65"/>
      <c r="R405" s="65"/>
      <c r="S405" s="65"/>
      <c r="T405" s="65"/>
      <c r="U405" s="65"/>
      <c r="V405" s="65"/>
      <c r="W405" s="65"/>
      <c r="X405" s="65"/>
      <c r="Y405" s="65"/>
      <c r="Z405" s="65"/>
    </row>
    <row r="406" ht="15.75" customHeight="1">
      <c r="A406" s="65"/>
      <c r="B406" s="65"/>
      <c r="C406" s="65"/>
      <c r="D406" s="65"/>
      <c r="E406" s="65"/>
      <c r="F406" s="65"/>
      <c r="G406" s="65"/>
      <c r="H406" s="65"/>
      <c r="I406" s="65"/>
      <c r="J406" s="65"/>
      <c r="K406" s="65"/>
      <c r="L406" s="65"/>
      <c r="M406" s="65"/>
      <c r="N406" s="65"/>
      <c r="O406" s="65"/>
      <c r="P406" s="65"/>
      <c r="Q406" s="65"/>
      <c r="R406" s="65"/>
      <c r="S406" s="65"/>
      <c r="T406" s="65"/>
      <c r="U406" s="65"/>
      <c r="V406" s="65"/>
      <c r="W406" s="65"/>
      <c r="X406" s="65"/>
      <c r="Y406" s="65"/>
      <c r="Z406" s="65"/>
    </row>
    <row r="407" ht="15.75" customHeight="1">
      <c r="A407" s="65"/>
      <c r="B407" s="65"/>
      <c r="C407" s="65"/>
      <c r="D407" s="65"/>
      <c r="E407" s="65"/>
      <c r="F407" s="65"/>
      <c r="G407" s="65"/>
      <c r="H407" s="65"/>
      <c r="I407" s="65"/>
      <c r="J407" s="65"/>
      <c r="K407" s="65"/>
      <c r="L407" s="65"/>
      <c r="M407" s="65"/>
      <c r="N407" s="65"/>
      <c r="O407" s="65"/>
      <c r="P407" s="65"/>
      <c r="Q407" s="65"/>
      <c r="R407" s="65"/>
      <c r="S407" s="65"/>
      <c r="T407" s="65"/>
      <c r="U407" s="65"/>
      <c r="V407" s="65"/>
      <c r="W407" s="65"/>
      <c r="X407" s="65"/>
      <c r="Y407" s="65"/>
      <c r="Z407" s="65"/>
    </row>
    <row r="408" ht="15.75" customHeight="1">
      <c r="A408" s="65"/>
      <c r="B408" s="65"/>
      <c r="C408" s="65"/>
      <c r="D408" s="65"/>
      <c r="E408" s="65"/>
      <c r="F408" s="65"/>
      <c r="G408" s="65"/>
      <c r="H408" s="65"/>
      <c r="I408" s="65"/>
      <c r="J408" s="65"/>
      <c r="K408" s="65"/>
      <c r="L408" s="65"/>
      <c r="M408" s="65"/>
      <c r="N408" s="65"/>
      <c r="O408" s="65"/>
      <c r="P408" s="65"/>
      <c r="Q408" s="65"/>
      <c r="R408" s="65"/>
      <c r="S408" s="65"/>
      <c r="T408" s="65"/>
      <c r="U408" s="65"/>
      <c r="V408" s="65"/>
      <c r="W408" s="65"/>
      <c r="X408" s="65"/>
      <c r="Y408" s="65"/>
      <c r="Z408" s="65"/>
    </row>
    <row r="409" ht="15.75" customHeight="1">
      <c r="A409" s="65"/>
      <c r="B409" s="65"/>
      <c r="C409" s="65"/>
      <c r="D409" s="65"/>
      <c r="E409" s="65"/>
      <c r="F409" s="65"/>
      <c r="G409" s="65"/>
      <c r="H409" s="65"/>
      <c r="I409" s="65"/>
      <c r="J409" s="65"/>
      <c r="K409" s="65"/>
      <c r="L409" s="65"/>
      <c r="M409" s="65"/>
      <c r="N409" s="65"/>
      <c r="O409" s="65"/>
      <c r="P409" s="65"/>
      <c r="Q409" s="65"/>
      <c r="R409" s="65"/>
      <c r="S409" s="65"/>
      <c r="T409" s="65"/>
      <c r="U409" s="65"/>
      <c r="V409" s="65"/>
      <c r="W409" s="65"/>
      <c r="X409" s="65"/>
      <c r="Y409" s="65"/>
      <c r="Z409" s="65"/>
    </row>
    <row r="410" ht="15.75" customHeight="1">
      <c r="A410" s="65"/>
      <c r="B410" s="65"/>
      <c r="C410" s="65"/>
      <c r="D410" s="65"/>
      <c r="E410" s="65"/>
      <c r="F410" s="65"/>
      <c r="G410" s="65"/>
      <c r="H410" s="65"/>
      <c r="I410" s="65"/>
      <c r="J410" s="65"/>
      <c r="K410" s="65"/>
      <c r="L410" s="65"/>
      <c r="M410" s="65"/>
      <c r="N410" s="65"/>
      <c r="O410" s="65"/>
      <c r="P410" s="65"/>
      <c r="Q410" s="65"/>
      <c r="R410" s="65"/>
      <c r="S410" s="65"/>
      <c r="T410" s="65"/>
      <c r="U410" s="65"/>
      <c r="V410" s="65"/>
      <c r="W410" s="65"/>
      <c r="X410" s="65"/>
      <c r="Y410" s="65"/>
      <c r="Z410" s="65"/>
    </row>
    <row r="411" ht="15.75" customHeight="1">
      <c r="A411" s="65"/>
      <c r="B411" s="65"/>
      <c r="C411" s="65"/>
      <c r="D411" s="65"/>
      <c r="E411" s="65"/>
      <c r="F411" s="65"/>
      <c r="G411" s="65"/>
      <c r="H411" s="65"/>
      <c r="I411" s="65"/>
      <c r="J411" s="65"/>
      <c r="K411" s="65"/>
      <c r="L411" s="65"/>
      <c r="M411" s="65"/>
      <c r="N411" s="65"/>
      <c r="O411" s="65"/>
      <c r="P411" s="65"/>
      <c r="Q411" s="65"/>
      <c r="R411" s="65"/>
      <c r="S411" s="65"/>
      <c r="T411" s="65"/>
      <c r="U411" s="65"/>
      <c r="V411" s="65"/>
      <c r="W411" s="65"/>
      <c r="X411" s="65"/>
      <c r="Y411" s="65"/>
      <c r="Z411" s="65"/>
    </row>
    <row r="412" ht="15.75" customHeight="1">
      <c r="A412" s="65"/>
      <c r="B412" s="65"/>
      <c r="C412" s="65"/>
      <c r="D412" s="65"/>
      <c r="E412" s="65"/>
      <c r="F412" s="65"/>
      <c r="G412" s="65"/>
      <c r="H412" s="65"/>
      <c r="I412" s="65"/>
      <c r="J412" s="65"/>
      <c r="K412" s="65"/>
      <c r="L412" s="65"/>
      <c r="M412" s="65"/>
      <c r="N412" s="65"/>
      <c r="O412" s="65"/>
      <c r="P412" s="65"/>
      <c r="Q412" s="65"/>
      <c r="R412" s="65"/>
      <c r="S412" s="65"/>
      <c r="T412" s="65"/>
      <c r="U412" s="65"/>
      <c r="V412" s="65"/>
      <c r="W412" s="65"/>
      <c r="X412" s="65"/>
      <c r="Y412" s="65"/>
      <c r="Z412" s="65"/>
    </row>
    <row r="413" ht="15.75" customHeight="1">
      <c r="A413" s="65"/>
      <c r="B413" s="65"/>
      <c r="C413" s="65"/>
      <c r="D413" s="65"/>
      <c r="E413" s="65"/>
      <c r="F413" s="65"/>
      <c r="G413" s="65"/>
      <c r="H413" s="65"/>
      <c r="I413" s="65"/>
      <c r="J413" s="65"/>
      <c r="K413" s="65"/>
      <c r="L413" s="65"/>
      <c r="M413" s="65"/>
      <c r="N413" s="65"/>
      <c r="O413" s="65"/>
      <c r="P413" s="65"/>
      <c r="Q413" s="65"/>
      <c r="R413" s="65"/>
      <c r="S413" s="65"/>
      <c r="T413" s="65"/>
      <c r="U413" s="65"/>
      <c r="V413" s="65"/>
      <c r="W413" s="65"/>
      <c r="X413" s="65"/>
      <c r="Y413" s="65"/>
      <c r="Z413" s="65"/>
    </row>
    <row r="414" ht="15.75" customHeight="1">
      <c r="A414" s="65"/>
      <c r="B414" s="65"/>
      <c r="C414" s="65"/>
      <c r="D414" s="65"/>
      <c r="E414" s="65"/>
      <c r="F414" s="65"/>
      <c r="G414" s="65"/>
      <c r="H414" s="65"/>
      <c r="I414" s="65"/>
      <c r="J414" s="65"/>
      <c r="K414" s="65"/>
      <c r="L414" s="65"/>
      <c r="M414" s="65"/>
      <c r="N414" s="65"/>
      <c r="O414" s="65"/>
      <c r="P414" s="65"/>
      <c r="Q414" s="65"/>
      <c r="R414" s="65"/>
      <c r="S414" s="65"/>
      <c r="T414" s="65"/>
      <c r="U414" s="65"/>
      <c r="V414" s="65"/>
      <c r="W414" s="65"/>
      <c r="X414" s="65"/>
      <c r="Y414" s="65"/>
      <c r="Z414" s="65"/>
    </row>
    <row r="415" ht="15.75" customHeight="1">
      <c r="A415" s="65"/>
      <c r="B415" s="65"/>
      <c r="C415" s="65"/>
      <c r="D415" s="65"/>
      <c r="E415" s="65"/>
      <c r="F415" s="65"/>
      <c r="G415" s="65"/>
      <c r="H415" s="65"/>
      <c r="I415" s="65"/>
      <c r="J415" s="65"/>
      <c r="K415" s="65"/>
      <c r="L415" s="65"/>
      <c r="M415" s="65"/>
      <c r="N415" s="65"/>
      <c r="O415" s="65"/>
      <c r="P415" s="65"/>
      <c r="Q415" s="65"/>
      <c r="R415" s="65"/>
      <c r="S415" s="65"/>
      <c r="T415" s="65"/>
      <c r="U415" s="65"/>
      <c r="V415" s="65"/>
      <c r="W415" s="65"/>
      <c r="X415" s="65"/>
      <c r="Y415" s="65"/>
      <c r="Z415" s="65"/>
    </row>
    <row r="416" ht="15.75" customHeight="1">
      <c r="A416" s="65"/>
      <c r="B416" s="65"/>
      <c r="C416" s="65"/>
      <c r="D416" s="65"/>
      <c r="E416" s="65"/>
      <c r="F416" s="65"/>
      <c r="G416" s="65"/>
      <c r="H416" s="65"/>
      <c r="I416" s="65"/>
      <c r="J416" s="65"/>
      <c r="K416" s="65"/>
      <c r="L416" s="65"/>
      <c r="M416" s="65"/>
      <c r="N416" s="65"/>
      <c r="O416" s="65"/>
      <c r="P416" s="65"/>
      <c r="Q416" s="65"/>
      <c r="R416" s="65"/>
      <c r="S416" s="65"/>
      <c r="T416" s="65"/>
      <c r="U416" s="65"/>
      <c r="V416" s="65"/>
      <c r="W416" s="65"/>
      <c r="X416" s="65"/>
      <c r="Y416" s="65"/>
      <c r="Z416" s="65"/>
    </row>
    <row r="417" ht="15.75" customHeight="1">
      <c r="A417" s="65"/>
      <c r="B417" s="65"/>
      <c r="C417" s="65"/>
      <c r="D417" s="65"/>
      <c r="E417" s="65"/>
      <c r="F417" s="65"/>
      <c r="G417" s="65"/>
      <c r="H417" s="65"/>
      <c r="I417" s="65"/>
      <c r="J417" s="65"/>
      <c r="K417" s="65"/>
      <c r="L417" s="65"/>
      <c r="M417" s="65"/>
      <c r="N417" s="65"/>
      <c r="O417" s="65"/>
      <c r="P417" s="65"/>
      <c r="Q417" s="65"/>
      <c r="R417" s="65"/>
      <c r="S417" s="65"/>
      <c r="T417" s="65"/>
      <c r="U417" s="65"/>
      <c r="V417" s="65"/>
      <c r="W417" s="65"/>
      <c r="X417" s="65"/>
      <c r="Y417" s="65"/>
      <c r="Z417" s="65"/>
    </row>
    <row r="418" ht="15.75" customHeight="1">
      <c r="A418" s="65"/>
      <c r="B418" s="65"/>
      <c r="C418" s="65"/>
      <c r="D418" s="65"/>
      <c r="E418" s="65"/>
      <c r="F418" s="65"/>
      <c r="G418" s="65"/>
      <c r="H418" s="65"/>
      <c r="I418" s="65"/>
      <c r="J418" s="65"/>
      <c r="K418" s="65"/>
      <c r="L418" s="65"/>
      <c r="M418" s="65"/>
      <c r="N418" s="65"/>
      <c r="O418" s="65"/>
      <c r="P418" s="65"/>
      <c r="Q418" s="65"/>
      <c r="R418" s="65"/>
      <c r="S418" s="65"/>
      <c r="T418" s="65"/>
      <c r="U418" s="65"/>
      <c r="V418" s="65"/>
      <c r="W418" s="65"/>
      <c r="X418" s="65"/>
      <c r="Y418" s="65"/>
      <c r="Z418" s="65"/>
    </row>
    <row r="419" ht="15.75" customHeight="1">
      <c r="A419" s="65"/>
      <c r="B419" s="65"/>
      <c r="C419" s="65"/>
      <c r="D419" s="65"/>
      <c r="E419" s="65"/>
      <c r="F419" s="65"/>
      <c r="G419" s="65"/>
      <c r="H419" s="65"/>
      <c r="I419" s="65"/>
      <c r="J419" s="65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65"/>
      <c r="V419" s="65"/>
      <c r="W419" s="65"/>
      <c r="X419" s="65"/>
      <c r="Y419" s="65"/>
      <c r="Z419" s="65"/>
    </row>
    <row r="420" ht="15.75" customHeight="1">
      <c r="A420" s="65"/>
      <c r="B420" s="65"/>
      <c r="C420" s="65"/>
      <c r="D420" s="65"/>
      <c r="E420" s="65"/>
      <c r="F420" s="65"/>
      <c r="G420" s="65"/>
      <c r="H420" s="65"/>
      <c r="I420" s="65"/>
      <c r="J420" s="65"/>
      <c r="K420" s="65"/>
      <c r="L420" s="65"/>
      <c r="M420" s="65"/>
      <c r="N420" s="65"/>
      <c r="O420" s="65"/>
      <c r="P420" s="65"/>
      <c r="Q420" s="65"/>
      <c r="R420" s="65"/>
      <c r="S420" s="65"/>
      <c r="T420" s="65"/>
      <c r="U420" s="65"/>
      <c r="V420" s="65"/>
      <c r="W420" s="65"/>
      <c r="X420" s="65"/>
      <c r="Y420" s="65"/>
      <c r="Z420" s="65"/>
    </row>
    <row r="421" ht="15.75" customHeight="1">
      <c r="A421" s="65"/>
      <c r="B421" s="65"/>
      <c r="C421" s="65"/>
      <c r="D421" s="65"/>
      <c r="E421" s="65"/>
      <c r="F421" s="65"/>
      <c r="G421" s="65"/>
      <c r="H421" s="65"/>
      <c r="I421" s="65"/>
      <c r="J421" s="65"/>
      <c r="K421" s="65"/>
      <c r="L421" s="65"/>
      <c r="M421" s="65"/>
      <c r="N421" s="65"/>
      <c r="O421" s="65"/>
      <c r="P421" s="65"/>
      <c r="Q421" s="65"/>
      <c r="R421" s="65"/>
      <c r="S421" s="65"/>
      <c r="T421" s="65"/>
      <c r="U421" s="65"/>
      <c r="V421" s="65"/>
      <c r="W421" s="65"/>
      <c r="X421" s="65"/>
      <c r="Y421" s="65"/>
      <c r="Z421" s="65"/>
    </row>
    <row r="422" ht="15.75" customHeight="1">
      <c r="A422" s="65"/>
      <c r="B422" s="65"/>
      <c r="C422" s="65"/>
      <c r="D422" s="65"/>
      <c r="E422" s="65"/>
      <c r="F422" s="65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  <c r="V422" s="65"/>
      <c r="W422" s="65"/>
      <c r="X422" s="65"/>
      <c r="Y422" s="65"/>
      <c r="Z422" s="65"/>
    </row>
    <row r="423" ht="15.75" customHeight="1">
      <c r="A423" s="65"/>
      <c r="B423" s="65"/>
      <c r="C423" s="65"/>
      <c r="D423" s="65"/>
      <c r="E423" s="65"/>
      <c r="F423" s="65"/>
      <c r="G423" s="65"/>
      <c r="H423" s="65"/>
      <c r="I423" s="65"/>
      <c r="J423" s="65"/>
      <c r="K423" s="65"/>
      <c r="L423" s="65"/>
      <c r="M423" s="65"/>
      <c r="N423" s="65"/>
      <c r="O423" s="65"/>
      <c r="P423" s="65"/>
      <c r="Q423" s="65"/>
      <c r="R423" s="65"/>
      <c r="S423" s="65"/>
      <c r="T423" s="65"/>
      <c r="U423" s="65"/>
      <c r="V423" s="65"/>
      <c r="W423" s="65"/>
      <c r="X423" s="65"/>
      <c r="Y423" s="65"/>
      <c r="Z423" s="65"/>
    </row>
    <row r="424" ht="15.75" customHeight="1">
      <c r="A424" s="65"/>
      <c r="B424" s="65"/>
      <c r="C424" s="65"/>
      <c r="D424" s="65"/>
      <c r="E424" s="65"/>
      <c r="F424" s="65"/>
      <c r="G424" s="65"/>
      <c r="H424" s="65"/>
      <c r="I424" s="65"/>
      <c r="J424" s="65"/>
      <c r="K424" s="65"/>
      <c r="L424" s="65"/>
      <c r="M424" s="65"/>
      <c r="N424" s="65"/>
      <c r="O424" s="65"/>
      <c r="P424" s="65"/>
      <c r="Q424" s="65"/>
      <c r="R424" s="65"/>
      <c r="S424" s="65"/>
      <c r="T424" s="65"/>
      <c r="U424" s="65"/>
      <c r="V424" s="65"/>
      <c r="W424" s="65"/>
      <c r="X424" s="65"/>
      <c r="Y424" s="65"/>
      <c r="Z424" s="65"/>
    </row>
    <row r="425" ht="15.75" customHeight="1">
      <c r="A425" s="65"/>
      <c r="B425" s="65"/>
      <c r="C425" s="65"/>
      <c r="D425" s="65"/>
      <c r="E425" s="65"/>
      <c r="F425" s="65"/>
      <c r="G425" s="65"/>
      <c r="H425" s="65"/>
      <c r="I425" s="65"/>
      <c r="J425" s="65"/>
      <c r="K425" s="65"/>
      <c r="L425" s="65"/>
      <c r="M425" s="65"/>
      <c r="N425" s="65"/>
      <c r="O425" s="65"/>
      <c r="P425" s="65"/>
      <c r="Q425" s="65"/>
      <c r="R425" s="65"/>
      <c r="S425" s="65"/>
      <c r="T425" s="65"/>
      <c r="U425" s="65"/>
      <c r="V425" s="65"/>
      <c r="W425" s="65"/>
      <c r="X425" s="65"/>
      <c r="Y425" s="65"/>
      <c r="Z425" s="65"/>
    </row>
    <row r="426" ht="15.75" customHeight="1">
      <c r="A426" s="65"/>
      <c r="B426" s="65"/>
      <c r="C426" s="65"/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5"/>
    </row>
    <row r="427" ht="15.75" customHeight="1">
      <c r="A427" s="65"/>
      <c r="B427" s="65"/>
      <c r="C427" s="65"/>
      <c r="D427" s="65"/>
      <c r="E427" s="65"/>
      <c r="F427" s="65"/>
      <c r="G427" s="65"/>
      <c r="H427" s="65"/>
      <c r="I427" s="65"/>
      <c r="J427" s="65"/>
      <c r="K427" s="65"/>
      <c r="L427" s="65"/>
      <c r="M427" s="65"/>
      <c r="N427" s="65"/>
      <c r="O427" s="65"/>
      <c r="P427" s="65"/>
      <c r="Q427" s="65"/>
      <c r="R427" s="65"/>
      <c r="S427" s="65"/>
      <c r="T427" s="65"/>
      <c r="U427" s="65"/>
      <c r="V427" s="65"/>
      <c r="W427" s="65"/>
      <c r="X427" s="65"/>
      <c r="Y427" s="65"/>
      <c r="Z427" s="65"/>
    </row>
    <row r="428" ht="15.75" customHeight="1">
      <c r="A428" s="65"/>
      <c r="B428" s="65"/>
      <c r="C428" s="65"/>
      <c r="D428" s="65"/>
      <c r="E428" s="65"/>
      <c r="F428" s="65"/>
      <c r="G428" s="65"/>
      <c r="H428" s="65"/>
      <c r="I428" s="65"/>
      <c r="J428" s="65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65"/>
      <c r="V428" s="65"/>
      <c r="W428" s="65"/>
      <c r="X428" s="65"/>
      <c r="Y428" s="65"/>
      <c r="Z428" s="65"/>
    </row>
    <row r="429" ht="15.75" customHeight="1">
      <c r="A429" s="65"/>
      <c r="B429" s="65"/>
      <c r="C429" s="65"/>
      <c r="D429" s="65"/>
      <c r="E429" s="65"/>
      <c r="F429" s="65"/>
      <c r="G429" s="65"/>
      <c r="H429" s="65"/>
      <c r="I429" s="65"/>
      <c r="J429" s="65"/>
      <c r="K429" s="65"/>
      <c r="L429" s="65"/>
      <c r="M429" s="65"/>
      <c r="N429" s="65"/>
      <c r="O429" s="65"/>
      <c r="P429" s="65"/>
      <c r="Q429" s="65"/>
      <c r="R429" s="65"/>
      <c r="S429" s="65"/>
      <c r="T429" s="65"/>
      <c r="U429" s="65"/>
      <c r="V429" s="65"/>
      <c r="W429" s="65"/>
      <c r="X429" s="65"/>
      <c r="Y429" s="65"/>
      <c r="Z429" s="65"/>
    </row>
    <row r="430" ht="15.75" customHeight="1">
      <c r="A430" s="65"/>
      <c r="B430" s="65"/>
      <c r="C430" s="65"/>
      <c r="D430" s="65"/>
      <c r="E430" s="65"/>
      <c r="F430" s="65"/>
      <c r="G430" s="65"/>
      <c r="H430" s="65"/>
      <c r="I430" s="65"/>
      <c r="J430" s="65"/>
      <c r="K430" s="65"/>
      <c r="L430" s="65"/>
      <c r="M430" s="65"/>
      <c r="N430" s="65"/>
      <c r="O430" s="65"/>
      <c r="P430" s="65"/>
      <c r="Q430" s="65"/>
      <c r="R430" s="65"/>
      <c r="S430" s="65"/>
      <c r="T430" s="65"/>
      <c r="U430" s="65"/>
      <c r="V430" s="65"/>
      <c r="W430" s="65"/>
      <c r="X430" s="65"/>
      <c r="Y430" s="65"/>
      <c r="Z430" s="65"/>
    </row>
    <row r="431" ht="15.75" customHeight="1">
      <c r="A431" s="65"/>
      <c r="B431" s="65"/>
      <c r="C431" s="65"/>
      <c r="D431" s="65"/>
      <c r="E431" s="65"/>
      <c r="F431" s="65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65"/>
      <c r="Z431" s="65"/>
    </row>
    <row r="432" ht="15.75" customHeight="1">
      <c r="A432" s="65"/>
      <c r="B432" s="65"/>
      <c r="C432" s="65"/>
      <c r="D432" s="65"/>
      <c r="E432" s="65"/>
      <c r="F432" s="65"/>
      <c r="G432" s="65"/>
      <c r="H432" s="65"/>
      <c r="I432" s="65"/>
      <c r="J432" s="65"/>
      <c r="K432" s="65"/>
      <c r="L432" s="65"/>
      <c r="M432" s="65"/>
      <c r="N432" s="65"/>
      <c r="O432" s="65"/>
      <c r="P432" s="65"/>
      <c r="Q432" s="65"/>
      <c r="R432" s="65"/>
      <c r="S432" s="65"/>
      <c r="T432" s="65"/>
      <c r="U432" s="65"/>
      <c r="V432" s="65"/>
      <c r="W432" s="65"/>
      <c r="X432" s="65"/>
      <c r="Y432" s="65"/>
      <c r="Z432" s="65"/>
    </row>
    <row r="433" ht="15.75" customHeight="1">
      <c r="A433" s="65"/>
      <c r="B433" s="65"/>
      <c r="C433" s="65"/>
      <c r="D433" s="65"/>
      <c r="E433" s="65"/>
      <c r="F433" s="65"/>
      <c r="G433" s="65"/>
      <c r="H433" s="65"/>
      <c r="I433" s="65"/>
      <c r="J433" s="65"/>
      <c r="K433" s="65"/>
      <c r="L433" s="65"/>
      <c r="M433" s="65"/>
      <c r="N433" s="65"/>
      <c r="O433" s="65"/>
      <c r="P433" s="65"/>
      <c r="Q433" s="65"/>
      <c r="R433" s="65"/>
      <c r="S433" s="65"/>
      <c r="T433" s="65"/>
      <c r="U433" s="65"/>
      <c r="V433" s="65"/>
      <c r="W433" s="65"/>
      <c r="X433" s="65"/>
      <c r="Y433" s="65"/>
      <c r="Z433" s="65"/>
    </row>
    <row r="434" ht="15.75" customHeight="1">
      <c r="A434" s="65"/>
      <c r="B434" s="65"/>
      <c r="C434" s="65"/>
      <c r="D434" s="65"/>
      <c r="E434" s="65"/>
      <c r="F434" s="65"/>
      <c r="G434" s="65"/>
      <c r="H434" s="65"/>
      <c r="I434" s="65"/>
      <c r="J434" s="65"/>
      <c r="K434" s="65"/>
      <c r="L434" s="65"/>
      <c r="M434" s="65"/>
      <c r="N434" s="65"/>
      <c r="O434" s="65"/>
      <c r="P434" s="65"/>
      <c r="Q434" s="65"/>
      <c r="R434" s="65"/>
      <c r="S434" s="65"/>
      <c r="T434" s="65"/>
      <c r="U434" s="65"/>
      <c r="V434" s="65"/>
      <c r="W434" s="65"/>
      <c r="X434" s="65"/>
      <c r="Y434" s="65"/>
      <c r="Z434" s="65"/>
    </row>
    <row r="435" ht="15.75" customHeight="1">
      <c r="A435" s="65"/>
      <c r="B435" s="65"/>
      <c r="C435" s="65"/>
      <c r="D435" s="65"/>
      <c r="E435" s="65"/>
      <c r="F435" s="65"/>
      <c r="G435" s="65"/>
      <c r="H435" s="65"/>
      <c r="I435" s="65"/>
      <c r="J435" s="65"/>
      <c r="K435" s="65"/>
      <c r="L435" s="65"/>
      <c r="M435" s="65"/>
      <c r="N435" s="65"/>
      <c r="O435" s="65"/>
      <c r="P435" s="65"/>
      <c r="Q435" s="65"/>
      <c r="R435" s="65"/>
      <c r="S435" s="65"/>
      <c r="T435" s="65"/>
      <c r="U435" s="65"/>
      <c r="V435" s="65"/>
      <c r="W435" s="65"/>
      <c r="X435" s="65"/>
      <c r="Y435" s="65"/>
      <c r="Z435" s="65"/>
    </row>
    <row r="436" ht="15.75" customHeight="1">
      <c r="A436" s="65"/>
      <c r="B436" s="65"/>
      <c r="C436" s="65"/>
      <c r="D436" s="65"/>
      <c r="E436" s="65"/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5"/>
      <c r="U436" s="65"/>
      <c r="V436" s="65"/>
      <c r="W436" s="65"/>
      <c r="X436" s="65"/>
      <c r="Y436" s="65"/>
      <c r="Z436" s="65"/>
    </row>
    <row r="437" ht="15.75" customHeight="1">
      <c r="A437" s="65"/>
      <c r="B437" s="65"/>
      <c r="C437" s="65"/>
      <c r="D437" s="65"/>
      <c r="E437" s="65"/>
      <c r="F437" s="65"/>
      <c r="G437" s="65"/>
      <c r="H437" s="65"/>
      <c r="I437" s="65"/>
      <c r="J437" s="65"/>
      <c r="K437" s="65"/>
      <c r="L437" s="65"/>
      <c r="M437" s="65"/>
      <c r="N437" s="65"/>
      <c r="O437" s="65"/>
      <c r="P437" s="65"/>
      <c r="Q437" s="65"/>
      <c r="R437" s="65"/>
      <c r="S437" s="65"/>
      <c r="T437" s="65"/>
      <c r="U437" s="65"/>
      <c r="V437" s="65"/>
      <c r="W437" s="65"/>
      <c r="X437" s="65"/>
      <c r="Y437" s="65"/>
      <c r="Z437" s="65"/>
    </row>
    <row r="438" ht="15.75" customHeight="1">
      <c r="A438" s="65"/>
      <c r="B438" s="65"/>
      <c r="C438" s="65"/>
      <c r="D438" s="65"/>
      <c r="E438" s="65"/>
      <c r="F438" s="65"/>
      <c r="G438" s="65"/>
      <c r="H438" s="65"/>
      <c r="I438" s="65"/>
      <c r="J438" s="65"/>
      <c r="K438" s="65"/>
      <c r="L438" s="65"/>
      <c r="M438" s="65"/>
      <c r="N438" s="65"/>
      <c r="O438" s="65"/>
      <c r="P438" s="65"/>
      <c r="Q438" s="65"/>
      <c r="R438" s="65"/>
      <c r="S438" s="65"/>
      <c r="T438" s="65"/>
      <c r="U438" s="65"/>
      <c r="V438" s="65"/>
      <c r="W438" s="65"/>
      <c r="X438" s="65"/>
      <c r="Y438" s="65"/>
      <c r="Z438" s="65"/>
    </row>
    <row r="439" ht="15.75" customHeight="1">
      <c r="A439" s="65"/>
      <c r="B439" s="65"/>
      <c r="C439" s="65"/>
      <c r="D439" s="65"/>
      <c r="E439" s="65"/>
      <c r="F439" s="65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5"/>
      <c r="S439" s="65"/>
      <c r="T439" s="65"/>
      <c r="U439" s="65"/>
      <c r="V439" s="65"/>
      <c r="W439" s="65"/>
      <c r="X439" s="65"/>
      <c r="Y439" s="65"/>
      <c r="Z439" s="65"/>
    </row>
    <row r="440" ht="15.75" customHeight="1">
      <c r="A440" s="65"/>
      <c r="B440" s="65"/>
      <c r="C440" s="65"/>
      <c r="D440" s="65"/>
      <c r="E440" s="65"/>
      <c r="F440" s="65"/>
      <c r="G440" s="65"/>
      <c r="H440" s="65"/>
      <c r="I440" s="65"/>
      <c r="J440" s="65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65"/>
      <c r="V440" s="65"/>
      <c r="W440" s="65"/>
      <c r="X440" s="65"/>
      <c r="Y440" s="65"/>
      <c r="Z440" s="65"/>
    </row>
    <row r="441" ht="15.75" customHeight="1">
      <c r="A441" s="65"/>
      <c r="B441" s="65"/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5"/>
      <c r="Z441" s="65"/>
    </row>
    <row r="442" ht="15.75" customHeight="1">
      <c r="A442" s="65"/>
      <c r="B442" s="65"/>
      <c r="C442" s="65"/>
      <c r="D442" s="65"/>
      <c r="E442" s="65"/>
      <c r="F442" s="65"/>
      <c r="G442" s="65"/>
      <c r="H442" s="65"/>
      <c r="I442" s="65"/>
      <c r="J442" s="65"/>
      <c r="K442" s="65"/>
      <c r="L442" s="65"/>
      <c r="M442" s="65"/>
      <c r="N442" s="65"/>
      <c r="O442" s="65"/>
      <c r="P442" s="65"/>
      <c r="Q442" s="65"/>
      <c r="R442" s="65"/>
      <c r="S442" s="65"/>
      <c r="T442" s="65"/>
      <c r="U442" s="65"/>
      <c r="V442" s="65"/>
      <c r="W442" s="65"/>
      <c r="X442" s="65"/>
      <c r="Y442" s="65"/>
      <c r="Z442" s="65"/>
    </row>
    <row r="443" ht="15.75" customHeight="1">
      <c r="A443" s="65"/>
      <c r="B443" s="65"/>
      <c r="C443" s="65"/>
      <c r="D443" s="65"/>
      <c r="E443" s="65"/>
      <c r="F443" s="65"/>
      <c r="G443" s="65"/>
      <c r="H443" s="65"/>
      <c r="I443" s="65"/>
      <c r="J443" s="65"/>
      <c r="K443" s="65"/>
      <c r="L443" s="65"/>
      <c r="M443" s="65"/>
      <c r="N443" s="65"/>
      <c r="O443" s="65"/>
      <c r="P443" s="65"/>
      <c r="Q443" s="65"/>
      <c r="R443" s="65"/>
      <c r="S443" s="65"/>
      <c r="T443" s="65"/>
      <c r="U443" s="65"/>
      <c r="V443" s="65"/>
      <c r="W443" s="65"/>
      <c r="X443" s="65"/>
      <c r="Y443" s="65"/>
      <c r="Z443" s="65"/>
    </row>
    <row r="444" ht="15.75" customHeight="1">
      <c r="A444" s="65"/>
      <c r="B444" s="65"/>
      <c r="C444" s="65"/>
      <c r="D444" s="65"/>
      <c r="E444" s="65"/>
      <c r="F444" s="65"/>
      <c r="G444" s="65"/>
      <c r="H444" s="65"/>
      <c r="I444" s="65"/>
      <c r="J444" s="65"/>
      <c r="K444" s="65"/>
      <c r="L444" s="65"/>
      <c r="M444" s="65"/>
      <c r="N444" s="65"/>
      <c r="O444" s="65"/>
      <c r="P444" s="65"/>
      <c r="Q444" s="65"/>
      <c r="R444" s="65"/>
      <c r="S444" s="65"/>
      <c r="T444" s="65"/>
      <c r="U444" s="65"/>
      <c r="V444" s="65"/>
      <c r="W444" s="65"/>
      <c r="X444" s="65"/>
      <c r="Y444" s="65"/>
      <c r="Z444" s="65"/>
    </row>
    <row r="445" ht="15.75" customHeight="1">
      <c r="A445" s="65"/>
      <c r="B445" s="65"/>
      <c r="C445" s="65"/>
      <c r="D445" s="65"/>
      <c r="E445" s="65"/>
      <c r="F445" s="65"/>
      <c r="G445" s="65"/>
      <c r="H445" s="65"/>
      <c r="I445" s="65"/>
      <c r="J445" s="65"/>
      <c r="K445" s="65"/>
      <c r="L445" s="65"/>
      <c r="M445" s="65"/>
      <c r="N445" s="65"/>
      <c r="O445" s="65"/>
      <c r="P445" s="65"/>
      <c r="Q445" s="65"/>
      <c r="R445" s="65"/>
      <c r="S445" s="65"/>
      <c r="T445" s="65"/>
      <c r="U445" s="65"/>
      <c r="V445" s="65"/>
      <c r="W445" s="65"/>
      <c r="X445" s="65"/>
      <c r="Y445" s="65"/>
      <c r="Z445" s="65"/>
    </row>
    <row r="446" ht="15.75" customHeight="1">
      <c r="A446" s="65"/>
      <c r="B446" s="65"/>
      <c r="C446" s="65"/>
      <c r="D446" s="65"/>
      <c r="E446" s="65"/>
      <c r="F446" s="65"/>
      <c r="G446" s="65"/>
      <c r="H446" s="65"/>
      <c r="I446" s="65"/>
      <c r="J446" s="65"/>
      <c r="K446" s="65"/>
      <c r="L446" s="65"/>
      <c r="M446" s="65"/>
      <c r="N446" s="65"/>
      <c r="O446" s="65"/>
      <c r="P446" s="65"/>
      <c r="Q446" s="65"/>
      <c r="R446" s="65"/>
      <c r="S446" s="65"/>
      <c r="T446" s="65"/>
      <c r="U446" s="65"/>
      <c r="V446" s="65"/>
      <c r="W446" s="65"/>
      <c r="X446" s="65"/>
      <c r="Y446" s="65"/>
      <c r="Z446" s="65"/>
    </row>
    <row r="447" ht="15.75" customHeight="1">
      <c r="A447" s="65"/>
      <c r="B447" s="65"/>
      <c r="C447" s="65"/>
      <c r="D447" s="65"/>
      <c r="E447" s="65"/>
      <c r="F447" s="65"/>
      <c r="G447" s="65"/>
      <c r="H447" s="65"/>
      <c r="I447" s="65"/>
      <c r="J447" s="65"/>
      <c r="K447" s="65"/>
      <c r="L447" s="65"/>
      <c r="M447" s="65"/>
      <c r="N447" s="65"/>
      <c r="O447" s="65"/>
      <c r="P447" s="65"/>
      <c r="Q447" s="65"/>
      <c r="R447" s="65"/>
      <c r="S447" s="65"/>
      <c r="T447" s="65"/>
      <c r="U447" s="65"/>
      <c r="V447" s="65"/>
      <c r="W447" s="65"/>
      <c r="X447" s="65"/>
      <c r="Y447" s="65"/>
      <c r="Z447" s="65"/>
    </row>
    <row r="448" ht="15.75" customHeight="1">
      <c r="A448" s="65"/>
      <c r="B448" s="65"/>
      <c r="C448" s="65"/>
      <c r="D448" s="65"/>
      <c r="E448" s="65"/>
      <c r="F448" s="65"/>
      <c r="G448" s="65"/>
      <c r="H448" s="65"/>
      <c r="I448" s="65"/>
      <c r="J448" s="65"/>
      <c r="K448" s="65"/>
      <c r="L448" s="65"/>
      <c r="M448" s="65"/>
      <c r="N448" s="65"/>
      <c r="O448" s="65"/>
      <c r="P448" s="65"/>
      <c r="Q448" s="65"/>
      <c r="R448" s="65"/>
      <c r="S448" s="65"/>
      <c r="T448" s="65"/>
      <c r="U448" s="65"/>
      <c r="V448" s="65"/>
      <c r="W448" s="65"/>
      <c r="X448" s="65"/>
      <c r="Y448" s="65"/>
      <c r="Z448" s="65"/>
    </row>
    <row r="449" ht="15.75" customHeight="1">
      <c r="A449" s="65"/>
      <c r="B449" s="65"/>
      <c r="C449" s="65"/>
      <c r="D449" s="65"/>
      <c r="E449" s="65"/>
      <c r="F449" s="65"/>
      <c r="G449" s="65"/>
      <c r="H449" s="65"/>
      <c r="I449" s="65"/>
      <c r="J449" s="65"/>
      <c r="K449" s="65"/>
      <c r="L449" s="65"/>
      <c r="M449" s="65"/>
      <c r="N449" s="65"/>
      <c r="O449" s="65"/>
      <c r="P449" s="65"/>
      <c r="Q449" s="65"/>
      <c r="R449" s="65"/>
      <c r="S449" s="65"/>
      <c r="T449" s="65"/>
      <c r="U449" s="65"/>
      <c r="V449" s="65"/>
      <c r="W449" s="65"/>
      <c r="X449" s="65"/>
      <c r="Y449" s="65"/>
      <c r="Z449" s="65"/>
    </row>
    <row r="450" ht="15.75" customHeight="1">
      <c r="A450" s="65"/>
      <c r="B450" s="65"/>
      <c r="C450" s="65"/>
      <c r="D450" s="65"/>
      <c r="E450" s="65"/>
      <c r="F450" s="65"/>
      <c r="G450" s="65"/>
      <c r="H450" s="65"/>
      <c r="I450" s="65"/>
      <c r="J450" s="65"/>
      <c r="K450" s="65"/>
      <c r="L450" s="65"/>
      <c r="M450" s="65"/>
      <c r="N450" s="65"/>
      <c r="O450" s="65"/>
      <c r="P450" s="65"/>
      <c r="Q450" s="65"/>
      <c r="R450" s="65"/>
      <c r="S450" s="65"/>
      <c r="T450" s="65"/>
      <c r="U450" s="65"/>
      <c r="V450" s="65"/>
      <c r="W450" s="65"/>
      <c r="X450" s="65"/>
      <c r="Y450" s="65"/>
      <c r="Z450" s="65"/>
    </row>
    <row r="451" ht="15.75" customHeight="1">
      <c r="A451" s="65"/>
      <c r="B451" s="65"/>
      <c r="C451" s="65"/>
      <c r="D451" s="65"/>
      <c r="E451" s="65"/>
      <c r="F451" s="65"/>
      <c r="G451" s="65"/>
      <c r="H451" s="65"/>
      <c r="I451" s="65"/>
      <c r="J451" s="65"/>
      <c r="K451" s="65"/>
      <c r="L451" s="65"/>
      <c r="M451" s="65"/>
      <c r="N451" s="65"/>
      <c r="O451" s="65"/>
      <c r="P451" s="65"/>
      <c r="Q451" s="65"/>
      <c r="R451" s="65"/>
      <c r="S451" s="65"/>
      <c r="T451" s="65"/>
      <c r="U451" s="65"/>
      <c r="V451" s="65"/>
      <c r="W451" s="65"/>
      <c r="X451" s="65"/>
      <c r="Y451" s="65"/>
      <c r="Z451" s="65"/>
    </row>
    <row r="452" ht="15.75" customHeight="1">
      <c r="A452" s="65"/>
      <c r="B452" s="65"/>
      <c r="C452" s="65"/>
      <c r="D452" s="65"/>
      <c r="E452" s="65"/>
      <c r="F452" s="65"/>
      <c r="G452" s="65"/>
      <c r="H452" s="65"/>
      <c r="I452" s="65"/>
      <c r="J452" s="65"/>
      <c r="K452" s="65"/>
      <c r="L452" s="65"/>
      <c r="M452" s="65"/>
      <c r="N452" s="65"/>
      <c r="O452" s="65"/>
      <c r="P452" s="65"/>
      <c r="Q452" s="65"/>
      <c r="R452" s="65"/>
      <c r="S452" s="65"/>
      <c r="T452" s="65"/>
      <c r="U452" s="65"/>
      <c r="V452" s="65"/>
      <c r="W452" s="65"/>
      <c r="X452" s="65"/>
      <c r="Y452" s="65"/>
      <c r="Z452" s="65"/>
    </row>
    <row r="453" ht="15.75" customHeight="1">
      <c r="A453" s="65"/>
      <c r="B453" s="65"/>
      <c r="C453" s="65"/>
      <c r="D453" s="65"/>
      <c r="E453" s="65"/>
      <c r="F453" s="65"/>
      <c r="G453" s="65"/>
      <c r="H453" s="65"/>
      <c r="I453" s="65"/>
      <c r="J453" s="65"/>
      <c r="K453" s="65"/>
      <c r="L453" s="65"/>
      <c r="M453" s="65"/>
      <c r="N453" s="65"/>
      <c r="O453" s="65"/>
      <c r="P453" s="65"/>
      <c r="Q453" s="65"/>
      <c r="R453" s="65"/>
      <c r="S453" s="65"/>
      <c r="T453" s="65"/>
      <c r="U453" s="65"/>
      <c r="V453" s="65"/>
      <c r="W453" s="65"/>
      <c r="X453" s="65"/>
      <c r="Y453" s="65"/>
      <c r="Z453" s="65"/>
    </row>
    <row r="454" ht="15.75" customHeight="1">
      <c r="A454" s="65"/>
      <c r="B454" s="65"/>
      <c r="C454" s="65"/>
      <c r="D454" s="65"/>
      <c r="E454" s="65"/>
      <c r="F454" s="65"/>
      <c r="G454" s="65"/>
      <c r="H454" s="65"/>
      <c r="I454" s="65"/>
      <c r="J454" s="65"/>
      <c r="K454" s="65"/>
      <c r="L454" s="65"/>
      <c r="M454" s="65"/>
      <c r="N454" s="65"/>
      <c r="O454" s="65"/>
      <c r="P454" s="65"/>
      <c r="Q454" s="65"/>
      <c r="R454" s="65"/>
      <c r="S454" s="65"/>
      <c r="T454" s="65"/>
      <c r="U454" s="65"/>
      <c r="V454" s="65"/>
      <c r="W454" s="65"/>
      <c r="X454" s="65"/>
      <c r="Y454" s="65"/>
      <c r="Z454" s="65"/>
    </row>
    <row r="455" ht="15.75" customHeight="1">
      <c r="A455" s="65"/>
      <c r="B455" s="65"/>
      <c r="C455" s="65"/>
      <c r="D455" s="65"/>
      <c r="E455" s="65"/>
      <c r="F455" s="65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U455" s="65"/>
      <c r="V455" s="65"/>
      <c r="W455" s="65"/>
      <c r="X455" s="65"/>
      <c r="Y455" s="65"/>
      <c r="Z455" s="65"/>
    </row>
    <row r="456" ht="15.75" customHeight="1">
      <c r="A456" s="65"/>
      <c r="B456" s="65"/>
      <c r="C456" s="65"/>
      <c r="D456" s="65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65"/>
      <c r="Z456" s="65"/>
    </row>
    <row r="457" ht="15.75" customHeight="1">
      <c r="A457" s="65"/>
      <c r="B457" s="65"/>
      <c r="C457" s="65"/>
      <c r="D457" s="65"/>
      <c r="E457" s="65"/>
      <c r="F457" s="65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U457" s="65"/>
      <c r="V457" s="65"/>
      <c r="W457" s="65"/>
      <c r="X457" s="65"/>
      <c r="Y457" s="65"/>
      <c r="Z457" s="65"/>
    </row>
    <row r="458" ht="15.75" customHeight="1">
      <c r="A458" s="65"/>
      <c r="B458" s="65"/>
      <c r="C458" s="65"/>
      <c r="D458" s="65"/>
      <c r="E458" s="65"/>
      <c r="F458" s="65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U458" s="65"/>
      <c r="V458" s="65"/>
      <c r="W458" s="65"/>
      <c r="X458" s="65"/>
      <c r="Y458" s="65"/>
      <c r="Z458" s="65"/>
    </row>
    <row r="459" ht="15.75" customHeight="1">
      <c r="A459" s="65"/>
      <c r="B459" s="65"/>
      <c r="C459" s="65"/>
      <c r="D459" s="65"/>
      <c r="E459" s="65"/>
      <c r="F459" s="65"/>
      <c r="G459" s="65"/>
      <c r="H459" s="65"/>
      <c r="I459" s="65"/>
      <c r="J459" s="65"/>
      <c r="K459" s="65"/>
      <c r="L459" s="65"/>
      <c r="M459" s="65"/>
      <c r="N459" s="65"/>
      <c r="O459" s="65"/>
      <c r="P459" s="65"/>
      <c r="Q459" s="65"/>
      <c r="R459" s="65"/>
      <c r="S459" s="65"/>
      <c r="T459" s="65"/>
      <c r="U459" s="65"/>
      <c r="V459" s="65"/>
      <c r="W459" s="65"/>
      <c r="X459" s="65"/>
      <c r="Y459" s="65"/>
      <c r="Z459" s="65"/>
    </row>
    <row r="460" ht="15.75" customHeight="1">
      <c r="A460" s="65"/>
      <c r="B460" s="65"/>
      <c r="C460" s="65"/>
      <c r="D460" s="65"/>
      <c r="E460" s="65"/>
      <c r="F460" s="65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65"/>
      <c r="Z460" s="65"/>
    </row>
    <row r="461" ht="15.75" customHeight="1">
      <c r="A461" s="65"/>
      <c r="B461" s="65"/>
      <c r="C461" s="65"/>
      <c r="D461" s="65"/>
      <c r="E461" s="65"/>
      <c r="F461" s="65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65"/>
      <c r="Z461" s="65"/>
    </row>
    <row r="462" ht="15.75" customHeight="1">
      <c r="A462" s="65"/>
      <c r="B462" s="65"/>
      <c r="C462" s="65"/>
      <c r="D462" s="65"/>
      <c r="E462" s="65"/>
      <c r="F462" s="65"/>
      <c r="G462" s="65"/>
      <c r="H462" s="65"/>
      <c r="I462" s="65"/>
      <c r="J462" s="65"/>
      <c r="K462" s="65"/>
      <c r="L462" s="65"/>
      <c r="M462" s="65"/>
      <c r="N462" s="65"/>
      <c r="O462" s="65"/>
      <c r="P462" s="65"/>
      <c r="Q462" s="65"/>
      <c r="R462" s="65"/>
      <c r="S462" s="65"/>
      <c r="T462" s="65"/>
      <c r="U462" s="65"/>
      <c r="V462" s="65"/>
      <c r="W462" s="65"/>
      <c r="X462" s="65"/>
      <c r="Y462" s="65"/>
      <c r="Z462" s="65"/>
    </row>
    <row r="463" ht="15.75" customHeight="1">
      <c r="A463" s="65"/>
      <c r="B463" s="65"/>
      <c r="C463" s="65"/>
      <c r="D463" s="65"/>
      <c r="E463" s="65"/>
      <c r="F463" s="65"/>
      <c r="G463" s="65"/>
      <c r="H463" s="65"/>
      <c r="I463" s="65"/>
      <c r="J463" s="65"/>
      <c r="K463" s="65"/>
      <c r="L463" s="65"/>
      <c r="M463" s="65"/>
      <c r="N463" s="65"/>
      <c r="O463" s="65"/>
      <c r="P463" s="65"/>
      <c r="Q463" s="65"/>
      <c r="R463" s="65"/>
      <c r="S463" s="65"/>
      <c r="T463" s="65"/>
      <c r="U463" s="65"/>
      <c r="V463" s="65"/>
      <c r="W463" s="65"/>
      <c r="X463" s="65"/>
      <c r="Y463" s="65"/>
      <c r="Z463" s="65"/>
    </row>
    <row r="464" ht="15.75" customHeight="1">
      <c r="A464" s="65"/>
      <c r="B464" s="65"/>
      <c r="C464" s="65"/>
      <c r="D464" s="65"/>
      <c r="E464" s="65"/>
      <c r="F464" s="65"/>
      <c r="G464" s="65"/>
      <c r="H464" s="65"/>
      <c r="I464" s="65"/>
      <c r="J464" s="65"/>
      <c r="K464" s="65"/>
      <c r="L464" s="65"/>
      <c r="M464" s="65"/>
      <c r="N464" s="65"/>
      <c r="O464" s="65"/>
      <c r="P464" s="65"/>
      <c r="Q464" s="65"/>
      <c r="R464" s="65"/>
      <c r="S464" s="65"/>
      <c r="T464" s="65"/>
      <c r="U464" s="65"/>
      <c r="V464" s="65"/>
      <c r="W464" s="65"/>
      <c r="X464" s="65"/>
      <c r="Y464" s="65"/>
      <c r="Z464" s="65"/>
    </row>
    <row r="465" ht="15.75" customHeight="1">
      <c r="A465" s="65"/>
      <c r="B465" s="65"/>
      <c r="C465" s="65"/>
      <c r="D465" s="65"/>
      <c r="E465" s="65"/>
      <c r="F465" s="65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65"/>
      <c r="Z465" s="65"/>
    </row>
    <row r="466" ht="15.75" customHeight="1">
      <c r="A466" s="65"/>
      <c r="B466" s="65"/>
      <c r="C466" s="65"/>
      <c r="D466" s="65"/>
      <c r="E466" s="65"/>
      <c r="F466" s="65"/>
      <c r="G466" s="65"/>
      <c r="H466" s="65"/>
      <c r="I466" s="65"/>
      <c r="J466" s="65"/>
      <c r="K466" s="65"/>
      <c r="L466" s="65"/>
      <c r="M466" s="65"/>
      <c r="N466" s="65"/>
      <c r="O466" s="65"/>
      <c r="P466" s="65"/>
      <c r="Q466" s="65"/>
      <c r="R466" s="65"/>
      <c r="S466" s="65"/>
      <c r="T466" s="65"/>
      <c r="U466" s="65"/>
      <c r="V466" s="65"/>
      <c r="W466" s="65"/>
      <c r="X466" s="65"/>
      <c r="Y466" s="65"/>
      <c r="Z466" s="65"/>
    </row>
    <row r="467" ht="15.75" customHeight="1">
      <c r="A467" s="65"/>
      <c r="B467" s="65"/>
      <c r="C467" s="65"/>
      <c r="D467" s="65"/>
      <c r="E467" s="65"/>
      <c r="F467" s="65"/>
      <c r="G467" s="65"/>
      <c r="H467" s="65"/>
      <c r="I467" s="65"/>
      <c r="J467" s="65"/>
      <c r="K467" s="65"/>
      <c r="L467" s="65"/>
      <c r="M467" s="65"/>
      <c r="N467" s="65"/>
      <c r="O467" s="65"/>
      <c r="P467" s="65"/>
      <c r="Q467" s="65"/>
      <c r="R467" s="65"/>
      <c r="S467" s="65"/>
      <c r="T467" s="65"/>
      <c r="U467" s="65"/>
      <c r="V467" s="65"/>
      <c r="W467" s="65"/>
      <c r="X467" s="65"/>
      <c r="Y467" s="65"/>
      <c r="Z467" s="65"/>
    </row>
    <row r="468" ht="15.75" customHeight="1">
      <c r="A468" s="65"/>
      <c r="B468" s="65"/>
      <c r="C468" s="65"/>
      <c r="D468" s="65"/>
      <c r="E468" s="65"/>
      <c r="F468" s="65"/>
      <c r="G468" s="65"/>
      <c r="H468" s="65"/>
      <c r="I468" s="65"/>
      <c r="J468" s="65"/>
      <c r="K468" s="65"/>
      <c r="L468" s="65"/>
      <c r="M468" s="65"/>
      <c r="N468" s="65"/>
      <c r="O468" s="65"/>
      <c r="P468" s="65"/>
      <c r="Q468" s="65"/>
      <c r="R468" s="65"/>
      <c r="S468" s="65"/>
      <c r="T468" s="65"/>
      <c r="U468" s="65"/>
      <c r="V468" s="65"/>
      <c r="W468" s="65"/>
      <c r="X468" s="65"/>
      <c r="Y468" s="65"/>
      <c r="Z468" s="65"/>
    </row>
    <row r="469" ht="15.75" customHeight="1">
      <c r="A469" s="65"/>
      <c r="B469" s="65"/>
      <c r="C469" s="65"/>
      <c r="D469" s="65"/>
      <c r="E469" s="65"/>
      <c r="F469" s="65"/>
      <c r="G469" s="65"/>
      <c r="H469" s="65"/>
      <c r="I469" s="65"/>
      <c r="J469" s="65"/>
      <c r="K469" s="65"/>
      <c r="L469" s="65"/>
      <c r="M469" s="65"/>
      <c r="N469" s="65"/>
      <c r="O469" s="65"/>
      <c r="P469" s="65"/>
      <c r="Q469" s="65"/>
      <c r="R469" s="65"/>
      <c r="S469" s="65"/>
      <c r="T469" s="65"/>
      <c r="U469" s="65"/>
      <c r="V469" s="65"/>
      <c r="W469" s="65"/>
      <c r="X469" s="65"/>
      <c r="Y469" s="65"/>
      <c r="Z469" s="65"/>
    </row>
    <row r="470" ht="15.75" customHeight="1">
      <c r="A470" s="65"/>
      <c r="B470" s="65"/>
      <c r="C470" s="65"/>
      <c r="D470" s="65"/>
      <c r="E470" s="65"/>
      <c r="F470" s="65"/>
      <c r="G470" s="65"/>
      <c r="H470" s="65"/>
      <c r="I470" s="65"/>
      <c r="J470" s="65"/>
      <c r="K470" s="65"/>
      <c r="L470" s="65"/>
      <c r="M470" s="65"/>
      <c r="N470" s="65"/>
      <c r="O470" s="65"/>
      <c r="P470" s="65"/>
      <c r="Q470" s="65"/>
      <c r="R470" s="65"/>
      <c r="S470" s="65"/>
      <c r="T470" s="65"/>
      <c r="U470" s="65"/>
      <c r="V470" s="65"/>
      <c r="W470" s="65"/>
      <c r="X470" s="65"/>
      <c r="Y470" s="65"/>
      <c r="Z470" s="65"/>
    </row>
    <row r="471" ht="15.75" customHeight="1">
      <c r="A471" s="65"/>
      <c r="B471" s="65"/>
      <c r="C471" s="65"/>
      <c r="D471" s="65"/>
      <c r="E471" s="65"/>
      <c r="F471" s="65"/>
      <c r="G471" s="65"/>
      <c r="H471" s="65"/>
      <c r="I471" s="65"/>
      <c r="J471" s="65"/>
      <c r="K471" s="65"/>
      <c r="L471" s="65"/>
      <c r="M471" s="65"/>
      <c r="N471" s="65"/>
      <c r="O471" s="65"/>
      <c r="P471" s="65"/>
      <c r="Q471" s="65"/>
      <c r="R471" s="65"/>
      <c r="S471" s="65"/>
      <c r="T471" s="65"/>
      <c r="U471" s="65"/>
      <c r="V471" s="65"/>
      <c r="W471" s="65"/>
      <c r="X471" s="65"/>
      <c r="Y471" s="65"/>
      <c r="Z471" s="65"/>
    </row>
    <row r="472" ht="15.75" customHeight="1">
      <c r="A472" s="65"/>
      <c r="B472" s="65"/>
      <c r="C472" s="65"/>
      <c r="D472" s="65"/>
      <c r="E472" s="65"/>
      <c r="F472" s="65"/>
      <c r="G472" s="65"/>
      <c r="H472" s="65"/>
      <c r="I472" s="65"/>
      <c r="J472" s="65"/>
      <c r="K472" s="65"/>
      <c r="L472" s="65"/>
      <c r="M472" s="65"/>
      <c r="N472" s="65"/>
      <c r="O472" s="65"/>
      <c r="P472" s="65"/>
      <c r="Q472" s="65"/>
      <c r="R472" s="65"/>
      <c r="S472" s="65"/>
      <c r="T472" s="65"/>
      <c r="U472" s="65"/>
      <c r="V472" s="65"/>
      <c r="W472" s="65"/>
      <c r="X472" s="65"/>
      <c r="Y472" s="65"/>
      <c r="Z472" s="65"/>
    </row>
    <row r="473" ht="15.75" customHeight="1">
      <c r="A473" s="65"/>
      <c r="B473" s="65"/>
      <c r="C473" s="65"/>
      <c r="D473" s="65"/>
      <c r="E473" s="65"/>
      <c r="F473" s="65"/>
      <c r="G473" s="65"/>
      <c r="H473" s="65"/>
      <c r="I473" s="65"/>
      <c r="J473" s="65"/>
      <c r="K473" s="65"/>
      <c r="L473" s="65"/>
      <c r="M473" s="65"/>
      <c r="N473" s="65"/>
      <c r="O473" s="65"/>
      <c r="P473" s="65"/>
      <c r="Q473" s="65"/>
      <c r="R473" s="65"/>
      <c r="S473" s="65"/>
      <c r="T473" s="65"/>
      <c r="U473" s="65"/>
      <c r="V473" s="65"/>
      <c r="W473" s="65"/>
      <c r="X473" s="65"/>
      <c r="Y473" s="65"/>
      <c r="Z473" s="65"/>
    </row>
    <row r="474" ht="15.75" customHeight="1">
      <c r="A474" s="65"/>
      <c r="B474" s="65"/>
      <c r="C474" s="65"/>
      <c r="D474" s="65"/>
      <c r="E474" s="65"/>
      <c r="F474" s="65"/>
      <c r="G474" s="65"/>
      <c r="H474" s="65"/>
      <c r="I474" s="65"/>
      <c r="J474" s="65"/>
      <c r="K474" s="65"/>
      <c r="L474" s="65"/>
      <c r="M474" s="65"/>
      <c r="N474" s="65"/>
      <c r="O474" s="65"/>
      <c r="P474" s="65"/>
      <c r="Q474" s="65"/>
      <c r="R474" s="65"/>
      <c r="S474" s="65"/>
      <c r="T474" s="65"/>
      <c r="U474" s="65"/>
      <c r="V474" s="65"/>
      <c r="W474" s="65"/>
      <c r="X474" s="65"/>
      <c r="Y474" s="65"/>
      <c r="Z474" s="65"/>
    </row>
    <row r="475" ht="15.75" customHeight="1">
      <c r="A475" s="65"/>
      <c r="B475" s="65"/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5"/>
      <c r="Z475" s="65"/>
    </row>
    <row r="476" ht="15.75" customHeight="1">
      <c r="A476" s="65"/>
      <c r="B476" s="65"/>
      <c r="C476" s="65"/>
      <c r="D476" s="65"/>
      <c r="E476" s="65"/>
      <c r="F476" s="65"/>
      <c r="G476" s="65"/>
      <c r="H476" s="65"/>
      <c r="I476" s="65"/>
      <c r="J476" s="65"/>
      <c r="K476" s="65"/>
      <c r="L476" s="65"/>
      <c r="M476" s="65"/>
      <c r="N476" s="65"/>
      <c r="O476" s="65"/>
      <c r="P476" s="65"/>
      <c r="Q476" s="65"/>
      <c r="R476" s="65"/>
      <c r="S476" s="65"/>
      <c r="T476" s="65"/>
      <c r="U476" s="65"/>
      <c r="V476" s="65"/>
      <c r="W476" s="65"/>
      <c r="X476" s="65"/>
      <c r="Y476" s="65"/>
      <c r="Z476" s="65"/>
    </row>
    <row r="477" ht="15.75" customHeight="1">
      <c r="A477" s="65"/>
      <c r="B477" s="65"/>
      <c r="C477" s="65"/>
      <c r="D477" s="65"/>
      <c r="E477" s="65"/>
      <c r="F477" s="65"/>
      <c r="G477" s="65"/>
      <c r="H477" s="65"/>
      <c r="I477" s="65"/>
      <c r="J477" s="65"/>
      <c r="K477" s="65"/>
      <c r="L477" s="65"/>
      <c r="M477" s="65"/>
      <c r="N477" s="65"/>
      <c r="O477" s="65"/>
      <c r="P477" s="65"/>
      <c r="Q477" s="65"/>
      <c r="R477" s="65"/>
      <c r="S477" s="65"/>
      <c r="T477" s="65"/>
      <c r="U477" s="65"/>
      <c r="V477" s="65"/>
      <c r="W477" s="65"/>
      <c r="X477" s="65"/>
      <c r="Y477" s="65"/>
      <c r="Z477" s="65"/>
    </row>
    <row r="478" ht="15.75" customHeight="1">
      <c r="A478" s="65"/>
      <c r="B478" s="65"/>
      <c r="C478" s="65"/>
      <c r="D478" s="65"/>
      <c r="E478" s="65"/>
      <c r="F478" s="65"/>
      <c r="G478" s="65"/>
      <c r="H478" s="65"/>
      <c r="I478" s="65"/>
      <c r="J478" s="65"/>
      <c r="K478" s="65"/>
      <c r="L478" s="65"/>
      <c r="M478" s="65"/>
      <c r="N478" s="65"/>
      <c r="O478" s="65"/>
      <c r="P478" s="65"/>
      <c r="Q478" s="65"/>
      <c r="R478" s="65"/>
      <c r="S478" s="65"/>
      <c r="T478" s="65"/>
      <c r="U478" s="65"/>
      <c r="V478" s="65"/>
      <c r="W478" s="65"/>
      <c r="X478" s="65"/>
      <c r="Y478" s="65"/>
      <c r="Z478" s="65"/>
    </row>
    <row r="479" ht="15.75" customHeight="1">
      <c r="A479" s="65"/>
      <c r="B479" s="65"/>
      <c r="C479" s="65"/>
      <c r="D479" s="65"/>
      <c r="E479" s="65"/>
      <c r="F479" s="65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  <c r="Z479" s="65"/>
    </row>
    <row r="480" ht="15.75" customHeight="1">
      <c r="A480" s="65"/>
      <c r="B480" s="65"/>
      <c r="C480" s="65"/>
      <c r="D480" s="65"/>
      <c r="E480" s="65"/>
      <c r="F480" s="65"/>
      <c r="G480" s="65"/>
      <c r="H480" s="65"/>
      <c r="I480" s="65"/>
      <c r="J480" s="65"/>
      <c r="K480" s="65"/>
      <c r="L480" s="65"/>
      <c r="M480" s="65"/>
      <c r="N480" s="65"/>
      <c r="O480" s="65"/>
      <c r="P480" s="65"/>
      <c r="Q480" s="65"/>
      <c r="R480" s="65"/>
      <c r="S480" s="65"/>
      <c r="T480" s="65"/>
      <c r="U480" s="65"/>
      <c r="V480" s="65"/>
      <c r="W480" s="65"/>
      <c r="X480" s="65"/>
      <c r="Y480" s="65"/>
      <c r="Z480" s="65"/>
    </row>
    <row r="481" ht="15.75" customHeight="1">
      <c r="A481" s="65"/>
      <c r="B481" s="65"/>
      <c r="C481" s="65"/>
      <c r="D481" s="65"/>
      <c r="E481" s="65"/>
      <c r="F481" s="65"/>
      <c r="G481" s="65"/>
      <c r="H481" s="65"/>
      <c r="I481" s="65"/>
      <c r="J481" s="65"/>
      <c r="K481" s="65"/>
      <c r="L481" s="65"/>
      <c r="M481" s="65"/>
      <c r="N481" s="65"/>
      <c r="O481" s="65"/>
      <c r="P481" s="65"/>
      <c r="Q481" s="65"/>
      <c r="R481" s="65"/>
      <c r="S481" s="65"/>
      <c r="T481" s="65"/>
      <c r="U481" s="65"/>
      <c r="V481" s="65"/>
      <c r="W481" s="65"/>
      <c r="X481" s="65"/>
      <c r="Y481" s="65"/>
      <c r="Z481" s="65"/>
    </row>
    <row r="482" ht="15.75" customHeight="1">
      <c r="A482" s="65"/>
      <c r="B482" s="65"/>
      <c r="C482" s="65"/>
      <c r="D482" s="65"/>
      <c r="E482" s="65"/>
      <c r="F482" s="65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5"/>
      <c r="S482" s="65"/>
      <c r="T482" s="65"/>
      <c r="U482" s="65"/>
      <c r="V482" s="65"/>
      <c r="W482" s="65"/>
      <c r="X482" s="65"/>
      <c r="Y482" s="65"/>
      <c r="Z482" s="65"/>
    </row>
    <row r="483" ht="15.75" customHeight="1">
      <c r="A483" s="65"/>
      <c r="B483" s="65"/>
      <c r="C483" s="65"/>
      <c r="D483" s="65"/>
      <c r="E483" s="65"/>
      <c r="F483" s="65"/>
      <c r="G483" s="65"/>
      <c r="H483" s="65"/>
      <c r="I483" s="65"/>
      <c r="J483" s="65"/>
      <c r="K483" s="65"/>
      <c r="L483" s="65"/>
      <c r="M483" s="65"/>
      <c r="N483" s="65"/>
      <c r="O483" s="65"/>
      <c r="P483" s="65"/>
      <c r="Q483" s="65"/>
      <c r="R483" s="65"/>
      <c r="S483" s="65"/>
      <c r="T483" s="65"/>
      <c r="U483" s="65"/>
      <c r="V483" s="65"/>
      <c r="W483" s="65"/>
      <c r="X483" s="65"/>
      <c r="Y483" s="65"/>
      <c r="Z483" s="65"/>
    </row>
    <row r="484" ht="15.75" customHeight="1">
      <c r="A484" s="65"/>
      <c r="B484" s="65"/>
      <c r="C484" s="65"/>
      <c r="D484" s="65"/>
      <c r="E484" s="65"/>
      <c r="F484" s="65"/>
      <c r="G484" s="65"/>
      <c r="H484" s="65"/>
      <c r="I484" s="65"/>
      <c r="J484" s="65"/>
      <c r="K484" s="65"/>
      <c r="L484" s="65"/>
      <c r="M484" s="65"/>
      <c r="N484" s="65"/>
      <c r="O484" s="65"/>
      <c r="P484" s="65"/>
      <c r="Q484" s="65"/>
      <c r="R484" s="65"/>
      <c r="S484" s="65"/>
      <c r="T484" s="65"/>
      <c r="U484" s="65"/>
      <c r="V484" s="65"/>
      <c r="W484" s="65"/>
      <c r="X484" s="65"/>
      <c r="Y484" s="65"/>
      <c r="Z484" s="65"/>
    </row>
    <row r="485" ht="15.75" customHeight="1">
      <c r="A485" s="65"/>
      <c r="B485" s="65"/>
      <c r="C485" s="65"/>
      <c r="D485" s="65"/>
      <c r="E485" s="65"/>
      <c r="F485" s="65"/>
      <c r="G485" s="65"/>
      <c r="H485" s="65"/>
      <c r="I485" s="65"/>
      <c r="J485" s="65"/>
      <c r="K485" s="65"/>
      <c r="L485" s="65"/>
      <c r="M485" s="65"/>
      <c r="N485" s="65"/>
      <c r="O485" s="65"/>
      <c r="P485" s="65"/>
      <c r="Q485" s="65"/>
      <c r="R485" s="65"/>
      <c r="S485" s="65"/>
      <c r="T485" s="65"/>
      <c r="U485" s="65"/>
      <c r="V485" s="65"/>
      <c r="W485" s="65"/>
      <c r="X485" s="65"/>
      <c r="Y485" s="65"/>
      <c r="Z485" s="65"/>
    </row>
    <row r="486" ht="15.75" customHeight="1">
      <c r="A486" s="65"/>
      <c r="B486" s="65"/>
      <c r="C486" s="65"/>
      <c r="D486" s="65"/>
      <c r="E486" s="65"/>
      <c r="F486" s="65"/>
      <c r="G486" s="65"/>
      <c r="H486" s="65"/>
      <c r="I486" s="65"/>
      <c r="J486" s="65"/>
      <c r="K486" s="65"/>
      <c r="L486" s="65"/>
      <c r="M486" s="65"/>
      <c r="N486" s="65"/>
      <c r="O486" s="65"/>
      <c r="P486" s="65"/>
      <c r="Q486" s="65"/>
      <c r="R486" s="65"/>
      <c r="S486" s="65"/>
      <c r="T486" s="65"/>
      <c r="U486" s="65"/>
      <c r="V486" s="65"/>
      <c r="W486" s="65"/>
      <c r="X486" s="65"/>
      <c r="Y486" s="65"/>
      <c r="Z486" s="65"/>
    </row>
    <row r="487" ht="15.75" customHeight="1">
      <c r="A487" s="65"/>
      <c r="B487" s="65"/>
      <c r="C487" s="65"/>
      <c r="D487" s="65"/>
      <c r="E487" s="65"/>
      <c r="F487" s="65"/>
      <c r="G487" s="65"/>
      <c r="H487" s="65"/>
      <c r="I487" s="65"/>
      <c r="J487" s="65"/>
      <c r="K487" s="65"/>
      <c r="L487" s="65"/>
      <c r="M487" s="65"/>
      <c r="N487" s="65"/>
      <c r="O487" s="65"/>
      <c r="P487" s="65"/>
      <c r="Q487" s="65"/>
      <c r="R487" s="65"/>
      <c r="S487" s="65"/>
      <c r="T487" s="65"/>
      <c r="U487" s="65"/>
      <c r="V487" s="65"/>
      <c r="W487" s="65"/>
      <c r="X487" s="65"/>
      <c r="Y487" s="65"/>
      <c r="Z487" s="65"/>
    </row>
    <row r="488" ht="15.75" customHeight="1">
      <c r="A488" s="65"/>
      <c r="B488" s="65"/>
      <c r="C488" s="65"/>
      <c r="D488" s="65"/>
      <c r="E488" s="65"/>
      <c r="F488" s="65"/>
      <c r="G488" s="65"/>
      <c r="H488" s="65"/>
      <c r="I488" s="65"/>
      <c r="J488" s="65"/>
      <c r="K488" s="65"/>
      <c r="L488" s="65"/>
      <c r="M488" s="65"/>
      <c r="N488" s="65"/>
      <c r="O488" s="65"/>
      <c r="P488" s="65"/>
      <c r="Q488" s="65"/>
      <c r="R488" s="65"/>
      <c r="S488" s="65"/>
      <c r="T488" s="65"/>
      <c r="U488" s="65"/>
      <c r="V488" s="65"/>
      <c r="W488" s="65"/>
      <c r="X488" s="65"/>
      <c r="Y488" s="65"/>
      <c r="Z488" s="65"/>
    </row>
    <row r="489" ht="15.75" customHeight="1">
      <c r="A489" s="65"/>
      <c r="B489" s="65"/>
      <c r="C489" s="65"/>
      <c r="D489" s="65"/>
      <c r="E489" s="65"/>
      <c r="F489" s="65"/>
      <c r="G489" s="65"/>
      <c r="H489" s="65"/>
      <c r="I489" s="65"/>
      <c r="J489" s="65"/>
      <c r="K489" s="65"/>
      <c r="L489" s="65"/>
      <c r="M489" s="65"/>
      <c r="N489" s="65"/>
      <c r="O489" s="65"/>
      <c r="P489" s="65"/>
      <c r="Q489" s="65"/>
      <c r="R489" s="65"/>
      <c r="S489" s="65"/>
      <c r="T489" s="65"/>
      <c r="U489" s="65"/>
      <c r="V489" s="65"/>
      <c r="W489" s="65"/>
      <c r="X489" s="65"/>
      <c r="Y489" s="65"/>
      <c r="Z489" s="65"/>
    </row>
    <row r="490" ht="15.75" customHeight="1">
      <c r="A490" s="65"/>
      <c r="B490" s="65"/>
      <c r="C490" s="65"/>
      <c r="D490" s="65"/>
      <c r="E490" s="65"/>
      <c r="F490" s="65"/>
      <c r="G490" s="65"/>
      <c r="H490" s="65"/>
      <c r="I490" s="65"/>
      <c r="J490" s="65"/>
      <c r="K490" s="65"/>
      <c r="L490" s="65"/>
      <c r="M490" s="65"/>
      <c r="N490" s="65"/>
      <c r="O490" s="65"/>
      <c r="P490" s="65"/>
      <c r="Q490" s="65"/>
      <c r="R490" s="65"/>
      <c r="S490" s="65"/>
      <c r="T490" s="65"/>
      <c r="U490" s="65"/>
      <c r="V490" s="65"/>
      <c r="W490" s="65"/>
      <c r="X490" s="65"/>
      <c r="Y490" s="65"/>
      <c r="Z490" s="65"/>
    </row>
    <row r="491" ht="15.75" customHeight="1">
      <c r="A491" s="65"/>
      <c r="B491" s="65"/>
      <c r="C491" s="65"/>
      <c r="D491" s="65"/>
      <c r="E491" s="65"/>
      <c r="F491" s="65"/>
      <c r="G491" s="65"/>
      <c r="H491" s="65"/>
      <c r="I491" s="65"/>
      <c r="J491" s="65"/>
      <c r="K491" s="65"/>
      <c r="L491" s="65"/>
      <c r="M491" s="65"/>
      <c r="N491" s="65"/>
      <c r="O491" s="65"/>
      <c r="P491" s="65"/>
      <c r="Q491" s="65"/>
      <c r="R491" s="65"/>
      <c r="S491" s="65"/>
      <c r="T491" s="65"/>
      <c r="U491" s="65"/>
      <c r="V491" s="65"/>
      <c r="W491" s="65"/>
      <c r="X491" s="65"/>
      <c r="Y491" s="65"/>
      <c r="Z491" s="65"/>
    </row>
    <row r="492" ht="15.75" customHeight="1">
      <c r="A492" s="65"/>
      <c r="B492" s="65"/>
      <c r="C492" s="65"/>
      <c r="D492" s="65"/>
      <c r="E492" s="65"/>
      <c r="F492" s="65"/>
      <c r="G492" s="65"/>
      <c r="H492" s="65"/>
      <c r="I492" s="65"/>
      <c r="J492" s="65"/>
      <c r="K492" s="65"/>
      <c r="L492" s="65"/>
      <c r="M492" s="65"/>
      <c r="N492" s="65"/>
      <c r="O492" s="65"/>
      <c r="P492" s="65"/>
      <c r="Q492" s="65"/>
      <c r="R492" s="65"/>
      <c r="S492" s="65"/>
      <c r="T492" s="65"/>
      <c r="U492" s="65"/>
      <c r="V492" s="65"/>
      <c r="W492" s="65"/>
      <c r="X492" s="65"/>
      <c r="Y492" s="65"/>
      <c r="Z492" s="65"/>
    </row>
    <row r="493" ht="15.75" customHeight="1">
      <c r="A493" s="65"/>
      <c r="B493" s="65"/>
      <c r="C493" s="65"/>
      <c r="D493" s="65"/>
      <c r="E493" s="65"/>
      <c r="F493" s="65"/>
      <c r="G493" s="65"/>
      <c r="H493" s="65"/>
      <c r="I493" s="65"/>
      <c r="J493" s="65"/>
      <c r="K493" s="65"/>
      <c r="L493" s="65"/>
      <c r="M493" s="65"/>
      <c r="N493" s="65"/>
      <c r="O493" s="65"/>
      <c r="P493" s="65"/>
      <c r="Q493" s="65"/>
      <c r="R493" s="65"/>
      <c r="S493" s="65"/>
      <c r="T493" s="65"/>
      <c r="U493" s="65"/>
      <c r="V493" s="65"/>
      <c r="W493" s="65"/>
      <c r="X493" s="65"/>
      <c r="Y493" s="65"/>
      <c r="Z493" s="65"/>
    </row>
    <row r="494" ht="15.75" customHeight="1">
      <c r="A494" s="65"/>
      <c r="B494" s="65"/>
      <c r="C494" s="65"/>
      <c r="D494" s="65"/>
      <c r="E494" s="65"/>
      <c r="F494" s="65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5"/>
      <c r="Z494" s="65"/>
    </row>
    <row r="495" ht="15.75" customHeight="1">
      <c r="A495" s="65"/>
      <c r="B495" s="65"/>
      <c r="C495" s="65"/>
      <c r="D495" s="65"/>
      <c r="E495" s="65"/>
      <c r="F495" s="65"/>
      <c r="G495" s="65"/>
      <c r="H495" s="65"/>
      <c r="I495" s="65"/>
      <c r="J495" s="65"/>
      <c r="K495" s="65"/>
      <c r="L495" s="65"/>
      <c r="M495" s="65"/>
      <c r="N495" s="65"/>
      <c r="O495" s="65"/>
      <c r="P495" s="65"/>
      <c r="Q495" s="65"/>
      <c r="R495" s="65"/>
      <c r="S495" s="65"/>
      <c r="T495" s="65"/>
      <c r="U495" s="65"/>
      <c r="V495" s="65"/>
      <c r="W495" s="65"/>
      <c r="X495" s="65"/>
      <c r="Y495" s="65"/>
      <c r="Z495" s="65"/>
    </row>
    <row r="496" ht="15.75" customHeight="1">
      <c r="A496" s="65"/>
      <c r="B496" s="65"/>
      <c r="C496" s="65"/>
      <c r="D496" s="65"/>
      <c r="E496" s="65"/>
      <c r="F496" s="65"/>
      <c r="G496" s="65"/>
      <c r="H496" s="65"/>
      <c r="I496" s="65"/>
      <c r="J496" s="65"/>
      <c r="K496" s="65"/>
      <c r="L496" s="65"/>
      <c r="M496" s="65"/>
      <c r="N496" s="65"/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65"/>
      <c r="Z496" s="65"/>
    </row>
    <row r="497" ht="15.75" customHeight="1">
      <c r="A497" s="65"/>
      <c r="B497" s="65"/>
      <c r="C497" s="65"/>
      <c r="D497" s="65"/>
      <c r="E497" s="65"/>
      <c r="F497" s="65"/>
      <c r="G497" s="65"/>
      <c r="H497" s="65"/>
      <c r="I497" s="65"/>
      <c r="J497" s="65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65"/>
      <c r="Z497" s="65"/>
    </row>
    <row r="498" ht="15.75" customHeight="1">
      <c r="A498" s="65"/>
      <c r="B498" s="65"/>
      <c r="C498" s="65"/>
      <c r="D498" s="65"/>
      <c r="E498" s="65"/>
      <c r="F498" s="65"/>
      <c r="G498" s="65"/>
      <c r="H498" s="65"/>
      <c r="I498" s="65"/>
      <c r="J498" s="65"/>
      <c r="K498" s="65"/>
      <c r="L498" s="65"/>
      <c r="M498" s="65"/>
      <c r="N498" s="65"/>
      <c r="O498" s="65"/>
      <c r="P498" s="65"/>
      <c r="Q498" s="65"/>
      <c r="R498" s="65"/>
      <c r="S498" s="65"/>
      <c r="T498" s="65"/>
      <c r="U498" s="65"/>
      <c r="V498" s="65"/>
      <c r="W498" s="65"/>
      <c r="X498" s="65"/>
      <c r="Y498" s="65"/>
      <c r="Z498" s="65"/>
    </row>
    <row r="499" ht="15.75" customHeight="1">
      <c r="A499" s="65"/>
      <c r="B499" s="65"/>
      <c r="C499" s="65"/>
      <c r="D499" s="65"/>
      <c r="E499" s="65"/>
      <c r="F499" s="65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5"/>
      <c r="Z499" s="65"/>
    </row>
    <row r="500" ht="15.75" customHeight="1">
      <c r="A500" s="65"/>
      <c r="B500" s="65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  <c r="Z500" s="65"/>
    </row>
    <row r="501" ht="15.75" customHeight="1">
      <c r="A501" s="65"/>
      <c r="B501" s="65"/>
      <c r="C501" s="65"/>
      <c r="D501" s="65"/>
      <c r="E501" s="65"/>
      <c r="F501" s="65"/>
      <c r="G501" s="65"/>
      <c r="H501" s="65"/>
      <c r="I501" s="65"/>
      <c r="J501" s="65"/>
      <c r="K501" s="65"/>
      <c r="L501" s="65"/>
      <c r="M501" s="65"/>
      <c r="N501" s="65"/>
      <c r="O501" s="65"/>
      <c r="P501" s="65"/>
      <c r="Q501" s="65"/>
      <c r="R501" s="65"/>
      <c r="S501" s="65"/>
      <c r="T501" s="65"/>
      <c r="U501" s="65"/>
      <c r="V501" s="65"/>
      <c r="W501" s="65"/>
      <c r="X501" s="65"/>
      <c r="Y501" s="65"/>
      <c r="Z501" s="65"/>
    </row>
    <row r="502" ht="15.75" customHeight="1">
      <c r="A502" s="65"/>
      <c r="B502" s="65"/>
      <c r="C502" s="65"/>
      <c r="D502" s="65"/>
      <c r="E502" s="65"/>
      <c r="F502" s="65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65"/>
    </row>
    <row r="503" ht="15.75" customHeight="1">
      <c r="A503" s="65"/>
      <c r="B503" s="65"/>
      <c r="C503" s="65"/>
      <c r="D503" s="65"/>
      <c r="E503" s="65"/>
      <c r="F503" s="65"/>
      <c r="G503" s="65"/>
      <c r="H503" s="65"/>
      <c r="I503" s="65"/>
      <c r="J503" s="65"/>
      <c r="K503" s="65"/>
      <c r="L503" s="65"/>
      <c r="M503" s="65"/>
      <c r="N503" s="65"/>
      <c r="O503" s="65"/>
      <c r="P503" s="65"/>
      <c r="Q503" s="65"/>
      <c r="R503" s="65"/>
      <c r="S503" s="65"/>
      <c r="T503" s="65"/>
      <c r="U503" s="65"/>
      <c r="V503" s="65"/>
      <c r="W503" s="65"/>
      <c r="X503" s="65"/>
      <c r="Y503" s="65"/>
      <c r="Z503" s="65"/>
    </row>
    <row r="504" ht="15.75" customHeight="1">
      <c r="A504" s="65"/>
      <c r="B504" s="65"/>
      <c r="C504" s="65"/>
      <c r="D504" s="65"/>
      <c r="E504" s="65"/>
      <c r="F504" s="65"/>
      <c r="G504" s="65"/>
      <c r="H504" s="65"/>
      <c r="I504" s="65"/>
      <c r="J504" s="65"/>
      <c r="K504" s="65"/>
      <c r="L504" s="65"/>
      <c r="M504" s="65"/>
      <c r="N504" s="65"/>
      <c r="O504" s="65"/>
      <c r="P504" s="65"/>
      <c r="Q504" s="65"/>
      <c r="R504" s="65"/>
      <c r="S504" s="65"/>
      <c r="T504" s="65"/>
      <c r="U504" s="65"/>
      <c r="V504" s="65"/>
      <c r="W504" s="65"/>
      <c r="X504" s="65"/>
      <c r="Y504" s="65"/>
      <c r="Z504" s="65"/>
    </row>
    <row r="505" ht="15.75" customHeight="1">
      <c r="A505" s="65"/>
      <c r="B505" s="65"/>
      <c r="C505" s="65"/>
      <c r="D505" s="65"/>
      <c r="E505" s="65"/>
      <c r="F505" s="65"/>
      <c r="G505" s="65"/>
      <c r="H505" s="65"/>
      <c r="I505" s="65"/>
      <c r="J505" s="65"/>
      <c r="K505" s="65"/>
      <c r="L505" s="65"/>
      <c r="M505" s="65"/>
      <c r="N505" s="65"/>
      <c r="O505" s="65"/>
      <c r="P505" s="65"/>
      <c r="Q505" s="65"/>
      <c r="R505" s="65"/>
      <c r="S505" s="65"/>
      <c r="T505" s="65"/>
      <c r="U505" s="65"/>
      <c r="V505" s="65"/>
      <c r="W505" s="65"/>
      <c r="X505" s="65"/>
      <c r="Y505" s="65"/>
      <c r="Z505" s="65"/>
    </row>
    <row r="506" ht="15.75" customHeight="1">
      <c r="A506" s="65"/>
      <c r="B506" s="65"/>
      <c r="C506" s="65"/>
      <c r="D506" s="65"/>
      <c r="E506" s="65"/>
      <c r="F506" s="65"/>
      <c r="G506" s="65"/>
      <c r="H506" s="65"/>
      <c r="I506" s="65"/>
      <c r="J506" s="65"/>
      <c r="K506" s="65"/>
      <c r="L506" s="65"/>
      <c r="M506" s="65"/>
      <c r="N506" s="65"/>
      <c r="O506" s="65"/>
      <c r="P506" s="65"/>
      <c r="Q506" s="65"/>
      <c r="R506" s="65"/>
      <c r="S506" s="65"/>
      <c r="T506" s="65"/>
      <c r="U506" s="65"/>
      <c r="V506" s="65"/>
      <c r="W506" s="65"/>
      <c r="X506" s="65"/>
      <c r="Y506" s="65"/>
      <c r="Z506" s="65"/>
    </row>
    <row r="507" ht="15.75" customHeight="1">
      <c r="A507" s="65"/>
      <c r="B507" s="65"/>
      <c r="C507" s="65"/>
      <c r="D507" s="65"/>
      <c r="E507" s="65"/>
      <c r="F507" s="65"/>
      <c r="G507" s="65"/>
      <c r="H507" s="65"/>
      <c r="I507" s="65"/>
      <c r="J507" s="65"/>
      <c r="K507" s="65"/>
      <c r="L507" s="65"/>
      <c r="M507" s="65"/>
      <c r="N507" s="65"/>
      <c r="O507" s="65"/>
      <c r="P507" s="65"/>
      <c r="Q507" s="65"/>
      <c r="R507" s="65"/>
      <c r="S507" s="65"/>
      <c r="T507" s="65"/>
      <c r="U507" s="65"/>
      <c r="V507" s="65"/>
      <c r="W507" s="65"/>
      <c r="X507" s="65"/>
      <c r="Y507" s="65"/>
      <c r="Z507" s="65"/>
    </row>
    <row r="508" ht="15.75" customHeight="1">
      <c r="A508" s="65"/>
      <c r="B508" s="65"/>
      <c r="C508" s="65"/>
      <c r="D508" s="65"/>
      <c r="E508" s="65"/>
      <c r="F508" s="65"/>
      <c r="G508" s="65"/>
      <c r="H508" s="65"/>
      <c r="I508" s="65"/>
      <c r="J508" s="65"/>
      <c r="K508" s="65"/>
      <c r="L508" s="65"/>
      <c r="M508" s="65"/>
      <c r="N508" s="65"/>
      <c r="O508" s="65"/>
      <c r="P508" s="65"/>
      <c r="Q508" s="65"/>
      <c r="R508" s="65"/>
      <c r="S508" s="65"/>
      <c r="T508" s="65"/>
      <c r="U508" s="65"/>
      <c r="V508" s="65"/>
      <c r="W508" s="65"/>
      <c r="X508" s="65"/>
      <c r="Y508" s="65"/>
      <c r="Z508" s="65"/>
    </row>
    <row r="509" ht="15.75" customHeight="1">
      <c r="A509" s="65"/>
      <c r="B509" s="65"/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5"/>
      <c r="Z509" s="65"/>
    </row>
    <row r="510" ht="15.75" customHeight="1">
      <c r="A510" s="65"/>
      <c r="B510" s="65"/>
      <c r="C510" s="65"/>
      <c r="D510" s="65"/>
      <c r="E510" s="65"/>
      <c r="F510" s="65"/>
      <c r="G510" s="65"/>
      <c r="H510" s="65"/>
      <c r="I510" s="65"/>
      <c r="J510" s="65"/>
      <c r="K510" s="65"/>
      <c r="L510" s="65"/>
      <c r="M510" s="65"/>
      <c r="N510" s="65"/>
      <c r="O510" s="65"/>
      <c r="P510" s="65"/>
      <c r="Q510" s="65"/>
      <c r="R510" s="65"/>
      <c r="S510" s="65"/>
      <c r="T510" s="65"/>
      <c r="U510" s="65"/>
      <c r="V510" s="65"/>
      <c r="W510" s="65"/>
      <c r="X510" s="65"/>
      <c r="Y510" s="65"/>
      <c r="Z510" s="65"/>
    </row>
    <row r="511" ht="15.75" customHeight="1">
      <c r="A511" s="65"/>
      <c r="B511" s="65"/>
      <c r="C511" s="65"/>
      <c r="D511" s="65"/>
      <c r="E511" s="65"/>
      <c r="F511" s="65"/>
      <c r="G511" s="65"/>
      <c r="H511" s="65"/>
      <c r="I511" s="65"/>
      <c r="J511" s="65"/>
      <c r="K511" s="65"/>
      <c r="L511" s="65"/>
      <c r="M511" s="65"/>
      <c r="N511" s="65"/>
      <c r="O511" s="65"/>
      <c r="P511" s="65"/>
      <c r="Q511" s="65"/>
      <c r="R511" s="65"/>
      <c r="S511" s="65"/>
      <c r="T511" s="65"/>
      <c r="U511" s="65"/>
      <c r="V511" s="65"/>
      <c r="W511" s="65"/>
      <c r="X511" s="65"/>
      <c r="Y511" s="65"/>
      <c r="Z511" s="65"/>
    </row>
    <row r="512" ht="15.75" customHeight="1">
      <c r="A512" s="65"/>
      <c r="B512" s="65"/>
      <c r="C512" s="65"/>
      <c r="D512" s="65"/>
      <c r="E512" s="65"/>
      <c r="F512" s="65"/>
      <c r="G512" s="65"/>
      <c r="H512" s="65"/>
      <c r="I512" s="65"/>
      <c r="J512" s="65"/>
      <c r="K512" s="65"/>
      <c r="L512" s="65"/>
      <c r="M512" s="65"/>
      <c r="N512" s="65"/>
      <c r="O512" s="65"/>
      <c r="P512" s="65"/>
      <c r="Q512" s="65"/>
      <c r="R512" s="65"/>
      <c r="S512" s="65"/>
      <c r="T512" s="65"/>
      <c r="U512" s="65"/>
      <c r="V512" s="65"/>
      <c r="W512" s="65"/>
      <c r="X512" s="65"/>
      <c r="Y512" s="65"/>
      <c r="Z512" s="65"/>
    </row>
    <row r="513" ht="15.75" customHeight="1">
      <c r="A513" s="65"/>
      <c r="B513" s="65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  <c r="Z513" s="65"/>
    </row>
    <row r="514" ht="15.75" customHeight="1">
      <c r="A514" s="65"/>
      <c r="B514" s="65"/>
      <c r="C514" s="65"/>
      <c r="D514" s="65"/>
      <c r="E514" s="65"/>
      <c r="F514" s="65"/>
      <c r="G514" s="65"/>
      <c r="H514" s="65"/>
      <c r="I514" s="65"/>
      <c r="J514" s="65"/>
      <c r="K514" s="65"/>
      <c r="L514" s="65"/>
      <c r="M514" s="65"/>
      <c r="N514" s="65"/>
      <c r="O514" s="65"/>
      <c r="P514" s="65"/>
      <c r="Q514" s="65"/>
      <c r="R514" s="65"/>
      <c r="S514" s="65"/>
      <c r="T514" s="65"/>
      <c r="U514" s="65"/>
      <c r="V514" s="65"/>
      <c r="W514" s="65"/>
      <c r="X514" s="65"/>
      <c r="Y514" s="65"/>
      <c r="Z514" s="65"/>
    </row>
    <row r="515" ht="15.75" customHeight="1">
      <c r="A515" s="65"/>
      <c r="B515" s="65"/>
      <c r="C515" s="65"/>
      <c r="D515" s="65"/>
      <c r="E515" s="65"/>
      <c r="F515" s="65"/>
      <c r="G515" s="65"/>
      <c r="H515" s="65"/>
      <c r="I515" s="65"/>
      <c r="J515" s="65"/>
      <c r="K515" s="65"/>
      <c r="L515" s="65"/>
      <c r="M515" s="65"/>
      <c r="N515" s="65"/>
      <c r="O515" s="65"/>
      <c r="P515" s="65"/>
      <c r="Q515" s="65"/>
      <c r="R515" s="65"/>
      <c r="S515" s="65"/>
      <c r="T515" s="65"/>
      <c r="U515" s="65"/>
      <c r="V515" s="65"/>
      <c r="W515" s="65"/>
      <c r="X515" s="65"/>
      <c r="Y515" s="65"/>
      <c r="Z515" s="65"/>
    </row>
    <row r="516" ht="15.75" customHeight="1">
      <c r="A516" s="65"/>
      <c r="B516" s="65"/>
      <c r="C516" s="65"/>
      <c r="D516" s="65"/>
      <c r="E516" s="65"/>
      <c r="F516" s="65"/>
      <c r="G516" s="65"/>
      <c r="H516" s="65"/>
      <c r="I516" s="65"/>
      <c r="J516" s="65"/>
      <c r="K516" s="65"/>
      <c r="L516" s="65"/>
      <c r="M516" s="65"/>
      <c r="N516" s="65"/>
      <c r="O516" s="65"/>
      <c r="P516" s="65"/>
      <c r="Q516" s="65"/>
      <c r="R516" s="65"/>
      <c r="S516" s="65"/>
      <c r="T516" s="65"/>
      <c r="U516" s="65"/>
      <c r="V516" s="65"/>
      <c r="W516" s="65"/>
      <c r="X516" s="65"/>
      <c r="Y516" s="65"/>
      <c r="Z516" s="65"/>
    </row>
    <row r="517" ht="15.75" customHeight="1">
      <c r="A517" s="65"/>
      <c r="B517" s="65"/>
      <c r="C517" s="65"/>
      <c r="D517" s="65"/>
      <c r="E517" s="65"/>
      <c r="F517" s="65"/>
      <c r="G517" s="65"/>
      <c r="H517" s="65"/>
      <c r="I517" s="65"/>
      <c r="J517" s="65"/>
      <c r="K517" s="65"/>
      <c r="L517" s="65"/>
      <c r="M517" s="65"/>
      <c r="N517" s="65"/>
      <c r="O517" s="65"/>
      <c r="P517" s="65"/>
      <c r="Q517" s="65"/>
      <c r="R517" s="65"/>
      <c r="S517" s="65"/>
      <c r="T517" s="65"/>
      <c r="U517" s="65"/>
      <c r="V517" s="65"/>
      <c r="W517" s="65"/>
      <c r="X517" s="65"/>
      <c r="Y517" s="65"/>
      <c r="Z517" s="65"/>
    </row>
    <row r="518" ht="15.75" customHeight="1">
      <c r="A518" s="65"/>
      <c r="B518" s="65"/>
      <c r="C518" s="65"/>
      <c r="D518" s="65"/>
      <c r="E518" s="65"/>
      <c r="F518" s="65"/>
      <c r="G518" s="65"/>
      <c r="H518" s="65"/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5"/>
      <c r="U518" s="65"/>
      <c r="V518" s="65"/>
      <c r="W518" s="65"/>
      <c r="X518" s="65"/>
      <c r="Y518" s="65"/>
      <c r="Z518" s="65"/>
    </row>
    <row r="519" ht="15.75" customHeight="1">
      <c r="A519" s="65"/>
      <c r="B519" s="65"/>
      <c r="C519" s="65"/>
      <c r="D519" s="65"/>
      <c r="E519" s="65"/>
      <c r="F519" s="65"/>
      <c r="G519" s="65"/>
      <c r="H519" s="65"/>
      <c r="I519" s="65"/>
      <c r="J519" s="65"/>
      <c r="K519" s="65"/>
      <c r="L519" s="65"/>
      <c r="M519" s="65"/>
      <c r="N519" s="65"/>
      <c r="O519" s="65"/>
      <c r="P519" s="65"/>
      <c r="Q519" s="65"/>
      <c r="R519" s="65"/>
      <c r="S519" s="65"/>
      <c r="T519" s="65"/>
      <c r="U519" s="65"/>
      <c r="V519" s="65"/>
      <c r="W519" s="65"/>
      <c r="X519" s="65"/>
      <c r="Y519" s="65"/>
      <c r="Z519" s="65"/>
    </row>
    <row r="520" ht="15.75" customHeight="1">
      <c r="A520" s="65"/>
      <c r="B520" s="65"/>
      <c r="C520" s="65"/>
      <c r="D520" s="65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</row>
    <row r="521" ht="15.75" customHeight="1">
      <c r="A521" s="65"/>
      <c r="B521" s="65"/>
      <c r="C521" s="65"/>
      <c r="D521" s="65"/>
      <c r="E521" s="65"/>
      <c r="F521" s="65"/>
      <c r="G521" s="65"/>
      <c r="H521" s="65"/>
      <c r="I521" s="65"/>
      <c r="J521" s="65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65"/>
      <c r="V521" s="65"/>
      <c r="W521" s="65"/>
      <c r="X521" s="65"/>
      <c r="Y521" s="65"/>
      <c r="Z521" s="65"/>
    </row>
    <row r="522" ht="15.75" customHeight="1">
      <c r="A522" s="65"/>
      <c r="B522" s="65"/>
      <c r="C522" s="65"/>
      <c r="D522" s="65"/>
      <c r="E522" s="65"/>
      <c r="F522" s="65"/>
      <c r="G522" s="65"/>
      <c r="H522" s="65"/>
      <c r="I522" s="65"/>
      <c r="J522" s="65"/>
      <c r="K522" s="65"/>
      <c r="L522" s="65"/>
      <c r="M522" s="65"/>
      <c r="N522" s="65"/>
      <c r="O522" s="65"/>
      <c r="P522" s="65"/>
      <c r="Q522" s="65"/>
      <c r="R522" s="65"/>
      <c r="S522" s="65"/>
      <c r="T522" s="65"/>
      <c r="U522" s="65"/>
      <c r="V522" s="65"/>
      <c r="W522" s="65"/>
      <c r="X522" s="65"/>
      <c r="Y522" s="65"/>
      <c r="Z522" s="65"/>
    </row>
    <row r="523" ht="15.75" customHeight="1">
      <c r="A523" s="65"/>
      <c r="B523" s="65"/>
      <c r="C523" s="65"/>
      <c r="D523" s="65"/>
      <c r="E523" s="65"/>
      <c r="F523" s="65"/>
      <c r="G523" s="65"/>
      <c r="H523" s="65"/>
      <c r="I523" s="65"/>
      <c r="J523" s="65"/>
      <c r="K523" s="65"/>
      <c r="L523" s="65"/>
      <c r="M523" s="65"/>
      <c r="N523" s="65"/>
      <c r="O523" s="65"/>
      <c r="P523" s="65"/>
      <c r="Q523" s="65"/>
      <c r="R523" s="65"/>
      <c r="S523" s="65"/>
      <c r="T523" s="65"/>
      <c r="U523" s="65"/>
      <c r="V523" s="65"/>
      <c r="W523" s="65"/>
      <c r="X523" s="65"/>
      <c r="Y523" s="65"/>
      <c r="Z523" s="65"/>
    </row>
    <row r="524" ht="15.75" customHeight="1">
      <c r="A524" s="65"/>
      <c r="B524" s="65"/>
      <c r="C524" s="65"/>
      <c r="D524" s="65"/>
      <c r="E524" s="65"/>
      <c r="F524" s="65"/>
      <c r="G524" s="65"/>
      <c r="H524" s="65"/>
      <c r="I524" s="65"/>
      <c r="J524" s="65"/>
      <c r="K524" s="65"/>
      <c r="L524" s="65"/>
      <c r="M524" s="65"/>
      <c r="N524" s="65"/>
      <c r="O524" s="65"/>
      <c r="P524" s="65"/>
      <c r="Q524" s="65"/>
      <c r="R524" s="65"/>
      <c r="S524" s="65"/>
      <c r="T524" s="65"/>
      <c r="U524" s="65"/>
      <c r="V524" s="65"/>
      <c r="W524" s="65"/>
      <c r="X524" s="65"/>
      <c r="Y524" s="65"/>
      <c r="Z524" s="65"/>
    </row>
    <row r="525" ht="15.75" customHeight="1">
      <c r="A525" s="65"/>
      <c r="B525" s="65"/>
      <c r="C525" s="65"/>
      <c r="D525" s="65"/>
      <c r="E525" s="65"/>
      <c r="F525" s="65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5"/>
      <c r="S525" s="65"/>
      <c r="T525" s="65"/>
      <c r="U525" s="65"/>
      <c r="V525" s="65"/>
      <c r="W525" s="65"/>
      <c r="X525" s="65"/>
      <c r="Y525" s="65"/>
      <c r="Z525" s="65"/>
    </row>
    <row r="526" ht="15.75" customHeight="1">
      <c r="A526" s="65"/>
      <c r="B526" s="65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  <c r="Z526" s="65"/>
    </row>
    <row r="527" ht="15.75" customHeight="1">
      <c r="A527" s="65"/>
      <c r="B527" s="65"/>
      <c r="C527" s="65"/>
      <c r="D527" s="65"/>
      <c r="E527" s="65"/>
      <c r="F527" s="65"/>
      <c r="G527" s="65"/>
      <c r="H527" s="65"/>
      <c r="I527" s="65"/>
      <c r="J527" s="65"/>
      <c r="K527" s="65"/>
      <c r="L527" s="65"/>
      <c r="M527" s="65"/>
      <c r="N527" s="65"/>
      <c r="O527" s="65"/>
      <c r="P527" s="65"/>
      <c r="Q527" s="65"/>
      <c r="R527" s="65"/>
      <c r="S527" s="65"/>
      <c r="T527" s="65"/>
      <c r="U527" s="65"/>
      <c r="V527" s="65"/>
      <c r="W527" s="65"/>
      <c r="X527" s="65"/>
      <c r="Y527" s="65"/>
      <c r="Z527" s="65"/>
    </row>
    <row r="528" ht="15.75" customHeight="1">
      <c r="A528" s="65"/>
      <c r="B528" s="65"/>
      <c r="C528" s="65"/>
      <c r="D528" s="65"/>
      <c r="E528" s="65"/>
      <c r="F528" s="65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65"/>
      <c r="Z528" s="65"/>
    </row>
    <row r="529" ht="15.75" customHeight="1">
      <c r="A529" s="65"/>
      <c r="B529" s="65"/>
      <c r="C529" s="65"/>
      <c r="D529" s="65"/>
      <c r="E529" s="65"/>
      <c r="F529" s="65"/>
      <c r="G529" s="65"/>
      <c r="H529" s="65"/>
      <c r="I529" s="65"/>
      <c r="J529" s="65"/>
      <c r="K529" s="65"/>
      <c r="L529" s="65"/>
      <c r="M529" s="65"/>
      <c r="N529" s="65"/>
      <c r="O529" s="65"/>
      <c r="P529" s="65"/>
      <c r="Q529" s="65"/>
      <c r="R529" s="65"/>
      <c r="S529" s="65"/>
      <c r="T529" s="65"/>
      <c r="U529" s="65"/>
      <c r="V529" s="65"/>
      <c r="W529" s="65"/>
      <c r="X529" s="65"/>
      <c r="Y529" s="65"/>
      <c r="Z529" s="65"/>
    </row>
    <row r="530" ht="15.75" customHeight="1">
      <c r="A530" s="65"/>
      <c r="B530" s="65"/>
      <c r="C530" s="65"/>
      <c r="D530" s="65"/>
      <c r="E530" s="65"/>
      <c r="F530" s="65"/>
      <c r="G530" s="65"/>
      <c r="H530" s="65"/>
      <c r="I530" s="65"/>
      <c r="J530" s="65"/>
      <c r="K530" s="65"/>
      <c r="L530" s="65"/>
      <c r="M530" s="65"/>
      <c r="N530" s="65"/>
      <c r="O530" s="65"/>
      <c r="P530" s="65"/>
      <c r="Q530" s="65"/>
      <c r="R530" s="65"/>
      <c r="S530" s="65"/>
      <c r="T530" s="65"/>
      <c r="U530" s="65"/>
      <c r="V530" s="65"/>
      <c r="W530" s="65"/>
      <c r="X530" s="65"/>
      <c r="Y530" s="65"/>
      <c r="Z530" s="65"/>
    </row>
    <row r="531" ht="15.75" customHeight="1">
      <c r="A531" s="65"/>
      <c r="B531" s="65"/>
      <c r="C531" s="65"/>
      <c r="D531" s="65"/>
      <c r="E531" s="65"/>
      <c r="F531" s="65"/>
      <c r="G531" s="65"/>
      <c r="H531" s="65"/>
      <c r="I531" s="65"/>
      <c r="J531" s="65"/>
      <c r="K531" s="65"/>
      <c r="L531" s="65"/>
      <c r="M531" s="65"/>
      <c r="N531" s="65"/>
      <c r="O531" s="65"/>
      <c r="P531" s="65"/>
      <c r="Q531" s="65"/>
      <c r="R531" s="65"/>
      <c r="S531" s="65"/>
      <c r="T531" s="65"/>
      <c r="U531" s="65"/>
      <c r="V531" s="65"/>
      <c r="W531" s="65"/>
      <c r="X531" s="65"/>
      <c r="Y531" s="65"/>
      <c r="Z531" s="65"/>
    </row>
    <row r="532" ht="15.75" customHeight="1">
      <c r="A532" s="65"/>
      <c r="B532" s="65"/>
      <c r="C532" s="65"/>
      <c r="D532" s="65"/>
      <c r="E532" s="65"/>
      <c r="F532" s="65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65"/>
      <c r="Z532" s="65"/>
    </row>
    <row r="533" ht="15.75" customHeight="1">
      <c r="A533" s="65"/>
      <c r="B533" s="65"/>
      <c r="C533" s="65"/>
      <c r="D533" s="65"/>
      <c r="E533" s="65"/>
      <c r="F533" s="65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65"/>
      <c r="Z533" s="65"/>
    </row>
    <row r="534" ht="15.75" customHeight="1">
      <c r="A534" s="65"/>
      <c r="B534" s="65"/>
      <c r="C534" s="65"/>
      <c r="D534" s="65"/>
      <c r="E534" s="65"/>
      <c r="F534" s="65"/>
      <c r="G534" s="65"/>
      <c r="H534" s="65"/>
      <c r="I534" s="65"/>
      <c r="J534" s="65"/>
      <c r="K534" s="65"/>
      <c r="L534" s="65"/>
      <c r="M534" s="65"/>
      <c r="N534" s="65"/>
      <c r="O534" s="65"/>
      <c r="P534" s="65"/>
      <c r="Q534" s="65"/>
      <c r="R534" s="65"/>
      <c r="S534" s="65"/>
      <c r="T534" s="65"/>
      <c r="U534" s="65"/>
      <c r="V534" s="65"/>
      <c r="W534" s="65"/>
      <c r="X534" s="65"/>
      <c r="Y534" s="65"/>
      <c r="Z534" s="65"/>
    </row>
    <row r="535" ht="15.75" customHeight="1">
      <c r="A535" s="65"/>
      <c r="B535" s="65"/>
      <c r="C535" s="65"/>
      <c r="D535" s="65"/>
      <c r="E535" s="65"/>
      <c r="F535" s="65"/>
      <c r="G535" s="65"/>
      <c r="H535" s="65"/>
      <c r="I535" s="65"/>
      <c r="J535" s="65"/>
      <c r="K535" s="65"/>
      <c r="L535" s="65"/>
      <c r="M535" s="65"/>
      <c r="N535" s="65"/>
      <c r="O535" s="65"/>
      <c r="P535" s="65"/>
      <c r="Q535" s="65"/>
      <c r="R535" s="65"/>
      <c r="S535" s="65"/>
      <c r="T535" s="65"/>
      <c r="U535" s="65"/>
      <c r="V535" s="65"/>
      <c r="W535" s="65"/>
      <c r="X535" s="65"/>
      <c r="Y535" s="65"/>
      <c r="Z535" s="65"/>
    </row>
    <row r="536" ht="15.75" customHeight="1">
      <c r="A536" s="65"/>
      <c r="B536" s="65"/>
      <c r="C536" s="65"/>
      <c r="D536" s="65"/>
      <c r="E536" s="65"/>
      <c r="F536" s="65"/>
      <c r="G536" s="65"/>
      <c r="H536" s="65"/>
      <c r="I536" s="65"/>
      <c r="J536" s="65"/>
      <c r="K536" s="65"/>
      <c r="L536" s="65"/>
      <c r="M536" s="65"/>
      <c r="N536" s="65"/>
      <c r="O536" s="65"/>
      <c r="P536" s="65"/>
      <c r="Q536" s="65"/>
      <c r="R536" s="65"/>
      <c r="S536" s="65"/>
      <c r="T536" s="65"/>
      <c r="U536" s="65"/>
      <c r="V536" s="65"/>
      <c r="W536" s="65"/>
      <c r="X536" s="65"/>
      <c r="Y536" s="65"/>
      <c r="Z536" s="65"/>
    </row>
    <row r="537" ht="15.75" customHeight="1">
      <c r="A537" s="65"/>
      <c r="B537" s="65"/>
      <c r="C537" s="65"/>
      <c r="D537" s="65"/>
      <c r="E537" s="65"/>
      <c r="F537" s="65"/>
      <c r="G537" s="65"/>
      <c r="H537" s="65"/>
      <c r="I537" s="65"/>
      <c r="J537" s="65"/>
      <c r="K537" s="65"/>
      <c r="L537" s="65"/>
      <c r="M537" s="65"/>
      <c r="N537" s="65"/>
      <c r="O537" s="65"/>
      <c r="P537" s="65"/>
      <c r="Q537" s="65"/>
      <c r="R537" s="65"/>
      <c r="S537" s="65"/>
      <c r="T537" s="65"/>
      <c r="U537" s="65"/>
      <c r="V537" s="65"/>
      <c r="W537" s="65"/>
      <c r="X537" s="65"/>
      <c r="Y537" s="65"/>
      <c r="Z537" s="65"/>
    </row>
    <row r="538" ht="15.75" customHeight="1">
      <c r="A538" s="65"/>
      <c r="B538" s="65"/>
      <c r="C538" s="65"/>
      <c r="D538" s="65"/>
      <c r="E538" s="65"/>
      <c r="F538" s="65"/>
      <c r="G538" s="65"/>
      <c r="H538" s="65"/>
      <c r="I538" s="65"/>
      <c r="J538" s="65"/>
      <c r="K538" s="65"/>
      <c r="L538" s="65"/>
      <c r="M538" s="65"/>
      <c r="N538" s="65"/>
      <c r="O538" s="65"/>
      <c r="P538" s="65"/>
      <c r="Q538" s="65"/>
      <c r="R538" s="65"/>
      <c r="S538" s="65"/>
      <c r="T538" s="65"/>
      <c r="U538" s="65"/>
      <c r="V538" s="65"/>
      <c r="W538" s="65"/>
      <c r="X538" s="65"/>
      <c r="Y538" s="65"/>
      <c r="Z538" s="65"/>
    </row>
    <row r="539" ht="15.75" customHeight="1">
      <c r="A539" s="65"/>
      <c r="B539" s="65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  <c r="Z539" s="65"/>
    </row>
    <row r="540" ht="15.75" customHeight="1">
      <c r="A540" s="65"/>
      <c r="B540" s="65"/>
      <c r="C540" s="65"/>
      <c r="D540" s="65"/>
      <c r="E540" s="65"/>
      <c r="F540" s="65"/>
      <c r="G540" s="65"/>
      <c r="H540" s="65"/>
      <c r="I540" s="65"/>
      <c r="J540" s="65"/>
      <c r="K540" s="65"/>
      <c r="L540" s="65"/>
      <c r="M540" s="65"/>
      <c r="N540" s="65"/>
      <c r="O540" s="65"/>
      <c r="P540" s="65"/>
      <c r="Q540" s="65"/>
      <c r="R540" s="65"/>
      <c r="S540" s="65"/>
      <c r="T540" s="65"/>
      <c r="U540" s="65"/>
      <c r="V540" s="65"/>
      <c r="W540" s="65"/>
      <c r="X540" s="65"/>
      <c r="Y540" s="65"/>
      <c r="Z540" s="65"/>
    </row>
    <row r="541" ht="15.75" customHeight="1">
      <c r="A541" s="65"/>
      <c r="B541" s="65"/>
      <c r="C541" s="65"/>
      <c r="D541" s="65"/>
      <c r="E541" s="65"/>
      <c r="F541" s="65"/>
      <c r="G541" s="65"/>
      <c r="H541" s="65"/>
      <c r="I541" s="65"/>
      <c r="J541" s="65"/>
      <c r="K541" s="65"/>
      <c r="L541" s="65"/>
      <c r="M541" s="65"/>
      <c r="N541" s="65"/>
      <c r="O541" s="65"/>
      <c r="P541" s="65"/>
      <c r="Q541" s="65"/>
      <c r="R541" s="65"/>
      <c r="S541" s="65"/>
      <c r="T541" s="65"/>
      <c r="U541" s="65"/>
      <c r="V541" s="65"/>
      <c r="W541" s="65"/>
      <c r="X541" s="65"/>
      <c r="Y541" s="65"/>
      <c r="Z541" s="65"/>
    </row>
    <row r="542" ht="15.75" customHeight="1">
      <c r="A542" s="65"/>
      <c r="B542" s="65"/>
      <c r="C542" s="65"/>
      <c r="D542" s="65"/>
      <c r="E542" s="65"/>
      <c r="F542" s="65"/>
      <c r="G542" s="65"/>
      <c r="H542" s="65"/>
      <c r="I542" s="65"/>
      <c r="J542" s="65"/>
      <c r="K542" s="65"/>
      <c r="L542" s="65"/>
      <c r="M542" s="65"/>
      <c r="N542" s="65"/>
      <c r="O542" s="65"/>
      <c r="P542" s="65"/>
      <c r="Q542" s="65"/>
      <c r="R542" s="65"/>
      <c r="S542" s="65"/>
      <c r="T542" s="65"/>
      <c r="U542" s="65"/>
      <c r="V542" s="65"/>
      <c r="W542" s="65"/>
      <c r="X542" s="65"/>
      <c r="Y542" s="65"/>
      <c r="Z542" s="65"/>
    </row>
    <row r="543" ht="15.75" customHeight="1">
      <c r="A543" s="65"/>
      <c r="B543" s="65"/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5"/>
      <c r="Z543" s="65"/>
    </row>
    <row r="544" ht="15.75" customHeight="1">
      <c r="A544" s="65"/>
      <c r="B544" s="65"/>
      <c r="C544" s="65"/>
      <c r="D544" s="65"/>
      <c r="E544" s="65"/>
      <c r="F544" s="65"/>
      <c r="G544" s="65"/>
      <c r="H544" s="65"/>
      <c r="I544" s="65"/>
      <c r="J544" s="65"/>
      <c r="K544" s="65"/>
      <c r="L544" s="65"/>
      <c r="M544" s="65"/>
      <c r="N544" s="65"/>
      <c r="O544" s="65"/>
      <c r="P544" s="65"/>
      <c r="Q544" s="65"/>
      <c r="R544" s="65"/>
      <c r="S544" s="65"/>
      <c r="T544" s="65"/>
      <c r="U544" s="65"/>
      <c r="V544" s="65"/>
      <c r="W544" s="65"/>
      <c r="X544" s="65"/>
      <c r="Y544" s="65"/>
      <c r="Z544" s="65"/>
    </row>
    <row r="545" ht="15.75" customHeight="1">
      <c r="A545" s="65"/>
      <c r="B545" s="65"/>
      <c r="C545" s="65"/>
      <c r="D545" s="65"/>
      <c r="E545" s="65"/>
      <c r="F545" s="65"/>
      <c r="G545" s="65"/>
      <c r="H545" s="65"/>
      <c r="I545" s="65"/>
      <c r="J545" s="65"/>
      <c r="K545" s="65"/>
      <c r="L545" s="65"/>
      <c r="M545" s="65"/>
      <c r="N545" s="65"/>
      <c r="O545" s="65"/>
      <c r="P545" s="65"/>
      <c r="Q545" s="65"/>
      <c r="R545" s="65"/>
      <c r="S545" s="65"/>
      <c r="T545" s="65"/>
      <c r="U545" s="65"/>
      <c r="V545" s="65"/>
      <c r="W545" s="65"/>
      <c r="X545" s="65"/>
      <c r="Y545" s="65"/>
      <c r="Z545" s="65"/>
    </row>
    <row r="546" ht="15.75" customHeight="1">
      <c r="A546" s="65"/>
      <c r="B546" s="65"/>
      <c r="C546" s="65"/>
      <c r="D546" s="65"/>
      <c r="E546" s="65"/>
      <c r="F546" s="65"/>
      <c r="G546" s="65"/>
      <c r="H546" s="65"/>
      <c r="I546" s="65"/>
      <c r="J546" s="65"/>
      <c r="K546" s="65"/>
      <c r="L546" s="65"/>
      <c r="M546" s="65"/>
      <c r="N546" s="65"/>
      <c r="O546" s="65"/>
      <c r="P546" s="65"/>
      <c r="Q546" s="65"/>
      <c r="R546" s="65"/>
      <c r="S546" s="65"/>
      <c r="T546" s="65"/>
      <c r="U546" s="65"/>
      <c r="V546" s="65"/>
      <c r="W546" s="65"/>
      <c r="X546" s="65"/>
      <c r="Y546" s="65"/>
      <c r="Z546" s="65"/>
    </row>
    <row r="547" ht="15.75" customHeight="1">
      <c r="A547" s="65"/>
      <c r="B547" s="65"/>
      <c r="C547" s="65"/>
      <c r="D547" s="65"/>
      <c r="E547" s="65"/>
      <c r="F547" s="65"/>
      <c r="G547" s="65"/>
      <c r="H547" s="65"/>
      <c r="I547" s="65"/>
      <c r="J547" s="65"/>
      <c r="K547" s="65"/>
      <c r="L547" s="65"/>
      <c r="M547" s="65"/>
      <c r="N547" s="65"/>
      <c r="O547" s="65"/>
      <c r="P547" s="65"/>
      <c r="Q547" s="65"/>
      <c r="R547" s="65"/>
      <c r="S547" s="65"/>
      <c r="T547" s="65"/>
      <c r="U547" s="65"/>
      <c r="V547" s="65"/>
      <c r="W547" s="65"/>
      <c r="X547" s="65"/>
      <c r="Y547" s="65"/>
      <c r="Z547" s="65"/>
    </row>
    <row r="548" ht="15.75" customHeight="1">
      <c r="A548" s="65"/>
      <c r="B548" s="65"/>
      <c r="C548" s="65"/>
      <c r="D548" s="65"/>
      <c r="E548" s="65"/>
      <c r="F548" s="65"/>
      <c r="G548" s="65"/>
      <c r="H548" s="65"/>
      <c r="I548" s="65"/>
      <c r="J548" s="65"/>
      <c r="K548" s="65"/>
      <c r="L548" s="65"/>
      <c r="M548" s="65"/>
      <c r="N548" s="65"/>
      <c r="O548" s="65"/>
      <c r="P548" s="65"/>
      <c r="Q548" s="65"/>
      <c r="R548" s="65"/>
      <c r="S548" s="65"/>
      <c r="T548" s="65"/>
      <c r="U548" s="65"/>
      <c r="V548" s="65"/>
      <c r="W548" s="65"/>
      <c r="X548" s="65"/>
      <c r="Y548" s="65"/>
      <c r="Z548" s="65"/>
    </row>
    <row r="549" ht="15.75" customHeight="1">
      <c r="A549" s="65"/>
      <c r="B549" s="65"/>
      <c r="C549" s="65"/>
      <c r="D549" s="65"/>
      <c r="E549" s="65"/>
      <c r="F549" s="65"/>
      <c r="G549" s="65"/>
      <c r="H549" s="65"/>
      <c r="I549" s="65"/>
      <c r="J549" s="65"/>
      <c r="K549" s="65"/>
      <c r="L549" s="65"/>
      <c r="M549" s="65"/>
      <c r="N549" s="65"/>
      <c r="O549" s="65"/>
      <c r="P549" s="65"/>
      <c r="Q549" s="65"/>
      <c r="R549" s="65"/>
      <c r="S549" s="65"/>
      <c r="T549" s="65"/>
      <c r="U549" s="65"/>
      <c r="V549" s="65"/>
      <c r="W549" s="65"/>
      <c r="X549" s="65"/>
      <c r="Y549" s="65"/>
      <c r="Z549" s="65"/>
    </row>
    <row r="550" ht="15.75" customHeight="1">
      <c r="A550" s="65"/>
      <c r="B550" s="65"/>
      <c r="C550" s="65"/>
      <c r="D550" s="65"/>
      <c r="E550" s="65"/>
      <c r="F550" s="65"/>
      <c r="G550" s="65"/>
      <c r="H550" s="65"/>
      <c r="I550" s="65"/>
      <c r="J550" s="65"/>
      <c r="K550" s="65"/>
      <c r="L550" s="65"/>
      <c r="M550" s="65"/>
      <c r="N550" s="65"/>
      <c r="O550" s="65"/>
      <c r="P550" s="65"/>
      <c r="Q550" s="65"/>
      <c r="R550" s="65"/>
      <c r="S550" s="65"/>
      <c r="T550" s="65"/>
      <c r="U550" s="65"/>
      <c r="V550" s="65"/>
      <c r="W550" s="65"/>
      <c r="X550" s="65"/>
      <c r="Y550" s="65"/>
      <c r="Z550" s="65"/>
    </row>
    <row r="551" ht="15.75" customHeight="1">
      <c r="A551" s="65"/>
      <c r="B551" s="65"/>
      <c r="C551" s="65"/>
      <c r="D551" s="65"/>
      <c r="E551" s="65"/>
      <c r="F551" s="65"/>
      <c r="G551" s="65"/>
      <c r="H551" s="65"/>
      <c r="I551" s="65"/>
      <c r="J551" s="65"/>
      <c r="K551" s="65"/>
      <c r="L551" s="65"/>
      <c r="M551" s="65"/>
      <c r="N551" s="65"/>
      <c r="O551" s="65"/>
      <c r="P551" s="65"/>
      <c r="Q551" s="65"/>
      <c r="R551" s="65"/>
      <c r="S551" s="65"/>
      <c r="T551" s="65"/>
      <c r="U551" s="65"/>
      <c r="V551" s="65"/>
      <c r="W551" s="65"/>
      <c r="X551" s="65"/>
      <c r="Y551" s="65"/>
      <c r="Z551" s="65"/>
    </row>
    <row r="552" ht="15.75" customHeight="1">
      <c r="A552" s="65"/>
      <c r="B552" s="65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  <c r="Z552" s="65"/>
    </row>
    <row r="553" ht="15.75" customHeight="1">
      <c r="A553" s="65"/>
      <c r="B553" s="65"/>
      <c r="C553" s="65"/>
      <c r="D553" s="65"/>
      <c r="E553" s="65"/>
      <c r="F553" s="65"/>
      <c r="G553" s="65"/>
      <c r="H553" s="65"/>
      <c r="I553" s="65"/>
      <c r="J553" s="65"/>
      <c r="K553" s="65"/>
      <c r="L553" s="65"/>
      <c r="M553" s="65"/>
      <c r="N553" s="65"/>
      <c r="O553" s="65"/>
      <c r="P553" s="65"/>
      <c r="Q553" s="65"/>
      <c r="R553" s="65"/>
      <c r="S553" s="65"/>
      <c r="T553" s="65"/>
      <c r="U553" s="65"/>
      <c r="V553" s="65"/>
      <c r="W553" s="65"/>
      <c r="X553" s="65"/>
      <c r="Y553" s="65"/>
      <c r="Z553" s="65"/>
    </row>
    <row r="554" ht="15.75" customHeight="1">
      <c r="A554" s="65"/>
      <c r="B554" s="65"/>
      <c r="C554" s="65"/>
      <c r="D554" s="65"/>
      <c r="E554" s="65"/>
      <c r="F554" s="65"/>
      <c r="G554" s="65"/>
      <c r="H554" s="65"/>
      <c r="I554" s="65"/>
      <c r="J554" s="65"/>
      <c r="K554" s="65"/>
      <c r="L554" s="65"/>
      <c r="M554" s="65"/>
      <c r="N554" s="65"/>
      <c r="O554" s="65"/>
      <c r="P554" s="65"/>
      <c r="Q554" s="65"/>
      <c r="R554" s="65"/>
      <c r="S554" s="65"/>
      <c r="T554" s="65"/>
      <c r="U554" s="65"/>
      <c r="V554" s="65"/>
      <c r="W554" s="65"/>
      <c r="X554" s="65"/>
      <c r="Y554" s="65"/>
      <c r="Z554" s="65"/>
    </row>
    <row r="555" ht="15.75" customHeight="1">
      <c r="A555" s="65"/>
      <c r="B555" s="65"/>
      <c r="C555" s="65"/>
      <c r="D555" s="65"/>
      <c r="E555" s="65"/>
      <c r="F555" s="65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65"/>
      <c r="Z555" s="65"/>
    </row>
    <row r="556" ht="15.75" customHeight="1">
      <c r="A556" s="65"/>
      <c r="B556" s="65"/>
      <c r="C556" s="65"/>
      <c r="D556" s="65"/>
      <c r="E556" s="65"/>
      <c r="F556" s="65"/>
      <c r="G556" s="65"/>
      <c r="H556" s="65"/>
      <c r="I556" s="65"/>
      <c r="J556" s="65"/>
      <c r="K556" s="65"/>
      <c r="L556" s="65"/>
      <c r="M556" s="65"/>
      <c r="N556" s="65"/>
      <c r="O556" s="65"/>
      <c r="P556" s="65"/>
      <c r="Q556" s="65"/>
      <c r="R556" s="65"/>
      <c r="S556" s="65"/>
      <c r="T556" s="65"/>
      <c r="U556" s="65"/>
      <c r="V556" s="65"/>
      <c r="W556" s="65"/>
      <c r="X556" s="65"/>
      <c r="Y556" s="65"/>
      <c r="Z556" s="65"/>
    </row>
    <row r="557" ht="15.75" customHeight="1">
      <c r="A557" s="65"/>
      <c r="B557" s="65"/>
      <c r="C557" s="65"/>
      <c r="D557" s="65"/>
      <c r="E557" s="65"/>
      <c r="F557" s="65"/>
      <c r="G557" s="65"/>
      <c r="H557" s="65"/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5"/>
      <c r="U557" s="65"/>
      <c r="V557" s="65"/>
      <c r="W557" s="65"/>
      <c r="X557" s="65"/>
      <c r="Y557" s="65"/>
      <c r="Z557" s="65"/>
    </row>
    <row r="558" ht="15.75" customHeight="1">
      <c r="A558" s="65"/>
      <c r="B558" s="65"/>
      <c r="C558" s="65"/>
      <c r="D558" s="65"/>
      <c r="E558" s="65"/>
      <c r="F558" s="65"/>
      <c r="G558" s="65"/>
      <c r="H558" s="65"/>
      <c r="I558" s="65"/>
      <c r="J558" s="65"/>
      <c r="K558" s="65"/>
      <c r="L558" s="65"/>
      <c r="M558" s="65"/>
      <c r="N558" s="65"/>
      <c r="O558" s="65"/>
      <c r="P558" s="65"/>
      <c r="Q558" s="65"/>
      <c r="R558" s="65"/>
      <c r="S558" s="65"/>
      <c r="T558" s="65"/>
      <c r="U558" s="65"/>
      <c r="V558" s="65"/>
      <c r="W558" s="65"/>
      <c r="X558" s="65"/>
      <c r="Y558" s="65"/>
      <c r="Z558" s="65"/>
    </row>
    <row r="559" ht="15.75" customHeight="1">
      <c r="A559" s="65"/>
      <c r="B559" s="65"/>
      <c r="C559" s="65"/>
      <c r="D559" s="65"/>
      <c r="E559" s="65"/>
      <c r="F559" s="65"/>
      <c r="G559" s="65"/>
      <c r="H559" s="65"/>
      <c r="I559" s="65"/>
      <c r="J559" s="65"/>
      <c r="K559" s="65"/>
      <c r="L559" s="65"/>
      <c r="M559" s="65"/>
      <c r="N559" s="65"/>
      <c r="O559" s="65"/>
      <c r="P559" s="65"/>
      <c r="Q559" s="65"/>
      <c r="R559" s="65"/>
      <c r="S559" s="65"/>
      <c r="T559" s="65"/>
      <c r="U559" s="65"/>
      <c r="V559" s="65"/>
      <c r="W559" s="65"/>
      <c r="X559" s="65"/>
      <c r="Y559" s="65"/>
      <c r="Z559" s="65"/>
    </row>
    <row r="560" ht="15.75" customHeight="1">
      <c r="A560" s="65"/>
      <c r="B560" s="65"/>
      <c r="C560" s="65"/>
      <c r="D560" s="65"/>
      <c r="E560" s="65"/>
      <c r="F560" s="65"/>
      <c r="G560" s="65"/>
      <c r="H560" s="65"/>
      <c r="I560" s="65"/>
      <c r="J560" s="65"/>
      <c r="K560" s="65"/>
      <c r="L560" s="65"/>
      <c r="M560" s="65"/>
      <c r="N560" s="65"/>
      <c r="O560" s="65"/>
      <c r="P560" s="65"/>
      <c r="Q560" s="65"/>
      <c r="R560" s="65"/>
      <c r="S560" s="65"/>
      <c r="T560" s="65"/>
      <c r="U560" s="65"/>
      <c r="V560" s="65"/>
      <c r="W560" s="65"/>
      <c r="X560" s="65"/>
      <c r="Y560" s="65"/>
      <c r="Z560" s="65"/>
    </row>
    <row r="561" ht="15.75" customHeight="1">
      <c r="A561" s="65"/>
      <c r="B561" s="65"/>
      <c r="C561" s="65"/>
      <c r="D561" s="65"/>
      <c r="E561" s="65"/>
      <c r="F561" s="65"/>
      <c r="G561" s="65"/>
      <c r="H561" s="65"/>
      <c r="I561" s="65"/>
      <c r="J561" s="65"/>
      <c r="K561" s="65"/>
      <c r="L561" s="65"/>
      <c r="M561" s="65"/>
      <c r="N561" s="65"/>
      <c r="O561" s="65"/>
      <c r="P561" s="65"/>
      <c r="Q561" s="65"/>
      <c r="R561" s="65"/>
      <c r="S561" s="65"/>
      <c r="T561" s="65"/>
      <c r="U561" s="65"/>
      <c r="V561" s="65"/>
      <c r="W561" s="65"/>
      <c r="X561" s="65"/>
      <c r="Y561" s="65"/>
      <c r="Z561" s="65"/>
    </row>
    <row r="562" ht="15.75" customHeight="1">
      <c r="A562" s="65"/>
      <c r="B562" s="65"/>
      <c r="C562" s="65"/>
      <c r="D562" s="65"/>
      <c r="E562" s="65"/>
      <c r="F562" s="65"/>
      <c r="G562" s="65"/>
      <c r="H562" s="65"/>
      <c r="I562" s="65"/>
      <c r="J562" s="65"/>
      <c r="K562" s="65"/>
      <c r="L562" s="65"/>
      <c r="M562" s="65"/>
      <c r="N562" s="65"/>
      <c r="O562" s="65"/>
      <c r="P562" s="65"/>
      <c r="Q562" s="65"/>
      <c r="R562" s="65"/>
      <c r="S562" s="65"/>
      <c r="T562" s="65"/>
      <c r="U562" s="65"/>
      <c r="V562" s="65"/>
      <c r="W562" s="65"/>
      <c r="X562" s="65"/>
      <c r="Y562" s="65"/>
      <c r="Z562" s="65"/>
    </row>
    <row r="563" ht="15.75" customHeight="1">
      <c r="A563" s="65"/>
      <c r="B563" s="65"/>
      <c r="C563" s="65"/>
      <c r="D563" s="65"/>
      <c r="E563" s="65"/>
      <c r="F563" s="65"/>
      <c r="G563" s="65"/>
      <c r="H563" s="65"/>
      <c r="I563" s="65"/>
      <c r="J563" s="65"/>
      <c r="K563" s="65"/>
      <c r="L563" s="65"/>
      <c r="M563" s="65"/>
      <c r="N563" s="65"/>
      <c r="O563" s="65"/>
      <c r="P563" s="65"/>
      <c r="Q563" s="65"/>
      <c r="R563" s="65"/>
      <c r="S563" s="65"/>
      <c r="T563" s="65"/>
      <c r="U563" s="65"/>
      <c r="V563" s="65"/>
      <c r="W563" s="65"/>
      <c r="X563" s="65"/>
      <c r="Y563" s="65"/>
      <c r="Z563" s="65"/>
    </row>
    <row r="564" ht="15.75" customHeight="1">
      <c r="A564" s="65"/>
      <c r="B564" s="65"/>
      <c r="C564" s="65"/>
      <c r="D564" s="65"/>
      <c r="E564" s="65"/>
      <c r="F564" s="65"/>
      <c r="G564" s="65"/>
      <c r="H564" s="65"/>
      <c r="I564" s="65"/>
      <c r="J564" s="65"/>
      <c r="K564" s="65"/>
      <c r="L564" s="65"/>
      <c r="M564" s="65"/>
      <c r="N564" s="65"/>
      <c r="O564" s="65"/>
      <c r="P564" s="65"/>
      <c r="Q564" s="65"/>
      <c r="R564" s="65"/>
      <c r="S564" s="65"/>
      <c r="T564" s="65"/>
      <c r="U564" s="65"/>
      <c r="V564" s="65"/>
      <c r="W564" s="65"/>
      <c r="X564" s="65"/>
      <c r="Y564" s="65"/>
      <c r="Z564" s="65"/>
    </row>
    <row r="565" ht="15.75" customHeight="1">
      <c r="A565" s="65"/>
      <c r="B565" s="65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  <c r="Z565" s="65"/>
    </row>
    <row r="566" ht="15.75" customHeight="1">
      <c r="A566" s="65"/>
      <c r="B566" s="65"/>
      <c r="C566" s="65"/>
      <c r="D566" s="65"/>
      <c r="E566" s="65"/>
      <c r="F566" s="65"/>
      <c r="G566" s="65"/>
      <c r="H566" s="65"/>
      <c r="I566" s="65"/>
      <c r="J566" s="65"/>
      <c r="K566" s="65"/>
      <c r="L566" s="65"/>
      <c r="M566" s="65"/>
      <c r="N566" s="65"/>
      <c r="O566" s="65"/>
      <c r="P566" s="65"/>
      <c r="Q566" s="65"/>
      <c r="R566" s="65"/>
      <c r="S566" s="65"/>
      <c r="T566" s="65"/>
      <c r="U566" s="65"/>
      <c r="V566" s="65"/>
      <c r="W566" s="65"/>
      <c r="X566" s="65"/>
      <c r="Y566" s="65"/>
      <c r="Z566" s="65"/>
    </row>
    <row r="567" ht="15.75" customHeight="1">
      <c r="A567" s="65"/>
      <c r="B567" s="65"/>
      <c r="C567" s="65"/>
      <c r="D567" s="65"/>
      <c r="E567" s="65"/>
      <c r="F567" s="65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65"/>
      <c r="Z567" s="65"/>
    </row>
    <row r="568" ht="15.75" customHeight="1">
      <c r="A568" s="65"/>
      <c r="B568" s="65"/>
      <c r="C568" s="65"/>
      <c r="D568" s="65"/>
      <c r="E568" s="65"/>
      <c r="F568" s="65"/>
      <c r="G568" s="65"/>
      <c r="H568" s="65"/>
      <c r="I568" s="65"/>
      <c r="J568" s="65"/>
      <c r="K568" s="65"/>
      <c r="L568" s="65"/>
      <c r="M568" s="65"/>
      <c r="N568" s="65"/>
      <c r="O568" s="65"/>
      <c r="P568" s="65"/>
      <c r="Q568" s="65"/>
      <c r="R568" s="65"/>
      <c r="S568" s="65"/>
      <c r="T568" s="65"/>
      <c r="U568" s="65"/>
      <c r="V568" s="65"/>
      <c r="W568" s="65"/>
      <c r="X568" s="65"/>
      <c r="Y568" s="65"/>
      <c r="Z568" s="65"/>
    </row>
    <row r="569" ht="15.75" customHeight="1">
      <c r="A569" s="65"/>
      <c r="B569" s="65"/>
      <c r="C569" s="65"/>
      <c r="D569" s="65"/>
      <c r="E569" s="65"/>
      <c r="F569" s="65"/>
      <c r="G569" s="65"/>
      <c r="H569" s="65"/>
      <c r="I569" s="65"/>
      <c r="J569" s="65"/>
      <c r="K569" s="65"/>
      <c r="L569" s="65"/>
      <c r="M569" s="65"/>
      <c r="N569" s="65"/>
      <c r="O569" s="65"/>
      <c r="P569" s="65"/>
      <c r="Q569" s="65"/>
      <c r="R569" s="65"/>
      <c r="S569" s="65"/>
      <c r="T569" s="65"/>
      <c r="U569" s="65"/>
      <c r="V569" s="65"/>
      <c r="W569" s="65"/>
      <c r="X569" s="65"/>
      <c r="Y569" s="65"/>
      <c r="Z569" s="65"/>
    </row>
    <row r="570" ht="15.75" customHeight="1">
      <c r="A570" s="65"/>
      <c r="B570" s="65"/>
      <c r="C570" s="65"/>
      <c r="D570" s="65"/>
      <c r="E570" s="65"/>
      <c r="F570" s="65"/>
      <c r="G570" s="65"/>
      <c r="H570" s="65"/>
      <c r="I570" s="65"/>
      <c r="J570" s="65"/>
      <c r="K570" s="65"/>
      <c r="L570" s="65"/>
      <c r="M570" s="65"/>
      <c r="N570" s="65"/>
      <c r="O570" s="65"/>
      <c r="P570" s="65"/>
      <c r="Q570" s="65"/>
      <c r="R570" s="65"/>
      <c r="S570" s="65"/>
      <c r="T570" s="65"/>
      <c r="U570" s="65"/>
      <c r="V570" s="65"/>
      <c r="W570" s="65"/>
      <c r="X570" s="65"/>
      <c r="Y570" s="65"/>
      <c r="Z570" s="65"/>
    </row>
    <row r="571" ht="15.75" customHeight="1">
      <c r="A571" s="65"/>
      <c r="B571" s="65"/>
      <c r="C571" s="65"/>
      <c r="D571" s="65"/>
      <c r="E571" s="65"/>
      <c r="F571" s="65"/>
      <c r="G571" s="65"/>
      <c r="H571" s="65"/>
      <c r="I571" s="65"/>
      <c r="J571" s="65"/>
      <c r="K571" s="65"/>
      <c r="L571" s="65"/>
      <c r="M571" s="65"/>
      <c r="N571" s="65"/>
      <c r="O571" s="65"/>
      <c r="P571" s="65"/>
      <c r="Q571" s="65"/>
      <c r="R571" s="65"/>
      <c r="S571" s="65"/>
      <c r="T571" s="65"/>
      <c r="U571" s="65"/>
      <c r="V571" s="65"/>
      <c r="W571" s="65"/>
      <c r="X571" s="65"/>
      <c r="Y571" s="65"/>
      <c r="Z571" s="65"/>
    </row>
    <row r="572" ht="15.75" customHeight="1">
      <c r="A572" s="65"/>
      <c r="B572" s="65"/>
      <c r="C572" s="65"/>
      <c r="D572" s="65"/>
      <c r="E572" s="65"/>
      <c r="F572" s="65"/>
      <c r="G572" s="65"/>
      <c r="H572" s="65"/>
      <c r="I572" s="65"/>
      <c r="J572" s="65"/>
      <c r="K572" s="65"/>
      <c r="L572" s="65"/>
      <c r="M572" s="65"/>
      <c r="N572" s="65"/>
      <c r="O572" s="65"/>
      <c r="P572" s="65"/>
      <c r="Q572" s="65"/>
      <c r="R572" s="65"/>
      <c r="S572" s="65"/>
      <c r="T572" s="65"/>
      <c r="U572" s="65"/>
      <c r="V572" s="65"/>
      <c r="W572" s="65"/>
      <c r="X572" s="65"/>
      <c r="Y572" s="65"/>
      <c r="Z572" s="65"/>
    </row>
    <row r="573" ht="15.75" customHeight="1">
      <c r="A573" s="65"/>
      <c r="B573" s="65"/>
      <c r="C573" s="65"/>
      <c r="D573" s="65"/>
      <c r="E573" s="65"/>
      <c r="F573" s="65"/>
      <c r="G573" s="65"/>
      <c r="H573" s="65"/>
      <c r="I573" s="65"/>
      <c r="J573" s="65"/>
      <c r="K573" s="65"/>
      <c r="L573" s="65"/>
      <c r="M573" s="65"/>
      <c r="N573" s="65"/>
      <c r="O573" s="65"/>
      <c r="P573" s="65"/>
      <c r="Q573" s="65"/>
      <c r="R573" s="65"/>
      <c r="S573" s="65"/>
      <c r="T573" s="65"/>
      <c r="U573" s="65"/>
      <c r="V573" s="65"/>
      <c r="W573" s="65"/>
      <c r="X573" s="65"/>
      <c r="Y573" s="65"/>
      <c r="Z573" s="65"/>
    </row>
    <row r="574" ht="15.75" customHeight="1">
      <c r="A574" s="65"/>
      <c r="B574" s="65"/>
      <c r="C574" s="65"/>
      <c r="D574" s="65"/>
      <c r="E574" s="65"/>
      <c r="F574" s="65"/>
      <c r="G574" s="65"/>
      <c r="H574" s="65"/>
      <c r="I574" s="65"/>
      <c r="J574" s="65"/>
      <c r="K574" s="65"/>
      <c r="L574" s="65"/>
      <c r="M574" s="65"/>
      <c r="N574" s="65"/>
      <c r="O574" s="65"/>
      <c r="P574" s="65"/>
      <c r="Q574" s="65"/>
      <c r="R574" s="65"/>
      <c r="S574" s="65"/>
      <c r="T574" s="65"/>
      <c r="U574" s="65"/>
      <c r="V574" s="65"/>
      <c r="W574" s="65"/>
      <c r="X574" s="65"/>
      <c r="Y574" s="65"/>
      <c r="Z574" s="65"/>
    </row>
    <row r="575" ht="15.75" customHeight="1">
      <c r="A575" s="65"/>
      <c r="B575" s="65"/>
      <c r="C575" s="65"/>
      <c r="D575" s="65"/>
      <c r="E575" s="65"/>
      <c r="F575" s="65"/>
      <c r="G575" s="65"/>
      <c r="H575" s="65"/>
      <c r="I575" s="65"/>
      <c r="J575" s="65"/>
      <c r="K575" s="65"/>
      <c r="L575" s="65"/>
      <c r="M575" s="65"/>
      <c r="N575" s="65"/>
      <c r="O575" s="65"/>
      <c r="P575" s="65"/>
      <c r="Q575" s="65"/>
      <c r="R575" s="65"/>
      <c r="S575" s="65"/>
      <c r="T575" s="65"/>
      <c r="U575" s="65"/>
      <c r="V575" s="65"/>
      <c r="W575" s="65"/>
      <c r="X575" s="65"/>
      <c r="Y575" s="65"/>
      <c r="Z575" s="65"/>
    </row>
    <row r="576" ht="15.75" customHeight="1">
      <c r="A576" s="65"/>
      <c r="B576" s="65"/>
      <c r="C576" s="65"/>
      <c r="D576" s="65"/>
      <c r="E576" s="65"/>
      <c r="F576" s="65"/>
      <c r="G576" s="65"/>
      <c r="H576" s="65"/>
      <c r="I576" s="65"/>
      <c r="J576" s="65"/>
      <c r="K576" s="65"/>
      <c r="L576" s="65"/>
      <c r="M576" s="65"/>
      <c r="N576" s="65"/>
      <c r="O576" s="65"/>
      <c r="P576" s="65"/>
      <c r="Q576" s="65"/>
      <c r="R576" s="65"/>
      <c r="S576" s="65"/>
      <c r="T576" s="65"/>
      <c r="U576" s="65"/>
      <c r="V576" s="65"/>
      <c r="W576" s="65"/>
      <c r="X576" s="65"/>
      <c r="Y576" s="65"/>
      <c r="Z576" s="65"/>
    </row>
    <row r="577" ht="15.75" customHeight="1">
      <c r="A577" s="65"/>
      <c r="B577" s="65"/>
      <c r="C577" s="65"/>
      <c r="D577" s="65"/>
      <c r="E577" s="65"/>
      <c r="F577" s="65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65"/>
      <c r="Z577" s="65"/>
    </row>
    <row r="578" ht="15.75" customHeight="1">
      <c r="A578" s="65"/>
      <c r="B578" s="65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5"/>
    </row>
    <row r="579" ht="15.75" customHeight="1">
      <c r="A579" s="65"/>
      <c r="B579" s="65"/>
      <c r="C579" s="65"/>
      <c r="D579" s="65"/>
      <c r="E579" s="65"/>
      <c r="F579" s="65"/>
      <c r="G579" s="65"/>
      <c r="H579" s="65"/>
      <c r="I579" s="65"/>
      <c r="J579" s="65"/>
      <c r="K579" s="65"/>
      <c r="L579" s="65"/>
      <c r="M579" s="65"/>
      <c r="N579" s="65"/>
      <c r="O579" s="65"/>
      <c r="P579" s="65"/>
      <c r="Q579" s="65"/>
      <c r="R579" s="65"/>
      <c r="S579" s="65"/>
      <c r="T579" s="65"/>
      <c r="U579" s="65"/>
      <c r="V579" s="65"/>
      <c r="W579" s="65"/>
      <c r="X579" s="65"/>
      <c r="Y579" s="65"/>
      <c r="Z579" s="65"/>
    </row>
    <row r="580" ht="15.75" customHeight="1">
      <c r="A580" s="65"/>
      <c r="B580" s="65"/>
      <c r="C580" s="65"/>
      <c r="D580" s="65"/>
      <c r="E580" s="65"/>
      <c r="F580" s="65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5"/>
      <c r="U580" s="65"/>
      <c r="V580" s="65"/>
      <c r="W580" s="65"/>
      <c r="X580" s="65"/>
      <c r="Y580" s="65"/>
      <c r="Z580" s="65"/>
    </row>
    <row r="581" ht="15.75" customHeight="1">
      <c r="A581" s="65"/>
      <c r="B581" s="65"/>
      <c r="C581" s="65"/>
      <c r="D581" s="65"/>
      <c r="E581" s="65"/>
      <c r="F581" s="65"/>
      <c r="G581" s="65"/>
      <c r="H581" s="65"/>
      <c r="I581" s="65"/>
      <c r="J581" s="65"/>
      <c r="K581" s="65"/>
      <c r="L581" s="65"/>
      <c r="M581" s="65"/>
      <c r="N581" s="65"/>
      <c r="O581" s="65"/>
      <c r="P581" s="65"/>
      <c r="Q581" s="65"/>
      <c r="R581" s="65"/>
      <c r="S581" s="65"/>
      <c r="T581" s="65"/>
      <c r="U581" s="65"/>
      <c r="V581" s="65"/>
      <c r="W581" s="65"/>
      <c r="X581" s="65"/>
      <c r="Y581" s="65"/>
      <c r="Z581" s="65"/>
    </row>
    <row r="582" ht="15.75" customHeight="1">
      <c r="A582" s="65"/>
      <c r="B582" s="65"/>
      <c r="C582" s="65"/>
      <c r="D582" s="65"/>
      <c r="E582" s="65"/>
      <c r="F582" s="65"/>
      <c r="G582" s="65"/>
      <c r="H582" s="65"/>
      <c r="I582" s="65"/>
      <c r="J582" s="65"/>
      <c r="K582" s="65"/>
      <c r="L582" s="65"/>
      <c r="M582" s="65"/>
      <c r="N582" s="65"/>
      <c r="O582" s="65"/>
      <c r="P582" s="65"/>
      <c r="Q582" s="65"/>
      <c r="R582" s="65"/>
      <c r="S582" s="65"/>
      <c r="T582" s="65"/>
      <c r="U582" s="65"/>
      <c r="V582" s="65"/>
      <c r="W582" s="65"/>
      <c r="X582" s="65"/>
      <c r="Y582" s="65"/>
      <c r="Z582" s="65"/>
    </row>
    <row r="583" ht="15.75" customHeight="1">
      <c r="A583" s="65"/>
      <c r="B583" s="65"/>
      <c r="C583" s="65"/>
      <c r="D583" s="65"/>
      <c r="E583" s="65"/>
      <c r="F583" s="65"/>
      <c r="G583" s="65"/>
      <c r="H583" s="65"/>
      <c r="I583" s="65"/>
      <c r="J583" s="65"/>
      <c r="K583" s="65"/>
      <c r="L583" s="65"/>
      <c r="M583" s="65"/>
      <c r="N583" s="65"/>
      <c r="O583" s="65"/>
      <c r="P583" s="65"/>
      <c r="Q583" s="65"/>
      <c r="R583" s="65"/>
      <c r="S583" s="65"/>
      <c r="T583" s="65"/>
      <c r="U583" s="65"/>
      <c r="V583" s="65"/>
      <c r="W583" s="65"/>
      <c r="X583" s="65"/>
      <c r="Y583" s="65"/>
      <c r="Z583" s="65"/>
    </row>
    <row r="584" ht="15.75" customHeight="1">
      <c r="A584" s="65"/>
      <c r="B584" s="65"/>
      <c r="C584" s="65"/>
      <c r="D584" s="65"/>
      <c r="E584" s="65"/>
      <c r="F584" s="65"/>
      <c r="G584" s="65"/>
      <c r="H584" s="65"/>
      <c r="I584" s="65"/>
      <c r="J584" s="65"/>
      <c r="K584" s="65"/>
      <c r="L584" s="65"/>
      <c r="M584" s="65"/>
      <c r="N584" s="65"/>
      <c r="O584" s="65"/>
      <c r="P584" s="65"/>
      <c r="Q584" s="65"/>
      <c r="R584" s="65"/>
      <c r="S584" s="65"/>
      <c r="T584" s="65"/>
      <c r="U584" s="65"/>
      <c r="V584" s="65"/>
      <c r="W584" s="65"/>
      <c r="X584" s="65"/>
      <c r="Y584" s="65"/>
      <c r="Z584" s="65"/>
    </row>
    <row r="585" ht="15.75" customHeight="1">
      <c r="A585" s="65"/>
      <c r="B585" s="65"/>
      <c r="C585" s="65"/>
      <c r="D585" s="65"/>
      <c r="E585" s="65"/>
      <c r="F585" s="65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65"/>
      <c r="Z585" s="65"/>
    </row>
    <row r="586" ht="15.75" customHeight="1">
      <c r="A586" s="65"/>
      <c r="B586" s="65"/>
      <c r="C586" s="65"/>
      <c r="D586" s="65"/>
      <c r="E586" s="65"/>
      <c r="F586" s="65"/>
      <c r="G586" s="65"/>
      <c r="H586" s="65"/>
      <c r="I586" s="65"/>
      <c r="J586" s="65"/>
      <c r="K586" s="65"/>
      <c r="L586" s="65"/>
      <c r="M586" s="65"/>
      <c r="N586" s="65"/>
      <c r="O586" s="65"/>
      <c r="P586" s="65"/>
      <c r="Q586" s="65"/>
      <c r="R586" s="65"/>
      <c r="S586" s="65"/>
      <c r="T586" s="65"/>
      <c r="U586" s="65"/>
      <c r="V586" s="65"/>
      <c r="W586" s="65"/>
      <c r="X586" s="65"/>
      <c r="Y586" s="65"/>
      <c r="Z586" s="65"/>
    </row>
    <row r="587" ht="15.75" customHeight="1">
      <c r="A587" s="65"/>
      <c r="B587" s="65"/>
      <c r="C587" s="65"/>
      <c r="D587" s="65"/>
      <c r="E587" s="65"/>
      <c r="F587" s="65"/>
      <c r="G587" s="65"/>
      <c r="H587" s="65"/>
      <c r="I587" s="65"/>
      <c r="J587" s="65"/>
      <c r="K587" s="65"/>
      <c r="L587" s="65"/>
      <c r="M587" s="65"/>
      <c r="N587" s="65"/>
      <c r="O587" s="65"/>
      <c r="P587" s="65"/>
      <c r="Q587" s="65"/>
      <c r="R587" s="65"/>
      <c r="S587" s="65"/>
      <c r="T587" s="65"/>
      <c r="U587" s="65"/>
      <c r="V587" s="65"/>
      <c r="W587" s="65"/>
      <c r="X587" s="65"/>
      <c r="Y587" s="65"/>
      <c r="Z587" s="65"/>
    </row>
    <row r="588" ht="15.75" customHeight="1">
      <c r="A588" s="65"/>
      <c r="B588" s="65"/>
      <c r="C588" s="65"/>
      <c r="D588" s="65"/>
      <c r="E588" s="65"/>
      <c r="F588" s="65"/>
      <c r="G588" s="65"/>
      <c r="H588" s="65"/>
      <c r="I588" s="65"/>
      <c r="J588" s="65"/>
      <c r="K588" s="65"/>
      <c r="L588" s="65"/>
      <c r="M588" s="65"/>
      <c r="N588" s="65"/>
      <c r="O588" s="65"/>
      <c r="P588" s="65"/>
      <c r="Q588" s="65"/>
      <c r="R588" s="65"/>
      <c r="S588" s="65"/>
      <c r="T588" s="65"/>
      <c r="U588" s="65"/>
      <c r="V588" s="65"/>
      <c r="W588" s="65"/>
      <c r="X588" s="65"/>
      <c r="Y588" s="65"/>
      <c r="Z588" s="65"/>
    </row>
    <row r="589" ht="15.75" customHeight="1">
      <c r="A589" s="65"/>
      <c r="B589" s="65"/>
      <c r="C589" s="65"/>
      <c r="D589" s="65"/>
      <c r="E589" s="65"/>
      <c r="F589" s="65"/>
      <c r="G589" s="65"/>
      <c r="H589" s="65"/>
      <c r="I589" s="65"/>
      <c r="J589" s="65"/>
      <c r="K589" s="65"/>
      <c r="L589" s="65"/>
      <c r="M589" s="65"/>
      <c r="N589" s="65"/>
      <c r="O589" s="65"/>
      <c r="P589" s="65"/>
      <c r="Q589" s="65"/>
      <c r="R589" s="65"/>
      <c r="S589" s="65"/>
      <c r="T589" s="65"/>
      <c r="U589" s="65"/>
      <c r="V589" s="65"/>
      <c r="W589" s="65"/>
      <c r="X589" s="65"/>
      <c r="Y589" s="65"/>
      <c r="Z589" s="65"/>
    </row>
    <row r="590" ht="15.75" customHeight="1">
      <c r="A590" s="65"/>
      <c r="B590" s="65"/>
      <c r="C590" s="65"/>
      <c r="D590" s="65"/>
      <c r="E590" s="65"/>
      <c r="F590" s="65"/>
      <c r="G590" s="65"/>
      <c r="H590" s="65"/>
      <c r="I590" s="65"/>
      <c r="J590" s="65"/>
      <c r="K590" s="65"/>
      <c r="L590" s="65"/>
      <c r="M590" s="65"/>
      <c r="N590" s="65"/>
      <c r="O590" s="65"/>
      <c r="P590" s="65"/>
      <c r="Q590" s="65"/>
      <c r="R590" s="65"/>
      <c r="S590" s="65"/>
      <c r="T590" s="65"/>
      <c r="U590" s="65"/>
      <c r="V590" s="65"/>
      <c r="W590" s="65"/>
      <c r="X590" s="65"/>
      <c r="Y590" s="65"/>
      <c r="Z590" s="65"/>
    </row>
    <row r="591" ht="15.75" customHeight="1">
      <c r="A591" s="65"/>
      <c r="B591" s="65"/>
      <c r="C591" s="65"/>
      <c r="D591" s="65"/>
      <c r="E591" s="65"/>
      <c r="F591" s="65"/>
      <c r="G591" s="65"/>
      <c r="H591" s="65"/>
      <c r="I591" s="65"/>
      <c r="J591" s="65"/>
      <c r="K591" s="65"/>
      <c r="L591" s="65"/>
      <c r="M591" s="65"/>
      <c r="N591" s="65"/>
      <c r="O591" s="65"/>
      <c r="P591" s="65"/>
      <c r="Q591" s="65"/>
      <c r="R591" s="65"/>
      <c r="S591" s="65"/>
      <c r="T591" s="65"/>
      <c r="U591" s="65"/>
      <c r="V591" s="65"/>
      <c r="W591" s="65"/>
      <c r="X591" s="65"/>
      <c r="Y591" s="65"/>
      <c r="Z591" s="65"/>
    </row>
    <row r="592" ht="15.75" customHeight="1">
      <c r="A592" s="65"/>
      <c r="B592" s="65"/>
      <c r="C592" s="65"/>
      <c r="D592" s="65"/>
      <c r="E592" s="65"/>
      <c r="F592" s="65"/>
      <c r="G592" s="65"/>
      <c r="H592" s="65"/>
      <c r="I592" s="65"/>
      <c r="J592" s="65"/>
      <c r="K592" s="65"/>
      <c r="L592" s="65"/>
      <c r="M592" s="65"/>
      <c r="N592" s="65"/>
      <c r="O592" s="65"/>
      <c r="P592" s="65"/>
      <c r="Q592" s="65"/>
      <c r="R592" s="65"/>
      <c r="S592" s="65"/>
      <c r="T592" s="65"/>
      <c r="U592" s="65"/>
      <c r="V592" s="65"/>
      <c r="W592" s="65"/>
      <c r="X592" s="65"/>
      <c r="Y592" s="65"/>
      <c r="Z592" s="65"/>
    </row>
    <row r="593" ht="15.75" customHeight="1">
      <c r="A593" s="65"/>
      <c r="B593" s="65"/>
      <c r="C593" s="65"/>
      <c r="D593" s="65"/>
      <c r="E593" s="65"/>
      <c r="F593" s="65"/>
      <c r="G593" s="65"/>
      <c r="H593" s="65"/>
      <c r="I593" s="65"/>
      <c r="J593" s="65"/>
      <c r="K593" s="65"/>
      <c r="L593" s="65"/>
      <c r="M593" s="65"/>
      <c r="N593" s="65"/>
      <c r="O593" s="65"/>
      <c r="P593" s="65"/>
      <c r="Q593" s="65"/>
      <c r="R593" s="65"/>
      <c r="S593" s="65"/>
      <c r="T593" s="65"/>
      <c r="U593" s="65"/>
      <c r="V593" s="65"/>
      <c r="W593" s="65"/>
      <c r="X593" s="65"/>
      <c r="Y593" s="65"/>
      <c r="Z593" s="65"/>
    </row>
    <row r="594" ht="15.75" customHeight="1">
      <c r="A594" s="65"/>
      <c r="B594" s="65"/>
      <c r="C594" s="65"/>
      <c r="D594" s="65"/>
      <c r="E594" s="65"/>
      <c r="F594" s="65"/>
      <c r="G594" s="65"/>
      <c r="H594" s="65"/>
      <c r="I594" s="65"/>
      <c r="J594" s="65"/>
      <c r="K594" s="65"/>
      <c r="L594" s="65"/>
      <c r="M594" s="65"/>
      <c r="N594" s="65"/>
      <c r="O594" s="65"/>
      <c r="P594" s="65"/>
      <c r="Q594" s="65"/>
      <c r="R594" s="65"/>
      <c r="S594" s="65"/>
      <c r="T594" s="65"/>
      <c r="U594" s="65"/>
      <c r="V594" s="65"/>
      <c r="W594" s="65"/>
      <c r="X594" s="65"/>
      <c r="Y594" s="65"/>
      <c r="Z594" s="65"/>
    </row>
    <row r="595" ht="15.75" customHeight="1">
      <c r="A595" s="65"/>
      <c r="B595" s="65"/>
      <c r="C595" s="65"/>
      <c r="D595" s="65"/>
      <c r="E595" s="65"/>
      <c r="F595" s="65"/>
      <c r="G595" s="65"/>
      <c r="H595" s="65"/>
      <c r="I595" s="65"/>
      <c r="J595" s="65"/>
      <c r="K595" s="65"/>
      <c r="L595" s="65"/>
      <c r="M595" s="65"/>
      <c r="N595" s="65"/>
      <c r="O595" s="65"/>
      <c r="P595" s="65"/>
      <c r="Q595" s="65"/>
      <c r="R595" s="65"/>
      <c r="S595" s="65"/>
      <c r="T595" s="65"/>
      <c r="U595" s="65"/>
      <c r="V595" s="65"/>
      <c r="W595" s="65"/>
      <c r="X595" s="65"/>
      <c r="Y595" s="65"/>
      <c r="Z595" s="65"/>
    </row>
    <row r="596" ht="15.75" customHeight="1">
      <c r="A596" s="65"/>
      <c r="B596" s="65"/>
      <c r="C596" s="65"/>
      <c r="D596" s="65"/>
      <c r="E596" s="65"/>
      <c r="F596" s="65"/>
      <c r="G596" s="65"/>
      <c r="H596" s="65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65"/>
      <c r="Z596" s="65"/>
    </row>
    <row r="597" ht="15.75" customHeight="1">
      <c r="A597" s="65"/>
      <c r="B597" s="65"/>
      <c r="C597" s="65"/>
      <c r="D597" s="65"/>
      <c r="E597" s="65"/>
      <c r="F597" s="65"/>
      <c r="G597" s="65"/>
      <c r="H597" s="65"/>
      <c r="I597" s="65"/>
      <c r="J597" s="65"/>
      <c r="K597" s="65"/>
      <c r="L597" s="65"/>
      <c r="M597" s="65"/>
      <c r="N597" s="65"/>
      <c r="O597" s="65"/>
      <c r="P597" s="65"/>
      <c r="Q597" s="65"/>
      <c r="R597" s="65"/>
      <c r="S597" s="65"/>
      <c r="T597" s="65"/>
      <c r="U597" s="65"/>
      <c r="V597" s="65"/>
      <c r="W597" s="65"/>
      <c r="X597" s="65"/>
      <c r="Y597" s="65"/>
      <c r="Z597" s="65"/>
    </row>
    <row r="598" ht="15.75" customHeight="1">
      <c r="A598" s="65"/>
      <c r="B598" s="65"/>
      <c r="C598" s="65"/>
      <c r="D598" s="65"/>
      <c r="E598" s="65"/>
      <c r="F598" s="65"/>
      <c r="G598" s="65"/>
      <c r="H598" s="65"/>
      <c r="I598" s="65"/>
      <c r="J598" s="65"/>
      <c r="K598" s="65"/>
      <c r="L598" s="65"/>
      <c r="M598" s="65"/>
      <c r="N598" s="65"/>
      <c r="O598" s="65"/>
      <c r="P598" s="65"/>
      <c r="Q598" s="65"/>
      <c r="R598" s="65"/>
      <c r="S598" s="65"/>
      <c r="T598" s="65"/>
      <c r="U598" s="65"/>
      <c r="V598" s="65"/>
      <c r="W598" s="65"/>
      <c r="X598" s="65"/>
      <c r="Y598" s="65"/>
      <c r="Z598" s="65"/>
    </row>
    <row r="599" ht="15.75" customHeight="1">
      <c r="A599" s="65"/>
      <c r="B599" s="65"/>
      <c r="C599" s="65"/>
      <c r="D599" s="65"/>
      <c r="E599" s="65"/>
      <c r="F599" s="65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5"/>
      <c r="Z599" s="65"/>
    </row>
    <row r="600" ht="15.75" customHeight="1">
      <c r="A600" s="65"/>
      <c r="B600" s="65"/>
      <c r="C600" s="65"/>
      <c r="D600" s="65"/>
      <c r="E600" s="65"/>
      <c r="F600" s="65"/>
      <c r="G600" s="65"/>
      <c r="H600" s="65"/>
      <c r="I600" s="65"/>
      <c r="J600" s="65"/>
      <c r="K600" s="65"/>
      <c r="L600" s="65"/>
      <c r="M600" s="65"/>
      <c r="N600" s="65"/>
      <c r="O600" s="65"/>
      <c r="P600" s="65"/>
      <c r="Q600" s="65"/>
      <c r="R600" s="65"/>
      <c r="S600" s="65"/>
      <c r="T600" s="65"/>
      <c r="U600" s="65"/>
      <c r="V600" s="65"/>
      <c r="W600" s="65"/>
      <c r="X600" s="65"/>
      <c r="Y600" s="65"/>
      <c r="Z600" s="65"/>
    </row>
    <row r="601" ht="15.75" customHeight="1">
      <c r="A601" s="65"/>
      <c r="B601" s="65"/>
      <c r="C601" s="65"/>
      <c r="D601" s="65"/>
      <c r="E601" s="65"/>
      <c r="F601" s="65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5"/>
      <c r="Z601" s="65"/>
    </row>
    <row r="602" ht="15.75" customHeight="1">
      <c r="A602" s="65"/>
      <c r="B602" s="65"/>
      <c r="C602" s="65"/>
      <c r="D602" s="65"/>
      <c r="E602" s="65"/>
      <c r="F602" s="65"/>
      <c r="G602" s="65"/>
      <c r="H602" s="65"/>
      <c r="I602" s="65"/>
      <c r="J602" s="65"/>
      <c r="K602" s="65"/>
      <c r="L602" s="65"/>
      <c r="M602" s="65"/>
      <c r="N602" s="65"/>
      <c r="O602" s="65"/>
      <c r="P602" s="65"/>
      <c r="Q602" s="65"/>
      <c r="R602" s="65"/>
      <c r="S602" s="65"/>
      <c r="T602" s="65"/>
      <c r="U602" s="65"/>
      <c r="V602" s="65"/>
      <c r="W602" s="65"/>
      <c r="X602" s="65"/>
      <c r="Y602" s="65"/>
      <c r="Z602" s="65"/>
    </row>
    <row r="603" ht="15.75" customHeight="1">
      <c r="A603" s="65"/>
      <c r="B603" s="65"/>
      <c r="C603" s="65"/>
      <c r="D603" s="65"/>
      <c r="E603" s="65"/>
      <c r="F603" s="65"/>
      <c r="G603" s="65"/>
      <c r="H603" s="65"/>
      <c r="I603" s="65"/>
      <c r="J603" s="65"/>
      <c r="K603" s="65"/>
      <c r="L603" s="65"/>
      <c r="M603" s="65"/>
      <c r="N603" s="65"/>
      <c r="O603" s="65"/>
      <c r="P603" s="65"/>
      <c r="Q603" s="65"/>
      <c r="R603" s="65"/>
      <c r="S603" s="65"/>
      <c r="T603" s="65"/>
      <c r="U603" s="65"/>
      <c r="V603" s="65"/>
      <c r="W603" s="65"/>
      <c r="X603" s="65"/>
      <c r="Y603" s="65"/>
      <c r="Z603" s="65"/>
    </row>
    <row r="604" ht="15.75" customHeight="1">
      <c r="A604" s="65"/>
      <c r="B604" s="65"/>
      <c r="C604" s="65"/>
      <c r="D604" s="65"/>
      <c r="E604" s="65"/>
      <c r="F604" s="65"/>
      <c r="G604" s="65"/>
      <c r="H604" s="65"/>
      <c r="I604" s="65"/>
      <c r="J604" s="65"/>
      <c r="K604" s="65"/>
      <c r="L604" s="65"/>
      <c r="M604" s="65"/>
      <c r="N604" s="65"/>
      <c r="O604" s="65"/>
      <c r="P604" s="65"/>
      <c r="Q604" s="65"/>
      <c r="R604" s="65"/>
      <c r="S604" s="65"/>
      <c r="T604" s="65"/>
      <c r="U604" s="65"/>
      <c r="V604" s="65"/>
      <c r="W604" s="65"/>
      <c r="X604" s="65"/>
      <c r="Y604" s="65"/>
      <c r="Z604" s="65"/>
    </row>
    <row r="605" ht="15.75" customHeight="1">
      <c r="A605" s="65"/>
      <c r="B605" s="65"/>
      <c r="C605" s="65"/>
      <c r="D605" s="65"/>
      <c r="E605" s="65"/>
      <c r="F605" s="65"/>
      <c r="G605" s="65"/>
      <c r="H605" s="65"/>
      <c r="I605" s="65"/>
      <c r="J605" s="65"/>
      <c r="K605" s="65"/>
      <c r="L605" s="65"/>
      <c r="M605" s="65"/>
      <c r="N605" s="65"/>
      <c r="O605" s="65"/>
      <c r="P605" s="65"/>
      <c r="Q605" s="65"/>
      <c r="R605" s="65"/>
      <c r="S605" s="65"/>
      <c r="T605" s="65"/>
      <c r="U605" s="65"/>
      <c r="V605" s="65"/>
      <c r="W605" s="65"/>
      <c r="X605" s="65"/>
      <c r="Y605" s="65"/>
      <c r="Z605" s="65"/>
    </row>
    <row r="606" ht="15.75" customHeight="1">
      <c r="A606" s="65"/>
      <c r="B606" s="65"/>
      <c r="C606" s="65"/>
      <c r="D606" s="65"/>
      <c r="E606" s="65"/>
      <c r="F606" s="65"/>
      <c r="G606" s="65"/>
      <c r="H606" s="65"/>
      <c r="I606" s="65"/>
      <c r="J606" s="65"/>
      <c r="K606" s="65"/>
      <c r="L606" s="65"/>
      <c r="M606" s="65"/>
      <c r="N606" s="65"/>
      <c r="O606" s="65"/>
      <c r="P606" s="65"/>
      <c r="Q606" s="65"/>
      <c r="R606" s="65"/>
      <c r="S606" s="65"/>
      <c r="T606" s="65"/>
      <c r="U606" s="65"/>
      <c r="V606" s="65"/>
      <c r="W606" s="65"/>
      <c r="X606" s="65"/>
      <c r="Y606" s="65"/>
      <c r="Z606" s="65"/>
    </row>
    <row r="607" ht="15.75" customHeight="1">
      <c r="A607" s="65"/>
      <c r="B607" s="65"/>
      <c r="C607" s="65"/>
      <c r="D607" s="65"/>
      <c r="E607" s="65"/>
      <c r="F607" s="65"/>
      <c r="G607" s="65"/>
      <c r="H607" s="65"/>
      <c r="I607" s="65"/>
      <c r="J607" s="65"/>
      <c r="K607" s="65"/>
      <c r="L607" s="65"/>
      <c r="M607" s="65"/>
      <c r="N607" s="65"/>
      <c r="O607" s="65"/>
      <c r="P607" s="65"/>
      <c r="Q607" s="65"/>
      <c r="R607" s="65"/>
      <c r="S607" s="65"/>
      <c r="T607" s="65"/>
      <c r="U607" s="65"/>
      <c r="V607" s="65"/>
      <c r="W607" s="65"/>
      <c r="X607" s="65"/>
      <c r="Y607" s="65"/>
      <c r="Z607" s="65"/>
    </row>
    <row r="608" ht="15.75" customHeight="1">
      <c r="A608" s="65"/>
      <c r="B608" s="65"/>
      <c r="C608" s="65"/>
      <c r="D608" s="65"/>
      <c r="E608" s="65"/>
      <c r="F608" s="65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65"/>
      <c r="Z608" s="65"/>
    </row>
    <row r="609" ht="15.75" customHeight="1">
      <c r="A609" s="65"/>
      <c r="B609" s="65"/>
      <c r="C609" s="65"/>
      <c r="D609" s="65"/>
      <c r="E609" s="65"/>
      <c r="F609" s="65"/>
      <c r="G609" s="65"/>
      <c r="H609" s="65"/>
      <c r="I609" s="65"/>
      <c r="J609" s="65"/>
      <c r="K609" s="65"/>
      <c r="L609" s="65"/>
      <c r="M609" s="65"/>
      <c r="N609" s="65"/>
      <c r="O609" s="65"/>
      <c r="P609" s="65"/>
      <c r="Q609" s="65"/>
      <c r="R609" s="65"/>
      <c r="S609" s="65"/>
      <c r="T609" s="65"/>
      <c r="U609" s="65"/>
      <c r="V609" s="65"/>
      <c r="W609" s="65"/>
      <c r="X609" s="65"/>
      <c r="Y609" s="65"/>
      <c r="Z609" s="65"/>
    </row>
    <row r="610" ht="15.75" customHeight="1">
      <c r="A610" s="65"/>
      <c r="B610" s="65"/>
      <c r="C610" s="65"/>
      <c r="D610" s="65"/>
      <c r="E610" s="65"/>
      <c r="F610" s="65"/>
      <c r="G610" s="65"/>
      <c r="H610" s="65"/>
      <c r="I610" s="65"/>
      <c r="J610" s="65"/>
      <c r="K610" s="65"/>
      <c r="L610" s="65"/>
      <c r="M610" s="65"/>
      <c r="N610" s="65"/>
      <c r="O610" s="65"/>
      <c r="P610" s="65"/>
      <c r="Q610" s="65"/>
      <c r="R610" s="65"/>
      <c r="S610" s="65"/>
      <c r="T610" s="65"/>
      <c r="U610" s="65"/>
      <c r="V610" s="65"/>
      <c r="W610" s="65"/>
      <c r="X610" s="65"/>
      <c r="Y610" s="65"/>
      <c r="Z610" s="65"/>
    </row>
    <row r="611" ht="15.75" customHeight="1">
      <c r="A611" s="65"/>
      <c r="B611" s="65"/>
      <c r="C611" s="65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5"/>
      <c r="Z611" s="65"/>
    </row>
    <row r="612" ht="15.75" customHeight="1">
      <c r="A612" s="65"/>
      <c r="B612" s="65"/>
      <c r="C612" s="65"/>
      <c r="D612" s="65"/>
      <c r="E612" s="65"/>
      <c r="F612" s="65"/>
      <c r="G612" s="65"/>
      <c r="H612" s="65"/>
      <c r="I612" s="65"/>
      <c r="J612" s="65"/>
      <c r="K612" s="65"/>
      <c r="L612" s="65"/>
      <c r="M612" s="65"/>
      <c r="N612" s="65"/>
      <c r="O612" s="65"/>
      <c r="P612" s="65"/>
      <c r="Q612" s="65"/>
      <c r="R612" s="65"/>
      <c r="S612" s="65"/>
      <c r="T612" s="65"/>
      <c r="U612" s="65"/>
      <c r="V612" s="65"/>
      <c r="W612" s="65"/>
      <c r="X612" s="65"/>
      <c r="Y612" s="65"/>
      <c r="Z612" s="65"/>
    </row>
    <row r="613" ht="15.75" customHeight="1">
      <c r="A613" s="65"/>
      <c r="B613" s="65"/>
      <c r="C613" s="65"/>
      <c r="D613" s="65"/>
      <c r="E613" s="65"/>
      <c r="F613" s="65"/>
      <c r="G613" s="65"/>
      <c r="H613" s="65"/>
      <c r="I613" s="65"/>
      <c r="J613" s="65"/>
      <c r="K613" s="65"/>
      <c r="L613" s="65"/>
      <c r="M613" s="65"/>
      <c r="N613" s="65"/>
      <c r="O613" s="65"/>
      <c r="P613" s="65"/>
      <c r="Q613" s="65"/>
      <c r="R613" s="65"/>
      <c r="S613" s="65"/>
      <c r="T613" s="65"/>
      <c r="U613" s="65"/>
      <c r="V613" s="65"/>
      <c r="W613" s="65"/>
      <c r="X613" s="65"/>
      <c r="Y613" s="65"/>
      <c r="Z613" s="65"/>
    </row>
    <row r="614" ht="15.75" customHeight="1">
      <c r="A614" s="65"/>
      <c r="B614" s="65"/>
      <c r="C614" s="65"/>
      <c r="D614" s="65"/>
      <c r="E614" s="65"/>
      <c r="F614" s="65"/>
      <c r="G614" s="65"/>
      <c r="H614" s="65"/>
      <c r="I614" s="65"/>
      <c r="J614" s="65"/>
      <c r="K614" s="65"/>
      <c r="L614" s="65"/>
      <c r="M614" s="65"/>
      <c r="N614" s="65"/>
      <c r="O614" s="65"/>
      <c r="P614" s="65"/>
      <c r="Q614" s="65"/>
      <c r="R614" s="65"/>
      <c r="S614" s="65"/>
      <c r="T614" s="65"/>
      <c r="U614" s="65"/>
      <c r="V614" s="65"/>
      <c r="W614" s="65"/>
      <c r="X614" s="65"/>
      <c r="Y614" s="65"/>
      <c r="Z614" s="65"/>
    </row>
    <row r="615" ht="15.75" customHeight="1">
      <c r="A615" s="65"/>
      <c r="B615" s="65"/>
      <c r="C615" s="65"/>
      <c r="D615" s="65"/>
      <c r="E615" s="65"/>
      <c r="F615" s="65"/>
      <c r="G615" s="65"/>
      <c r="H615" s="65"/>
      <c r="I615" s="65"/>
      <c r="J615" s="65"/>
      <c r="K615" s="65"/>
      <c r="L615" s="65"/>
      <c r="M615" s="65"/>
      <c r="N615" s="65"/>
      <c r="O615" s="65"/>
      <c r="P615" s="65"/>
      <c r="Q615" s="65"/>
      <c r="R615" s="65"/>
      <c r="S615" s="65"/>
      <c r="T615" s="65"/>
      <c r="U615" s="65"/>
      <c r="V615" s="65"/>
      <c r="W615" s="65"/>
      <c r="X615" s="65"/>
      <c r="Y615" s="65"/>
      <c r="Z615" s="65"/>
    </row>
    <row r="616" ht="15.75" customHeight="1">
      <c r="A616" s="65"/>
      <c r="B616" s="65"/>
      <c r="C616" s="65"/>
      <c r="D616" s="65"/>
      <c r="E616" s="65"/>
      <c r="F616" s="65"/>
      <c r="G616" s="65"/>
      <c r="H616" s="65"/>
      <c r="I616" s="65"/>
      <c r="J616" s="65"/>
      <c r="K616" s="65"/>
      <c r="L616" s="65"/>
      <c r="M616" s="65"/>
      <c r="N616" s="65"/>
      <c r="O616" s="65"/>
      <c r="P616" s="65"/>
      <c r="Q616" s="65"/>
      <c r="R616" s="65"/>
      <c r="S616" s="65"/>
      <c r="T616" s="65"/>
      <c r="U616" s="65"/>
      <c r="V616" s="65"/>
      <c r="W616" s="65"/>
      <c r="X616" s="65"/>
      <c r="Y616" s="65"/>
      <c r="Z616" s="65"/>
    </row>
    <row r="617" ht="15.75" customHeight="1">
      <c r="A617" s="65"/>
      <c r="B617" s="65"/>
      <c r="C617" s="65"/>
      <c r="D617" s="65"/>
      <c r="E617" s="65"/>
      <c r="F617" s="65"/>
      <c r="G617" s="65"/>
      <c r="H617" s="65"/>
      <c r="I617" s="65"/>
      <c r="J617" s="65"/>
      <c r="K617" s="65"/>
      <c r="L617" s="65"/>
      <c r="M617" s="65"/>
      <c r="N617" s="65"/>
      <c r="O617" s="65"/>
      <c r="P617" s="65"/>
      <c r="Q617" s="65"/>
      <c r="R617" s="65"/>
      <c r="S617" s="65"/>
      <c r="T617" s="65"/>
      <c r="U617" s="65"/>
      <c r="V617" s="65"/>
      <c r="W617" s="65"/>
      <c r="X617" s="65"/>
      <c r="Y617" s="65"/>
      <c r="Z617" s="65"/>
    </row>
    <row r="618" ht="15.75" customHeight="1">
      <c r="A618" s="65"/>
      <c r="B618" s="65"/>
      <c r="C618" s="65"/>
      <c r="D618" s="65"/>
      <c r="E618" s="65"/>
      <c r="F618" s="65"/>
      <c r="G618" s="65"/>
      <c r="H618" s="65"/>
      <c r="I618" s="65"/>
      <c r="J618" s="65"/>
      <c r="K618" s="65"/>
      <c r="L618" s="65"/>
      <c r="M618" s="65"/>
      <c r="N618" s="65"/>
      <c r="O618" s="65"/>
      <c r="P618" s="65"/>
      <c r="Q618" s="65"/>
      <c r="R618" s="65"/>
      <c r="S618" s="65"/>
      <c r="T618" s="65"/>
      <c r="U618" s="65"/>
      <c r="V618" s="65"/>
      <c r="W618" s="65"/>
      <c r="X618" s="65"/>
      <c r="Y618" s="65"/>
      <c r="Z618" s="65"/>
    </row>
    <row r="619" ht="15.75" customHeight="1">
      <c r="A619" s="65"/>
      <c r="B619" s="65"/>
      <c r="C619" s="65"/>
      <c r="D619" s="65"/>
      <c r="E619" s="65"/>
      <c r="F619" s="65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65"/>
      <c r="Z619" s="65"/>
    </row>
    <row r="620" ht="15.75" customHeight="1">
      <c r="A620" s="65"/>
      <c r="B620" s="65"/>
      <c r="C620" s="65"/>
      <c r="D620" s="65"/>
      <c r="E620" s="65"/>
      <c r="F620" s="65"/>
      <c r="G620" s="65"/>
      <c r="H620" s="65"/>
      <c r="I620" s="65"/>
      <c r="J620" s="65"/>
      <c r="K620" s="65"/>
      <c r="L620" s="65"/>
      <c r="M620" s="65"/>
      <c r="N620" s="65"/>
      <c r="O620" s="65"/>
      <c r="P620" s="65"/>
      <c r="Q620" s="65"/>
      <c r="R620" s="65"/>
      <c r="S620" s="65"/>
      <c r="T620" s="65"/>
      <c r="U620" s="65"/>
      <c r="V620" s="65"/>
      <c r="W620" s="65"/>
      <c r="X620" s="65"/>
      <c r="Y620" s="65"/>
      <c r="Z620" s="65"/>
    </row>
    <row r="621" ht="15.75" customHeight="1">
      <c r="A621" s="65"/>
      <c r="B621" s="65"/>
      <c r="C621" s="65"/>
      <c r="D621" s="65"/>
      <c r="E621" s="65"/>
      <c r="F621" s="65"/>
      <c r="G621" s="65"/>
      <c r="H621" s="65"/>
      <c r="I621" s="65"/>
      <c r="J621" s="65"/>
      <c r="K621" s="65"/>
      <c r="L621" s="65"/>
      <c r="M621" s="65"/>
      <c r="N621" s="65"/>
      <c r="O621" s="65"/>
      <c r="P621" s="65"/>
      <c r="Q621" s="65"/>
      <c r="R621" s="65"/>
      <c r="S621" s="65"/>
      <c r="T621" s="65"/>
      <c r="U621" s="65"/>
      <c r="V621" s="65"/>
      <c r="W621" s="65"/>
      <c r="X621" s="65"/>
      <c r="Y621" s="65"/>
      <c r="Z621" s="65"/>
    </row>
    <row r="622" ht="15.75" customHeight="1">
      <c r="A622" s="65"/>
      <c r="B622" s="65"/>
      <c r="C622" s="65"/>
      <c r="D622" s="65"/>
      <c r="E622" s="65"/>
      <c r="F622" s="65"/>
      <c r="G622" s="65"/>
      <c r="H622" s="65"/>
      <c r="I622" s="65"/>
      <c r="J622" s="65"/>
      <c r="K622" s="65"/>
      <c r="L622" s="65"/>
      <c r="M622" s="65"/>
      <c r="N622" s="65"/>
      <c r="O622" s="65"/>
      <c r="P622" s="65"/>
      <c r="Q622" s="65"/>
      <c r="R622" s="65"/>
      <c r="S622" s="65"/>
      <c r="T622" s="65"/>
      <c r="U622" s="65"/>
      <c r="V622" s="65"/>
      <c r="W622" s="65"/>
      <c r="X622" s="65"/>
      <c r="Y622" s="65"/>
      <c r="Z622" s="65"/>
    </row>
    <row r="623" ht="15.75" customHeight="1">
      <c r="A623" s="65"/>
      <c r="B623" s="65"/>
      <c r="C623" s="65"/>
      <c r="D623" s="65"/>
      <c r="E623" s="65"/>
      <c r="F623" s="65"/>
      <c r="G623" s="65"/>
      <c r="H623" s="65"/>
      <c r="I623" s="65"/>
      <c r="J623" s="65"/>
      <c r="K623" s="65"/>
      <c r="L623" s="65"/>
      <c r="M623" s="65"/>
      <c r="N623" s="65"/>
      <c r="O623" s="65"/>
      <c r="P623" s="65"/>
      <c r="Q623" s="65"/>
      <c r="R623" s="65"/>
      <c r="S623" s="65"/>
      <c r="T623" s="65"/>
      <c r="U623" s="65"/>
      <c r="V623" s="65"/>
      <c r="W623" s="65"/>
      <c r="X623" s="65"/>
      <c r="Y623" s="65"/>
      <c r="Z623" s="65"/>
    </row>
    <row r="624" ht="15.75" customHeight="1">
      <c r="A624" s="65"/>
      <c r="B624" s="65"/>
      <c r="C624" s="65"/>
      <c r="D624" s="65"/>
      <c r="E624" s="65"/>
      <c r="F624" s="65"/>
      <c r="G624" s="65"/>
      <c r="H624" s="65"/>
      <c r="I624" s="65"/>
      <c r="J624" s="65"/>
      <c r="K624" s="65"/>
      <c r="L624" s="65"/>
      <c r="M624" s="65"/>
      <c r="N624" s="65"/>
      <c r="O624" s="65"/>
      <c r="P624" s="65"/>
      <c r="Q624" s="65"/>
      <c r="R624" s="65"/>
      <c r="S624" s="65"/>
      <c r="T624" s="65"/>
      <c r="U624" s="65"/>
      <c r="V624" s="65"/>
      <c r="W624" s="65"/>
      <c r="X624" s="65"/>
      <c r="Y624" s="65"/>
      <c r="Z624" s="65"/>
    </row>
    <row r="625" ht="15.75" customHeight="1">
      <c r="A625" s="65"/>
      <c r="B625" s="65"/>
      <c r="C625" s="65"/>
      <c r="D625" s="65"/>
      <c r="E625" s="65"/>
      <c r="F625" s="65"/>
      <c r="G625" s="65"/>
      <c r="H625" s="65"/>
      <c r="I625" s="65"/>
      <c r="J625" s="65"/>
      <c r="K625" s="65"/>
      <c r="L625" s="65"/>
      <c r="M625" s="65"/>
      <c r="N625" s="65"/>
      <c r="O625" s="65"/>
      <c r="P625" s="65"/>
      <c r="Q625" s="65"/>
      <c r="R625" s="65"/>
      <c r="S625" s="65"/>
      <c r="T625" s="65"/>
      <c r="U625" s="65"/>
      <c r="V625" s="65"/>
      <c r="W625" s="65"/>
      <c r="X625" s="65"/>
      <c r="Y625" s="65"/>
      <c r="Z625" s="65"/>
    </row>
    <row r="626" ht="15.75" customHeight="1">
      <c r="A626" s="65"/>
      <c r="B626" s="65"/>
      <c r="C626" s="65"/>
      <c r="D626" s="65"/>
      <c r="E626" s="65"/>
      <c r="F626" s="65"/>
      <c r="G626" s="65"/>
      <c r="H626" s="65"/>
      <c r="I626" s="65"/>
      <c r="J626" s="65"/>
      <c r="K626" s="65"/>
      <c r="L626" s="65"/>
      <c r="M626" s="65"/>
      <c r="N626" s="65"/>
      <c r="O626" s="65"/>
      <c r="P626" s="65"/>
      <c r="Q626" s="65"/>
      <c r="R626" s="65"/>
      <c r="S626" s="65"/>
      <c r="T626" s="65"/>
      <c r="U626" s="65"/>
      <c r="V626" s="65"/>
      <c r="W626" s="65"/>
      <c r="X626" s="65"/>
      <c r="Y626" s="65"/>
      <c r="Z626" s="65"/>
    </row>
    <row r="627" ht="15.75" customHeight="1">
      <c r="A627" s="65"/>
      <c r="B627" s="65"/>
      <c r="C627" s="65"/>
      <c r="D627" s="65"/>
      <c r="E627" s="65"/>
      <c r="F627" s="65"/>
      <c r="G627" s="65"/>
      <c r="H627" s="65"/>
      <c r="I627" s="65"/>
      <c r="J627" s="65"/>
      <c r="K627" s="65"/>
      <c r="L627" s="65"/>
      <c r="M627" s="65"/>
      <c r="N627" s="65"/>
      <c r="O627" s="65"/>
      <c r="P627" s="65"/>
      <c r="Q627" s="65"/>
      <c r="R627" s="65"/>
      <c r="S627" s="65"/>
      <c r="T627" s="65"/>
      <c r="U627" s="65"/>
      <c r="V627" s="65"/>
      <c r="W627" s="65"/>
      <c r="X627" s="65"/>
      <c r="Y627" s="65"/>
      <c r="Z627" s="65"/>
    </row>
    <row r="628" ht="15.75" customHeight="1">
      <c r="A628" s="65"/>
      <c r="B628" s="65"/>
      <c r="C628" s="65"/>
      <c r="D628" s="65"/>
      <c r="E628" s="65"/>
      <c r="F628" s="65"/>
      <c r="G628" s="65"/>
      <c r="H628" s="65"/>
      <c r="I628" s="65"/>
      <c r="J628" s="65"/>
      <c r="K628" s="65"/>
      <c r="L628" s="65"/>
      <c r="M628" s="65"/>
      <c r="N628" s="65"/>
      <c r="O628" s="65"/>
      <c r="P628" s="65"/>
      <c r="Q628" s="65"/>
      <c r="R628" s="65"/>
      <c r="S628" s="65"/>
      <c r="T628" s="65"/>
      <c r="U628" s="65"/>
      <c r="V628" s="65"/>
      <c r="W628" s="65"/>
      <c r="X628" s="65"/>
      <c r="Y628" s="65"/>
      <c r="Z628" s="65"/>
    </row>
    <row r="629" ht="15.75" customHeight="1">
      <c r="A629" s="65"/>
      <c r="B629" s="65"/>
      <c r="C629" s="65"/>
      <c r="D629" s="65"/>
      <c r="E629" s="65"/>
      <c r="F629" s="65"/>
      <c r="G629" s="65"/>
      <c r="H629" s="65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 s="65"/>
      <c r="T629" s="65"/>
      <c r="U629" s="65"/>
      <c r="V629" s="65"/>
      <c r="W629" s="65"/>
      <c r="X629" s="65"/>
      <c r="Y629" s="65"/>
      <c r="Z629" s="65"/>
    </row>
    <row r="630" ht="15.75" customHeight="1">
      <c r="A630" s="65"/>
      <c r="B630" s="65"/>
      <c r="C630" s="65"/>
      <c r="D630" s="65"/>
      <c r="E630" s="65"/>
      <c r="F630" s="65"/>
      <c r="G630" s="65"/>
      <c r="H630" s="65"/>
      <c r="I630" s="65"/>
      <c r="J630" s="65"/>
      <c r="K630" s="65"/>
      <c r="L630" s="65"/>
      <c r="M630" s="65"/>
      <c r="N630" s="65"/>
      <c r="O630" s="65"/>
      <c r="P630" s="65"/>
      <c r="Q630" s="65"/>
      <c r="R630" s="65"/>
      <c r="S630" s="65"/>
      <c r="T630" s="65"/>
      <c r="U630" s="65"/>
      <c r="V630" s="65"/>
      <c r="W630" s="65"/>
      <c r="X630" s="65"/>
      <c r="Y630" s="65"/>
      <c r="Z630" s="65"/>
    </row>
    <row r="631" ht="15.75" customHeight="1">
      <c r="A631" s="65"/>
      <c r="B631" s="65"/>
      <c r="C631" s="65"/>
      <c r="D631" s="65"/>
      <c r="E631" s="65"/>
      <c r="F631" s="65"/>
      <c r="G631" s="65"/>
      <c r="H631" s="65"/>
      <c r="I631" s="65"/>
      <c r="J631" s="65"/>
      <c r="K631" s="65"/>
      <c r="L631" s="65"/>
      <c r="M631" s="65"/>
      <c r="N631" s="65"/>
      <c r="O631" s="65"/>
      <c r="P631" s="65"/>
      <c r="Q631" s="65"/>
      <c r="R631" s="65"/>
      <c r="S631" s="65"/>
      <c r="T631" s="65"/>
      <c r="U631" s="65"/>
      <c r="V631" s="65"/>
      <c r="W631" s="65"/>
      <c r="X631" s="65"/>
      <c r="Y631" s="65"/>
      <c r="Z631" s="65"/>
    </row>
    <row r="632" ht="15.75" customHeight="1">
      <c r="A632" s="65"/>
      <c r="B632" s="65"/>
      <c r="C632" s="65"/>
      <c r="D632" s="65"/>
      <c r="E632" s="65"/>
      <c r="F632" s="65"/>
      <c r="G632" s="65"/>
      <c r="H632" s="65"/>
      <c r="I632" s="65"/>
      <c r="J632" s="65"/>
      <c r="K632" s="65"/>
      <c r="L632" s="65"/>
      <c r="M632" s="65"/>
      <c r="N632" s="65"/>
      <c r="O632" s="65"/>
      <c r="P632" s="65"/>
      <c r="Q632" s="65"/>
      <c r="R632" s="65"/>
      <c r="S632" s="65"/>
      <c r="T632" s="65"/>
      <c r="U632" s="65"/>
      <c r="V632" s="65"/>
      <c r="W632" s="65"/>
      <c r="X632" s="65"/>
      <c r="Y632" s="65"/>
      <c r="Z632" s="65"/>
    </row>
    <row r="633" ht="15.75" customHeight="1">
      <c r="A633" s="65"/>
      <c r="B633" s="65"/>
      <c r="C633" s="65"/>
      <c r="D633" s="65"/>
      <c r="E633" s="65"/>
      <c r="F633" s="65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65"/>
      <c r="Z633" s="65"/>
    </row>
    <row r="634" ht="15.75" customHeight="1">
      <c r="A634" s="65"/>
      <c r="B634" s="65"/>
      <c r="C634" s="65"/>
      <c r="D634" s="65"/>
      <c r="E634" s="65"/>
      <c r="F634" s="65"/>
      <c r="G634" s="65"/>
      <c r="H634" s="65"/>
      <c r="I634" s="65"/>
      <c r="J634" s="65"/>
      <c r="K634" s="65"/>
      <c r="L634" s="65"/>
      <c r="M634" s="65"/>
      <c r="N634" s="65"/>
      <c r="O634" s="65"/>
      <c r="P634" s="65"/>
      <c r="Q634" s="65"/>
      <c r="R634" s="65"/>
      <c r="S634" s="65"/>
      <c r="T634" s="65"/>
      <c r="U634" s="65"/>
      <c r="V634" s="65"/>
      <c r="W634" s="65"/>
      <c r="X634" s="65"/>
      <c r="Y634" s="65"/>
      <c r="Z634" s="65"/>
    </row>
    <row r="635" ht="15.75" customHeight="1">
      <c r="A635" s="65"/>
      <c r="B635" s="65"/>
      <c r="C635" s="65"/>
      <c r="D635" s="65"/>
      <c r="E635" s="65"/>
      <c r="F635" s="65"/>
      <c r="G635" s="65"/>
      <c r="H635" s="65"/>
      <c r="I635" s="65"/>
      <c r="J635" s="65"/>
      <c r="K635" s="65"/>
      <c r="L635" s="65"/>
      <c r="M635" s="65"/>
      <c r="N635" s="65"/>
      <c r="O635" s="65"/>
      <c r="P635" s="65"/>
      <c r="Q635" s="65"/>
      <c r="R635" s="65"/>
      <c r="S635" s="65"/>
      <c r="T635" s="65"/>
      <c r="U635" s="65"/>
      <c r="V635" s="65"/>
      <c r="W635" s="65"/>
      <c r="X635" s="65"/>
      <c r="Y635" s="65"/>
      <c r="Z635" s="65"/>
    </row>
    <row r="636" ht="15.75" customHeight="1">
      <c r="A636" s="65"/>
      <c r="B636" s="65"/>
      <c r="C636" s="65"/>
      <c r="D636" s="65"/>
      <c r="E636" s="65"/>
      <c r="F636" s="65"/>
      <c r="G636" s="65"/>
      <c r="H636" s="65"/>
      <c r="I636" s="65"/>
      <c r="J636" s="65"/>
      <c r="K636" s="65"/>
      <c r="L636" s="65"/>
      <c r="M636" s="65"/>
      <c r="N636" s="65"/>
      <c r="O636" s="65"/>
      <c r="P636" s="65"/>
      <c r="Q636" s="65"/>
      <c r="R636" s="65"/>
      <c r="S636" s="65"/>
      <c r="T636" s="65"/>
      <c r="U636" s="65"/>
      <c r="V636" s="65"/>
      <c r="W636" s="65"/>
      <c r="X636" s="65"/>
      <c r="Y636" s="65"/>
      <c r="Z636" s="65"/>
    </row>
    <row r="637" ht="15.75" customHeight="1">
      <c r="A637" s="65"/>
      <c r="B637" s="65"/>
      <c r="C637" s="65"/>
      <c r="D637" s="65"/>
      <c r="E637" s="65"/>
      <c r="F637" s="65"/>
      <c r="G637" s="65"/>
      <c r="H637" s="65"/>
      <c r="I637" s="65"/>
      <c r="J637" s="65"/>
      <c r="K637" s="65"/>
      <c r="L637" s="65"/>
      <c r="M637" s="65"/>
      <c r="N637" s="65"/>
      <c r="O637" s="65"/>
      <c r="P637" s="65"/>
      <c r="Q637" s="65"/>
      <c r="R637" s="65"/>
      <c r="S637" s="65"/>
      <c r="T637" s="65"/>
      <c r="U637" s="65"/>
      <c r="V637" s="65"/>
      <c r="W637" s="65"/>
      <c r="X637" s="65"/>
      <c r="Y637" s="65"/>
      <c r="Z637" s="65"/>
    </row>
    <row r="638" ht="15.75" customHeight="1">
      <c r="A638" s="65"/>
      <c r="B638" s="65"/>
      <c r="C638" s="65"/>
      <c r="D638" s="65"/>
      <c r="E638" s="65"/>
      <c r="F638" s="65"/>
      <c r="G638" s="65"/>
      <c r="H638" s="65"/>
      <c r="I638" s="65"/>
      <c r="J638" s="65"/>
      <c r="K638" s="65"/>
      <c r="L638" s="65"/>
      <c r="M638" s="65"/>
      <c r="N638" s="65"/>
      <c r="O638" s="65"/>
      <c r="P638" s="65"/>
      <c r="Q638" s="65"/>
      <c r="R638" s="65"/>
      <c r="S638" s="65"/>
      <c r="T638" s="65"/>
      <c r="U638" s="65"/>
      <c r="V638" s="65"/>
      <c r="W638" s="65"/>
      <c r="X638" s="65"/>
      <c r="Y638" s="65"/>
      <c r="Z638" s="65"/>
    </row>
    <row r="639" ht="15.75" customHeight="1">
      <c r="A639" s="65"/>
      <c r="B639" s="65"/>
      <c r="C639" s="65"/>
      <c r="D639" s="65"/>
      <c r="E639" s="65"/>
      <c r="F639" s="65"/>
      <c r="G639" s="65"/>
      <c r="H639" s="65"/>
      <c r="I639" s="65"/>
      <c r="J639" s="65"/>
      <c r="K639" s="65"/>
      <c r="L639" s="65"/>
      <c r="M639" s="65"/>
      <c r="N639" s="65"/>
      <c r="O639" s="65"/>
      <c r="P639" s="65"/>
      <c r="Q639" s="65"/>
      <c r="R639" s="65"/>
      <c r="S639" s="65"/>
      <c r="T639" s="65"/>
      <c r="U639" s="65"/>
      <c r="V639" s="65"/>
      <c r="W639" s="65"/>
      <c r="X639" s="65"/>
      <c r="Y639" s="65"/>
      <c r="Z639" s="65"/>
    </row>
    <row r="640" ht="15.75" customHeight="1">
      <c r="A640" s="65"/>
      <c r="B640" s="65"/>
      <c r="C640" s="65"/>
      <c r="D640" s="65"/>
      <c r="E640" s="65"/>
      <c r="F640" s="65"/>
      <c r="G640" s="65"/>
      <c r="H640" s="65"/>
      <c r="I640" s="65"/>
      <c r="J640" s="65"/>
      <c r="K640" s="65"/>
      <c r="L640" s="65"/>
      <c r="M640" s="65"/>
      <c r="N640" s="65"/>
      <c r="O640" s="65"/>
      <c r="P640" s="65"/>
      <c r="Q640" s="65"/>
      <c r="R640" s="65"/>
      <c r="S640" s="65"/>
      <c r="T640" s="65"/>
      <c r="U640" s="65"/>
      <c r="V640" s="65"/>
      <c r="W640" s="65"/>
      <c r="X640" s="65"/>
      <c r="Y640" s="65"/>
      <c r="Z640" s="65"/>
    </row>
    <row r="641" ht="15.75" customHeight="1">
      <c r="A641" s="65"/>
      <c r="B641" s="65"/>
      <c r="C641" s="65"/>
      <c r="D641" s="65"/>
      <c r="E641" s="65"/>
      <c r="F641" s="65"/>
      <c r="G641" s="65"/>
      <c r="H641" s="65"/>
      <c r="I641" s="65"/>
      <c r="J641" s="65"/>
      <c r="K641" s="65"/>
      <c r="L641" s="65"/>
      <c r="M641" s="65"/>
      <c r="N641" s="65"/>
      <c r="O641" s="65"/>
      <c r="P641" s="65"/>
      <c r="Q641" s="65"/>
      <c r="R641" s="65"/>
      <c r="S641" s="65"/>
      <c r="T641" s="65"/>
      <c r="U641" s="65"/>
      <c r="V641" s="65"/>
      <c r="W641" s="65"/>
      <c r="X641" s="65"/>
      <c r="Y641" s="65"/>
      <c r="Z641" s="65"/>
    </row>
    <row r="642" ht="15.75" customHeight="1">
      <c r="A642" s="65"/>
      <c r="B642" s="65"/>
      <c r="C642" s="65"/>
      <c r="D642" s="65"/>
      <c r="E642" s="65"/>
      <c r="F642" s="65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5"/>
      <c r="Z642" s="65"/>
    </row>
    <row r="643" ht="15.75" customHeight="1">
      <c r="A643" s="65"/>
      <c r="B643" s="65"/>
      <c r="C643" s="65"/>
      <c r="D643" s="65"/>
      <c r="E643" s="65"/>
      <c r="F643" s="65"/>
      <c r="G643" s="65"/>
      <c r="H643" s="65"/>
      <c r="I643" s="65"/>
      <c r="J643" s="65"/>
      <c r="K643" s="65"/>
      <c r="L643" s="65"/>
      <c r="M643" s="65"/>
      <c r="N643" s="65"/>
      <c r="O643" s="65"/>
      <c r="P643" s="65"/>
      <c r="Q643" s="65"/>
      <c r="R643" s="65"/>
      <c r="S643" s="65"/>
      <c r="T643" s="65"/>
      <c r="U643" s="65"/>
      <c r="V643" s="65"/>
      <c r="W643" s="65"/>
      <c r="X643" s="65"/>
      <c r="Y643" s="65"/>
      <c r="Z643" s="65"/>
    </row>
    <row r="644" ht="15.75" customHeight="1">
      <c r="A644" s="65"/>
      <c r="B644" s="65"/>
      <c r="C644" s="65"/>
      <c r="D644" s="65"/>
      <c r="E644" s="65"/>
      <c r="F644" s="65"/>
      <c r="G644" s="65"/>
      <c r="H644" s="65"/>
      <c r="I644" s="65"/>
      <c r="J644" s="65"/>
      <c r="K644" s="65"/>
      <c r="L644" s="65"/>
      <c r="M644" s="65"/>
      <c r="N644" s="65"/>
      <c r="O644" s="65"/>
      <c r="P644" s="65"/>
      <c r="Q644" s="65"/>
      <c r="R644" s="65"/>
      <c r="S644" s="65"/>
      <c r="T644" s="65"/>
      <c r="U644" s="65"/>
      <c r="V644" s="65"/>
      <c r="W644" s="65"/>
      <c r="X644" s="65"/>
      <c r="Y644" s="65"/>
      <c r="Z644" s="65"/>
    </row>
    <row r="645" ht="15.75" customHeight="1">
      <c r="A645" s="65"/>
      <c r="B645" s="65"/>
      <c r="C645" s="65"/>
      <c r="D645" s="65"/>
      <c r="E645" s="65"/>
      <c r="F645" s="65"/>
      <c r="G645" s="65"/>
      <c r="H645" s="65"/>
      <c r="I645" s="65"/>
      <c r="J645" s="65"/>
      <c r="K645" s="65"/>
      <c r="L645" s="65"/>
      <c r="M645" s="65"/>
      <c r="N645" s="65"/>
      <c r="O645" s="65"/>
      <c r="P645" s="65"/>
      <c r="Q645" s="65"/>
      <c r="R645" s="65"/>
      <c r="S645" s="65"/>
      <c r="T645" s="65"/>
      <c r="U645" s="65"/>
      <c r="V645" s="65"/>
      <c r="W645" s="65"/>
      <c r="X645" s="65"/>
      <c r="Y645" s="65"/>
      <c r="Z645" s="65"/>
    </row>
    <row r="646" ht="15.75" customHeight="1">
      <c r="A646" s="65"/>
      <c r="B646" s="65"/>
      <c r="C646" s="65"/>
      <c r="D646" s="65"/>
      <c r="E646" s="65"/>
      <c r="F646" s="65"/>
      <c r="G646" s="65"/>
      <c r="H646" s="65"/>
      <c r="I646" s="65"/>
      <c r="J646" s="65"/>
      <c r="K646" s="65"/>
      <c r="L646" s="65"/>
      <c r="M646" s="65"/>
      <c r="N646" s="65"/>
      <c r="O646" s="65"/>
      <c r="P646" s="65"/>
      <c r="Q646" s="65"/>
      <c r="R646" s="65"/>
      <c r="S646" s="65"/>
      <c r="T646" s="65"/>
      <c r="U646" s="65"/>
      <c r="V646" s="65"/>
      <c r="W646" s="65"/>
      <c r="X646" s="65"/>
      <c r="Y646" s="65"/>
      <c r="Z646" s="65"/>
    </row>
    <row r="647" ht="15.75" customHeight="1">
      <c r="A647" s="65"/>
      <c r="B647" s="65"/>
      <c r="C647" s="65"/>
      <c r="D647" s="65"/>
      <c r="E647" s="65"/>
      <c r="F647" s="65"/>
      <c r="G647" s="65"/>
      <c r="H647" s="65"/>
      <c r="I647" s="65"/>
      <c r="J647" s="65"/>
      <c r="K647" s="65"/>
      <c r="L647" s="65"/>
      <c r="M647" s="65"/>
      <c r="N647" s="65"/>
      <c r="O647" s="65"/>
      <c r="P647" s="65"/>
      <c r="Q647" s="65"/>
      <c r="R647" s="65"/>
      <c r="S647" s="65"/>
      <c r="T647" s="65"/>
      <c r="U647" s="65"/>
      <c r="V647" s="65"/>
      <c r="W647" s="65"/>
      <c r="X647" s="65"/>
      <c r="Y647" s="65"/>
      <c r="Z647" s="65"/>
    </row>
    <row r="648" ht="15.75" customHeight="1">
      <c r="A648" s="65"/>
      <c r="B648" s="65"/>
      <c r="C648" s="65"/>
      <c r="D648" s="65"/>
      <c r="E648" s="65"/>
      <c r="F648" s="65"/>
      <c r="G648" s="65"/>
      <c r="H648" s="65"/>
      <c r="I648" s="65"/>
      <c r="J648" s="65"/>
      <c r="K648" s="65"/>
      <c r="L648" s="65"/>
      <c r="M648" s="65"/>
      <c r="N648" s="65"/>
      <c r="O648" s="65"/>
      <c r="P648" s="65"/>
      <c r="Q648" s="65"/>
      <c r="R648" s="65"/>
      <c r="S648" s="65"/>
      <c r="T648" s="65"/>
      <c r="U648" s="65"/>
      <c r="V648" s="65"/>
      <c r="W648" s="65"/>
      <c r="X648" s="65"/>
      <c r="Y648" s="65"/>
      <c r="Z648" s="65"/>
    </row>
    <row r="649" ht="15.75" customHeight="1">
      <c r="A649" s="65"/>
      <c r="B649" s="65"/>
      <c r="C649" s="65"/>
      <c r="D649" s="65"/>
      <c r="E649" s="65"/>
      <c r="F649" s="65"/>
      <c r="G649" s="65"/>
      <c r="H649" s="65"/>
      <c r="I649" s="65"/>
      <c r="J649" s="65"/>
      <c r="K649" s="65"/>
      <c r="L649" s="65"/>
      <c r="M649" s="65"/>
      <c r="N649" s="65"/>
      <c r="O649" s="65"/>
      <c r="P649" s="65"/>
      <c r="Q649" s="65"/>
      <c r="R649" s="65"/>
      <c r="S649" s="65"/>
      <c r="T649" s="65"/>
      <c r="U649" s="65"/>
      <c r="V649" s="65"/>
      <c r="W649" s="65"/>
      <c r="X649" s="65"/>
      <c r="Y649" s="65"/>
      <c r="Z649" s="65"/>
    </row>
    <row r="650" ht="15.75" customHeight="1">
      <c r="A650" s="65"/>
      <c r="B650" s="65"/>
      <c r="C650" s="65"/>
      <c r="D650" s="65"/>
      <c r="E650" s="65"/>
      <c r="F650" s="65"/>
      <c r="G650" s="65"/>
      <c r="H650" s="65"/>
      <c r="I650" s="65"/>
      <c r="J650" s="65"/>
      <c r="K650" s="65"/>
      <c r="L650" s="65"/>
      <c r="M650" s="65"/>
      <c r="N650" s="65"/>
      <c r="O650" s="65"/>
      <c r="P650" s="65"/>
      <c r="Q650" s="65"/>
      <c r="R650" s="65"/>
      <c r="S650" s="65"/>
      <c r="T650" s="65"/>
      <c r="U650" s="65"/>
      <c r="V650" s="65"/>
      <c r="W650" s="65"/>
      <c r="X650" s="65"/>
      <c r="Y650" s="65"/>
      <c r="Z650" s="65"/>
    </row>
    <row r="651" ht="15.75" customHeight="1">
      <c r="A651" s="65"/>
      <c r="B651" s="65"/>
      <c r="C651" s="65"/>
      <c r="D651" s="65"/>
      <c r="E651" s="65"/>
      <c r="F651" s="65"/>
      <c r="G651" s="65"/>
      <c r="H651" s="65"/>
      <c r="I651" s="65"/>
      <c r="J651" s="65"/>
      <c r="K651" s="65"/>
      <c r="L651" s="65"/>
      <c r="M651" s="65"/>
      <c r="N651" s="65"/>
      <c r="O651" s="65"/>
      <c r="P651" s="65"/>
      <c r="Q651" s="65"/>
      <c r="R651" s="65"/>
      <c r="S651" s="65"/>
      <c r="T651" s="65"/>
      <c r="U651" s="65"/>
      <c r="V651" s="65"/>
      <c r="W651" s="65"/>
      <c r="X651" s="65"/>
      <c r="Y651" s="65"/>
      <c r="Z651" s="65"/>
    </row>
    <row r="652" ht="15.75" customHeight="1">
      <c r="A652" s="65"/>
      <c r="B652" s="65"/>
      <c r="C652" s="65"/>
      <c r="D652" s="65"/>
      <c r="E652" s="65"/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5"/>
      <c r="U652" s="65"/>
      <c r="V652" s="65"/>
      <c r="W652" s="65"/>
      <c r="X652" s="65"/>
      <c r="Y652" s="65"/>
      <c r="Z652" s="65"/>
    </row>
    <row r="653" ht="15.75" customHeight="1">
      <c r="A653" s="65"/>
      <c r="B653" s="65"/>
      <c r="C653" s="65"/>
      <c r="D653" s="65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5"/>
      <c r="Z653" s="65"/>
    </row>
    <row r="654" ht="15.75" customHeight="1">
      <c r="A654" s="65"/>
      <c r="B654" s="65"/>
      <c r="C654" s="65"/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65"/>
      <c r="Z654" s="65"/>
    </row>
    <row r="655" ht="15.75" customHeight="1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</row>
    <row r="656" ht="15.75" customHeight="1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</row>
    <row r="657" ht="15.75" customHeight="1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</row>
    <row r="658" ht="15.75" customHeight="1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</row>
    <row r="659" ht="15.75" customHeight="1">
      <c r="A659" s="65"/>
      <c r="B659" s="65"/>
      <c r="C659" s="65"/>
      <c r="D659" s="65"/>
      <c r="E659" s="65"/>
      <c r="F659" s="65"/>
      <c r="G659" s="65"/>
      <c r="H659" s="65"/>
      <c r="I659" s="65"/>
      <c r="J659" s="65"/>
      <c r="K659" s="65"/>
      <c r="L659" s="65"/>
      <c r="M659" s="65"/>
      <c r="N659" s="65"/>
      <c r="O659" s="65"/>
      <c r="P659" s="65"/>
      <c r="Q659" s="65"/>
      <c r="R659" s="65"/>
      <c r="S659" s="65"/>
      <c r="T659" s="65"/>
      <c r="U659" s="65"/>
      <c r="V659" s="65"/>
      <c r="W659" s="65"/>
      <c r="X659" s="65"/>
      <c r="Y659" s="65"/>
      <c r="Z659" s="65"/>
    </row>
    <row r="660" ht="15.75" customHeight="1">
      <c r="A660" s="65"/>
      <c r="B660" s="65"/>
      <c r="C660" s="65"/>
      <c r="D660" s="65"/>
      <c r="E660" s="65"/>
      <c r="F660" s="65"/>
      <c r="G660" s="65"/>
      <c r="H660" s="65"/>
      <c r="I660" s="65"/>
      <c r="J660" s="65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65"/>
      <c r="Z660" s="65"/>
    </row>
    <row r="661" ht="15.75" customHeight="1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</row>
    <row r="662" ht="15.75" customHeight="1">
      <c r="A662" s="65"/>
      <c r="B662" s="65"/>
      <c r="C662" s="65"/>
      <c r="D662" s="65"/>
      <c r="E662" s="65"/>
      <c r="F662" s="65"/>
      <c r="G662" s="65"/>
      <c r="H662" s="65"/>
      <c r="I662" s="65"/>
      <c r="J662" s="65"/>
      <c r="K662" s="65"/>
      <c r="L662" s="65"/>
      <c r="M662" s="65"/>
      <c r="N662" s="65"/>
      <c r="O662" s="65"/>
      <c r="P662" s="65"/>
      <c r="Q662" s="65"/>
      <c r="R662" s="65"/>
      <c r="S662" s="65"/>
      <c r="T662" s="65"/>
      <c r="U662" s="65"/>
      <c r="V662" s="65"/>
      <c r="W662" s="65"/>
      <c r="X662" s="65"/>
      <c r="Y662" s="65"/>
      <c r="Z662" s="65"/>
    </row>
    <row r="663" ht="15.75" customHeight="1">
      <c r="A663" s="65"/>
      <c r="B663" s="65"/>
      <c r="C663" s="65"/>
      <c r="D663" s="65"/>
      <c r="E663" s="65"/>
      <c r="F663" s="65"/>
      <c r="G663" s="65"/>
      <c r="H663" s="65"/>
      <c r="I663" s="65"/>
      <c r="J663" s="65"/>
      <c r="K663" s="65"/>
      <c r="L663" s="65"/>
      <c r="M663" s="65"/>
      <c r="N663" s="65"/>
      <c r="O663" s="65"/>
      <c r="P663" s="65"/>
      <c r="Q663" s="65"/>
      <c r="R663" s="65"/>
      <c r="S663" s="65"/>
      <c r="T663" s="65"/>
      <c r="U663" s="65"/>
      <c r="V663" s="65"/>
      <c r="W663" s="65"/>
      <c r="X663" s="65"/>
      <c r="Y663" s="65"/>
      <c r="Z663" s="65"/>
    </row>
    <row r="664" ht="15.75" customHeight="1">
      <c r="A664" s="65"/>
      <c r="B664" s="65"/>
      <c r="C664" s="65"/>
      <c r="D664" s="65"/>
      <c r="E664" s="65"/>
      <c r="F664" s="65"/>
      <c r="G664" s="65"/>
      <c r="H664" s="65"/>
      <c r="I664" s="65"/>
      <c r="J664" s="65"/>
      <c r="K664" s="65"/>
      <c r="L664" s="65"/>
      <c r="M664" s="65"/>
      <c r="N664" s="65"/>
      <c r="O664" s="65"/>
      <c r="P664" s="65"/>
      <c r="Q664" s="65"/>
      <c r="R664" s="65"/>
      <c r="S664" s="65"/>
      <c r="T664" s="65"/>
      <c r="U664" s="65"/>
      <c r="V664" s="65"/>
      <c r="W664" s="65"/>
      <c r="X664" s="65"/>
      <c r="Y664" s="65"/>
      <c r="Z664" s="65"/>
    </row>
    <row r="665" ht="15.75" customHeight="1">
      <c r="A665" s="65"/>
      <c r="B665" s="65"/>
      <c r="C665" s="65"/>
      <c r="D665" s="65"/>
      <c r="E665" s="65"/>
      <c r="F665" s="65"/>
      <c r="G665" s="65"/>
      <c r="H665" s="65"/>
      <c r="I665" s="65"/>
      <c r="J665" s="65"/>
      <c r="K665" s="65"/>
      <c r="L665" s="65"/>
      <c r="M665" s="65"/>
      <c r="N665" s="65"/>
      <c r="O665" s="65"/>
      <c r="P665" s="65"/>
      <c r="Q665" s="65"/>
      <c r="R665" s="65"/>
      <c r="S665" s="65"/>
      <c r="T665" s="65"/>
      <c r="U665" s="65"/>
      <c r="V665" s="65"/>
      <c r="W665" s="65"/>
      <c r="X665" s="65"/>
      <c r="Y665" s="65"/>
      <c r="Z665" s="65"/>
    </row>
    <row r="666" ht="15.75" customHeight="1">
      <c r="A666" s="65"/>
      <c r="B666" s="65"/>
      <c r="C666" s="65"/>
      <c r="D666" s="65"/>
      <c r="E666" s="65"/>
      <c r="F666" s="65"/>
      <c r="G666" s="65"/>
      <c r="H666" s="65"/>
      <c r="I666" s="65"/>
      <c r="J666" s="65"/>
      <c r="K666" s="65"/>
      <c r="L666" s="65"/>
      <c r="M666" s="65"/>
      <c r="N666" s="65"/>
      <c r="O666" s="65"/>
      <c r="P666" s="65"/>
      <c r="Q666" s="65"/>
      <c r="R666" s="65"/>
      <c r="S666" s="65"/>
      <c r="T666" s="65"/>
      <c r="U666" s="65"/>
      <c r="V666" s="65"/>
      <c r="W666" s="65"/>
      <c r="X666" s="65"/>
      <c r="Y666" s="65"/>
      <c r="Z666" s="65"/>
    </row>
    <row r="667" ht="15.75" customHeight="1">
      <c r="A667" s="65"/>
      <c r="B667" s="65"/>
      <c r="C667" s="65"/>
      <c r="D667" s="65"/>
      <c r="E667" s="65"/>
      <c r="F667" s="65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65"/>
      <c r="Z667" s="65"/>
    </row>
    <row r="668" ht="15.75" customHeight="1">
      <c r="A668" s="65"/>
      <c r="B668" s="65"/>
      <c r="C668" s="65"/>
      <c r="D668" s="65"/>
      <c r="E668" s="65"/>
      <c r="F668" s="65"/>
      <c r="G668" s="65"/>
      <c r="H668" s="65"/>
      <c r="I668" s="65"/>
      <c r="J668" s="65"/>
      <c r="K668" s="65"/>
      <c r="L668" s="65"/>
      <c r="M668" s="65"/>
      <c r="N668" s="65"/>
      <c r="O668" s="65"/>
      <c r="P668" s="65"/>
      <c r="Q668" s="65"/>
      <c r="R668" s="65"/>
      <c r="S668" s="65"/>
      <c r="T668" s="65"/>
      <c r="U668" s="65"/>
      <c r="V668" s="65"/>
      <c r="W668" s="65"/>
      <c r="X668" s="65"/>
      <c r="Y668" s="65"/>
      <c r="Z668" s="65"/>
    </row>
    <row r="669" ht="15.75" customHeight="1">
      <c r="A669" s="65"/>
      <c r="B669" s="65"/>
      <c r="C669" s="65"/>
      <c r="D669" s="65"/>
      <c r="E669" s="65"/>
      <c r="F669" s="65"/>
      <c r="G669" s="65"/>
      <c r="H669" s="65"/>
      <c r="I669" s="65"/>
      <c r="J669" s="65"/>
      <c r="K669" s="65"/>
      <c r="L669" s="65"/>
      <c r="M669" s="65"/>
      <c r="N669" s="65"/>
      <c r="O669" s="65"/>
      <c r="P669" s="65"/>
      <c r="Q669" s="65"/>
      <c r="R669" s="65"/>
      <c r="S669" s="65"/>
      <c r="T669" s="65"/>
      <c r="U669" s="65"/>
      <c r="V669" s="65"/>
      <c r="W669" s="65"/>
      <c r="X669" s="65"/>
      <c r="Y669" s="65"/>
      <c r="Z669" s="65"/>
    </row>
    <row r="670" ht="15.75" customHeight="1">
      <c r="A670" s="65"/>
      <c r="B670" s="65"/>
      <c r="C670" s="65"/>
      <c r="D670" s="65"/>
      <c r="E670" s="65"/>
      <c r="F670" s="65"/>
      <c r="G670" s="65"/>
      <c r="H670" s="65"/>
      <c r="I670" s="65"/>
      <c r="J670" s="65"/>
      <c r="K670" s="65"/>
      <c r="L670" s="65"/>
      <c r="M670" s="65"/>
      <c r="N670" s="65"/>
      <c r="O670" s="65"/>
      <c r="P670" s="65"/>
      <c r="Q670" s="65"/>
      <c r="R670" s="65"/>
      <c r="S670" s="65"/>
      <c r="T670" s="65"/>
      <c r="U670" s="65"/>
      <c r="V670" s="65"/>
      <c r="W670" s="65"/>
      <c r="X670" s="65"/>
      <c r="Y670" s="65"/>
      <c r="Z670" s="65"/>
    </row>
    <row r="671" ht="15.75" customHeight="1">
      <c r="A671" s="65"/>
      <c r="B671" s="65"/>
      <c r="C671" s="65"/>
      <c r="D671" s="65"/>
      <c r="E671" s="65"/>
      <c r="F671" s="65"/>
      <c r="G671" s="65"/>
      <c r="H671" s="65"/>
      <c r="I671" s="65"/>
      <c r="J671" s="65"/>
      <c r="K671" s="65"/>
      <c r="L671" s="65"/>
      <c r="M671" s="65"/>
      <c r="N671" s="65"/>
      <c r="O671" s="65"/>
      <c r="P671" s="65"/>
      <c r="Q671" s="65"/>
      <c r="R671" s="65"/>
      <c r="S671" s="65"/>
      <c r="T671" s="65"/>
      <c r="U671" s="65"/>
      <c r="V671" s="65"/>
      <c r="W671" s="65"/>
      <c r="X671" s="65"/>
      <c r="Y671" s="65"/>
      <c r="Z671" s="65"/>
    </row>
    <row r="672" ht="15.75" customHeight="1">
      <c r="A672" s="65"/>
      <c r="B672" s="65"/>
      <c r="C672" s="65"/>
      <c r="D672" s="65"/>
      <c r="E672" s="65"/>
      <c r="F672" s="65"/>
      <c r="G672" s="65"/>
      <c r="H672" s="65"/>
      <c r="I672" s="65"/>
      <c r="J672" s="65"/>
      <c r="K672" s="65"/>
      <c r="L672" s="65"/>
      <c r="M672" s="65"/>
      <c r="N672" s="65"/>
      <c r="O672" s="65"/>
      <c r="P672" s="65"/>
      <c r="Q672" s="65"/>
      <c r="R672" s="65"/>
      <c r="S672" s="65"/>
      <c r="T672" s="65"/>
      <c r="U672" s="65"/>
      <c r="V672" s="65"/>
      <c r="W672" s="65"/>
      <c r="X672" s="65"/>
      <c r="Y672" s="65"/>
      <c r="Z672" s="65"/>
    </row>
    <row r="673" ht="15.75" customHeight="1">
      <c r="A673" s="65"/>
      <c r="B673" s="65"/>
      <c r="C673" s="65"/>
      <c r="D673" s="65"/>
      <c r="E673" s="65"/>
      <c r="F673" s="65"/>
      <c r="G673" s="65"/>
      <c r="H673" s="65"/>
      <c r="I673" s="65"/>
      <c r="J673" s="65"/>
      <c r="K673" s="65"/>
      <c r="L673" s="65"/>
      <c r="M673" s="65"/>
      <c r="N673" s="65"/>
      <c r="O673" s="65"/>
      <c r="P673" s="65"/>
      <c r="Q673" s="65"/>
      <c r="R673" s="65"/>
      <c r="S673" s="65"/>
      <c r="T673" s="65"/>
      <c r="U673" s="65"/>
      <c r="V673" s="65"/>
      <c r="W673" s="65"/>
      <c r="X673" s="65"/>
      <c r="Y673" s="65"/>
      <c r="Z673" s="65"/>
    </row>
    <row r="674" ht="15.75" customHeight="1">
      <c r="A674" s="65"/>
      <c r="B674" s="65"/>
      <c r="C674" s="65"/>
      <c r="D674" s="65"/>
      <c r="E674" s="65"/>
      <c r="F674" s="65"/>
      <c r="G674" s="65"/>
      <c r="H674" s="65"/>
      <c r="I674" s="65"/>
      <c r="J674" s="65"/>
      <c r="K674" s="65"/>
      <c r="L674" s="65"/>
      <c r="M674" s="65"/>
      <c r="N674" s="65"/>
      <c r="O674" s="65"/>
      <c r="P674" s="65"/>
      <c r="Q674" s="65"/>
      <c r="R674" s="65"/>
      <c r="S674" s="65"/>
      <c r="T674" s="65"/>
      <c r="U674" s="65"/>
      <c r="V674" s="65"/>
      <c r="W674" s="65"/>
      <c r="X674" s="65"/>
      <c r="Y674" s="65"/>
      <c r="Z674" s="65"/>
    </row>
    <row r="675" ht="15.75" customHeight="1">
      <c r="A675" s="65"/>
      <c r="B675" s="65"/>
      <c r="C675" s="65"/>
      <c r="D675" s="65"/>
      <c r="E675" s="65"/>
      <c r="F675" s="65"/>
      <c r="G675" s="65"/>
      <c r="H675" s="65"/>
      <c r="I675" s="65"/>
      <c r="J675" s="65"/>
      <c r="K675" s="65"/>
      <c r="L675" s="65"/>
      <c r="M675" s="65"/>
      <c r="N675" s="65"/>
      <c r="O675" s="65"/>
      <c r="P675" s="65"/>
      <c r="Q675" s="65"/>
      <c r="R675" s="65"/>
      <c r="S675" s="65"/>
      <c r="T675" s="65"/>
      <c r="U675" s="65"/>
      <c r="V675" s="65"/>
      <c r="W675" s="65"/>
      <c r="X675" s="65"/>
      <c r="Y675" s="65"/>
      <c r="Z675" s="65"/>
    </row>
    <row r="676" ht="15.75" customHeight="1">
      <c r="A676" s="65"/>
      <c r="B676" s="65"/>
      <c r="C676" s="65"/>
      <c r="D676" s="65"/>
      <c r="E676" s="65"/>
      <c r="F676" s="65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65"/>
      <c r="Z676" s="65"/>
    </row>
    <row r="677" ht="15.75" customHeight="1">
      <c r="A677" s="65"/>
      <c r="B677" s="65"/>
      <c r="C677" s="65"/>
      <c r="D677" s="65"/>
      <c r="E677" s="65"/>
      <c r="F677" s="65"/>
      <c r="G677" s="65"/>
      <c r="H677" s="65"/>
      <c r="I677" s="65"/>
      <c r="J677" s="65"/>
      <c r="K677" s="65"/>
      <c r="L677" s="65"/>
      <c r="M677" s="65"/>
      <c r="N677" s="65"/>
      <c r="O677" s="65"/>
      <c r="P677" s="65"/>
      <c r="Q677" s="65"/>
      <c r="R677" s="65"/>
      <c r="S677" s="65"/>
      <c r="T677" s="65"/>
      <c r="U677" s="65"/>
      <c r="V677" s="65"/>
      <c r="W677" s="65"/>
      <c r="X677" s="65"/>
      <c r="Y677" s="65"/>
      <c r="Z677" s="65"/>
    </row>
    <row r="678" ht="15.75" customHeight="1">
      <c r="A678" s="65"/>
      <c r="B678" s="65"/>
      <c r="C678" s="65"/>
      <c r="D678" s="65"/>
      <c r="E678" s="65"/>
      <c r="F678" s="65"/>
      <c r="G678" s="65"/>
      <c r="H678" s="65"/>
      <c r="I678" s="65"/>
      <c r="J678" s="65"/>
      <c r="K678" s="65"/>
      <c r="L678" s="65"/>
      <c r="M678" s="65"/>
      <c r="N678" s="65"/>
      <c r="O678" s="65"/>
      <c r="P678" s="65"/>
      <c r="Q678" s="65"/>
      <c r="R678" s="65"/>
      <c r="S678" s="65"/>
      <c r="T678" s="65"/>
      <c r="U678" s="65"/>
      <c r="V678" s="65"/>
      <c r="W678" s="65"/>
      <c r="X678" s="65"/>
      <c r="Y678" s="65"/>
      <c r="Z678" s="65"/>
    </row>
    <row r="679" ht="15.75" customHeight="1">
      <c r="A679" s="65"/>
      <c r="B679" s="65"/>
      <c r="C679" s="65"/>
      <c r="D679" s="65"/>
      <c r="E679" s="65"/>
      <c r="F679" s="65"/>
      <c r="G679" s="65"/>
      <c r="H679" s="65"/>
      <c r="I679" s="65"/>
      <c r="J679" s="65"/>
      <c r="K679" s="65"/>
      <c r="L679" s="65"/>
      <c r="M679" s="65"/>
      <c r="N679" s="65"/>
      <c r="O679" s="65"/>
      <c r="P679" s="65"/>
      <c r="Q679" s="65"/>
      <c r="R679" s="65"/>
      <c r="S679" s="65"/>
      <c r="T679" s="65"/>
      <c r="U679" s="65"/>
      <c r="V679" s="65"/>
      <c r="W679" s="65"/>
      <c r="X679" s="65"/>
      <c r="Y679" s="65"/>
      <c r="Z679" s="65"/>
    </row>
    <row r="680" ht="15.75" customHeight="1">
      <c r="A680" s="65"/>
      <c r="B680" s="65"/>
      <c r="C680" s="65"/>
      <c r="D680" s="65"/>
      <c r="E680" s="65"/>
      <c r="F680" s="65"/>
      <c r="G680" s="65"/>
      <c r="H680" s="65"/>
      <c r="I680" s="65"/>
      <c r="J680" s="65"/>
      <c r="K680" s="65"/>
      <c r="L680" s="65"/>
      <c r="M680" s="65"/>
      <c r="N680" s="65"/>
      <c r="O680" s="65"/>
      <c r="P680" s="65"/>
      <c r="Q680" s="65"/>
      <c r="R680" s="65"/>
      <c r="S680" s="65"/>
      <c r="T680" s="65"/>
      <c r="U680" s="65"/>
      <c r="V680" s="65"/>
      <c r="W680" s="65"/>
      <c r="X680" s="65"/>
      <c r="Y680" s="65"/>
      <c r="Z680" s="65"/>
    </row>
    <row r="681" ht="15.75" customHeight="1">
      <c r="A681" s="65"/>
      <c r="B681" s="65"/>
      <c r="C681" s="65"/>
      <c r="D681" s="65"/>
      <c r="E681" s="65"/>
      <c r="F681" s="65"/>
      <c r="G681" s="65"/>
      <c r="H681" s="65"/>
      <c r="I681" s="65"/>
      <c r="J681" s="65"/>
      <c r="K681" s="65"/>
      <c r="L681" s="65"/>
      <c r="M681" s="65"/>
      <c r="N681" s="65"/>
      <c r="O681" s="65"/>
      <c r="P681" s="65"/>
      <c r="Q681" s="65"/>
      <c r="R681" s="65"/>
      <c r="S681" s="65"/>
      <c r="T681" s="65"/>
      <c r="U681" s="65"/>
      <c r="V681" s="65"/>
      <c r="W681" s="65"/>
      <c r="X681" s="65"/>
      <c r="Y681" s="65"/>
      <c r="Z681" s="65"/>
    </row>
    <row r="682" ht="15.75" customHeight="1">
      <c r="A682" s="65"/>
      <c r="B682" s="65"/>
      <c r="C682" s="65"/>
      <c r="D682" s="65"/>
      <c r="E682" s="65"/>
      <c r="F682" s="65"/>
      <c r="G682" s="65"/>
      <c r="H682" s="65"/>
      <c r="I682" s="65"/>
      <c r="J682" s="65"/>
      <c r="K682" s="65"/>
      <c r="L682" s="65"/>
      <c r="M682" s="65"/>
      <c r="N682" s="65"/>
      <c r="O682" s="65"/>
      <c r="P682" s="65"/>
      <c r="Q682" s="65"/>
      <c r="R682" s="65"/>
      <c r="S682" s="65"/>
      <c r="T682" s="65"/>
      <c r="U682" s="65"/>
      <c r="V682" s="65"/>
      <c r="W682" s="65"/>
      <c r="X682" s="65"/>
      <c r="Y682" s="65"/>
      <c r="Z682" s="65"/>
    </row>
    <row r="683" ht="15.75" customHeight="1">
      <c r="A683" s="65"/>
      <c r="B683" s="65"/>
      <c r="C683" s="65"/>
      <c r="D683" s="65"/>
      <c r="E683" s="65"/>
      <c r="F683" s="65"/>
      <c r="G683" s="65"/>
      <c r="H683" s="65"/>
      <c r="I683" s="65"/>
      <c r="J683" s="65"/>
      <c r="K683" s="65"/>
      <c r="L683" s="65"/>
      <c r="M683" s="65"/>
      <c r="N683" s="65"/>
      <c r="O683" s="65"/>
      <c r="P683" s="65"/>
      <c r="Q683" s="65"/>
      <c r="R683" s="65"/>
      <c r="S683" s="65"/>
      <c r="T683" s="65"/>
      <c r="U683" s="65"/>
      <c r="V683" s="65"/>
      <c r="W683" s="65"/>
      <c r="X683" s="65"/>
      <c r="Y683" s="65"/>
      <c r="Z683" s="65"/>
    </row>
    <row r="684" ht="15.75" customHeight="1">
      <c r="A684" s="65"/>
      <c r="B684" s="65"/>
      <c r="C684" s="65"/>
      <c r="D684" s="65"/>
      <c r="E684" s="65"/>
      <c r="F684" s="65"/>
      <c r="G684" s="65"/>
      <c r="H684" s="65"/>
      <c r="I684" s="65"/>
      <c r="J684" s="65"/>
      <c r="K684" s="65"/>
      <c r="L684" s="65"/>
      <c r="M684" s="65"/>
      <c r="N684" s="65"/>
      <c r="O684" s="65"/>
      <c r="P684" s="65"/>
      <c r="Q684" s="65"/>
      <c r="R684" s="65"/>
      <c r="S684" s="65"/>
      <c r="T684" s="65"/>
      <c r="U684" s="65"/>
      <c r="V684" s="65"/>
      <c r="W684" s="65"/>
      <c r="X684" s="65"/>
      <c r="Y684" s="65"/>
      <c r="Z684" s="65"/>
    </row>
    <row r="685" ht="15.75" customHeight="1">
      <c r="A685" s="65"/>
      <c r="B685" s="65"/>
      <c r="C685" s="65"/>
      <c r="D685" s="65"/>
      <c r="E685" s="65"/>
      <c r="F685" s="65"/>
      <c r="G685" s="65"/>
      <c r="H685" s="65"/>
      <c r="I685" s="65"/>
      <c r="J685" s="65"/>
      <c r="K685" s="65"/>
      <c r="L685" s="65"/>
      <c r="M685" s="65"/>
      <c r="N685" s="65"/>
      <c r="O685" s="65"/>
      <c r="P685" s="65"/>
      <c r="Q685" s="65"/>
      <c r="R685" s="65"/>
      <c r="S685" s="65"/>
      <c r="T685" s="65"/>
      <c r="U685" s="65"/>
      <c r="V685" s="65"/>
      <c r="W685" s="65"/>
      <c r="X685" s="65"/>
      <c r="Y685" s="65"/>
      <c r="Z685" s="65"/>
    </row>
    <row r="686" ht="15.75" customHeight="1">
      <c r="A686" s="65"/>
      <c r="B686" s="65"/>
      <c r="C686" s="65"/>
      <c r="D686" s="65"/>
      <c r="E686" s="65"/>
      <c r="F686" s="65"/>
      <c r="G686" s="65"/>
      <c r="H686" s="65"/>
      <c r="I686" s="65"/>
      <c r="J686" s="65"/>
      <c r="K686" s="65"/>
      <c r="L686" s="65"/>
      <c r="M686" s="65"/>
      <c r="N686" s="65"/>
      <c r="O686" s="65"/>
      <c r="P686" s="65"/>
      <c r="Q686" s="65"/>
      <c r="R686" s="65"/>
      <c r="S686" s="65"/>
      <c r="T686" s="65"/>
      <c r="U686" s="65"/>
      <c r="V686" s="65"/>
      <c r="W686" s="65"/>
      <c r="X686" s="65"/>
      <c r="Y686" s="65"/>
      <c r="Z686" s="65"/>
    </row>
    <row r="687" ht="15.75" customHeight="1">
      <c r="A687" s="65"/>
      <c r="B687" s="65"/>
      <c r="C687" s="65"/>
      <c r="D687" s="65"/>
      <c r="E687" s="65"/>
      <c r="F687" s="65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65"/>
      <c r="Z687" s="65"/>
    </row>
    <row r="688" ht="15.75" customHeight="1">
      <c r="A688" s="65"/>
      <c r="B688" s="65"/>
      <c r="C688" s="65"/>
      <c r="D688" s="65"/>
      <c r="E688" s="65"/>
      <c r="F688" s="65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U688" s="65"/>
      <c r="V688" s="65"/>
      <c r="W688" s="65"/>
      <c r="X688" s="65"/>
      <c r="Y688" s="65"/>
      <c r="Z688" s="65"/>
    </row>
    <row r="689" ht="15.75" customHeight="1">
      <c r="A689" s="65"/>
      <c r="B689" s="65"/>
      <c r="C689" s="65"/>
      <c r="D689" s="65"/>
      <c r="E689" s="65"/>
      <c r="F689" s="65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U689" s="65"/>
      <c r="V689" s="65"/>
      <c r="W689" s="65"/>
      <c r="X689" s="65"/>
      <c r="Y689" s="65"/>
      <c r="Z689" s="65"/>
    </row>
    <row r="690" ht="15.75" customHeight="1">
      <c r="A690" s="65"/>
      <c r="B690" s="65"/>
      <c r="C690" s="65"/>
      <c r="D690" s="65"/>
      <c r="E690" s="65"/>
      <c r="F690" s="65"/>
      <c r="G690" s="65"/>
      <c r="H690" s="65"/>
      <c r="I690" s="65"/>
      <c r="J690" s="65"/>
      <c r="K690" s="65"/>
      <c r="L690" s="65"/>
      <c r="M690" s="65"/>
      <c r="N690" s="65"/>
      <c r="O690" s="65"/>
      <c r="P690" s="65"/>
      <c r="Q690" s="65"/>
      <c r="R690" s="65"/>
      <c r="S690" s="65"/>
      <c r="T690" s="65"/>
      <c r="U690" s="65"/>
      <c r="V690" s="65"/>
      <c r="W690" s="65"/>
      <c r="X690" s="65"/>
      <c r="Y690" s="65"/>
      <c r="Z690" s="65"/>
    </row>
    <row r="691" ht="15.75" customHeight="1">
      <c r="A691" s="65"/>
      <c r="B691" s="65"/>
      <c r="C691" s="65"/>
      <c r="D691" s="65"/>
      <c r="E691" s="65"/>
      <c r="F691" s="65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65"/>
      <c r="Z691" s="65"/>
    </row>
    <row r="692" ht="15.75" customHeight="1">
      <c r="A692" s="65"/>
      <c r="B692" s="65"/>
      <c r="C692" s="65"/>
      <c r="D692" s="65"/>
      <c r="E692" s="65"/>
      <c r="F692" s="65"/>
      <c r="G692" s="65"/>
      <c r="H692" s="65"/>
      <c r="I692" s="65"/>
      <c r="J692" s="65"/>
      <c r="K692" s="65"/>
      <c r="L692" s="65"/>
      <c r="M692" s="65"/>
      <c r="N692" s="65"/>
      <c r="O692" s="65"/>
      <c r="P692" s="65"/>
      <c r="Q692" s="65"/>
      <c r="R692" s="65"/>
      <c r="S692" s="65"/>
      <c r="T692" s="65"/>
      <c r="U692" s="65"/>
      <c r="V692" s="65"/>
      <c r="W692" s="65"/>
      <c r="X692" s="65"/>
      <c r="Y692" s="65"/>
      <c r="Z692" s="65"/>
    </row>
    <row r="693" ht="15.75" customHeight="1">
      <c r="A693" s="65"/>
      <c r="B693" s="65"/>
      <c r="C693" s="65"/>
      <c r="D693" s="65"/>
      <c r="E693" s="65"/>
      <c r="F693" s="65"/>
      <c r="G693" s="65"/>
      <c r="H693" s="65"/>
      <c r="I693" s="65"/>
      <c r="J693" s="65"/>
      <c r="K693" s="65"/>
      <c r="L693" s="65"/>
      <c r="M693" s="65"/>
      <c r="N693" s="65"/>
      <c r="O693" s="65"/>
      <c r="P693" s="65"/>
      <c r="Q693" s="65"/>
      <c r="R693" s="65"/>
      <c r="S693" s="65"/>
      <c r="T693" s="65"/>
      <c r="U693" s="65"/>
      <c r="V693" s="65"/>
      <c r="W693" s="65"/>
      <c r="X693" s="65"/>
      <c r="Y693" s="65"/>
      <c r="Z693" s="65"/>
    </row>
    <row r="694" ht="15.75" customHeight="1">
      <c r="A694" s="65"/>
      <c r="B694" s="65"/>
      <c r="C694" s="65"/>
      <c r="D694" s="65"/>
      <c r="E694" s="65"/>
      <c r="F694" s="65"/>
      <c r="G694" s="65"/>
      <c r="H694" s="65"/>
      <c r="I694" s="65"/>
      <c r="J694" s="65"/>
      <c r="K694" s="65"/>
      <c r="L694" s="65"/>
      <c r="M694" s="65"/>
      <c r="N694" s="65"/>
      <c r="O694" s="65"/>
      <c r="P694" s="65"/>
      <c r="Q694" s="65"/>
      <c r="R694" s="65"/>
      <c r="S694" s="65"/>
      <c r="T694" s="65"/>
      <c r="U694" s="65"/>
      <c r="V694" s="65"/>
      <c r="W694" s="65"/>
      <c r="X694" s="65"/>
      <c r="Y694" s="65"/>
      <c r="Z694" s="65"/>
    </row>
    <row r="695" ht="15.75" customHeight="1">
      <c r="A695" s="65"/>
      <c r="B695" s="65"/>
      <c r="C695" s="65"/>
      <c r="D695" s="65"/>
      <c r="E695" s="65"/>
      <c r="F695" s="65"/>
      <c r="G695" s="65"/>
      <c r="H695" s="65"/>
      <c r="I695" s="65"/>
      <c r="J695" s="65"/>
      <c r="K695" s="65"/>
      <c r="L695" s="65"/>
      <c r="M695" s="65"/>
      <c r="N695" s="65"/>
      <c r="O695" s="65"/>
      <c r="P695" s="65"/>
      <c r="Q695" s="65"/>
      <c r="R695" s="65"/>
      <c r="S695" s="65"/>
      <c r="T695" s="65"/>
      <c r="U695" s="65"/>
      <c r="V695" s="65"/>
      <c r="W695" s="65"/>
      <c r="X695" s="65"/>
      <c r="Y695" s="65"/>
      <c r="Z695" s="65"/>
    </row>
    <row r="696" ht="15.75" customHeight="1">
      <c r="A696" s="65"/>
      <c r="B696" s="65"/>
      <c r="C696" s="65"/>
      <c r="D696" s="65"/>
      <c r="E696" s="65"/>
      <c r="F696" s="65"/>
      <c r="G696" s="65"/>
      <c r="H696" s="65"/>
      <c r="I696" s="65"/>
      <c r="J696" s="65"/>
      <c r="K696" s="65"/>
      <c r="L696" s="65"/>
      <c r="M696" s="65"/>
      <c r="N696" s="65"/>
      <c r="O696" s="65"/>
      <c r="P696" s="65"/>
      <c r="Q696" s="65"/>
      <c r="R696" s="65"/>
      <c r="S696" s="65"/>
      <c r="T696" s="65"/>
      <c r="U696" s="65"/>
      <c r="V696" s="65"/>
      <c r="W696" s="65"/>
      <c r="X696" s="65"/>
      <c r="Y696" s="65"/>
      <c r="Z696" s="65"/>
    </row>
    <row r="697" ht="15.75" customHeight="1">
      <c r="A697" s="65"/>
      <c r="B697" s="65"/>
      <c r="C697" s="65"/>
      <c r="D697" s="65"/>
      <c r="E697" s="65"/>
      <c r="F697" s="65"/>
      <c r="G697" s="65"/>
      <c r="H697" s="65"/>
      <c r="I697" s="65"/>
      <c r="J697" s="65"/>
      <c r="K697" s="65"/>
      <c r="L697" s="65"/>
      <c r="M697" s="65"/>
      <c r="N697" s="65"/>
      <c r="O697" s="65"/>
      <c r="P697" s="65"/>
      <c r="Q697" s="65"/>
      <c r="R697" s="65"/>
      <c r="S697" s="65"/>
      <c r="T697" s="65"/>
      <c r="U697" s="65"/>
      <c r="V697" s="65"/>
      <c r="W697" s="65"/>
      <c r="X697" s="65"/>
      <c r="Y697" s="65"/>
      <c r="Z697" s="65"/>
    </row>
    <row r="698" ht="15.75" customHeight="1">
      <c r="A698" s="65"/>
      <c r="B698" s="65"/>
      <c r="C698" s="65"/>
      <c r="D698" s="65"/>
      <c r="E698" s="65"/>
      <c r="F698" s="65"/>
      <c r="G698" s="65"/>
      <c r="H698" s="65"/>
      <c r="I698" s="65"/>
      <c r="J698" s="65"/>
      <c r="K698" s="65"/>
      <c r="L698" s="65"/>
      <c r="M698" s="65"/>
      <c r="N698" s="65"/>
      <c r="O698" s="65"/>
      <c r="P698" s="65"/>
      <c r="Q698" s="65"/>
      <c r="R698" s="65"/>
      <c r="S698" s="65"/>
      <c r="T698" s="65"/>
      <c r="U698" s="65"/>
      <c r="V698" s="65"/>
      <c r="W698" s="65"/>
      <c r="X698" s="65"/>
      <c r="Y698" s="65"/>
      <c r="Z698" s="65"/>
    </row>
    <row r="699" ht="15.75" customHeight="1">
      <c r="A699" s="65"/>
      <c r="B699" s="65"/>
      <c r="C699" s="65"/>
      <c r="D699" s="65"/>
      <c r="E699" s="65"/>
      <c r="F699" s="65"/>
      <c r="G699" s="65"/>
      <c r="H699" s="65"/>
      <c r="I699" s="65"/>
      <c r="J699" s="65"/>
      <c r="K699" s="65"/>
      <c r="L699" s="65"/>
      <c r="M699" s="65"/>
      <c r="N699" s="65"/>
      <c r="O699" s="65"/>
      <c r="P699" s="65"/>
      <c r="Q699" s="65"/>
      <c r="R699" s="65"/>
      <c r="S699" s="65"/>
      <c r="T699" s="65"/>
      <c r="U699" s="65"/>
      <c r="V699" s="65"/>
      <c r="W699" s="65"/>
      <c r="X699" s="65"/>
      <c r="Y699" s="65"/>
      <c r="Z699" s="65"/>
    </row>
    <row r="700" ht="15.75" customHeight="1">
      <c r="A700" s="65"/>
      <c r="B700" s="65"/>
      <c r="C700" s="65"/>
      <c r="D700" s="65"/>
      <c r="E700" s="65"/>
      <c r="F700" s="65"/>
      <c r="G700" s="65"/>
      <c r="H700" s="65"/>
      <c r="I700" s="65"/>
      <c r="J700" s="65"/>
      <c r="K700" s="65"/>
      <c r="L700" s="65"/>
      <c r="M700" s="65"/>
      <c r="N700" s="65"/>
      <c r="O700" s="65"/>
      <c r="P700" s="65"/>
      <c r="Q700" s="65"/>
      <c r="R700" s="65"/>
      <c r="S700" s="65"/>
      <c r="T700" s="65"/>
      <c r="U700" s="65"/>
      <c r="V700" s="65"/>
      <c r="W700" s="65"/>
      <c r="X700" s="65"/>
      <c r="Y700" s="65"/>
      <c r="Z700" s="65"/>
    </row>
    <row r="701" ht="15.75" customHeight="1">
      <c r="A701" s="65"/>
      <c r="B701" s="65"/>
      <c r="C701" s="65"/>
      <c r="D701" s="65"/>
      <c r="E701" s="65"/>
      <c r="F701" s="65"/>
      <c r="G701" s="65"/>
      <c r="H701" s="65"/>
      <c r="I701" s="65"/>
      <c r="J701" s="65"/>
      <c r="K701" s="65"/>
      <c r="L701" s="65"/>
      <c r="M701" s="65"/>
      <c r="N701" s="65"/>
      <c r="O701" s="65"/>
      <c r="P701" s="65"/>
      <c r="Q701" s="65"/>
      <c r="R701" s="65"/>
      <c r="S701" s="65"/>
      <c r="T701" s="65"/>
      <c r="U701" s="65"/>
      <c r="V701" s="65"/>
      <c r="W701" s="65"/>
      <c r="X701" s="65"/>
      <c r="Y701" s="65"/>
      <c r="Z701" s="65"/>
    </row>
    <row r="702" ht="15.75" customHeight="1">
      <c r="A702" s="65"/>
      <c r="B702" s="65"/>
      <c r="C702" s="65"/>
      <c r="D702" s="65"/>
      <c r="E702" s="65"/>
      <c r="F702" s="65"/>
      <c r="G702" s="65"/>
      <c r="H702" s="65"/>
      <c r="I702" s="65"/>
      <c r="J702" s="65"/>
      <c r="K702" s="65"/>
      <c r="L702" s="65"/>
      <c r="M702" s="65"/>
      <c r="N702" s="65"/>
      <c r="O702" s="65"/>
      <c r="P702" s="65"/>
      <c r="Q702" s="65"/>
      <c r="R702" s="65"/>
      <c r="S702" s="65"/>
      <c r="T702" s="65"/>
      <c r="U702" s="65"/>
      <c r="V702" s="65"/>
      <c r="W702" s="65"/>
      <c r="X702" s="65"/>
      <c r="Y702" s="65"/>
      <c r="Z702" s="65"/>
    </row>
    <row r="703" ht="15.75" customHeight="1">
      <c r="A703" s="65"/>
      <c r="B703" s="65"/>
      <c r="C703" s="65"/>
      <c r="D703" s="65"/>
      <c r="E703" s="65"/>
      <c r="F703" s="65"/>
      <c r="G703" s="65"/>
      <c r="H703" s="65"/>
      <c r="I703" s="65"/>
      <c r="J703" s="65"/>
      <c r="K703" s="65"/>
      <c r="L703" s="65"/>
      <c r="M703" s="65"/>
      <c r="N703" s="65"/>
      <c r="O703" s="65"/>
      <c r="P703" s="65"/>
      <c r="Q703" s="65"/>
      <c r="R703" s="65"/>
      <c r="S703" s="65"/>
      <c r="T703" s="65"/>
      <c r="U703" s="65"/>
      <c r="V703" s="65"/>
      <c r="W703" s="65"/>
      <c r="X703" s="65"/>
      <c r="Y703" s="65"/>
      <c r="Z703" s="65"/>
    </row>
    <row r="704" ht="15.75" customHeight="1">
      <c r="A704" s="65"/>
      <c r="B704" s="65"/>
      <c r="C704" s="65"/>
      <c r="D704" s="65"/>
      <c r="E704" s="65"/>
      <c r="F704" s="65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65"/>
      <c r="Z704" s="65"/>
    </row>
    <row r="705" ht="15.75" customHeight="1">
      <c r="A705" s="65"/>
      <c r="B705" s="65"/>
      <c r="C705" s="65"/>
      <c r="D705" s="65"/>
      <c r="E705" s="65"/>
      <c r="F705" s="65"/>
      <c r="G705" s="65"/>
      <c r="H705" s="65"/>
      <c r="I705" s="65"/>
      <c r="J705" s="65"/>
      <c r="K705" s="65"/>
      <c r="L705" s="65"/>
      <c r="M705" s="65"/>
      <c r="N705" s="65"/>
      <c r="O705" s="65"/>
      <c r="P705" s="65"/>
      <c r="Q705" s="65"/>
      <c r="R705" s="65"/>
      <c r="S705" s="65"/>
      <c r="T705" s="65"/>
      <c r="U705" s="65"/>
      <c r="V705" s="65"/>
      <c r="W705" s="65"/>
      <c r="X705" s="65"/>
      <c r="Y705" s="65"/>
      <c r="Z705" s="65"/>
    </row>
    <row r="706" ht="15.75" customHeight="1">
      <c r="A706" s="65"/>
      <c r="B706" s="65"/>
      <c r="C706" s="65"/>
      <c r="D706" s="65"/>
      <c r="E706" s="65"/>
      <c r="F706" s="65"/>
      <c r="G706" s="65"/>
      <c r="H706" s="65"/>
      <c r="I706" s="65"/>
      <c r="J706" s="65"/>
      <c r="K706" s="65"/>
      <c r="L706" s="65"/>
      <c r="M706" s="65"/>
      <c r="N706" s="65"/>
      <c r="O706" s="65"/>
      <c r="P706" s="65"/>
      <c r="Q706" s="65"/>
      <c r="R706" s="65"/>
      <c r="S706" s="65"/>
      <c r="T706" s="65"/>
      <c r="U706" s="65"/>
      <c r="V706" s="65"/>
      <c r="W706" s="65"/>
      <c r="X706" s="65"/>
      <c r="Y706" s="65"/>
      <c r="Z706" s="65"/>
    </row>
    <row r="707" ht="15.75" customHeight="1">
      <c r="A707" s="65"/>
      <c r="B707" s="65"/>
      <c r="C707" s="65"/>
      <c r="D707" s="65"/>
      <c r="E707" s="65"/>
      <c r="F707" s="65"/>
      <c r="G707" s="65"/>
      <c r="H707" s="65"/>
      <c r="I707" s="65"/>
      <c r="J707" s="65"/>
      <c r="K707" s="65"/>
      <c r="L707" s="65"/>
      <c r="M707" s="65"/>
      <c r="N707" s="65"/>
      <c r="O707" s="65"/>
      <c r="P707" s="65"/>
      <c r="Q707" s="65"/>
      <c r="R707" s="65"/>
      <c r="S707" s="65"/>
      <c r="T707" s="65"/>
      <c r="U707" s="65"/>
      <c r="V707" s="65"/>
      <c r="W707" s="65"/>
      <c r="X707" s="65"/>
      <c r="Y707" s="65"/>
      <c r="Z707" s="65"/>
    </row>
    <row r="708" ht="15.75" customHeight="1">
      <c r="A708" s="65"/>
      <c r="B708" s="65"/>
      <c r="C708" s="65"/>
      <c r="D708" s="65"/>
      <c r="E708" s="65"/>
      <c r="F708" s="65"/>
      <c r="G708" s="65"/>
      <c r="H708" s="65"/>
      <c r="I708" s="65"/>
      <c r="J708" s="65"/>
      <c r="K708" s="65"/>
      <c r="L708" s="65"/>
      <c r="M708" s="65"/>
      <c r="N708" s="65"/>
      <c r="O708" s="65"/>
      <c r="P708" s="65"/>
      <c r="Q708" s="65"/>
      <c r="R708" s="65"/>
      <c r="S708" s="65"/>
      <c r="T708" s="65"/>
      <c r="U708" s="65"/>
      <c r="V708" s="65"/>
      <c r="W708" s="65"/>
      <c r="X708" s="65"/>
      <c r="Y708" s="65"/>
      <c r="Z708" s="65"/>
    </row>
    <row r="709" ht="15.75" customHeight="1">
      <c r="A709" s="65"/>
      <c r="B709" s="65"/>
      <c r="C709" s="65"/>
      <c r="D709" s="65"/>
      <c r="E709" s="65"/>
      <c r="F709" s="65"/>
      <c r="G709" s="65"/>
      <c r="H709" s="65"/>
      <c r="I709" s="65"/>
      <c r="J709" s="65"/>
      <c r="K709" s="65"/>
      <c r="L709" s="65"/>
      <c r="M709" s="65"/>
      <c r="N709" s="65"/>
      <c r="O709" s="65"/>
      <c r="P709" s="65"/>
      <c r="Q709" s="65"/>
      <c r="R709" s="65"/>
      <c r="S709" s="65"/>
      <c r="T709" s="65"/>
      <c r="U709" s="65"/>
      <c r="V709" s="65"/>
      <c r="W709" s="65"/>
      <c r="X709" s="65"/>
      <c r="Y709" s="65"/>
      <c r="Z709" s="65"/>
    </row>
    <row r="710" ht="15.75" customHeight="1">
      <c r="A710" s="65"/>
      <c r="B710" s="65"/>
      <c r="C710" s="65"/>
      <c r="D710" s="65"/>
      <c r="E710" s="65"/>
      <c r="F710" s="65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65"/>
      <c r="Z710" s="65"/>
    </row>
    <row r="711" ht="15.75" customHeight="1">
      <c r="A711" s="65"/>
      <c r="B711" s="65"/>
      <c r="C711" s="65"/>
      <c r="D711" s="65"/>
      <c r="E711" s="65"/>
      <c r="F711" s="65"/>
      <c r="G711" s="65"/>
      <c r="H711" s="65"/>
      <c r="I711" s="65"/>
      <c r="J711" s="65"/>
      <c r="K711" s="65"/>
      <c r="L711" s="65"/>
      <c r="M711" s="65"/>
      <c r="N711" s="65"/>
      <c r="O711" s="65"/>
      <c r="P711" s="65"/>
      <c r="Q711" s="65"/>
      <c r="R711" s="65"/>
      <c r="S711" s="65"/>
      <c r="T711" s="65"/>
      <c r="U711" s="65"/>
      <c r="V711" s="65"/>
      <c r="W711" s="65"/>
      <c r="X711" s="65"/>
      <c r="Y711" s="65"/>
      <c r="Z711" s="65"/>
    </row>
    <row r="712" ht="15.75" customHeight="1">
      <c r="A712" s="65"/>
      <c r="B712" s="65"/>
      <c r="C712" s="65"/>
      <c r="D712" s="65"/>
      <c r="E712" s="65"/>
      <c r="F712" s="65"/>
      <c r="G712" s="65"/>
      <c r="H712" s="65"/>
      <c r="I712" s="65"/>
      <c r="J712" s="65"/>
      <c r="K712" s="65"/>
      <c r="L712" s="65"/>
      <c r="M712" s="65"/>
      <c r="N712" s="65"/>
      <c r="O712" s="65"/>
      <c r="P712" s="65"/>
      <c r="Q712" s="65"/>
      <c r="R712" s="65"/>
      <c r="S712" s="65"/>
      <c r="T712" s="65"/>
      <c r="U712" s="65"/>
      <c r="V712" s="65"/>
      <c r="W712" s="65"/>
      <c r="X712" s="65"/>
      <c r="Y712" s="65"/>
      <c r="Z712" s="65"/>
    </row>
    <row r="713" ht="15.75" customHeight="1">
      <c r="A713" s="65"/>
      <c r="B713" s="65"/>
      <c r="C713" s="65"/>
      <c r="D713" s="65"/>
      <c r="E713" s="65"/>
      <c r="F713" s="65"/>
      <c r="G713" s="65"/>
      <c r="H713" s="65"/>
      <c r="I713" s="65"/>
      <c r="J713" s="65"/>
      <c r="K713" s="65"/>
      <c r="L713" s="65"/>
      <c r="M713" s="65"/>
      <c r="N713" s="65"/>
      <c r="O713" s="65"/>
      <c r="P713" s="65"/>
      <c r="Q713" s="65"/>
      <c r="R713" s="65"/>
      <c r="S713" s="65"/>
      <c r="T713" s="65"/>
      <c r="U713" s="65"/>
      <c r="V713" s="65"/>
      <c r="W713" s="65"/>
      <c r="X713" s="65"/>
      <c r="Y713" s="65"/>
      <c r="Z713" s="65"/>
    </row>
    <row r="714" ht="15.75" customHeight="1">
      <c r="A714" s="65"/>
      <c r="B714" s="65"/>
      <c r="C714" s="65"/>
      <c r="D714" s="65"/>
      <c r="E714" s="65"/>
      <c r="F714" s="65"/>
      <c r="G714" s="65"/>
      <c r="H714" s="65"/>
      <c r="I714" s="65"/>
      <c r="J714" s="65"/>
      <c r="K714" s="65"/>
      <c r="L714" s="65"/>
      <c r="M714" s="65"/>
      <c r="N714" s="65"/>
      <c r="O714" s="65"/>
      <c r="P714" s="65"/>
      <c r="Q714" s="65"/>
      <c r="R714" s="65"/>
      <c r="S714" s="65"/>
      <c r="T714" s="65"/>
      <c r="U714" s="65"/>
      <c r="V714" s="65"/>
      <c r="W714" s="65"/>
      <c r="X714" s="65"/>
      <c r="Y714" s="65"/>
      <c r="Z714" s="65"/>
    </row>
    <row r="715" ht="15.75" customHeight="1">
      <c r="A715" s="65"/>
      <c r="B715" s="65"/>
      <c r="C715" s="65"/>
      <c r="D715" s="65"/>
      <c r="E715" s="65"/>
      <c r="F715" s="65"/>
      <c r="G715" s="65"/>
      <c r="H715" s="65"/>
      <c r="I715" s="65"/>
      <c r="J715" s="65"/>
      <c r="K715" s="65"/>
      <c r="L715" s="65"/>
      <c r="M715" s="65"/>
      <c r="N715" s="65"/>
      <c r="O715" s="65"/>
      <c r="P715" s="65"/>
      <c r="Q715" s="65"/>
      <c r="R715" s="65"/>
      <c r="S715" s="65"/>
      <c r="T715" s="65"/>
      <c r="U715" s="65"/>
      <c r="V715" s="65"/>
      <c r="W715" s="65"/>
      <c r="X715" s="65"/>
      <c r="Y715" s="65"/>
      <c r="Z715" s="65"/>
    </row>
    <row r="716" ht="15.75" customHeight="1">
      <c r="A716" s="65"/>
      <c r="B716" s="65"/>
      <c r="C716" s="65"/>
      <c r="D716" s="65"/>
      <c r="E716" s="65"/>
      <c r="F716" s="65"/>
      <c r="G716" s="65"/>
      <c r="H716" s="65"/>
      <c r="I716" s="65"/>
      <c r="J716" s="65"/>
      <c r="K716" s="65"/>
      <c r="L716" s="65"/>
      <c r="M716" s="65"/>
      <c r="N716" s="65"/>
      <c r="O716" s="65"/>
      <c r="P716" s="65"/>
      <c r="Q716" s="65"/>
      <c r="R716" s="65"/>
      <c r="S716" s="65"/>
      <c r="T716" s="65"/>
      <c r="U716" s="65"/>
      <c r="V716" s="65"/>
      <c r="W716" s="65"/>
      <c r="X716" s="65"/>
      <c r="Y716" s="65"/>
      <c r="Z716" s="65"/>
    </row>
    <row r="717" ht="15.75" customHeight="1">
      <c r="A717" s="65"/>
      <c r="B717" s="65"/>
      <c r="C717" s="65"/>
      <c r="D717" s="65"/>
      <c r="E717" s="65"/>
      <c r="F717" s="65"/>
      <c r="G717" s="65"/>
      <c r="H717" s="65"/>
      <c r="I717" s="65"/>
      <c r="J717" s="65"/>
      <c r="K717" s="65"/>
      <c r="L717" s="65"/>
      <c r="M717" s="65"/>
      <c r="N717" s="65"/>
      <c r="O717" s="65"/>
      <c r="P717" s="65"/>
      <c r="Q717" s="65"/>
      <c r="R717" s="65"/>
      <c r="S717" s="65"/>
      <c r="T717" s="65"/>
      <c r="U717" s="65"/>
      <c r="V717" s="65"/>
      <c r="W717" s="65"/>
      <c r="X717" s="65"/>
      <c r="Y717" s="65"/>
      <c r="Z717" s="65"/>
    </row>
    <row r="718" ht="15.75" customHeight="1">
      <c r="A718" s="65"/>
      <c r="B718" s="65"/>
      <c r="C718" s="65"/>
      <c r="D718" s="65"/>
      <c r="E718" s="65"/>
      <c r="F718" s="65"/>
      <c r="G718" s="65"/>
      <c r="H718" s="65"/>
      <c r="I718" s="65"/>
      <c r="J718" s="65"/>
      <c r="K718" s="65"/>
      <c r="L718" s="65"/>
      <c r="M718" s="65"/>
      <c r="N718" s="65"/>
      <c r="O718" s="65"/>
      <c r="P718" s="65"/>
      <c r="Q718" s="65"/>
      <c r="R718" s="65"/>
      <c r="S718" s="65"/>
      <c r="T718" s="65"/>
      <c r="U718" s="65"/>
      <c r="V718" s="65"/>
      <c r="W718" s="65"/>
      <c r="X718" s="65"/>
      <c r="Y718" s="65"/>
      <c r="Z718" s="65"/>
    </row>
    <row r="719" ht="15.75" customHeight="1">
      <c r="A719" s="65"/>
      <c r="B719" s="65"/>
      <c r="C719" s="65"/>
      <c r="D719" s="65"/>
      <c r="E719" s="65"/>
      <c r="F719" s="65"/>
      <c r="G719" s="65"/>
      <c r="H719" s="65"/>
      <c r="I719" s="65"/>
      <c r="J719" s="65"/>
      <c r="K719" s="65"/>
      <c r="L719" s="65"/>
      <c r="M719" s="65"/>
      <c r="N719" s="65"/>
      <c r="O719" s="65"/>
      <c r="P719" s="65"/>
      <c r="Q719" s="65"/>
      <c r="R719" s="65"/>
      <c r="S719" s="65"/>
      <c r="T719" s="65"/>
      <c r="U719" s="65"/>
      <c r="V719" s="65"/>
      <c r="W719" s="65"/>
      <c r="X719" s="65"/>
      <c r="Y719" s="65"/>
      <c r="Z719" s="65"/>
    </row>
    <row r="720" ht="15.75" customHeight="1">
      <c r="A720" s="65"/>
      <c r="B720" s="65"/>
      <c r="C720" s="65"/>
      <c r="D720" s="65"/>
      <c r="E720" s="65"/>
      <c r="F720" s="65"/>
      <c r="G720" s="65"/>
      <c r="H720" s="65"/>
      <c r="I720" s="65"/>
      <c r="J720" s="65"/>
      <c r="K720" s="65"/>
      <c r="L720" s="65"/>
      <c r="M720" s="65"/>
      <c r="N720" s="65"/>
      <c r="O720" s="65"/>
      <c r="P720" s="65"/>
      <c r="Q720" s="65"/>
      <c r="R720" s="65"/>
      <c r="S720" s="65"/>
      <c r="T720" s="65"/>
      <c r="U720" s="65"/>
      <c r="V720" s="65"/>
      <c r="W720" s="65"/>
      <c r="X720" s="65"/>
      <c r="Y720" s="65"/>
      <c r="Z720" s="65"/>
    </row>
    <row r="721" ht="15.75" customHeight="1">
      <c r="A721" s="65"/>
      <c r="B721" s="65"/>
      <c r="C721" s="65"/>
      <c r="D721" s="65"/>
      <c r="E721" s="65"/>
      <c r="F721" s="65"/>
      <c r="G721" s="65"/>
      <c r="H721" s="65"/>
      <c r="I721" s="65"/>
      <c r="J721" s="65"/>
      <c r="K721" s="65"/>
      <c r="L721" s="65"/>
      <c r="M721" s="65"/>
      <c r="N721" s="65"/>
      <c r="O721" s="65"/>
      <c r="P721" s="65"/>
      <c r="Q721" s="65"/>
      <c r="R721" s="65"/>
      <c r="S721" s="65"/>
      <c r="T721" s="65"/>
      <c r="U721" s="65"/>
      <c r="V721" s="65"/>
      <c r="W721" s="65"/>
      <c r="X721" s="65"/>
      <c r="Y721" s="65"/>
      <c r="Z721" s="65"/>
    </row>
    <row r="722" ht="15.75" customHeight="1">
      <c r="A722" s="65"/>
      <c r="B722" s="65"/>
      <c r="C722" s="65"/>
      <c r="D722" s="65"/>
      <c r="E722" s="65"/>
      <c r="F722" s="65"/>
      <c r="G722" s="65"/>
      <c r="H722" s="65"/>
      <c r="I722" s="65"/>
      <c r="J722" s="65"/>
      <c r="K722" s="65"/>
      <c r="L722" s="65"/>
      <c r="M722" s="65"/>
      <c r="N722" s="65"/>
      <c r="O722" s="65"/>
      <c r="P722" s="65"/>
      <c r="Q722" s="65"/>
      <c r="R722" s="65"/>
      <c r="S722" s="65"/>
      <c r="T722" s="65"/>
      <c r="U722" s="65"/>
      <c r="V722" s="65"/>
      <c r="W722" s="65"/>
      <c r="X722" s="65"/>
      <c r="Y722" s="65"/>
      <c r="Z722" s="65"/>
    </row>
    <row r="723" ht="15.75" customHeight="1">
      <c r="A723" s="65"/>
      <c r="B723" s="65"/>
      <c r="C723" s="65"/>
      <c r="D723" s="65"/>
      <c r="E723" s="65"/>
      <c r="F723" s="65"/>
      <c r="G723" s="65"/>
      <c r="H723" s="65"/>
      <c r="I723" s="65"/>
      <c r="J723" s="65"/>
      <c r="K723" s="65"/>
      <c r="L723" s="65"/>
      <c r="M723" s="65"/>
      <c r="N723" s="65"/>
      <c r="O723" s="65"/>
      <c r="P723" s="65"/>
      <c r="Q723" s="65"/>
      <c r="R723" s="65"/>
      <c r="S723" s="65"/>
      <c r="T723" s="65"/>
      <c r="U723" s="65"/>
      <c r="V723" s="65"/>
      <c r="W723" s="65"/>
      <c r="X723" s="65"/>
      <c r="Y723" s="65"/>
      <c r="Z723" s="65"/>
    </row>
    <row r="724" ht="15.75" customHeight="1">
      <c r="A724" s="65"/>
      <c r="B724" s="65"/>
      <c r="C724" s="65"/>
      <c r="D724" s="65"/>
      <c r="E724" s="65"/>
      <c r="F724" s="65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5"/>
      <c r="U724" s="65"/>
      <c r="V724" s="65"/>
      <c r="W724" s="65"/>
      <c r="X724" s="65"/>
      <c r="Y724" s="65"/>
      <c r="Z724" s="65"/>
    </row>
    <row r="725" ht="15.75" customHeight="1">
      <c r="A725" s="65"/>
      <c r="B725" s="65"/>
      <c r="C725" s="65"/>
      <c r="D725" s="65"/>
      <c r="E725" s="65"/>
      <c r="F725" s="65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65"/>
      <c r="Z725" s="65"/>
    </row>
    <row r="726" ht="15.75" customHeight="1">
      <c r="A726" s="65"/>
      <c r="B726" s="65"/>
      <c r="C726" s="65"/>
      <c r="D726" s="65"/>
      <c r="E726" s="65"/>
      <c r="F726" s="65"/>
      <c r="G726" s="65"/>
      <c r="H726" s="65"/>
      <c r="I726" s="65"/>
      <c r="J726" s="65"/>
      <c r="K726" s="65"/>
      <c r="L726" s="65"/>
      <c r="M726" s="65"/>
      <c r="N726" s="65"/>
      <c r="O726" s="65"/>
      <c r="P726" s="65"/>
      <c r="Q726" s="65"/>
      <c r="R726" s="65"/>
      <c r="S726" s="65"/>
      <c r="T726" s="65"/>
      <c r="U726" s="65"/>
      <c r="V726" s="65"/>
      <c r="W726" s="65"/>
      <c r="X726" s="65"/>
      <c r="Y726" s="65"/>
      <c r="Z726" s="65"/>
    </row>
    <row r="727" ht="15.75" customHeight="1">
      <c r="A727" s="65"/>
      <c r="B727" s="65"/>
      <c r="C727" s="65"/>
      <c r="D727" s="65"/>
      <c r="E727" s="65"/>
      <c r="F727" s="65"/>
      <c r="G727" s="65"/>
      <c r="H727" s="65"/>
      <c r="I727" s="65"/>
      <c r="J727" s="65"/>
      <c r="K727" s="65"/>
      <c r="L727" s="65"/>
      <c r="M727" s="65"/>
      <c r="N727" s="65"/>
      <c r="O727" s="65"/>
      <c r="P727" s="65"/>
      <c r="Q727" s="65"/>
      <c r="R727" s="65"/>
      <c r="S727" s="65"/>
      <c r="T727" s="65"/>
      <c r="U727" s="65"/>
      <c r="V727" s="65"/>
      <c r="W727" s="65"/>
      <c r="X727" s="65"/>
      <c r="Y727" s="65"/>
      <c r="Z727" s="65"/>
    </row>
    <row r="728" ht="15.75" customHeight="1">
      <c r="A728" s="65"/>
      <c r="B728" s="65"/>
      <c r="C728" s="65"/>
      <c r="D728" s="65"/>
      <c r="E728" s="65"/>
      <c r="F728" s="65"/>
      <c r="G728" s="65"/>
      <c r="H728" s="65"/>
      <c r="I728" s="65"/>
      <c r="J728" s="65"/>
      <c r="K728" s="65"/>
      <c r="L728" s="65"/>
      <c r="M728" s="65"/>
      <c r="N728" s="65"/>
      <c r="O728" s="65"/>
      <c r="P728" s="65"/>
      <c r="Q728" s="65"/>
      <c r="R728" s="65"/>
      <c r="S728" s="65"/>
      <c r="T728" s="65"/>
      <c r="U728" s="65"/>
      <c r="V728" s="65"/>
      <c r="W728" s="65"/>
      <c r="X728" s="65"/>
      <c r="Y728" s="65"/>
      <c r="Z728" s="65"/>
    </row>
    <row r="729" ht="15.75" customHeight="1">
      <c r="A729" s="65"/>
      <c r="B729" s="65"/>
      <c r="C729" s="65"/>
      <c r="D729" s="65"/>
      <c r="E729" s="65"/>
      <c r="F729" s="65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65"/>
      <c r="Z729" s="65"/>
    </row>
    <row r="730" ht="15.75" customHeight="1">
      <c r="A730" s="65"/>
      <c r="B730" s="65"/>
      <c r="C730" s="65"/>
      <c r="D730" s="65"/>
      <c r="E730" s="65"/>
      <c r="F730" s="65"/>
      <c r="G730" s="65"/>
      <c r="H730" s="65"/>
      <c r="I730" s="65"/>
      <c r="J730" s="65"/>
      <c r="K730" s="65"/>
      <c r="L730" s="65"/>
      <c r="M730" s="65"/>
      <c r="N730" s="65"/>
      <c r="O730" s="65"/>
      <c r="P730" s="65"/>
      <c r="Q730" s="65"/>
      <c r="R730" s="65"/>
      <c r="S730" s="65"/>
      <c r="T730" s="65"/>
      <c r="U730" s="65"/>
      <c r="V730" s="65"/>
      <c r="W730" s="65"/>
      <c r="X730" s="65"/>
      <c r="Y730" s="65"/>
      <c r="Z730" s="65"/>
    </row>
    <row r="731" ht="15.75" customHeight="1">
      <c r="A731" s="65"/>
      <c r="B731" s="65"/>
      <c r="C731" s="65"/>
      <c r="D731" s="65"/>
      <c r="E731" s="65"/>
      <c r="F731" s="65"/>
      <c r="G731" s="65"/>
      <c r="H731" s="65"/>
      <c r="I731" s="65"/>
      <c r="J731" s="65"/>
      <c r="K731" s="65"/>
      <c r="L731" s="65"/>
      <c r="M731" s="65"/>
      <c r="N731" s="65"/>
      <c r="O731" s="65"/>
      <c r="P731" s="65"/>
      <c r="Q731" s="65"/>
      <c r="R731" s="65"/>
      <c r="S731" s="65"/>
      <c r="T731" s="65"/>
      <c r="U731" s="65"/>
      <c r="V731" s="65"/>
      <c r="W731" s="65"/>
      <c r="X731" s="65"/>
      <c r="Y731" s="65"/>
      <c r="Z731" s="65"/>
    </row>
    <row r="732" ht="15.75" customHeight="1">
      <c r="A732" s="65"/>
      <c r="B732" s="65"/>
      <c r="C732" s="65"/>
      <c r="D732" s="65"/>
      <c r="E732" s="65"/>
      <c r="F732" s="65"/>
      <c r="G732" s="65"/>
      <c r="H732" s="65"/>
      <c r="I732" s="65"/>
      <c r="J732" s="65"/>
      <c r="K732" s="65"/>
      <c r="L732" s="65"/>
      <c r="M732" s="65"/>
      <c r="N732" s="65"/>
      <c r="O732" s="65"/>
      <c r="P732" s="65"/>
      <c r="Q732" s="65"/>
      <c r="R732" s="65"/>
      <c r="S732" s="65"/>
      <c r="T732" s="65"/>
      <c r="U732" s="65"/>
      <c r="V732" s="65"/>
      <c r="W732" s="65"/>
      <c r="X732" s="65"/>
      <c r="Y732" s="65"/>
      <c r="Z732" s="65"/>
    </row>
    <row r="733" ht="15.75" customHeight="1">
      <c r="A733" s="65"/>
      <c r="B733" s="65"/>
      <c r="C733" s="65"/>
      <c r="D733" s="65"/>
      <c r="E733" s="65"/>
      <c r="F733" s="65"/>
      <c r="G733" s="65"/>
      <c r="H733" s="65"/>
      <c r="I733" s="65"/>
      <c r="J733" s="65"/>
      <c r="K733" s="65"/>
      <c r="L733" s="65"/>
      <c r="M733" s="65"/>
      <c r="N733" s="65"/>
      <c r="O733" s="65"/>
      <c r="P733" s="65"/>
      <c r="Q733" s="65"/>
      <c r="R733" s="65"/>
      <c r="S733" s="65"/>
      <c r="T733" s="65"/>
      <c r="U733" s="65"/>
      <c r="V733" s="65"/>
      <c r="W733" s="65"/>
      <c r="X733" s="65"/>
      <c r="Y733" s="65"/>
      <c r="Z733" s="65"/>
    </row>
    <row r="734" ht="15.75" customHeight="1">
      <c r="A734" s="65"/>
      <c r="B734" s="65"/>
      <c r="C734" s="65"/>
      <c r="D734" s="65"/>
      <c r="E734" s="65"/>
      <c r="F734" s="65"/>
      <c r="G734" s="65"/>
      <c r="H734" s="65"/>
      <c r="I734" s="65"/>
      <c r="J734" s="65"/>
      <c r="K734" s="65"/>
      <c r="L734" s="65"/>
      <c r="M734" s="65"/>
      <c r="N734" s="65"/>
      <c r="O734" s="65"/>
      <c r="P734" s="65"/>
      <c r="Q734" s="65"/>
      <c r="R734" s="65"/>
      <c r="S734" s="65"/>
      <c r="T734" s="65"/>
      <c r="U734" s="65"/>
      <c r="V734" s="65"/>
      <c r="W734" s="65"/>
      <c r="X734" s="65"/>
      <c r="Y734" s="65"/>
      <c r="Z734" s="65"/>
    </row>
    <row r="735" ht="15.75" customHeight="1">
      <c r="A735" s="65"/>
      <c r="B735" s="65"/>
      <c r="C735" s="65"/>
      <c r="D735" s="65"/>
      <c r="E735" s="65"/>
      <c r="F735" s="65"/>
      <c r="G735" s="65"/>
      <c r="H735" s="65"/>
      <c r="I735" s="65"/>
      <c r="J735" s="65"/>
      <c r="K735" s="65"/>
      <c r="L735" s="65"/>
      <c r="M735" s="65"/>
      <c r="N735" s="65"/>
      <c r="O735" s="65"/>
      <c r="P735" s="65"/>
      <c r="Q735" s="65"/>
      <c r="R735" s="65"/>
      <c r="S735" s="65"/>
      <c r="T735" s="65"/>
      <c r="U735" s="65"/>
      <c r="V735" s="65"/>
      <c r="W735" s="65"/>
      <c r="X735" s="65"/>
      <c r="Y735" s="65"/>
      <c r="Z735" s="65"/>
    </row>
    <row r="736" ht="15.75" customHeight="1">
      <c r="A736" s="65"/>
      <c r="B736" s="65"/>
      <c r="C736" s="65"/>
      <c r="D736" s="65"/>
      <c r="E736" s="65"/>
      <c r="F736" s="65"/>
      <c r="G736" s="65"/>
      <c r="H736" s="65"/>
      <c r="I736" s="65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65"/>
      <c r="Z736" s="65"/>
    </row>
    <row r="737" ht="15.75" customHeight="1">
      <c r="A737" s="65"/>
      <c r="B737" s="65"/>
      <c r="C737" s="65"/>
      <c r="D737" s="65"/>
      <c r="E737" s="65"/>
      <c r="F737" s="65"/>
      <c r="G737" s="65"/>
      <c r="H737" s="65"/>
      <c r="I737" s="65"/>
      <c r="J737" s="65"/>
      <c r="K737" s="65"/>
      <c r="L737" s="65"/>
      <c r="M737" s="65"/>
      <c r="N737" s="65"/>
      <c r="O737" s="65"/>
      <c r="P737" s="65"/>
      <c r="Q737" s="65"/>
      <c r="R737" s="65"/>
      <c r="S737" s="65"/>
      <c r="T737" s="65"/>
      <c r="U737" s="65"/>
      <c r="V737" s="65"/>
      <c r="W737" s="65"/>
      <c r="X737" s="65"/>
      <c r="Y737" s="65"/>
      <c r="Z737" s="65"/>
    </row>
    <row r="738" ht="15.75" customHeight="1">
      <c r="A738" s="65"/>
      <c r="B738" s="65"/>
      <c r="C738" s="65"/>
      <c r="D738" s="65"/>
      <c r="E738" s="65"/>
      <c r="F738" s="65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65"/>
      <c r="Z738" s="65"/>
    </row>
    <row r="739" ht="15.75" customHeight="1">
      <c r="A739" s="65"/>
      <c r="B739" s="65"/>
      <c r="C739" s="65"/>
      <c r="D739" s="65"/>
      <c r="E739" s="65"/>
      <c r="F739" s="65"/>
      <c r="G739" s="65"/>
      <c r="H739" s="65"/>
      <c r="I739" s="65"/>
      <c r="J739" s="65"/>
      <c r="K739" s="65"/>
      <c r="L739" s="65"/>
      <c r="M739" s="65"/>
      <c r="N739" s="65"/>
      <c r="O739" s="65"/>
      <c r="P739" s="65"/>
      <c r="Q739" s="65"/>
      <c r="R739" s="65"/>
      <c r="S739" s="65"/>
      <c r="T739" s="65"/>
      <c r="U739" s="65"/>
      <c r="V739" s="65"/>
      <c r="W739" s="65"/>
      <c r="X739" s="65"/>
      <c r="Y739" s="65"/>
      <c r="Z739" s="65"/>
    </row>
    <row r="740" ht="15.75" customHeight="1">
      <c r="A740" s="65"/>
      <c r="B740" s="65"/>
      <c r="C740" s="65"/>
      <c r="D740" s="65"/>
      <c r="E740" s="65"/>
      <c r="F740" s="65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5"/>
      <c r="S740" s="65"/>
      <c r="T740" s="65"/>
      <c r="U740" s="65"/>
      <c r="V740" s="65"/>
      <c r="W740" s="65"/>
      <c r="X740" s="65"/>
      <c r="Y740" s="65"/>
      <c r="Z740" s="65"/>
    </row>
    <row r="741" ht="15.75" customHeight="1">
      <c r="A741" s="65"/>
      <c r="B741" s="65"/>
      <c r="C741" s="65"/>
      <c r="D741" s="65"/>
      <c r="E741" s="65"/>
      <c r="F741" s="65"/>
      <c r="G741" s="65"/>
      <c r="H741" s="65"/>
      <c r="I741" s="65"/>
      <c r="J741" s="65"/>
      <c r="K741" s="65"/>
      <c r="L741" s="65"/>
      <c r="M741" s="65"/>
      <c r="N741" s="65"/>
      <c r="O741" s="65"/>
      <c r="P741" s="65"/>
      <c r="Q741" s="65"/>
      <c r="R741" s="65"/>
      <c r="S741" s="65"/>
      <c r="T741" s="65"/>
      <c r="U741" s="65"/>
      <c r="V741" s="65"/>
      <c r="W741" s="65"/>
      <c r="X741" s="65"/>
      <c r="Y741" s="65"/>
      <c r="Z741" s="65"/>
    </row>
    <row r="742" ht="15.75" customHeight="1">
      <c r="A742" s="65"/>
      <c r="B742" s="65"/>
      <c r="C742" s="65"/>
      <c r="D742" s="65"/>
      <c r="E742" s="65"/>
      <c r="F742" s="65"/>
      <c r="G742" s="65"/>
      <c r="H742" s="65"/>
      <c r="I742" s="65"/>
      <c r="J742" s="65"/>
      <c r="K742" s="65"/>
      <c r="L742" s="65"/>
      <c r="M742" s="65"/>
      <c r="N742" s="65"/>
      <c r="O742" s="65"/>
      <c r="P742" s="65"/>
      <c r="Q742" s="65"/>
      <c r="R742" s="65"/>
      <c r="S742" s="65"/>
      <c r="T742" s="65"/>
      <c r="U742" s="65"/>
      <c r="V742" s="65"/>
      <c r="W742" s="65"/>
      <c r="X742" s="65"/>
      <c r="Y742" s="65"/>
      <c r="Z742" s="65"/>
    </row>
    <row r="743" ht="15.75" customHeight="1">
      <c r="A743" s="65"/>
      <c r="B743" s="65"/>
      <c r="C743" s="65"/>
      <c r="D743" s="65"/>
      <c r="E743" s="65"/>
      <c r="F743" s="65"/>
      <c r="G743" s="65"/>
      <c r="H743" s="65"/>
      <c r="I743" s="65"/>
      <c r="J743" s="65"/>
      <c r="K743" s="65"/>
      <c r="L743" s="65"/>
      <c r="M743" s="65"/>
      <c r="N743" s="65"/>
      <c r="O743" s="65"/>
      <c r="P743" s="65"/>
      <c r="Q743" s="65"/>
      <c r="R743" s="65"/>
      <c r="S743" s="65"/>
      <c r="T743" s="65"/>
      <c r="U743" s="65"/>
      <c r="V743" s="65"/>
      <c r="W743" s="65"/>
      <c r="X743" s="65"/>
      <c r="Y743" s="65"/>
      <c r="Z743" s="65"/>
    </row>
    <row r="744" ht="15.75" customHeight="1">
      <c r="A744" s="65"/>
      <c r="B744" s="65"/>
      <c r="C744" s="65"/>
      <c r="D744" s="65"/>
      <c r="E744" s="65"/>
      <c r="F744" s="65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65"/>
      <c r="Z744" s="65"/>
    </row>
    <row r="745" ht="15.75" customHeight="1">
      <c r="A745" s="65"/>
      <c r="B745" s="65"/>
      <c r="C745" s="65"/>
      <c r="D745" s="65"/>
      <c r="E745" s="65"/>
      <c r="F745" s="65"/>
      <c r="G745" s="65"/>
      <c r="H745" s="65"/>
      <c r="I745" s="65"/>
      <c r="J745" s="65"/>
      <c r="K745" s="65"/>
      <c r="L745" s="65"/>
      <c r="M745" s="65"/>
      <c r="N745" s="65"/>
      <c r="O745" s="65"/>
      <c r="P745" s="65"/>
      <c r="Q745" s="65"/>
      <c r="R745" s="65"/>
      <c r="S745" s="65"/>
      <c r="T745" s="65"/>
      <c r="U745" s="65"/>
      <c r="V745" s="65"/>
      <c r="W745" s="65"/>
      <c r="X745" s="65"/>
      <c r="Y745" s="65"/>
      <c r="Z745" s="65"/>
    </row>
    <row r="746" ht="15.75" customHeight="1">
      <c r="A746" s="65"/>
      <c r="B746" s="65"/>
      <c r="C746" s="65"/>
      <c r="D746" s="65"/>
      <c r="E746" s="65"/>
      <c r="F746" s="65"/>
      <c r="G746" s="65"/>
      <c r="H746" s="65"/>
      <c r="I746" s="65"/>
      <c r="J746" s="65"/>
      <c r="K746" s="65"/>
      <c r="L746" s="65"/>
      <c r="M746" s="65"/>
      <c r="N746" s="65"/>
      <c r="O746" s="65"/>
      <c r="P746" s="65"/>
      <c r="Q746" s="65"/>
      <c r="R746" s="65"/>
      <c r="S746" s="65"/>
      <c r="T746" s="65"/>
      <c r="U746" s="65"/>
      <c r="V746" s="65"/>
      <c r="W746" s="65"/>
      <c r="X746" s="65"/>
      <c r="Y746" s="65"/>
      <c r="Z746" s="65"/>
    </row>
    <row r="747" ht="15.75" customHeight="1">
      <c r="A747" s="65"/>
      <c r="B747" s="65"/>
      <c r="C747" s="65"/>
      <c r="D747" s="65"/>
      <c r="E747" s="65"/>
      <c r="F747" s="65"/>
      <c r="G747" s="65"/>
      <c r="H747" s="65"/>
      <c r="I747" s="65"/>
      <c r="J747" s="65"/>
      <c r="K747" s="65"/>
      <c r="L747" s="65"/>
      <c r="M747" s="65"/>
      <c r="N747" s="65"/>
      <c r="O747" s="65"/>
      <c r="P747" s="65"/>
      <c r="Q747" s="65"/>
      <c r="R747" s="65"/>
      <c r="S747" s="65"/>
      <c r="T747" s="65"/>
      <c r="U747" s="65"/>
      <c r="V747" s="65"/>
      <c r="W747" s="65"/>
      <c r="X747" s="65"/>
      <c r="Y747" s="65"/>
      <c r="Z747" s="65"/>
    </row>
    <row r="748" ht="15.75" customHeight="1">
      <c r="A748" s="65"/>
      <c r="B748" s="65"/>
      <c r="C748" s="65"/>
      <c r="D748" s="65"/>
      <c r="E748" s="65"/>
      <c r="F748" s="65"/>
      <c r="G748" s="65"/>
      <c r="H748" s="65"/>
      <c r="I748" s="65"/>
      <c r="J748" s="65"/>
      <c r="K748" s="65"/>
      <c r="L748" s="65"/>
      <c r="M748" s="65"/>
      <c r="N748" s="65"/>
      <c r="O748" s="65"/>
      <c r="P748" s="65"/>
      <c r="Q748" s="65"/>
      <c r="R748" s="65"/>
      <c r="S748" s="65"/>
      <c r="T748" s="65"/>
      <c r="U748" s="65"/>
      <c r="V748" s="65"/>
      <c r="W748" s="65"/>
      <c r="X748" s="65"/>
      <c r="Y748" s="65"/>
      <c r="Z748" s="65"/>
    </row>
    <row r="749" ht="15.75" customHeight="1">
      <c r="A749" s="65"/>
      <c r="B749" s="65"/>
      <c r="C749" s="65"/>
      <c r="D749" s="65"/>
      <c r="E749" s="65"/>
      <c r="F749" s="65"/>
      <c r="G749" s="65"/>
      <c r="H749" s="65"/>
      <c r="I749" s="65"/>
      <c r="J749" s="65"/>
      <c r="K749" s="65"/>
      <c r="L749" s="65"/>
      <c r="M749" s="65"/>
      <c r="N749" s="65"/>
      <c r="O749" s="65"/>
      <c r="P749" s="65"/>
      <c r="Q749" s="65"/>
      <c r="R749" s="65"/>
      <c r="S749" s="65"/>
      <c r="T749" s="65"/>
      <c r="U749" s="65"/>
      <c r="V749" s="65"/>
      <c r="W749" s="65"/>
      <c r="X749" s="65"/>
      <c r="Y749" s="65"/>
      <c r="Z749" s="65"/>
    </row>
    <row r="750" ht="15.75" customHeight="1">
      <c r="A750" s="65"/>
      <c r="B750" s="65"/>
      <c r="C750" s="65"/>
      <c r="D750" s="65"/>
      <c r="E750" s="65"/>
      <c r="F750" s="65"/>
      <c r="G750" s="65"/>
      <c r="H750" s="65"/>
      <c r="I750" s="65"/>
      <c r="J750" s="65"/>
      <c r="K750" s="65"/>
      <c r="L750" s="65"/>
      <c r="M750" s="65"/>
      <c r="N750" s="65"/>
      <c r="O750" s="65"/>
      <c r="P750" s="65"/>
      <c r="Q750" s="65"/>
      <c r="R750" s="65"/>
      <c r="S750" s="65"/>
      <c r="T750" s="65"/>
      <c r="U750" s="65"/>
      <c r="V750" s="65"/>
      <c r="W750" s="65"/>
      <c r="X750" s="65"/>
      <c r="Y750" s="65"/>
      <c r="Z750" s="65"/>
    </row>
    <row r="751" ht="15.75" customHeight="1">
      <c r="A751" s="65"/>
      <c r="B751" s="65"/>
      <c r="C751" s="65"/>
      <c r="D751" s="65"/>
      <c r="E751" s="65"/>
      <c r="F751" s="65"/>
      <c r="G751" s="65"/>
      <c r="H751" s="65"/>
      <c r="I751" s="65"/>
      <c r="J751" s="65"/>
      <c r="K751" s="65"/>
      <c r="L751" s="65"/>
      <c r="M751" s="65"/>
      <c r="N751" s="65"/>
      <c r="O751" s="65"/>
      <c r="P751" s="65"/>
      <c r="Q751" s="65"/>
      <c r="R751" s="65"/>
      <c r="S751" s="65"/>
      <c r="T751" s="65"/>
      <c r="U751" s="65"/>
      <c r="V751" s="65"/>
      <c r="W751" s="65"/>
      <c r="X751" s="65"/>
      <c r="Y751" s="65"/>
      <c r="Z751" s="65"/>
    </row>
    <row r="752" ht="15.75" customHeight="1">
      <c r="A752" s="65"/>
      <c r="B752" s="65"/>
      <c r="C752" s="65"/>
      <c r="D752" s="65"/>
      <c r="E752" s="65"/>
      <c r="F752" s="65"/>
      <c r="G752" s="65"/>
      <c r="H752" s="65"/>
      <c r="I752" s="65"/>
      <c r="J752" s="65"/>
      <c r="K752" s="65"/>
      <c r="L752" s="65"/>
      <c r="M752" s="65"/>
      <c r="N752" s="65"/>
      <c r="O752" s="65"/>
      <c r="P752" s="65"/>
      <c r="Q752" s="65"/>
      <c r="R752" s="65"/>
      <c r="S752" s="65"/>
      <c r="T752" s="65"/>
      <c r="U752" s="65"/>
      <c r="V752" s="65"/>
      <c r="W752" s="65"/>
      <c r="X752" s="65"/>
      <c r="Y752" s="65"/>
      <c r="Z752" s="65"/>
    </row>
    <row r="753" ht="15.75" customHeight="1">
      <c r="A753" s="65"/>
      <c r="B753" s="65"/>
      <c r="C753" s="65"/>
      <c r="D753" s="65"/>
      <c r="E753" s="65"/>
      <c r="F753" s="65"/>
      <c r="G753" s="65"/>
      <c r="H753" s="65"/>
      <c r="I753" s="65"/>
      <c r="J753" s="65"/>
      <c r="K753" s="65"/>
      <c r="L753" s="65"/>
      <c r="M753" s="65"/>
      <c r="N753" s="65"/>
      <c r="O753" s="65"/>
      <c r="P753" s="65"/>
      <c r="Q753" s="65"/>
      <c r="R753" s="65"/>
      <c r="S753" s="65"/>
      <c r="T753" s="65"/>
      <c r="U753" s="65"/>
      <c r="V753" s="65"/>
      <c r="W753" s="65"/>
      <c r="X753" s="65"/>
      <c r="Y753" s="65"/>
      <c r="Z753" s="65"/>
    </row>
    <row r="754" ht="15.75" customHeight="1">
      <c r="A754" s="65"/>
      <c r="B754" s="65"/>
      <c r="C754" s="65"/>
      <c r="D754" s="65"/>
      <c r="E754" s="65"/>
      <c r="F754" s="65"/>
      <c r="G754" s="65"/>
      <c r="H754" s="65"/>
      <c r="I754" s="65"/>
      <c r="J754" s="65"/>
      <c r="K754" s="65"/>
      <c r="L754" s="65"/>
      <c r="M754" s="65"/>
      <c r="N754" s="65"/>
      <c r="O754" s="65"/>
      <c r="P754" s="65"/>
      <c r="Q754" s="65"/>
      <c r="R754" s="65"/>
      <c r="S754" s="65"/>
      <c r="T754" s="65"/>
      <c r="U754" s="65"/>
      <c r="V754" s="65"/>
      <c r="W754" s="65"/>
      <c r="X754" s="65"/>
      <c r="Y754" s="65"/>
      <c r="Z754" s="65"/>
    </row>
    <row r="755" ht="15.75" customHeight="1">
      <c r="A755" s="65"/>
      <c r="B755" s="65"/>
      <c r="C755" s="65"/>
      <c r="D755" s="65"/>
      <c r="E755" s="65"/>
      <c r="F755" s="65"/>
      <c r="G755" s="65"/>
      <c r="H755" s="65"/>
      <c r="I755" s="65"/>
      <c r="J755" s="65"/>
      <c r="K755" s="65"/>
      <c r="L755" s="65"/>
      <c r="M755" s="65"/>
      <c r="N755" s="65"/>
      <c r="O755" s="65"/>
      <c r="P755" s="65"/>
      <c r="Q755" s="65"/>
      <c r="R755" s="65"/>
      <c r="S755" s="65"/>
      <c r="T755" s="65"/>
      <c r="U755" s="65"/>
      <c r="V755" s="65"/>
      <c r="W755" s="65"/>
      <c r="X755" s="65"/>
      <c r="Y755" s="65"/>
      <c r="Z755" s="65"/>
    </row>
    <row r="756" ht="15.75" customHeight="1">
      <c r="A756" s="65"/>
      <c r="B756" s="65"/>
      <c r="C756" s="65"/>
      <c r="D756" s="65"/>
      <c r="E756" s="65"/>
      <c r="F756" s="65"/>
      <c r="G756" s="65"/>
      <c r="H756" s="65"/>
      <c r="I756" s="65"/>
      <c r="J756" s="65"/>
      <c r="K756" s="65"/>
      <c r="L756" s="65"/>
      <c r="M756" s="65"/>
      <c r="N756" s="65"/>
      <c r="O756" s="65"/>
      <c r="P756" s="65"/>
      <c r="Q756" s="65"/>
      <c r="R756" s="65"/>
      <c r="S756" s="65"/>
      <c r="T756" s="65"/>
      <c r="U756" s="65"/>
      <c r="V756" s="65"/>
      <c r="W756" s="65"/>
      <c r="X756" s="65"/>
      <c r="Y756" s="65"/>
      <c r="Z756" s="65"/>
    </row>
    <row r="757" ht="15.75" customHeight="1">
      <c r="A757" s="65"/>
      <c r="B757" s="65"/>
      <c r="C757" s="65"/>
      <c r="D757" s="65"/>
      <c r="E757" s="65"/>
      <c r="F757" s="65"/>
      <c r="G757" s="65"/>
      <c r="H757" s="65"/>
      <c r="I757" s="65"/>
      <c r="J757" s="65"/>
      <c r="K757" s="65"/>
      <c r="L757" s="65"/>
      <c r="M757" s="65"/>
      <c r="N757" s="65"/>
      <c r="O757" s="65"/>
      <c r="P757" s="65"/>
      <c r="Q757" s="65"/>
      <c r="R757" s="65"/>
      <c r="S757" s="65"/>
      <c r="T757" s="65"/>
      <c r="U757" s="65"/>
      <c r="V757" s="65"/>
      <c r="W757" s="65"/>
      <c r="X757" s="65"/>
      <c r="Y757" s="65"/>
      <c r="Z757" s="65"/>
    </row>
    <row r="758" ht="15.75" customHeight="1">
      <c r="A758" s="65"/>
      <c r="B758" s="65"/>
      <c r="C758" s="65"/>
      <c r="D758" s="65"/>
      <c r="E758" s="65"/>
      <c r="F758" s="65"/>
      <c r="G758" s="65"/>
      <c r="H758" s="65"/>
      <c r="I758" s="65"/>
      <c r="J758" s="65"/>
      <c r="K758" s="65"/>
      <c r="L758" s="65"/>
      <c r="M758" s="65"/>
      <c r="N758" s="65"/>
      <c r="O758" s="65"/>
      <c r="P758" s="65"/>
      <c r="Q758" s="65"/>
      <c r="R758" s="65"/>
      <c r="S758" s="65"/>
      <c r="T758" s="65"/>
      <c r="U758" s="65"/>
      <c r="V758" s="65"/>
      <c r="W758" s="65"/>
      <c r="X758" s="65"/>
      <c r="Y758" s="65"/>
      <c r="Z758" s="65"/>
    </row>
    <row r="759" ht="15.75" customHeight="1">
      <c r="A759" s="65"/>
      <c r="B759" s="65"/>
      <c r="C759" s="65"/>
      <c r="D759" s="65"/>
      <c r="E759" s="65"/>
      <c r="F759" s="65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65"/>
      <c r="Z759" s="65"/>
    </row>
    <row r="760" ht="15.75" customHeight="1">
      <c r="A760" s="65"/>
      <c r="B760" s="65"/>
      <c r="C760" s="65"/>
      <c r="D760" s="65"/>
      <c r="E760" s="65"/>
      <c r="F760" s="65"/>
      <c r="G760" s="65"/>
      <c r="H760" s="65"/>
      <c r="I760" s="65"/>
      <c r="J760" s="65"/>
      <c r="K760" s="65"/>
      <c r="L760" s="65"/>
      <c r="M760" s="65"/>
      <c r="N760" s="65"/>
      <c r="O760" s="65"/>
      <c r="P760" s="65"/>
      <c r="Q760" s="65"/>
      <c r="R760" s="65"/>
      <c r="S760" s="65"/>
      <c r="T760" s="65"/>
      <c r="U760" s="65"/>
      <c r="V760" s="65"/>
      <c r="W760" s="65"/>
      <c r="X760" s="65"/>
      <c r="Y760" s="65"/>
      <c r="Z760" s="65"/>
    </row>
    <row r="761" ht="15.75" customHeight="1">
      <c r="A761" s="65"/>
      <c r="B761" s="65"/>
      <c r="C761" s="65"/>
      <c r="D761" s="65"/>
      <c r="E761" s="65"/>
      <c r="F761" s="65"/>
      <c r="G761" s="65"/>
      <c r="H761" s="65"/>
      <c r="I761" s="65"/>
      <c r="J761" s="65"/>
      <c r="K761" s="65"/>
      <c r="L761" s="65"/>
      <c r="M761" s="65"/>
      <c r="N761" s="65"/>
      <c r="O761" s="65"/>
      <c r="P761" s="65"/>
      <c r="Q761" s="65"/>
      <c r="R761" s="65"/>
      <c r="S761" s="65"/>
      <c r="T761" s="65"/>
      <c r="U761" s="65"/>
      <c r="V761" s="65"/>
      <c r="W761" s="65"/>
      <c r="X761" s="65"/>
      <c r="Y761" s="65"/>
      <c r="Z761" s="65"/>
    </row>
    <row r="762" ht="15.75" customHeight="1">
      <c r="A762" s="65"/>
      <c r="B762" s="65"/>
      <c r="C762" s="65"/>
      <c r="D762" s="65"/>
      <c r="E762" s="65"/>
      <c r="F762" s="65"/>
      <c r="G762" s="65"/>
      <c r="H762" s="65"/>
      <c r="I762" s="65"/>
      <c r="J762" s="65"/>
      <c r="K762" s="65"/>
      <c r="L762" s="65"/>
      <c r="M762" s="65"/>
      <c r="N762" s="65"/>
      <c r="O762" s="65"/>
      <c r="P762" s="65"/>
      <c r="Q762" s="65"/>
      <c r="R762" s="65"/>
      <c r="S762" s="65"/>
      <c r="T762" s="65"/>
      <c r="U762" s="65"/>
      <c r="V762" s="65"/>
      <c r="W762" s="65"/>
      <c r="X762" s="65"/>
      <c r="Y762" s="65"/>
      <c r="Z762" s="65"/>
    </row>
    <row r="763" ht="15.75" customHeight="1">
      <c r="A763" s="65"/>
      <c r="B763" s="65"/>
      <c r="C763" s="65"/>
      <c r="D763" s="65"/>
      <c r="E763" s="65"/>
      <c r="F763" s="65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65"/>
      <c r="Z763" s="65"/>
    </row>
    <row r="764" ht="15.75" customHeight="1">
      <c r="A764" s="65"/>
      <c r="B764" s="65"/>
      <c r="C764" s="65"/>
      <c r="D764" s="65"/>
      <c r="E764" s="65"/>
      <c r="F764" s="65"/>
      <c r="G764" s="65"/>
      <c r="H764" s="65"/>
      <c r="I764" s="65"/>
      <c r="J764" s="65"/>
      <c r="K764" s="65"/>
      <c r="L764" s="65"/>
      <c r="M764" s="65"/>
      <c r="N764" s="65"/>
      <c r="O764" s="65"/>
      <c r="P764" s="65"/>
      <c r="Q764" s="65"/>
      <c r="R764" s="65"/>
      <c r="S764" s="65"/>
      <c r="T764" s="65"/>
      <c r="U764" s="65"/>
      <c r="V764" s="65"/>
      <c r="W764" s="65"/>
      <c r="X764" s="65"/>
      <c r="Y764" s="65"/>
      <c r="Z764" s="65"/>
    </row>
    <row r="765" ht="15.75" customHeight="1">
      <c r="A765" s="65"/>
      <c r="B765" s="65"/>
      <c r="C765" s="65"/>
      <c r="D765" s="65"/>
      <c r="E765" s="65"/>
      <c r="F765" s="65"/>
      <c r="G765" s="65"/>
      <c r="H765" s="65"/>
      <c r="I765" s="65"/>
      <c r="J765" s="65"/>
      <c r="K765" s="65"/>
      <c r="L765" s="65"/>
      <c r="M765" s="65"/>
      <c r="N765" s="65"/>
      <c r="O765" s="65"/>
      <c r="P765" s="65"/>
      <c r="Q765" s="65"/>
      <c r="R765" s="65"/>
      <c r="S765" s="65"/>
      <c r="T765" s="65"/>
      <c r="U765" s="65"/>
      <c r="V765" s="65"/>
      <c r="W765" s="65"/>
      <c r="X765" s="65"/>
      <c r="Y765" s="65"/>
      <c r="Z765" s="65"/>
    </row>
    <row r="766" ht="15.75" customHeight="1">
      <c r="A766" s="65"/>
      <c r="B766" s="65"/>
      <c r="C766" s="65"/>
      <c r="D766" s="65"/>
      <c r="E766" s="65"/>
      <c r="F766" s="65"/>
      <c r="G766" s="65"/>
      <c r="H766" s="65"/>
      <c r="I766" s="65"/>
      <c r="J766" s="65"/>
      <c r="K766" s="65"/>
      <c r="L766" s="65"/>
      <c r="M766" s="65"/>
      <c r="N766" s="65"/>
      <c r="O766" s="65"/>
      <c r="P766" s="65"/>
      <c r="Q766" s="65"/>
      <c r="R766" s="65"/>
      <c r="S766" s="65"/>
      <c r="T766" s="65"/>
      <c r="U766" s="65"/>
      <c r="V766" s="65"/>
      <c r="W766" s="65"/>
      <c r="X766" s="65"/>
      <c r="Y766" s="65"/>
      <c r="Z766" s="65"/>
    </row>
    <row r="767" ht="15.75" customHeight="1">
      <c r="A767" s="65"/>
      <c r="B767" s="65"/>
      <c r="C767" s="65"/>
      <c r="D767" s="65"/>
      <c r="E767" s="65"/>
      <c r="F767" s="65"/>
      <c r="G767" s="65"/>
      <c r="H767" s="65"/>
      <c r="I767" s="65"/>
      <c r="J767" s="65"/>
      <c r="K767" s="65"/>
      <c r="L767" s="65"/>
      <c r="M767" s="65"/>
      <c r="N767" s="65"/>
      <c r="O767" s="65"/>
      <c r="P767" s="65"/>
      <c r="Q767" s="65"/>
      <c r="R767" s="65"/>
      <c r="S767" s="65"/>
      <c r="T767" s="65"/>
      <c r="U767" s="65"/>
      <c r="V767" s="65"/>
      <c r="W767" s="65"/>
      <c r="X767" s="65"/>
      <c r="Y767" s="65"/>
      <c r="Z767" s="65"/>
    </row>
    <row r="768" ht="15.75" customHeight="1">
      <c r="A768" s="65"/>
      <c r="B768" s="65"/>
      <c r="C768" s="65"/>
      <c r="D768" s="65"/>
      <c r="E768" s="65"/>
      <c r="F768" s="65"/>
      <c r="G768" s="65"/>
      <c r="H768" s="65"/>
      <c r="I768" s="65"/>
      <c r="J768" s="65"/>
      <c r="K768" s="65"/>
      <c r="L768" s="65"/>
      <c r="M768" s="65"/>
      <c r="N768" s="65"/>
      <c r="O768" s="65"/>
      <c r="P768" s="65"/>
      <c r="Q768" s="65"/>
      <c r="R768" s="65"/>
      <c r="S768" s="65"/>
      <c r="T768" s="65"/>
      <c r="U768" s="65"/>
      <c r="V768" s="65"/>
      <c r="W768" s="65"/>
      <c r="X768" s="65"/>
      <c r="Y768" s="65"/>
      <c r="Z768" s="65"/>
    </row>
    <row r="769" ht="15.75" customHeight="1">
      <c r="A769" s="65"/>
      <c r="B769" s="65"/>
      <c r="C769" s="65"/>
      <c r="D769" s="65"/>
      <c r="E769" s="65"/>
      <c r="F769" s="65"/>
      <c r="G769" s="65"/>
      <c r="H769" s="65"/>
      <c r="I769" s="65"/>
      <c r="J769" s="65"/>
      <c r="K769" s="65"/>
      <c r="L769" s="65"/>
      <c r="M769" s="65"/>
      <c r="N769" s="65"/>
      <c r="O769" s="65"/>
      <c r="P769" s="65"/>
      <c r="Q769" s="65"/>
      <c r="R769" s="65"/>
      <c r="S769" s="65"/>
      <c r="T769" s="65"/>
      <c r="U769" s="65"/>
      <c r="V769" s="65"/>
      <c r="W769" s="65"/>
      <c r="X769" s="65"/>
      <c r="Y769" s="65"/>
      <c r="Z769" s="65"/>
    </row>
    <row r="770" ht="15.75" customHeight="1">
      <c r="A770" s="65"/>
      <c r="B770" s="65"/>
      <c r="C770" s="65"/>
      <c r="D770" s="65"/>
      <c r="E770" s="65"/>
      <c r="F770" s="65"/>
      <c r="G770" s="65"/>
      <c r="H770" s="65"/>
      <c r="I770" s="65"/>
      <c r="J770" s="65"/>
      <c r="K770" s="65"/>
      <c r="L770" s="65"/>
      <c r="M770" s="65"/>
      <c r="N770" s="65"/>
      <c r="O770" s="65"/>
      <c r="P770" s="65"/>
      <c r="Q770" s="65"/>
      <c r="R770" s="65"/>
      <c r="S770" s="65"/>
      <c r="T770" s="65"/>
      <c r="U770" s="65"/>
      <c r="V770" s="65"/>
      <c r="W770" s="65"/>
      <c r="X770" s="65"/>
      <c r="Y770" s="65"/>
      <c r="Z770" s="65"/>
    </row>
    <row r="771" ht="15.75" customHeight="1">
      <c r="A771" s="65"/>
      <c r="B771" s="65"/>
      <c r="C771" s="65"/>
      <c r="D771" s="65"/>
      <c r="E771" s="65"/>
      <c r="F771" s="65"/>
      <c r="G771" s="65"/>
      <c r="H771" s="65"/>
      <c r="I771" s="65"/>
      <c r="J771" s="65"/>
      <c r="K771" s="65"/>
      <c r="L771" s="65"/>
      <c r="M771" s="65"/>
      <c r="N771" s="65"/>
      <c r="O771" s="65"/>
      <c r="P771" s="65"/>
      <c r="Q771" s="65"/>
      <c r="R771" s="65"/>
      <c r="S771" s="65"/>
      <c r="T771" s="65"/>
      <c r="U771" s="65"/>
      <c r="V771" s="65"/>
      <c r="W771" s="65"/>
      <c r="X771" s="65"/>
      <c r="Y771" s="65"/>
      <c r="Z771" s="65"/>
    </row>
    <row r="772" ht="15.75" customHeight="1">
      <c r="A772" s="65"/>
      <c r="B772" s="65"/>
      <c r="C772" s="65"/>
      <c r="D772" s="65"/>
      <c r="E772" s="65"/>
      <c r="F772" s="65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65"/>
      <c r="Z772" s="65"/>
    </row>
    <row r="773" ht="15.75" customHeight="1">
      <c r="A773" s="65"/>
      <c r="B773" s="65"/>
      <c r="C773" s="65"/>
      <c r="D773" s="65"/>
      <c r="E773" s="65"/>
      <c r="F773" s="65"/>
      <c r="G773" s="65"/>
      <c r="H773" s="65"/>
      <c r="I773" s="65"/>
      <c r="J773" s="65"/>
      <c r="K773" s="65"/>
      <c r="L773" s="65"/>
      <c r="M773" s="65"/>
      <c r="N773" s="65"/>
      <c r="O773" s="65"/>
      <c r="P773" s="65"/>
      <c r="Q773" s="65"/>
      <c r="R773" s="65"/>
      <c r="S773" s="65"/>
      <c r="T773" s="65"/>
      <c r="U773" s="65"/>
      <c r="V773" s="65"/>
      <c r="W773" s="65"/>
      <c r="X773" s="65"/>
      <c r="Y773" s="65"/>
      <c r="Z773" s="65"/>
    </row>
    <row r="774" ht="15.75" customHeight="1">
      <c r="A774" s="65"/>
      <c r="B774" s="65"/>
      <c r="C774" s="65"/>
      <c r="D774" s="65"/>
      <c r="E774" s="65"/>
      <c r="F774" s="65"/>
      <c r="G774" s="65"/>
      <c r="H774" s="65"/>
      <c r="I774" s="65"/>
      <c r="J774" s="65"/>
      <c r="K774" s="65"/>
      <c r="L774" s="65"/>
      <c r="M774" s="65"/>
      <c r="N774" s="65"/>
      <c r="O774" s="65"/>
      <c r="P774" s="65"/>
      <c r="Q774" s="65"/>
      <c r="R774" s="65"/>
      <c r="S774" s="65"/>
      <c r="T774" s="65"/>
      <c r="U774" s="65"/>
      <c r="V774" s="65"/>
      <c r="W774" s="65"/>
      <c r="X774" s="65"/>
      <c r="Y774" s="65"/>
      <c r="Z774" s="65"/>
    </row>
    <row r="775" ht="15.75" customHeight="1">
      <c r="A775" s="65"/>
      <c r="B775" s="65"/>
      <c r="C775" s="65"/>
      <c r="D775" s="65"/>
      <c r="E775" s="65"/>
      <c r="F775" s="65"/>
      <c r="G775" s="65"/>
      <c r="H775" s="65"/>
      <c r="I775" s="65"/>
      <c r="J775" s="65"/>
      <c r="K775" s="65"/>
      <c r="L775" s="65"/>
      <c r="M775" s="65"/>
      <c r="N775" s="65"/>
      <c r="O775" s="65"/>
      <c r="P775" s="65"/>
      <c r="Q775" s="65"/>
      <c r="R775" s="65"/>
      <c r="S775" s="65"/>
      <c r="T775" s="65"/>
      <c r="U775" s="65"/>
      <c r="V775" s="65"/>
      <c r="W775" s="65"/>
      <c r="X775" s="65"/>
      <c r="Y775" s="65"/>
      <c r="Z775" s="65"/>
    </row>
    <row r="776" ht="15.75" customHeight="1">
      <c r="A776" s="65"/>
      <c r="B776" s="65"/>
      <c r="C776" s="65"/>
      <c r="D776" s="65"/>
      <c r="E776" s="65"/>
      <c r="F776" s="65"/>
      <c r="G776" s="65"/>
      <c r="H776" s="65"/>
      <c r="I776" s="65"/>
      <c r="J776" s="65"/>
      <c r="K776" s="65"/>
      <c r="L776" s="65"/>
      <c r="M776" s="65"/>
      <c r="N776" s="65"/>
      <c r="O776" s="65"/>
      <c r="P776" s="65"/>
      <c r="Q776" s="65"/>
      <c r="R776" s="65"/>
      <c r="S776" s="65"/>
      <c r="T776" s="65"/>
      <c r="U776" s="65"/>
      <c r="V776" s="65"/>
      <c r="W776" s="65"/>
      <c r="X776" s="65"/>
      <c r="Y776" s="65"/>
      <c r="Z776" s="65"/>
    </row>
    <row r="777" ht="15.75" customHeight="1">
      <c r="A777" s="65"/>
      <c r="B777" s="65"/>
      <c r="C777" s="65"/>
      <c r="D777" s="65"/>
      <c r="E777" s="65"/>
      <c r="F777" s="65"/>
      <c r="G777" s="65"/>
      <c r="H777" s="65"/>
      <c r="I777" s="65"/>
      <c r="J777" s="65"/>
      <c r="K777" s="65"/>
      <c r="L777" s="65"/>
      <c r="M777" s="65"/>
      <c r="N777" s="65"/>
      <c r="O777" s="65"/>
      <c r="P777" s="65"/>
      <c r="Q777" s="65"/>
      <c r="R777" s="65"/>
      <c r="S777" s="65"/>
      <c r="T777" s="65"/>
      <c r="U777" s="65"/>
      <c r="V777" s="65"/>
      <c r="W777" s="65"/>
      <c r="X777" s="65"/>
      <c r="Y777" s="65"/>
      <c r="Z777" s="65"/>
    </row>
    <row r="778" ht="15.75" customHeight="1">
      <c r="A778" s="65"/>
      <c r="B778" s="65"/>
      <c r="C778" s="65"/>
      <c r="D778" s="65"/>
      <c r="E778" s="65"/>
      <c r="F778" s="65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65"/>
      <c r="Z778" s="65"/>
    </row>
    <row r="779" ht="15.75" customHeight="1">
      <c r="A779" s="65"/>
      <c r="B779" s="65"/>
      <c r="C779" s="65"/>
      <c r="D779" s="65"/>
      <c r="E779" s="65"/>
      <c r="F779" s="65"/>
      <c r="G779" s="65"/>
      <c r="H779" s="65"/>
      <c r="I779" s="65"/>
      <c r="J779" s="65"/>
      <c r="K779" s="65"/>
      <c r="L779" s="65"/>
      <c r="M779" s="65"/>
      <c r="N779" s="65"/>
      <c r="O779" s="65"/>
      <c r="P779" s="65"/>
      <c r="Q779" s="65"/>
      <c r="R779" s="65"/>
      <c r="S779" s="65"/>
      <c r="T779" s="65"/>
      <c r="U779" s="65"/>
      <c r="V779" s="65"/>
      <c r="W779" s="65"/>
      <c r="X779" s="65"/>
      <c r="Y779" s="65"/>
      <c r="Z779" s="65"/>
    </row>
    <row r="780" ht="15.75" customHeight="1">
      <c r="A780" s="65"/>
      <c r="B780" s="65"/>
      <c r="C780" s="65"/>
      <c r="D780" s="65"/>
      <c r="E780" s="65"/>
      <c r="F780" s="65"/>
      <c r="G780" s="65"/>
      <c r="H780" s="65"/>
      <c r="I780" s="65"/>
      <c r="J780" s="65"/>
      <c r="K780" s="65"/>
      <c r="L780" s="65"/>
      <c r="M780" s="65"/>
      <c r="N780" s="65"/>
      <c r="O780" s="65"/>
      <c r="P780" s="65"/>
      <c r="Q780" s="65"/>
      <c r="R780" s="65"/>
      <c r="S780" s="65"/>
      <c r="T780" s="65"/>
      <c r="U780" s="65"/>
      <c r="V780" s="65"/>
      <c r="W780" s="65"/>
      <c r="X780" s="65"/>
      <c r="Y780" s="65"/>
      <c r="Z780" s="65"/>
    </row>
    <row r="781" ht="15.75" customHeight="1">
      <c r="A781" s="65"/>
      <c r="B781" s="65"/>
      <c r="C781" s="65"/>
      <c r="D781" s="65"/>
      <c r="E781" s="65"/>
      <c r="F781" s="65"/>
      <c r="G781" s="65"/>
      <c r="H781" s="65"/>
      <c r="I781" s="65"/>
      <c r="J781" s="65"/>
      <c r="K781" s="65"/>
      <c r="L781" s="65"/>
      <c r="M781" s="65"/>
      <c r="N781" s="65"/>
      <c r="O781" s="65"/>
      <c r="P781" s="65"/>
      <c r="Q781" s="65"/>
      <c r="R781" s="65"/>
      <c r="S781" s="65"/>
      <c r="T781" s="65"/>
      <c r="U781" s="65"/>
      <c r="V781" s="65"/>
      <c r="W781" s="65"/>
      <c r="X781" s="65"/>
      <c r="Y781" s="65"/>
      <c r="Z781" s="65"/>
    </row>
    <row r="782" ht="15.75" customHeight="1">
      <c r="A782" s="65"/>
      <c r="B782" s="65"/>
      <c r="C782" s="65"/>
      <c r="D782" s="65"/>
      <c r="E782" s="65"/>
      <c r="F782" s="65"/>
      <c r="G782" s="65"/>
      <c r="H782" s="65"/>
      <c r="I782" s="65"/>
      <c r="J782" s="65"/>
      <c r="K782" s="65"/>
      <c r="L782" s="65"/>
      <c r="M782" s="65"/>
      <c r="N782" s="65"/>
      <c r="O782" s="65"/>
      <c r="P782" s="65"/>
      <c r="Q782" s="65"/>
      <c r="R782" s="65"/>
      <c r="S782" s="65"/>
      <c r="T782" s="65"/>
      <c r="U782" s="65"/>
      <c r="V782" s="65"/>
      <c r="W782" s="65"/>
      <c r="X782" s="65"/>
      <c r="Y782" s="65"/>
      <c r="Z782" s="65"/>
    </row>
    <row r="783" ht="15.75" customHeight="1">
      <c r="A783" s="65"/>
      <c r="B783" s="65"/>
      <c r="C783" s="65"/>
      <c r="D783" s="65"/>
      <c r="E783" s="65"/>
      <c r="F783" s="65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5"/>
      <c r="S783" s="65"/>
      <c r="T783" s="65"/>
      <c r="U783" s="65"/>
      <c r="V783" s="65"/>
      <c r="W783" s="65"/>
      <c r="X783" s="65"/>
      <c r="Y783" s="65"/>
      <c r="Z783" s="65"/>
    </row>
    <row r="784" ht="15.75" customHeight="1">
      <c r="A784" s="65"/>
      <c r="B784" s="65"/>
      <c r="C784" s="65"/>
      <c r="D784" s="65"/>
      <c r="E784" s="65"/>
      <c r="F784" s="65"/>
      <c r="G784" s="65"/>
      <c r="H784" s="65"/>
      <c r="I784" s="65"/>
      <c r="J784" s="65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65"/>
      <c r="Z784" s="65"/>
    </row>
    <row r="785" ht="15.75" customHeight="1">
      <c r="A785" s="65"/>
      <c r="B785" s="65"/>
      <c r="C785" s="65"/>
      <c r="D785" s="65"/>
      <c r="E785" s="65"/>
      <c r="F785" s="65"/>
      <c r="G785" s="65"/>
      <c r="H785" s="65"/>
      <c r="I785" s="65"/>
      <c r="J785" s="65"/>
      <c r="K785" s="65"/>
      <c r="L785" s="65"/>
      <c r="M785" s="65"/>
      <c r="N785" s="65"/>
      <c r="O785" s="65"/>
      <c r="P785" s="65"/>
      <c r="Q785" s="65"/>
      <c r="R785" s="65"/>
      <c r="S785" s="65"/>
      <c r="T785" s="65"/>
      <c r="U785" s="65"/>
      <c r="V785" s="65"/>
      <c r="W785" s="65"/>
      <c r="X785" s="65"/>
      <c r="Y785" s="65"/>
      <c r="Z785" s="65"/>
    </row>
    <row r="786" ht="15.75" customHeight="1">
      <c r="A786" s="65"/>
      <c r="B786" s="65"/>
      <c r="C786" s="65"/>
      <c r="D786" s="65"/>
      <c r="E786" s="65"/>
      <c r="F786" s="65"/>
      <c r="G786" s="65"/>
      <c r="H786" s="65"/>
      <c r="I786" s="65"/>
      <c r="J786" s="65"/>
      <c r="K786" s="65"/>
      <c r="L786" s="65"/>
      <c r="M786" s="65"/>
      <c r="N786" s="65"/>
      <c r="O786" s="65"/>
      <c r="P786" s="65"/>
      <c r="Q786" s="65"/>
      <c r="R786" s="65"/>
      <c r="S786" s="65"/>
      <c r="T786" s="65"/>
      <c r="U786" s="65"/>
      <c r="V786" s="65"/>
      <c r="W786" s="65"/>
      <c r="X786" s="65"/>
      <c r="Y786" s="65"/>
      <c r="Z786" s="65"/>
    </row>
    <row r="787" ht="15.75" customHeight="1">
      <c r="A787" s="65"/>
      <c r="B787" s="65"/>
      <c r="C787" s="65"/>
      <c r="D787" s="65"/>
      <c r="E787" s="65"/>
      <c r="F787" s="65"/>
      <c r="G787" s="65"/>
      <c r="H787" s="65"/>
      <c r="I787" s="65"/>
      <c r="J787" s="65"/>
      <c r="K787" s="65"/>
      <c r="L787" s="65"/>
      <c r="M787" s="65"/>
      <c r="N787" s="65"/>
      <c r="O787" s="65"/>
      <c r="P787" s="65"/>
      <c r="Q787" s="65"/>
      <c r="R787" s="65"/>
      <c r="S787" s="65"/>
      <c r="T787" s="65"/>
      <c r="U787" s="65"/>
      <c r="V787" s="65"/>
      <c r="W787" s="65"/>
      <c r="X787" s="65"/>
      <c r="Y787" s="65"/>
      <c r="Z787" s="65"/>
    </row>
    <row r="788" ht="15.75" customHeight="1">
      <c r="A788" s="65"/>
      <c r="B788" s="65"/>
      <c r="C788" s="65"/>
      <c r="D788" s="65"/>
      <c r="E788" s="65"/>
      <c r="F788" s="65"/>
      <c r="G788" s="65"/>
      <c r="H788" s="65"/>
      <c r="I788" s="65"/>
      <c r="J788" s="65"/>
      <c r="K788" s="65"/>
      <c r="L788" s="65"/>
      <c r="M788" s="65"/>
      <c r="N788" s="65"/>
      <c r="O788" s="65"/>
      <c r="P788" s="65"/>
      <c r="Q788" s="65"/>
      <c r="R788" s="65"/>
      <c r="S788" s="65"/>
      <c r="T788" s="65"/>
      <c r="U788" s="65"/>
      <c r="V788" s="65"/>
      <c r="W788" s="65"/>
      <c r="X788" s="65"/>
      <c r="Y788" s="65"/>
      <c r="Z788" s="65"/>
    </row>
    <row r="789" ht="15.75" customHeight="1">
      <c r="A789" s="65"/>
      <c r="B789" s="65"/>
      <c r="C789" s="65"/>
      <c r="D789" s="65"/>
      <c r="E789" s="65"/>
      <c r="F789" s="65"/>
      <c r="G789" s="65"/>
      <c r="H789" s="65"/>
      <c r="I789" s="65"/>
      <c r="J789" s="65"/>
      <c r="K789" s="65"/>
      <c r="L789" s="65"/>
      <c r="M789" s="65"/>
      <c r="N789" s="65"/>
      <c r="O789" s="65"/>
      <c r="P789" s="65"/>
      <c r="Q789" s="65"/>
      <c r="R789" s="65"/>
      <c r="S789" s="65"/>
      <c r="T789" s="65"/>
      <c r="U789" s="65"/>
      <c r="V789" s="65"/>
      <c r="W789" s="65"/>
      <c r="X789" s="65"/>
      <c r="Y789" s="65"/>
      <c r="Z789" s="65"/>
    </row>
    <row r="790" ht="15.75" customHeight="1">
      <c r="A790" s="65"/>
      <c r="B790" s="65"/>
      <c r="C790" s="65"/>
      <c r="D790" s="65"/>
      <c r="E790" s="65"/>
      <c r="F790" s="65"/>
      <c r="G790" s="65"/>
      <c r="H790" s="65"/>
      <c r="I790" s="65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65"/>
      <c r="Z790" s="65"/>
    </row>
    <row r="791" ht="15.75" customHeight="1">
      <c r="A791" s="65"/>
      <c r="B791" s="65"/>
      <c r="C791" s="65"/>
      <c r="D791" s="65"/>
      <c r="E791" s="65"/>
      <c r="F791" s="65"/>
      <c r="G791" s="65"/>
      <c r="H791" s="65"/>
      <c r="I791" s="65"/>
      <c r="J791" s="65"/>
      <c r="K791" s="65"/>
      <c r="L791" s="65"/>
      <c r="M791" s="65"/>
      <c r="N791" s="65"/>
      <c r="O791" s="65"/>
      <c r="P791" s="65"/>
      <c r="Q791" s="65"/>
      <c r="R791" s="65"/>
      <c r="S791" s="65"/>
      <c r="T791" s="65"/>
      <c r="U791" s="65"/>
      <c r="V791" s="65"/>
      <c r="W791" s="65"/>
      <c r="X791" s="65"/>
      <c r="Y791" s="65"/>
      <c r="Z791" s="65"/>
    </row>
    <row r="792" ht="15.75" customHeight="1">
      <c r="A792" s="65"/>
      <c r="B792" s="65"/>
      <c r="C792" s="65"/>
      <c r="D792" s="65"/>
      <c r="E792" s="65"/>
      <c r="F792" s="65"/>
      <c r="G792" s="65"/>
      <c r="H792" s="65"/>
      <c r="I792" s="65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65"/>
      <c r="Z792" s="65"/>
    </row>
    <row r="793" ht="15.75" customHeight="1">
      <c r="A793" s="65"/>
      <c r="B793" s="65"/>
      <c r="C793" s="65"/>
      <c r="D793" s="65"/>
      <c r="E793" s="65"/>
      <c r="F793" s="65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65"/>
      <c r="Z793" s="65"/>
    </row>
    <row r="794" ht="15.75" customHeight="1">
      <c r="A794" s="65"/>
      <c r="B794" s="65"/>
      <c r="C794" s="65"/>
      <c r="D794" s="65"/>
      <c r="E794" s="65"/>
      <c r="F794" s="65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65"/>
      <c r="Z794" s="65"/>
    </row>
    <row r="795" ht="15.75" customHeight="1">
      <c r="A795" s="65"/>
      <c r="B795" s="65"/>
      <c r="C795" s="65"/>
      <c r="D795" s="65"/>
      <c r="E795" s="65"/>
      <c r="F795" s="65"/>
      <c r="G795" s="65"/>
      <c r="H795" s="65"/>
      <c r="I795" s="65"/>
      <c r="J795" s="65"/>
      <c r="K795" s="65"/>
      <c r="L795" s="65"/>
      <c r="M795" s="65"/>
      <c r="N795" s="65"/>
      <c r="O795" s="65"/>
      <c r="P795" s="65"/>
      <c r="Q795" s="65"/>
      <c r="R795" s="65"/>
      <c r="S795" s="65"/>
      <c r="T795" s="65"/>
      <c r="U795" s="65"/>
      <c r="V795" s="65"/>
      <c r="W795" s="65"/>
      <c r="X795" s="65"/>
      <c r="Y795" s="65"/>
      <c r="Z795" s="65"/>
    </row>
    <row r="796" ht="15.75" customHeight="1">
      <c r="A796" s="65"/>
      <c r="B796" s="65"/>
      <c r="C796" s="65"/>
      <c r="D796" s="65"/>
      <c r="E796" s="65"/>
      <c r="F796" s="65"/>
      <c r="G796" s="65"/>
      <c r="H796" s="65"/>
      <c r="I796" s="65"/>
      <c r="J796" s="65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65"/>
      <c r="Z796" s="65"/>
    </row>
    <row r="797" ht="15.75" customHeight="1">
      <c r="A797" s="65"/>
      <c r="B797" s="65"/>
      <c r="C797" s="65"/>
      <c r="D797" s="65"/>
      <c r="E797" s="65"/>
      <c r="F797" s="65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5"/>
      <c r="Z797" s="65"/>
    </row>
    <row r="798" ht="15.75" customHeight="1">
      <c r="A798" s="65"/>
      <c r="B798" s="65"/>
      <c r="C798" s="65"/>
      <c r="D798" s="65"/>
      <c r="E798" s="65"/>
      <c r="F798" s="65"/>
      <c r="G798" s="65"/>
      <c r="H798" s="65"/>
      <c r="I798" s="65"/>
      <c r="J798" s="65"/>
      <c r="K798" s="65"/>
      <c r="L798" s="65"/>
      <c r="M798" s="65"/>
      <c r="N798" s="65"/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65"/>
      <c r="Z798" s="65"/>
    </row>
    <row r="799" ht="15.75" customHeight="1">
      <c r="A799" s="65"/>
      <c r="B799" s="65"/>
      <c r="C799" s="65"/>
      <c r="D799" s="65"/>
      <c r="E799" s="65"/>
      <c r="F799" s="65"/>
      <c r="G799" s="65"/>
      <c r="H799" s="65"/>
      <c r="I799" s="65"/>
      <c r="J799" s="65"/>
      <c r="K799" s="65"/>
      <c r="L799" s="65"/>
      <c r="M799" s="65"/>
      <c r="N799" s="65"/>
      <c r="O799" s="65"/>
      <c r="P799" s="65"/>
      <c r="Q799" s="65"/>
      <c r="R799" s="65"/>
      <c r="S799" s="65"/>
      <c r="T799" s="65"/>
      <c r="U799" s="65"/>
      <c r="V799" s="65"/>
      <c r="W799" s="65"/>
      <c r="X799" s="65"/>
      <c r="Y799" s="65"/>
      <c r="Z799" s="65"/>
    </row>
    <row r="800" ht="15.75" customHeight="1">
      <c r="A800" s="65"/>
      <c r="B800" s="65"/>
      <c r="C800" s="65"/>
      <c r="D800" s="65"/>
      <c r="E800" s="65"/>
      <c r="F800" s="65"/>
      <c r="G800" s="65"/>
      <c r="H800" s="65"/>
      <c r="I800" s="65"/>
      <c r="J800" s="65"/>
      <c r="K800" s="65"/>
      <c r="L800" s="65"/>
      <c r="M800" s="65"/>
      <c r="N800" s="65"/>
      <c r="O800" s="65"/>
      <c r="P800" s="65"/>
      <c r="Q800" s="65"/>
      <c r="R800" s="65"/>
      <c r="S800" s="65"/>
      <c r="T800" s="65"/>
      <c r="U800" s="65"/>
      <c r="V800" s="65"/>
      <c r="W800" s="65"/>
      <c r="X800" s="65"/>
      <c r="Y800" s="65"/>
      <c r="Z800" s="65"/>
    </row>
    <row r="801" ht="15.75" customHeight="1">
      <c r="A801" s="65"/>
      <c r="B801" s="65"/>
      <c r="C801" s="65"/>
      <c r="D801" s="65"/>
      <c r="E801" s="65"/>
      <c r="F801" s="65"/>
      <c r="G801" s="65"/>
      <c r="H801" s="65"/>
      <c r="I801" s="65"/>
      <c r="J801" s="65"/>
      <c r="K801" s="65"/>
      <c r="L801" s="65"/>
      <c r="M801" s="65"/>
      <c r="N801" s="65"/>
      <c r="O801" s="65"/>
      <c r="P801" s="65"/>
      <c r="Q801" s="65"/>
      <c r="R801" s="65"/>
      <c r="S801" s="65"/>
      <c r="T801" s="65"/>
      <c r="U801" s="65"/>
      <c r="V801" s="65"/>
      <c r="W801" s="65"/>
      <c r="X801" s="65"/>
      <c r="Y801" s="65"/>
      <c r="Z801" s="65"/>
    </row>
    <row r="802" ht="15.75" customHeight="1">
      <c r="A802" s="65"/>
      <c r="B802" s="65"/>
      <c r="C802" s="65"/>
      <c r="D802" s="65"/>
      <c r="E802" s="65"/>
      <c r="F802" s="65"/>
      <c r="G802" s="65"/>
      <c r="H802" s="65"/>
      <c r="I802" s="65"/>
      <c r="J802" s="65"/>
      <c r="K802" s="65"/>
      <c r="L802" s="65"/>
      <c r="M802" s="65"/>
      <c r="N802" s="65"/>
      <c r="O802" s="65"/>
      <c r="P802" s="65"/>
      <c r="Q802" s="65"/>
      <c r="R802" s="65"/>
      <c r="S802" s="65"/>
      <c r="T802" s="65"/>
      <c r="U802" s="65"/>
      <c r="V802" s="65"/>
      <c r="W802" s="65"/>
      <c r="X802" s="65"/>
      <c r="Y802" s="65"/>
      <c r="Z802" s="65"/>
    </row>
    <row r="803" ht="15.75" customHeight="1">
      <c r="A803" s="65"/>
      <c r="B803" s="65"/>
      <c r="C803" s="65"/>
      <c r="D803" s="65"/>
      <c r="E803" s="65"/>
      <c r="F803" s="65"/>
      <c r="G803" s="65"/>
      <c r="H803" s="65"/>
      <c r="I803" s="65"/>
      <c r="J803" s="65"/>
      <c r="K803" s="65"/>
      <c r="L803" s="65"/>
      <c r="M803" s="65"/>
      <c r="N803" s="65"/>
      <c r="O803" s="65"/>
      <c r="P803" s="65"/>
      <c r="Q803" s="65"/>
      <c r="R803" s="65"/>
      <c r="S803" s="65"/>
      <c r="T803" s="65"/>
      <c r="U803" s="65"/>
      <c r="V803" s="65"/>
      <c r="W803" s="65"/>
      <c r="X803" s="65"/>
      <c r="Y803" s="65"/>
      <c r="Z803" s="65"/>
    </row>
    <row r="804" ht="15.75" customHeight="1">
      <c r="A804" s="65"/>
      <c r="B804" s="65"/>
      <c r="C804" s="65"/>
      <c r="D804" s="65"/>
      <c r="E804" s="65"/>
      <c r="F804" s="65"/>
      <c r="G804" s="65"/>
      <c r="H804" s="65"/>
      <c r="I804" s="65"/>
      <c r="J804" s="65"/>
      <c r="K804" s="65"/>
      <c r="L804" s="65"/>
      <c r="M804" s="65"/>
      <c r="N804" s="65"/>
      <c r="O804" s="65"/>
      <c r="P804" s="65"/>
      <c r="Q804" s="65"/>
      <c r="R804" s="65"/>
      <c r="S804" s="65"/>
      <c r="T804" s="65"/>
      <c r="U804" s="65"/>
      <c r="V804" s="65"/>
      <c r="W804" s="65"/>
      <c r="X804" s="65"/>
      <c r="Y804" s="65"/>
      <c r="Z804" s="65"/>
    </row>
    <row r="805" ht="15.75" customHeight="1">
      <c r="A805" s="65"/>
      <c r="B805" s="65"/>
      <c r="C805" s="65"/>
      <c r="D805" s="65"/>
      <c r="E805" s="65"/>
      <c r="F805" s="65"/>
      <c r="G805" s="65"/>
      <c r="H805" s="65"/>
      <c r="I805" s="65"/>
      <c r="J805" s="65"/>
      <c r="K805" s="65"/>
      <c r="L805" s="65"/>
      <c r="M805" s="65"/>
      <c r="N805" s="65"/>
      <c r="O805" s="65"/>
      <c r="P805" s="65"/>
      <c r="Q805" s="65"/>
      <c r="R805" s="65"/>
      <c r="S805" s="65"/>
      <c r="T805" s="65"/>
      <c r="U805" s="65"/>
      <c r="V805" s="65"/>
      <c r="W805" s="65"/>
      <c r="X805" s="65"/>
      <c r="Y805" s="65"/>
      <c r="Z805" s="65"/>
    </row>
    <row r="806" ht="15.75" customHeight="1">
      <c r="A806" s="65"/>
      <c r="B806" s="65"/>
      <c r="C806" s="65"/>
      <c r="D806" s="65"/>
      <c r="E806" s="65"/>
      <c r="F806" s="65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5"/>
      <c r="Z806" s="65"/>
    </row>
    <row r="807" ht="15.75" customHeight="1">
      <c r="A807" s="65"/>
      <c r="B807" s="65"/>
      <c r="C807" s="65"/>
      <c r="D807" s="65"/>
      <c r="E807" s="65"/>
      <c r="F807" s="65"/>
      <c r="G807" s="65"/>
      <c r="H807" s="65"/>
      <c r="I807" s="65"/>
      <c r="J807" s="65"/>
      <c r="K807" s="65"/>
      <c r="L807" s="65"/>
      <c r="M807" s="65"/>
      <c r="N807" s="65"/>
      <c r="O807" s="65"/>
      <c r="P807" s="65"/>
      <c r="Q807" s="65"/>
      <c r="R807" s="65"/>
      <c r="S807" s="65"/>
      <c r="T807" s="65"/>
      <c r="U807" s="65"/>
      <c r="V807" s="65"/>
      <c r="W807" s="65"/>
      <c r="X807" s="65"/>
      <c r="Y807" s="65"/>
      <c r="Z807" s="65"/>
    </row>
    <row r="808" ht="15.75" customHeight="1">
      <c r="A808" s="65"/>
      <c r="B808" s="65"/>
      <c r="C808" s="65"/>
      <c r="D808" s="65"/>
      <c r="E808" s="65"/>
      <c r="F808" s="65"/>
      <c r="G808" s="65"/>
      <c r="H808" s="65"/>
      <c r="I808" s="65"/>
      <c r="J808" s="65"/>
      <c r="K808" s="65"/>
      <c r="L808" s="65"/>
      <c r="M808" s="65"/>
      <c r="N808" s="65"/>
      <c r="O808" s="65"/>
      <c r="P808" s="65"/>
      <c r="Q808" s="65"/>
      <c r="R808" s="65"/>
      <c r="S808" s="65"/>
      <c r="T808" s="65"/>
      <c r="U808" s="65"/>
      <c r="V808" s="65"/>
      <c r="W808" s="65"/>
      <c r="X808" s="65"/>
      <c r="Y808" s="65"/>
      <c r="Z808" s="65"/>
    </row>
    <row r="809" ht="15.75" customHeight="1">
      <c r="A809" s="65"/>
      <c r="B809" s="65"/>
      <c r="C809" s="65"/>
      <c r="D809" s="65"/>
      <c r="E809" s="65"/>
      <c r="F809" s="65"/>
      <c r="G809" s="65"/>
      <c r="H809" s="65"/>
      <c r="I809" s="65"/>
      <c r="J809" s="65"/>
      <c r="K809" s="65"/>
      <c r="L809" s="65"/>
      <c r="M809" s="65"/>
      <c r="N809" s="65"/>
      <c r="O809" s="65"/>
      <c r="P809" s="65"/>
      <c r="Q809" s="65"/>
      <c r="R809" s="65"/>
      <c r="S809" s="65"/>
      <c r="T809" s="65"/>
      <c r="U809" s="65"/>
      <c r="V809" s="65"/>
      <c r="W809" s="65"/>
      <c r="X809" s="65"/>
      <c r="Y809" s="65"/>
      <c r="Z809" s="65"/>
    </row>
    <row r="810" ht="15.75" customHeight="1">
      <c r="A810" s="65"/>
      <c r="B810" s="65"/>
      <c r="C810" s="65"/>
      <c r="D810" s="65"/>
      <c r="E810" s="65"/>
      <c r="F810" s="65"/>
      <c r="G810" s="65"/>
      <c r="H810" s="65"/>
      <c r="I810" s="65"/>
      <c r="J810" s="65"/>
      <c r="K810" s="65"/>
      <c r="L810" s="65"/>
      <c r="M810" s="65"/>
      <c r="N810" s="65"/>
      <c r="O810" s="65"/>
      <c r="P810" s="65"/>
      <c r="Q810" s="65"/>
      <c r="R810" s="65"/>
      <c r="S810" s="65"/>
      <c r="T810" s="65"/>
      <c r="U810" s="65"/>
      <c r="V810" s="65"/>
      <c r="W810" s="65"/>
      <c r="X810" s="65"/>
      <c r="Y810" s="65"/>
      <c r="Z810" s="65"/>
    </row>
    <row r="811" ht="15.75" customHeight="1">
      <c r="A811" s="65"/>
      <c r="B811" s="65"/>
      <c r="C811" s="65"/>
      <c r="D811" s="65"/>
      <c r="E811" s="65"/>
      <c r="F811" s="65"/>
      <c r="G811" s="65"/>
      <c r="H811" s="65"/>
      <c r="I811" s="65"/>
      <c r="J811" s="65"/>
      <c r="K811" s="65"/>
      <c r="L811" s="65"/>
      <c r="M811" s="65"/>
      <c r="N811" s="65"/>
      <c r="O811" s="65"/>
      <c r="P811" s="65"/>
      <c r="Q811" s="65"/>
      <c r="R811" s="65"/>
      <c r="S811" s="65"/>
      <c r="T811" s="65"/>
      <c r="U811" s="65"/>
      <c r="V811" s="65"/>
      <c r="W811" s="65"/>
      <c r="X811" s="65"/>
      <c r="Y811" s="65"/>
      <c r="Z811" s="65"/>
    </row>
    <row r="812" ht="15.75" customHeight="1">
      <c r="A812" s="65"/>
      <c r="B812" s="65"/>
      <c r="C812" s="65"/>
      <c r="D812" s="65"/>
      <c r="E812" s="65"/>
      <c r="F812" s="65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5"/>
      <c r="Z812" s="65"/>
    </row>
    <row r="813" ht="15.75" customHeight="1">
      <c r="A813" s="65"/>
      <c r="B813" s="65"/>
      <c r="C813" s="65"/>
      <c r="D813" s="65"/>
      <c r="E813" s="65"/>
      <c r="F813" s="65"/>
      <c r="G813" s="65"/>
      <c r="H813" s="65"/>
      <c r="I813" s="65"/>
      <c r="J813" s="65"/>
      <c r="K813" s="65"/>
      <c r="L813" s="65"/>
      <c r="M813" s="65"/>
      <c r="N813" s="65"/>
      <c r="O813" s="65"/>
      <c r="P813" s="65"/>
      <c r="Q813" s="65"/>
      <c r="R813" s="65"/>
      <c r="S813" s="65"/>
      <c r="T813" s="65"/>
      <c r="U813" s="65"/>
      <c r="V813" s="65"/>
      <c r="W813" s="65"/>
      <c r="X813" s="65"/>
      <c r="Y813" s="65"/>
      <c r="Z813" s="65"/>
    </row>
    <row r="814" ht="15.75" customHeight="1">
      <c r="A814" s="65"/>
      <c r="B814" s="65"/>
      <c r="C814" s="65"/>
      <c r="D814" s="65"/>
      <c r="E814" s="65"/>
      <c r="F814" s="65"/>
      <c r="G814" s="65"/>
      <c r="H814" s="65"/>
      <c r="I814" s="65"/>
      <c r="J814" s="65"/>
      <c r="K814" s="65"/>
      <c r="L814" s="65"/>
      <c r="M814" s="65"/>
      <c r="N814" s="65"/>
      <c r="O814" s="65"/>
      <c r="P814" s="65"/>
      <c r="Q814" s="65"/>
      <c r="R814" s="65"/>
      <c r="S814" s="65"/>
      <c r="T814" s="65"/>
      <c r="U814" s="65"/>
      <c r="V814" s="65"/>
      <c r="W814" s="65"/>
      <c r="X814" s="65"/>
      <c r="Y814" s="65"/>
      <c r="Z814" s="65"/>
    </row>
    <row r="815" ht="15.75" customHeight="1">
      <c r="A815" s="65"/>
      <c r="B815" s="65"/>
      <c r="C815" s="65"/>
      <c r="D815" s="65"/>
      <c r="E815" s="65"/>
      <c r="F815" s="65"/>
      <c r="G815" s="65"/>
      <c r="H815" s="65"/>
      <c r="I815" s="65"/>
      <c r="J815" s="65"/>
      <c r="K815" s="65"/>
      <c r="L815" s="65"/>
      <c r="M815" s="65"/>
      <c r="N815" s="65"/>
      <c r="O815" s="65"/>
      <c r="P815" s="65"/>
      <c r="Q815" s="65"/>
      <c r="R815" s="65"/>
      <c r="S815" s="65"/>
      <c r="T815" s="65"/>
      <c r="U815" s="65"/>
      <c r="V815" s="65"/>
      <c r="W815" s="65"/>
      <c r="X815" s="65"/>
      <c r="Y815" s="65"/>
      <c r="Z815" s="65"/>
    </row>
    <row r="816" ht="15.75" customHeight="1">
      <c r="A816" s="65"/>
      <c r="B816" s="65"/>
      <c r="C816" s="65"/>
      <c r="D816" s="65"/>
      <c r="E816" s="65"/>
      <c r="F816" s="65"/>
      <c r="G816" s="65"/>
      <c r="H816" s="65"/>
      <c r="I816" s="65"/>
      <c r="J816" s="65"/>
      <c r="K816" s="65"/>
      <c r="L816" s="65"/>
      <c r="M816" s="65"/>
      <c r="N816" s="65"/>
      <c r="O816" s="65"/>
      <c r="P816" s="65"/>
      <c r="Q816" s="65"/>
      <c r="R816" s="65"/>
      <c r="S816" s="65"/>
      <c r="T816" s="65"/>
      <c r="U816" s="65"/>
      <c r="V816" s="65"/>
      <c r="W816" s="65"/>
      <c r="X816" s="65"/>
      <c r="Y816" s="65"/>
      <c r="Z816" s="65"/>
    </row>
    <row r="817" ht="15.75" customHeight="1">
      <c r="A817" s="65"/>
      <c r="B817" s="65"/>
      <c r="C817" s="65"/>
      <c r="D817" s="65"/>
      <c r="E817" s="65"/>
      <c r="F817" s="65"/>
      <c r="G817" s="65"/>
      <c r="H817" s="65"/>
      <c r="I817" s="65"/>
      <c r="J817" s="65"/>
      <c r="K817" s="65"/>
      <c r="L817" s="65"/>
      <c r="M817" s="65"/>
      <c r="N817" s="65"/>
      <c r="O817" s="65"/>
      <c r="P817" s="65"/>
      <c r="Q817" s="65"/>
      <c r="R817" s="65"/>
      <c r="S817" s="65"/>
      <c r="T817" s="65"/>
      <c r="U817" s="65"/>
      <c r="V817" s="65"/>
      <c r="W817" s="65"/>
      <c r="X817" s="65"/>
      <c r="Y817" s="65"/>
      <c r="Z817" s="65"/>
    </row>
    <row r="818" ht="15.75" customHeight="1">
      <c r="A818" s="65"/>
      <c r="B818" s="65"/>
      <c r="C818" s="65"/>
      <c r="D818" s="65"/>
      <c r="E818" s="65"/>
      <c r="F818" s="65"/>
      <c r="G818" s="65"/>
      <c r="H818" s="65"/>
      <c r="I818" s="65"/>
      <c r="J818" s="65"/>
      <c r="K818" s="65"/>
      <c r="L818" s="65"/>
      <c r="M818" s="65"/>
      <c r="N818" s="65"/>
      <c r="O818" s="65"/>
      <c r="P818" s="65"/>
      <c r="Q818" s="65"/>
      <c r="R818" s="65"/>
      <c r="S818" s="65"/>
      <c r="T818" s="65"/>
      <c r="U818" s="65"/>
      <c r="V818" s="65"/>
      <c r="W818" s="65"/>
      <c r="X818" s="65"/>
      <c r="Y818" s="65"/>
      <c r="Z818" s="65"/>
    </row>
    <row r="819" ht="15.75" customHeight="1">
      <c r="A819" s="65"/>
      <c r="B819" s="65"/>
      <c r="C819" s="65"/>
      <c r="D819" s="65"/>
      <c r="E819" s="65"/>
      <c r="F819" s="65"/>
      <c r="G819" s="65"/>
      <c r="H819" s="65"/>
      <c r="I819" s="65"/>
      <c r="J819" s="65"/>
      <c r="K819" s="65"/>
      <c r="L819" s="65"/>
      <c r="M819" s="65"/>
      <c r="N819" s="65"/>
      <c r="O819" s="65"/>
      <c r="P819" s="65"/>
      <c r="Q819" s="65"/>
      <c r="R819" s="65"/>
      <c r="S819" s="65"/>
      <c r="T819" s="65"/>
      <c r="U819" s="65"/>
      <c r="V819" s="65"/>
      <c r="W819" s="65"/>
      <c r="X819" s="65"/>
      <c r="Y819" s="65"/>
      <c r="Z819" s="65"/>
    </row>
    <row r="820" ht="15.75" customHeight="1">
      <c r="A820" s="65"/>
      <c r="B820" s="65"/>
      <c r="C820" s="65"/>
      <c r="D820" s="65"/>
      <c r="E820" s="65"/>
      <c r="F820" s="65"/>
      <c r="G820" s="65"/>
      <c r="H820" s="65"/>
      <c r="I820" s="65"/>
      <c r="J820" s="65"/>
      <c r="K820" s="65"/>
      <c r="L820" s="65"/>
      <c r="M820" s="65"/>
      <c r="N820" s="65"/>
      <c r="O820" s="65"/>
      <c r="P820" s="65"/>
      <c r="Q820" s="65"/>
      <c r="R820" s="65"/>
      <c r="S820" s="65"/>
      <c r="T820" s="65"/>
      <c r="U820" s="65"/>
      <c r="V820" s="65"/>
      <c r="W820" s="65"/>
      <c r="X820" s="65"/>
      <c r="Y820" s="65"/>
      <c r="Z820" s="65"/>
    </row>
    <row r="821" ht="15.75" customHeight="1">
      <c r="A821" s="65"/>
      <c r="B821" s="65"/>
      <c r="C821" s="65"/>
      <c r="D821" s="65"/>
      <c r="E821" s="65"/>
      <c r="F821" s="65"/>
      <c r="G821" s="65"/>
      <c r="H821" s="65"/>
      <c r="I821" s="65"/>
      <c r="J821" s="65"/>
      <c r="K821" s="65"/>
      <c r="L821" s="65"/>
      <c r="M821" s="65"/>
      <c r="N821" s="65"/>
      <c r="O821" s="65"/>
      <c r="P821" s="65"/>
      <c r="Q821" s="65"/>
      <c r="R821" s="65"/>
      <c r="S821" s="65"/>
      <c r="T821" s="65"/>
      <c r="U821" s="65"/>
      <c r="V821" s="65"/>
      <c r="W821" s="65"/>
      <c r="X821" s="65"/>
      <c r="Y821" s="65"/>
      <c r="Z821" s="65"/>
    </row>
    <row r="822" ht="15.75" customHeight="1">
      <c r="A822" s="65"/>
      <c r="B822" s="65"/>
      <c r="C822" s="65"/>
      <c r="D822" s="65"/>
      <c r="E822" s="65"/>
      <c r="F822" s="65"/>
      <c r="G822" s="65"/>
      <c r="H822" s="65"/>
      <c r="I822" s="65"/>
      <c r="J822" s="65"/>
      <c r="K822" s="65"/>
      <c r="L822" s="65"/>
      <c r="M822" s="65"/>
      <c r="N822" s="65"/>
      <c r="O822" s="65"/>
      <c r="P822" s="65"/>
      <c r="Q822" s="65"/>
      <c r="R822" s="65"/>
      <c r="S822" s="65"/>
      <c r="T822" s="65"/>
      <c r="U822" s="65"/>
      <c r="V822" s="65"/>
      <c r="W822" s="65"/>
      <c r="X822" s="65"/>
      <c r="Y822" s="65"/>
      <c r="Z822" s="65"/>
    </row>
    <row r="823" ht="15.75" customHeight="1">
      <c r="A823" s="65"/>
      <c r="B823" s="65"/>
      <c r="C823" s="65"/>
      <c r="D823" s="65"/>
      <c r="E823" s="65"/>
      <c r="F823" s="65"/>
      <c r="G823" s="65"/>
      <c r="H823" s="65"/>
      <c r="I823" s="65"/>
      <c r="J823" s="65"/>
      <c r="K823" s="65"/>
      <c r="L823" s="65"/>
      <c r="M823" s="65"/>
      <c r="N823" s="65"/>
      <c r="O823" s="65"/>
      <c r="P823" s="65"/>
      <c r="Q823" s="65"/>
      <c r="R823" s="65"/>
      <c r="S823" s="65"/>
      <c r="T823" s="65"/>
      <c r="U823" s="65"/>
      <c r="V823" s="65"/>
      <c r="W823" s="65"/>
      <c r="X823" s="65"/>
      <c r="Y823" s="65"/>
      <c r="Z823" s="65"/>
    </row>
    <row r="824" ht="15.75" customHeight="1">
      <c r="A824" s="65"/>
      <c r="B824" s="65"/>
      <c r="C824" s="65"/>
      <c r="D824" s="65"/>
      <c r="E824" s="65"/>
      <c r="F824" s="65"/>
      <c r="G824" s="65"/>
      <c r="H824" s="65"/>
      <c r="I824" s="65"/>
      <c r="J824" s="65"/>
      <c r="K824" s="65"/>
      <c r="L824" s="65"/>
      <c r="M824" s="65"/>
      <c r="N824" s="65"/>
      <c r="O824" s="65"/>
      <c r="P824" s="65"/>
      <c r="Q824" s="65"/>
      <c r="R824" s="65"/>
      <c r="S824" s="65"/>
      <c r="T824" s="65"/>
      <c r="U824" s="65"/>
      <c r="V824" s="65"/>
      <c r="W824" s="65"/>
      <c r="X824" s="65"/>
      <c r="Y824" s="65"/>
      <c r="Z824" s="65"/>
    </row>
    <row r="825" ht="15.75" customHeight="1">
      <c r="A825" s="65"/>
      <c r="B825" s="65"/>
      <c r="C825" s="65"/>
      <c r="D825" s="65"/>
      <c r="E825" s="65"/>
      <c r="F825" s="65"/>
      <c r="G825" s="65"/>
      <c r="H825" s="65"/>
      <c r="I825" s="65"/>
      <c r="J825" s="65"/>
      <c r="K825" s="65"/>
      <c r="L825" s="65"/>
      <c r="M825" s="65"/>
      <c r="N825" s="65"/>
      <c r="O825" s="65"/>
      <c r="P825" s="65"/>
      <c r="Q825" s="65"/>
      <c r="R825" s="65"/>
      <c r="S825" s="65"/>
      <c r="T825" s="65"/>
      <c r="U825" s="65"/>
      <c r="V825" s="65"/>
      <c r="W825" s="65"/>
      <c r="X825" s="65"/>
      <c r="Y825" s="65"/>
      <c r="Z825" s="65"/>
    </row>
    <row r="826" ht="15.75" customHeight="1">
      <c r="A826" s="65"/>
      <c r="B826" s="65"/>
      <c r="C826" s="65"/>
      <c r="D826" s="65"/>
      <c r="E826" s="65"/>
      <c r="F826" s="65"/>
      <c r="G826" s="65"/>
      <c r="H826" s="65"/>
      <c r="I826" s="65"/>
      <c r="J826" s="65"/>
      <c r="K826" s="65"/>
      <c r="L826" s="65"/>
      <c r="M826" s="65"/>
      <c r="N826" s="65"/>
      <c r="O826" s="65"/>
      <c r="P826" s="65"/>
      <c r="Q826" s="65"/>
      <c r="R826" s="65"/>
      <c r="S826" s="65"/>
      <c r="T826" s="65"/>
      <c r="U826" s="65"/>
      <c r="V826" s="65"/>
      <c r="W826" s="65"/>
      <c r="X826" s="65"/>
      <c r="Y826" s="65"/>
      <c r="Z826" s="65"/>
    </row>
    <row r="827" ht="15.75" customHeight="1">
      <c r="A827" s="65"/>
      <c r="B827" s="65"/>
      <c r="C827" s="65"/>
      <c r="D827" s="65"/>
      <c r="E827" s="65"/>
      <c r="F827" s="65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5"/>
      <c r="Z827" s="65"/>
    </row>
    <row r="828" ht="15.75" customHeight="1">
      <c r="A828" s="65"/>
      <c r="B828" s="65"/>
      <c r="C828" s="65"/>
      <c r="D828" s="65"/>
      <c r="E828" s="65"/>
      <c r="F828" s="65"/>
      <c r="G828" s="65"/>
      <c r="H828" s="65"/>
      <c r="I828" s="65"/>
      <c r="J828" s="65"/>
      <c r="K828" s="65"/>
      <c r="L828" s="65"/>
      <c r="M828" s="65"/>
      <c r="N828" s="65"/>
      <c r="O828" s="65"/>
      <c r="P828" s="65"/>
      <c r="Q828" s="65"/>
      <c r="R828" s="65"/>
      <c r="S828" s="65"/>
      <c r="T828" s="65"/>
      <c r="U828" s="65"/>
      <c r="V828" s="65"/>
      <c r="W828" s="65"/>
      <c r="X828" s="65"/>
      <c r="Y828" s="65"/>
      <c r="Z828" s="65"/>
    </row>
    <row r="829" ht="15.75" customHeight="1">
      <c r="A829" s="65"/>
      <c r="B829" s="65"/>
      <c r="C829" s="65"/>
      <c r="D829" s="65"/>
      <c r="E829" s="65"/>
      <c r="F829" s="65"/>
      <c r="G829" s="65"/>
      <c r="H829" s="65"/>
      <c r="I829" s="65"/>
      <c r="J829" s="65"/>
      <c r="K829" s="65"/>
      <c r="L829" s="65"/>
      <c r="M829" s="65"/>
      <c r="N829" s="65"/>
      <c r="O829" s="65"/>
      <c r="P829" s="65"/>
      <c r="Q829" s="65"/>
      <c r="R829" s="65"/>
      <c r="S829" s="65"/>
      <c r="T829" s="65"/>
      <c r="U829" s="65"/>
      <c r="V829" s="65"/>
      <c r="W829" s="65"/>
      <c r="X829" s="65"/>
      <c r="Y829" s="65"/>
      <c r="Z829" s="65"/>
    </row>
    <row r="830" ht="15.75" customHeight="1">
      <c r="A830" s="65"/>
      <c r="B830" s="65"/>
      <c r="C830" s="65"/>
      <c r="D830" s="65"/>
      <c r="E830" s="65"/>
      <c r="F830" s="65"/>
      <c r="G830" s="65"/>
      <c r="H830" s="65"/>
      <c r="I830" s="65"/>
      <c r="J830" s="65"/>
      <c r="K830" s="65"/>
      <c r="L830" s="65"/>
      <c r="M830" s="65"/>
      <c r="N830" s="65"/>
      <c r="O830" s="65"/>
      <c r="P830" s="65"/>
      <c r="Q830" s="65"/>
      <c r="R830" s="65"/>
      <c r="S830" s="65"/>
      <c r="T830" s="65"/>
      <c r="U830" s="65"/>
      <c r="V830" s="65"/>
      <c r="W830" s="65"/>
      <c r="X830" s="65"/>
      <c r="Y830" s="65"/>
      <c r="Z830" s="65"/>
    </row>
    <row r="831" ht="15.75" customHeight="1">
      <c r="A831" s="65"/>
      <c r="B831" s="65"/>
      <c r="C831" s="65"/>
      <c r="D831" s="65"/>
      <c r="E831" s="65"/>
      <c r="F831" s="65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65"/>
      <c r="Z831" s="65"/>
    </row>
    <row r="832" ht="15.75" customHeight="1">
      <c r="A832" s="65"/>
      <c r="B832" s="65"/>
      <c r="C832" s="65"/>
      <c r="D832" s="65"/>
      <c r="E832" s="65"/>
      <c r="F832" s="65"/>
      <c r="G832" s="65"/>
      <c r="H832" s="65"/>
      <c r="I832" s="65"/>
      <c r="J832" s="65"/>
      <c r="K832" s="65"/>
      <c r="L832" s="65"/>
      <c r="M832" s="65"/>
      <c r="N832" s="65"/>
      <c r="O832" s="65"/>
      <c r="P832" s="65"/>
      <c r="Q832" s="65"/>
      <c r="R832" s="65"/>
      <c r="S832" s="65"/>
      <c r="T832" s="65"/>
      <c r="U832" s="65"/>
      <c r="V832" s="65"/>
      <c r="W832" s="65"/>
      <c r="X832" s="65"/>
      <c r="Y832" s="65"/>
      <c r="Z832" s="65"/>
    </row>
    <row r="833" ht="15.75" customHeight="1">
      <c r="A833" s="65"/>
      <c r="B833" s="65"/>
      <c r="C833" s="65"/>
      <c r="D833" s="65"/>
      <c r="E833" s="65"/>
      <c r="F833" s="65"/>
      <c r="G833" s="65"/>
      <c r="H833" s="65"/>
      <c r="I833" s="65"/>
      <c r="J833" s="65"/>
      <c r="K833" s="65"/>
      <c r="L833" s="65"/>
      <c r="M833" s="65"/>
      <c r="N833" s="65"/>
      <c r="O833" s="65"/>
      <c r="P833" s="65"/>
      <c r="Q833" s="65"/>
      <c r="R833" s="65"/>
      <c r="S833" s="65"/>
      <c r="T833" s="65"/>
      <c r="U833" s="65"/>
      <c r="V833" s="65"/>
      <c r="W833" s="65"/>
      <c r="X833" s="65"/>
      <c r="Y833" s="65"/>
      <c r="Z833" s="65"/>
    </row>
    <row r="834" ht="15.75" customHeight="1">
      <c r="A834" s="65"/>
      <c r="B834" s="65"/>
      <c r="C834" s="65"/>
      <c r="D834" s="65"/>
      <c r="E834" s="65"/>
      <c r="F834" s="65"/>
      <c r="G834" s="65"/>
      <c r="H834" s="65"/>
      <c r="I834" s="65"/>
      <c r="J834" s="65"/>
      <c r="K834" s="65"/>
      <c r="L834" s="65"/>
      <c r="M834" s="65"/>
      <c r="N834" s="65"/>
      <c r="O834" s="65"/>
      <c r="P834" s="65"/>
      <c r="Q834" s="65"/>
      <c r="R834" s="65"/>
      <c r="S834" s="65"/>
      <c r="T834" s="65"/>
      <c r="U834" s="65"/>
      <c r="V834" s="65"/>
      <c r="W834" s="65"/>
      <c r="X834" s="65"/>
      <c r="Y834" s="65"/>
      <c r="Z834" s="65"/>
    </row>
    <row r="835" ht="15.75" customHeight="1">
      <c r="A835" s="65"/>
      <c r="B835" s="65"/>
      <c r="C835" s="65"/>
      <c r="D835" s="65"/>
      <c r="E835" s="65"/>
      <c r="F835" s="65"/>
      <c r="G835" s="65"/>
      <c r="H835" s="65"/>
      <c r="I835" s="65"/>
      <c r="J835" s="65"/>
      <c r="K835" s="65"/>
      <c r="L835" s="65"/>
      <c r="M835" s="65"/>
      <c r="N835" s="65"/>
      <c r="O835" s="65"/>
      <c r="P835" s="65"/>
      <c r="Q835" s="65"/>
      <c r="R835" s="65"/>
      <c r="S835" s="65"/>
      <c r="T835" s="65"/>
      <c r="U835" s="65"/>
      <c r="V835" s="65"/>
      <c r="W835" s="65"/>
      <c r="X835" s="65"/>
      <c r="Y835" s="65"/>
      <c r="Z835" s="65"/>
    </row>
    <row r="836" ht="15.75" customHeight="1">
      <c r="A836" s="65"/>
      <c r="B836" s="65"/>
      <c r="C836" s="65"/>
      <c r="D836" s="65"/>
      <c r="E836" s="65"/>
      <c r="F836" s="65"/>
      <c r="G836" s="65"/>
      <c r="H836" s="65"/>
      <c r="I836" s="65"/>
      <c r="J836" s="65"/>
      <c r="K836" s="65"/>
      <c r="L836" s="65"/>
      <c r="M836" s="65"/>
      <c r="N836" s="65"/>
      <c r="O836" s="65"/>
      <c r="P836" s="65"/>
      <c r="Q836" s="65"/>
      <c r="R836" s="65"/>
      <c r="S836" s="65"/>
      <c r="T836" s="65"/>
      <c r="U836" s="65"/>
      <c r="V836" s="65"/>
      <c r="W836" s="65"/>
      <c r="X836" s="65"/>
      <c r="Y836" s="65"/>
      <c r="Z836" s="65"/>
    </row>
    <row r="837" ht="15.75" customHeight="1">
      <c r="A837" s="65"/>
      <c r="B837" s="65"/>
      <c r="C837" s="65"/>
      <c r="D837" s="65"/>
      <c r="E837" s="65"/>
      <c r="F837" s="65"/>
      <c r="G837" s="65"/>
      <c r="H837" s="65"/>
      <c r="I837" s="65"/>
      <c r="J837" s="65"/>
      <c r="K837" s="65"/>
      <c r="L837" s="65"/>
      <c r="M837" s="65"/>
      <c r="N837" s="65"/>
      <c r="O837" s="65"/>
      <c r="P837" s="65"/>
      <c r="Q837" s="65"/>
      <c r="R837" s="65"/>
      <c r="S837" s="65"/>
      <c r="T837" s="65"/>
      <c r="U837" s="65"/>
      <c r="V837" s="65"/>
      <c r="W837" s="65"/>
      <c r="X837" s="65"/>
      <c r="Y837" s="65"/>
      <c r="Z837" s="65"/>
    </row>
    <row r="838" ht="15.75" customHeight="1">
      <c r="A838" s="65"/>
      <c r="B838" s="65"/>
      <c r="C838" s="65"/>
      <c r="D838" s="65"/>
      <c r="E838" s="65"/>
      <c r="F838" s="65"/>
      <c r="G838" s="65"/>
      <c r="H838" s="65"/>
      <c r="I838" s="65"/>
      <c r="J838" s="65"/>
      <c r="K838" s="65"/>
      <c r="L838" s="65"/>
      <c r="M838" s="65"/>
      <c r="N838" s="65"/>
      <c r="O838" s="65"/>
      <c r="P838" s="65"/>
      <c r="Q838" s="65"/>
      <c r="R838" s="65"/>
      <c r="S838" s="65"/>
      <c r="T838" s="65"/>
      <c r="U838" s="65"/>
      <c r="V838" s="65"/>
      <c r="W838" s="65"/>
      <c r="X838" s="65"/>
      <c r="Y838" s="65"/>
      <c r="Z838" s="65"/>
    </row>
    <row r="839" ht="15.75" customHeight="1">
      <c r="A839" s="65"/>
      <c r="B839" s="65"/>
      <c r="C839" s="65"/>
      <c r="D839" s="65"/>
      <c r="E839" s="65"/>
      <c r="F839" s="65"/>
      <c r="G839" s="65"/>
      <c r="H839" s="65"/>
      <c r="I839" s="65"/>
      <c r="J839" s="65"/>
      <c r="K839" s="65"/>
      <c r="L839" s="65"/>
      <c r="M839" s="65"/>
      <c r="N839" s="65"/>
      <c r="O839" s="65"/>
      <c r="P839" s="65"/>
      <c r="Q839" s="65"/>
      <c r="R839" s="65"/>
      <c r="S839" s="65"/>
      <c r="T839" s="65"/>
      <c r="U839" s="65"/>
      <c r="V839" s="65"/>
      <c r="W839" s="65"/>
      <c r="X839" s="65"/>
      <c r="Y839" s="65"/>
      <c r="Z839" s="65"/>
    </row>
    <row r="840" ht="15.75" customHeight="1">
      <c r="A840" s="65"/>
      <c r="B840" s="65"/>
      <c r="C840" s="65"/>
      <c r="D840" s="65"/>
      <c r="E840" s="65"/>
      <c r="F840" s="65"/>
      <c r="G840" s="65"/>
      <c r="H840" s="65"/>
      <c r="I840" s="65"/>
      <c r="J840" s="65"/>
      <c r="K840" s="65"/>
      <c r="L840" s="65"/>
      <c r="M840" s="65"/>
      <c r="N840" s="65"/>
      <c r="O840" s="65"/>
      <c r="P840" s="65"/>
      <c r="Q840" s="65"/>
      <c r="R840" s="65"/>
      <c r="S840" s="65"/>
      <c r="T840" s="65"/>
      <c r="U840" s="65"/>
      <c r="V840" s="65"/>
      <c r="W840" s="65"/>
      <c r="X840" s="65"/>
      <c r="Y840" s="65"/>
      <c r="Z840" s="65"/>
    </row>
    <row r="841" ht="15.75" customHeight="1">
      <c r="A841" s="65"/>
      <c r="B841" s="65"/>
      <c r="C841" s="65"/>
      <c r="D841" s="65"/>
      <c r="E841" s="65"/>
      <c r="F841" s="65"/>
      <c r="G841" s="65"/>
      <c r="H841" s="65"/>
      <c r="I841" s="65"/>
      <c r="J841" s="65"/>
      <c r="K841" s="65"/>
      <c r="L841" s="65"/>
      <c r="M841" s="65"/>
      <c r="N841" s="65"/>
      <c r="O841" s="65"/>
      <c r="P841" s="65"/>
      <c r="Q841" s="65"/>
      <c r="R841" s="65"/>
      <c r="S841" s="65"/>
      <c r="T841" s="65"/>
      <c r="U841" s="65"/>
      <c r="V841" s="65"/>
      <c r="W841" s="65"/>
      <c r="X841" s="65"/>
      <c r="Y841" s="65"/>
      <c r="Z841" s="65"/>
    </row>
    <row r="842" ht="15.75" customHeight="1">
      <c r="A842" s="65"/>
      <c r="B842" s="65"/>
      <c r="C842" s="65"/>
      <c r="D842" s="65"/>
      <c r="E842" s="65"/>
      <c r="F842" s="65"/>
      <c r="G842" s="65"/>
      <c r="H842" s="65"/>
      <c r="I842" s="65"/>
      <c r="J842" s="65"/>
      <c r="K842" s="65"/>
      <c r="L842" s="65"/>
      <c r="M842" s="65"/>
      <c r="N842" s="65"/>
      <c r="O842" s="65"/>
      <c r="P842" s="65"/>
      <c r="Q842" s="65"/>
      <c r="R842" s="65"/>
      <c r="S842" s="65"/>
      <c r="T842" s="65"/>
      <c r="U842" s="65"/>
      <c r="V842" s="65"/>
      <c r="W842" s="65"/>
      <c r="X842" s="65"/>
      <c r="Y842" s="65"/>
      <c r="Z842" s="65"/>
    </row>
    <row r="843" ht="15.75" customHeight="1">
      <c r="A843" s="65"/>
      <c r="B843" s="65"/>
      <c r="C843" s="65"/>
      <c r="D843" s="65"/>
      <c r="E843" s="65"/>
      <c r="F843" s="65"/>
      <c r="G843" s="65"/>
      <c r="H843" s="65"/>
      <c r="I843" s="65"/>
      <c r="J843" s="65"/>
      <c r="K843" s="65"/>
      <c r="L843" s="65"/>
      <c r="M843" s="65"/>
      <c r="N843" s="65"/>
      <c r="O843" s="65"/>
      <c r="P843" s="65"/>
      <c r="Q843" s="65"/>
      <c r="R843" s="65"/>
      <c r="S843" s="65"/>
      <c r="T843" s="65"/>
      <c r="U843" s="65"/>
      <c r="V843" s="65"/>
      <c r="W843" s="65"/>
      <c r="X843" s="65"/>
      <c r="Y843" s="65"/>
      <c r="Z843" s="65"/>
    </row>
    <row r="844" ht="15.75" customHeight="1">
      <c r="A844" s="65"/>
      <c r="B844" s="65"/>
      <c r="C844" s="65"/>
      <c r="D844" s="65"/>
      <c r="E844" s="65"/>
      <c r="F844" s="65"/>
      <c r="G844" s="65"/>
      <c r="H844" s="65"/>
      <c r="I844" s="65"/>
      <c r="J844" s="65"/>
      <c r="K844" s="65"/>
      <c r="L844" s="65"/>
      <c r="M844" s="65"/>
      <c r="N844" s="65"/>
      <c r="O844" s="65"/>
      <c r="P844" s="65"/>
      <c r="Q844" s="65"/>
      <c r="R844" s="65"/>
      <c r="S844" s="65"/>
      <c r="T844" s="65"/>
      <c r="U844" s="65"/>
      <c r="V844" s="65"/>
      <c r="W844" s="65"/>
      <c r="X844" s="65"/>
      <c r="Y844" s="65"/>
      <c r="Z844" s="65"/>
    </row>
    <row r="845" ht="15.75" customHeight="1">
      <c r="A845" s="65"/>
      <c r="B845" s="65"/>
      <c r="C845" s="65"/>
      <c r="D845" s="65"/>
      <c r="E845" s="65"/>
      <c r="F845" s="65"/>
      <c r="G845" s="65"/>
      <c r="H845" s="65"/>
      <c r="I845" s="65"/>
      <c r="J845" s="65"/>
      <c r="K845" s="65"/>
      <c r="L845" s="65"/>
      <c r="M845" s="65"/>
      <c r="N845" s="65"/>
      <c r="O845" s="65"/>
      <c r="P845" s="65"/>
      <c r="Q845" s="65"/>
      <c r="R845" s="65"/>
      <c r="S845" s="65"/>
      <c r="T845" s="65"/>
      <c r="U845" s="65"/>
      <c r="V845" s="65"/>
      <c r="W845" s="65"/>
      <c r="X845" s="65"/>
      <c r="Y845" s="65"/>
      <c r="Z845" s="65"/>
    </row>
    <row r="846" ht="15.75" customHeight="1">
      <c r="A846" s="65"/>
      <c r="B846" s="65"/>
      <c r="C846" s="65"/>
      <c r="D846" s="65"/>
      <c r="E846" s="65"/>
      <c r="F846" s="65"/>
      <c r="G846" s="65"/>
      <c r="H846" s="65"/>
      <c r="I846" s="65"/>
      <c r="J846" s="65"/>
      <c r="K846" s="65"/>
      <c r="L846" s="65"/>
      <c r="M846" s="65"/>
      <c r="N846" s="65"/>
      <c r="O846" s="65"/>
      <c r="P846" s="65"/>
      <c r="Q846" s="65"/>
      <c r="R846" s="65"/>
      <c r="S846" s="65"/>
      <c r="T846" s="65"/>
      <c r="U846" s="65"/>
      <c r="V846" s="65"/>
      <c r="W846" s="65"/>
      <c r="X846" s="65"/>
      <c r="Y846" s="65"/>
      <c r="Z846" s="65"/>
    </row>
    <row r="847" ht="15.75" customHeight="1">
      <c r="A847" s="65"/>
      <c r="B847" s="65"/>
      <c r="C847" s="65"/>
      <c r="D847" s="65"/>
      <c r="E847" s="65"/>
      <c r="F847" s="65"/>
      <c r="G847" s="65"/>
      <c r="H847" s="65"/>
      <c r="I847" s="65"/>
      <c r="J847" s="65"/>
      <c r="K847" s="65"/>
      <c r="L847" s="65"/>
      <c r="M847" s="65"/>
      <c r="N847" s="65"/>
      <c r="O847" s="65"/>
      <c r="P847" s="65"/>
      <c r="Q847" s="65"/>
      <c r="R847" s="65"/>
      <c r="S847" s="65"/>
      <c r="T847" s="65"/>
      <c r="U847" s="65"/>
      <c r="V847" s="65"/>
      <c r="W847" s="65"/>
      <c r="X847" s="65"/>
      <c r="Y847" s="65"/>
      <c r="Z847" s="65"/>
    </row>
    <row r="848" ht="15.75" customHeight="1">
      <c r="A848" s="65"/>
      <c r="B848" s="65"/>
      <c r="C848" s="65"/>
      <c r="D848" s="65"/>
      <c r="E848" s="65"/>
      <c r="F848" s="65"/>
      <c r="G848" s="65"/>
      <c r="H848" s="65"/>
      <c r="I848" s="65"/>
      <c r="J848" s="65"/>
      <c r="K848" s="65"/>
      <c r="L848" s="65"/>
      <c r="M848" s="65"/>
      <c r="N848" s="65"/>
      <c r="O848" s="65"/>
      <c r="P848" s="65"/>
      <c r="Q848" s="65"/>
      <c r="R848" s="65"/>
      <c r="S848" s="65"/>
      <c r="T848" s="65"/>
      <c r="U848" s="65"/>
      <c r="V848" s="65"/>
      <c r="W848" s="65"/>
      <c r="X848" s="65"/>
      <c r="Y848" s="65"/>
      <c r="Z848" s="65"/>
    </row>
    <row r="849" ht="15.75" customHeight="1">
      <c r="A849" s="65"/>
      <c r="B849" s="65"/>
      <c r="C849" s="65"/>
      <c r="D849" s="65"/>
      <c r="E849" s="65"/>
      <c r="F849" s="65"/>
      <c r="G849" s="65"/>
      <c r="H849" s="65"/>
      <c r="I849" s="65"/>
      <c r="J849" s="65"/>
      <c r="K849" s="65"/>
      <c r="L849" s="65"/>
      <c r="M849" s="65"/>
      <c r="N849" s="65"/>
      <c r="O849" s="65"/>
      <c r="P849" s="65"/>
      <c r="Q849" s="65"/>
      <c r="R849" s="65"/>
      <c r="S849" s="65"/>
      <c r="T849" s="65"/>
      <c r="U849" s="65"/>
      <c r="V849" s="65"/>
      <c r="W849" s="65"/>
      <c r="X849" s="65"/>
      <c r="Y849" s="65"/>
      <c r="Z849" s="65"/>
    </row>
    <row r="850" ht="15.75" customHeight="1">
      <c r="A850" s="65"/>
      <c r="B850" s="65"/>
      <c r="C850" s="65"/>
      <c r="D850" s="65"/>
      <c r="E850" s="65"/>
      <c r="F850" s="65"/>
      <c r="G850" s="65"/>
      <c r="H850" s="65"/>
      <c r="I850" s="65"/>
      <c r="J850" s="65"/>
      <c r="K850" s="65"/>
      <c r="L850" s="65"/>
      <c r="M850" s="65"/>
      <c r="N850" s="65"/>
      <c r="O850" s="65"/>
      <c r="P850" s="65"/>
      <c r="Q850" s="65"/>
      <c r="R850" s="65"/>
      <c r="S850" s="65"/>
      <c r="T850" s="65"/>
      <c r="U850" s="65"/>
      <c r="V850" s="65"/>
      <c r="W850" s="65"/>
      <c r="X850" s="65"/>
      <c r="Y850" s="65"/>
      <c r="Z850" s="65"/>
    </row>
    <row r="851" ht="15.75" customHeight="1">
      <c r="A851" s="65"/>
      <c r="B851" s="65"/>
      <c r="C851" s="65"/>
      <c r="D851" s="65"/>
      <c r="E851" s="65"/>
      <c r="F851" s="65"/>
      <c r="G851" s="65"/>
      <c r="H851" s="65"/>
      <c r="I851" s="65"/>
      <c r="J851" s="65"/>
      <c r="K851" s="65"/>
      <c r="L851" s="65"/>
      <c r="M851" s="65"/>
      <c r="N851" s="65"/>
      <c r="O851" s="65"/>
      <c r="P851" s="65"/>
      <c r="Q851" s="65"/>
      <c r="R851" s="65"/>
      <c r="S851" s="65"/>
      <c r="T851" s="65"/>
      <c r="U851" s="65"/>
      <c r="V851" s="65"/>
      <c r="W851" s="65"/>
      <c r="X851" s="65"/>
      <c r="Y851" s="65"/>
      <c r="Z851" s="65"/>
    </row>
    <row r="852" ht="15.75" customHeight="1">
      <c r="A852" s="65"/>
      <c r="B852" s="65"/>
      <c r="C852" s="65"/>
      <c r="D852" s="65"/>
      <c r="E852" s="65"/>
      <c r="F852" s="65"/>
      <c r="G852" s="65"/>
      <c r="H852" s="65"/>
      <c r="I852" s="65"/>
      <c r="J852" s="65"/>
      <c r="K852" s="65"/>
      <c r="L852" s="65"/>
      <c r="M852" s="65"/>
      <c r="N852" s="65"/>
      <c r="O852" s="65"/>
      <c r="P852" s="65"/>
      <c r="Q852" s="65"/>
      <c r="R852" s="65"/>
      <c r="S852" s="65"/>
      <c r="T852" s="65"/>
      <c r="U852" s="65"/>
      <c r="V852" s="65"/>
      <c r="W852" s="65"/>
      <c r="X852" s="65"/>
      <c r="Y852" s="65"/>
      <c r="Z852" s="65"/>
    </row>
    <row r="853" ht="15.75" customHeight="1">
      <c r="A853" s="65"/>
      <c r="B853" s="65"/>
      <c r="C853" s="65"/>
      <c r="D853" s="65"/>
      <c r="E853" s="65"/>
      <c r="F853" s="65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65"/>
      <c r="Z853" s="65"/>
    </row>
    <row r="854" ht="15.75" customHeight="1">
      <c r="A854" s="65"/>
      <c r="B854" s="65"/>
      <c r="C854" s="65"/>
      <c r="D854" s="65"/>
      <c r="E854" s="65"/>
      <c r="F854" s="65"/>
      <c r="G854" s="65"/>
      <c r="H854" s="65"/>
      <c r="I854" s="65"/>
      <c r="J854" s="65"/>
      <c r="K854" s="65"/>
      <c r="L854" s="65"/>
      <c r="M854" s="65"/>
      <c r="N854" s="65"/>
      <c r="O854" s="65"/>
      <c r="P854" s="65"/>
      <c r="Q854" s="65"/>
      <c r="R854" s="65"/>
      <c r="S854" s="65"/>
      <c r="T854" s="65"/>
      <c r="U854" s="65"/>
      <c r="V854" s="65"/>
      <c r="W854" s="65"/>
      <c r="X854" s="65"/>
      <c r="Y854" s="65"/>
      <c r="Z854" s="65"/>
    </row>
    <row r="855" ht="15.75" customHeight="1">
      <c r="A855" s="65"/>
      <c r="B855" s="65"/>
      <c r="C855" s="65"/>
      <c r="D855" s="65"/>
      <c r="E855" s="65"/>
      <c r="F855" s="65"/>
      <c r="G855" s="65"/>
      <c r="H855" s="65"/>
      <c r="I855" s="65"/>
      <c r="J855" s="65"/>
      <c r="K855" s="65"/>
      <c r="L855" s="65"/>
      <c r="M855" s="65"/>
      <c r="N855" s="65"/>
      <c r="O855" s="65"/>
      <c r="P855" s="65"/>
      <c r="Q855" s="65"/>
      <c r="R855" s="65"/>
      <c r="S855" s="65"/>
      <c r="T855" s="65"/>
      <c r="U855" s="65"/>
      <c r="V855" s="65"/>
      <c r="W855" s="65"/>
      <c r="X855" s="65"/>
      <c r="Y855" s="65"/>
      <c r="Z855" s="65"/>
    </row>
    <row r="856" ht="15.75" customHeight="1">
      <c r="A856" s="65"/>
      <c r="B856" s="65"/>
      <c r="C856" s="65"/>
      <c r="D856" s="65"/>
      <c r="E856" s="65"/>
      <c r="F856" s="65"/>
      <c r="G856" s="65"/>
      <c r="H856" s="65"/>
      <c r="I856" s="65"/>
      <c r="J856" s="65"/>
      <c r="K856" s="65"/>
      <c r="L856" s="65"/>
      <c r="M856" s="65"/>
      <c r="N856" s="65"/>
      <c r="O856" s="65"/>
      <c r="P856" s="65"/>
      <c r="Q856" s="65"/>
      <c r="R856" s="65"/>
      <c r="S856" s="65"/>
      <c r="T856" s="65"/>
      <c r="U856" s="65"/>
      <c r="V856" s="65"/>
      <c r="W856" s="65"/>
      <c r="X856" s="65"/>
      <c r="Y856" s="65"/>
      <c r="Z856" s="65"/>
    </row>
    <row r="857" ht="15.75" customHeight="1">
      <c r="A857" s="65"/>
      <c r="B857" s="65"/>
      <c r="C857" s="65"/>
      <c r="D857" s="65"/>
      <c r="E857" s="65"/>
      <c r="F857" s="65"/>
      <c r="G857" s="65"/>
      <c r="H857" s="65"/>
      <c r="I857" s="65"/>
      <c r="J857" s="65"/>
      <c r="K857" s="65"/>
      <c r="L857" s="65"/>
      <c r="M857" s="65"/>
      <c r="N857" s="65"/>
      <c r="O857" s="65"/>
      <c r="P857" s="65"/>
      <c r="Q857" s="65"/>
      <c r="R857" s="65"/>
      <c r="S857" s="65"/>
      <c r="T857" s="65"/>
      <c r="U857" s="65"/>
      <c r="V857" s="65"/>
      <c r="W857" s="65"/>
      <c r="X857" s="65"/>
      <c r="Y857" s="65"/>
      <c r="Z857" s="65"/>
    </row>
    <row r="858" ht="15.75" customHeight="1">
      <c r="A858" s="65"/>
      <c r="B858" s="65"/>
      <c r="C858" s="65"/>
      <c r="D858" s="65"/>
      <c r="E858" s="65"/>
      <c r="F858" s="65"/>
      <c r="G858" s="65"/>
      <c r="H858" s="65"/>
      <c r="I858" s="65"/>
      <c r="J858" s="65"/>
      <c r="K858" s="65"/>
      <c r="L858" s="65"/>
      <c r="M858" s="65"/>
      <c r="N858" s="65"/>
      <c r="O858" s="65"/>
      <c r="P858" s="65"/>
      <c r="Q858" s="65"/>
      <c r="R858" s="65"/>
      <c r="S858" s="65"/>
      <c r="T858" s="65"/>
      <c r="U858" s="65"/>
      <c r="V858" s="65"/>
      <c r="W858" s="65"/>
      <c r="X858" s="65"/>
      <c r="Y858" s="65"/>
      <c r="Z858" s="65"/>
    </row>
    <row r="859" ht="15.75" customHeight="1">
      <c r="A859" s="65"/>
      <c r="B859" s="65"/>
      <c r="C859" s="65"/>
      <c r="D859" s="65"/>
      <c r="E859" s="65"/>
      <c r="F859" s="65"/>
      <c r="G859" s="65"/>
      <c r="H859" s="65"/>
      <c r="I859" s="65"/>
      <c r="J859" s="65"/>
      <c r="K859" s="65"/>
      <c r="L859" s="65"/>
      <c r="M859" s="65"/>
      <c r="N859" s="65"/>
      <c r="O859" s="65"/>
      <c r="P859" s="65"/>
      <c r="Q859" s="65"/>
      <c r="R859" s="65"/>
      <c r="S859" s="65"/>
      <c r="T859" s="65"/>
      <c r="U859" s="65"/>
      <c r="V859" s="65"/>
      <c r="W859" s="65"/>
      <c r="X859" s="65"/>
      <c r="Y859" s="65"/>
      <c r="Z859" s="65"/>
    </row>
    <row r="860" ht="15.75" customHeight="1">
      <c r="A860" s="65"/>
      <c r="B860" s="65"/>
      <c r="C860" s="65"/>
      <c r="D860" s="65"/>
      <c r="E860" s="65"/>
      <c r="F860" s="65"/>
      <c r="G860" s="65"/>
      <c r="H860" s="65"/>
      <c r="I860" s="65"/>
      <c r="J860" s="65"/>
      <c r="K860" s="65"/>
      <c r="L860" s="65"/>
      <c r="M860" s="65"/>
      <c r="N860" s="65"/>
      <c r="O860" s="65"/>
      <c r="P860" s="65"/>
      <c r="Q860" s="65"/>
      <c r="R860" s="65"/>
      <c r="S860" s="65"/>
      <c r="T860" s="65"/>
      <c r="U860" s="65"/>
      <c r="V860" s="65"/>
      <c r="W860" s="65"/>
      <c r="X860" s="65"/>
      <c r="Y860" s="65"/>
      <c r="Z860" s="65"/>
    </row>
    <row r="861" ht="15.75" customHeight="1">
      <c r="A861" s="65"/>
      <c r="B861" s="65"/>
      <c r="C861" s="65"/>
      <c r="D861" s="65"/>
      <c r="E861" s="65"/>
      <c r="F861" s="65"/>
      <c r="G861" s="65"/>
      <c r="H861" s="65"/>
      <c r="I861" s="65"/>
      <c r="J861" s="65"/>
      <c r="K861" s="65"/>
      <c r="L861" s="65"/>
      <c r="M861" s="65"/>
      <c r="N861" s="65"/>
      <c r="O861" s="65"/>
      <c r="P861" s="65"/>
      <c r="Q861" s="65"/>
      <c r="R861" s="65"/>
      <c r="S861" s="65"/>
      <c r="T861" s="65"/>
      <c r="U861" s="65"/>
      <c r="V861" s="65"/>
      <c r="W861" s="65"/>
      <c r="X861" s="65"/>
      <c r="Y861" s="65"/>
      <c r="Z861" s="65"/>
    </row>
    <row r="862" ht="15.75" customHeight="1">
      <c r="A862" s="65"/>
      <c r="B862" s="65"/>
      <c r="C862" s="65"/>
      <c r="D862" s="65"/>
      <c r="E862" s="65"/>
      <c r="F862" s="65"/>
      <c r="G862" s="65"/>
      <c r="H862" s="65"/>
      <c r="I862" s="65"/>
      <c r="J862" s="65"/>
      <c r="K862" s="65"/>
      <c r="L862" s="65"/>
      <c r="M862" s="65"/>
      <c r="N862" s="65"/>
      <c r="O862" s="65"/>
      <c r="P862" s="65"/>
      <c r="Q862" s="65"/>
      <c r="R862" s="65"/>
      <c r="S862" s="65"/>
      <c r="T862" s="65"/>
      <c r="U862" s="65"/>
      <c r="V862" s="65"/>
      <c r="W862" s="65"/>
      <c r="X862" s="65"/>
      <c r="Y862" s="65"/>
      <c r="Z862" s="65"/>
    </row>
    <row r="863" ht="15.75" customHeight="1">
      <c r="A863" s="65"/>
      <c r="B863" s="65"/>
      <c r="C863" s="65"/>
      <c r="D863" s="65"/>
      <c r="E863" s="65"/>
      <c r="F863" s="65"/>
      <c r="G863" s="65"/>
      <c r="H863" s="65"/>
      <c r="I863" s="65"/>
      <c r="J863" s="65"/>
      <c r="K863" s="65"/>
      <c r="L863" s="65"/>
      <c r="M863" s="65"/>
      <c r="N863" s="65"/>
      <c r="O863" s="65"/>
      <c r="P863" s="65"/>
      <c r="Q863" s="65"/>
      <c r="R863" s="65"/>
      <c r="S863" s="65"/>
      <c r="T863" s="65"/>
      <c r="U863" s="65"/>
      <c r="V863" s="65"/>
      <c r="W863" s="65"/>
      <c r="X863" s="65"/>
      <c r="Y863" s="65"/>
      <c r="Z863" s="65"/>
    </row>
    <row r="864" ht="15.75" customHeight="1">
      <c r="A864" s="65"/>
      <c r="B864" s="65"/>
      <c r="C864" s="65"/>
      <c r="D864" s="65"/>
      <c r="E864" s="65"/>
      <c r="F864" s="65"/>
      <c r="G864" s="65"/>
      <c r="H864" s="65"/>
      <c r="I864" s="65"/>
      <c r="J864" s="65"/>
      <c r="K864" s="65"/>
      <c r="L864" s="65"/>
      <c r="M864" s="65"/>
      <c r="N864" s="65"/>
      <c r="O864" s="65"/>
      <c r="P864" s="65"/>
      <c r="Q864" s="65"/>
      <c r="R864" s="65"/>
      <c r="S864" s="65"/>
      <c r="T864" s="65"/>
      <c r="U864" s="65"/>
      <c r="V864" s="65"/>
      <c r="W864" s="65"/>
      <c r="X864" s="65"/>
      <c r="Y864" s="65"/>
      <c r="Z864" s="65"/>
    </row>
    <row r="865" ht="15.75" customHeight="1">
      <c r="A865" s="65"/>
      <c r="B865" s="65"/>
      <c r="C865" s="65"/>
      <c r="D865" s="65"/>
      <c r="E865" s="65"/>
      <c r="F865" s="65"/>
      <c r="G865" s="65"/>
      <c r="H865" s="65"/>
      <c r="I865" s="65"/>
      <c r="J865" s="65"/>
      <c r="K865" s="65"/>
      <c r="L865" s="65"/>
      <c r="M865" s="65"/>
      <c r="N865" s="65"/>
      <c r="O865" s="65"/>
      <c r="P865" s="65"/>
      <c r="Q865" s="65"/>
      <c r="R865" s="65"/>
      <c r="S865" s="65"/>
      <c r="T865" s="65"/>
      <c r="U865" s="65"/>
      <c r="V865" s="65"/>
      <c r="W865" s="65"/>
      <c r="X865" s="65"/>
      <c r="Y865" s="65"/>
      <c r="Z865" s="65"/>
    </row>
    <row r="866" ht="15.75" customHeight="1">
      <c r="A866" s="65"/>
      <c r="B866" s="65"/>
      <c r="C866" s="65"/>
      <c r="D866" s="65"/>
      <c r="E866" s="65"/>
      <c r="F866" s="65"/>
      <c r="G866" s="65"/>
      <c r="H866" s="65"/>
      <c r="I866" s="65"/>
      <c r="J866" s="65"/>
      <c r="K866" s="65"/>
      <c r="L866" s="65"/>
      <c r="M866" s="65"/>
      <c r="N866" s="65"/>
      <c r="O866" s="65"/>
      <c r="P866" s="65"/>
      <c r="Q866" s="65"/>
      <c r="R866" s="65"/>
      <c r="S866" s="65"/>
      <c r="T866" s="65"/>
      <c r="U866" s="65"/>
      <c r="V866" s="65"/>
      <c r="W866" s="65"/>
      <c r="X866" s="65"/>
      <c r="Y866" s="65"/>
      <c r="Z866" s="65"/>
    </row>
    <row r="867" ht="15.75" customHeight="1">
      <c r="A867" s="65"/>
      <c r="B867" s="65"/>
      <c r="C867" s="65"/>
      <c r="D867" s="65"/>
      <c r="E867" s="65"/>
      <c r="F867" s="65"/>
      <c r="G867" s="65"/>
      <c r="H867" s="65"/>
      <c r="I867" s="65"/>
      <c r="J867" s="65"/>
      <c r="K867" s="65"/>
      <c r="L867" s="65"/>
      <c r="M867" s="65"/>
      <c r="N867" s="65"/>
      <c r="O867" s="65"/>
      <c r="P867" s="65"/>
      <c r="Q867" s="65"/>
      <c r="R867" s="65"/>
      <c r="S867" s="65"/>
      <c r="T867" s="65"/>
      <c r="U867" s="65"/>
      <c r="V867" s="65"/>
      <c r="W867" s="65"/>
      <c r="X867" s="65"/>
      <c r="Y867" s="65"/>
      <c r="Z867" s="65"/>
    </row>
    <row r="868" ht="15.75" customHeight="1">
      <c r="A868" s="65"/>
      <c r="B868" s="65"/>
      <c r="C868" s="65"/>
      <c r="D868" s="65"/>
      <c r="E868" s="65"/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5"/>
      <c r="U868" s="65"/>
      <c r="V868" s="65"/>
      <c r="W868" s="65"/>
      <c r="X868" s="65"/>
      <c r="Y868" s="65"/>
      <c r="Z868" s="65"/>
    </row>
    <row r="869" ht="15.75" customHeight="1">
      <c r="A869" s="65"/>
      <c r="B869" s="65"/>
      <c r="C869" s="65"/>
      <c r="D869" s="65"/>
      <c r="E869" s="65"/>
      <c r="F869" s="65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5"/>
      <c r="S869" s="65"/>
      <c r="T869" s="65"/>
      <c r="U869" s="65"/>
      <c r="V869" s="65"/>
      <c r="W869" s="65"/>
      <c r="X869" s="65"/>
      <c r="Y869" s="65"/>
      <c r="Z869" s="65"/>
    </row>
    <row r="870" ht="15.75" customHeight="1">
      <c r="A870" s="65"/>
      <c r="B870" s="65"/>
      <c r="C870" s="65"/>
      <c r="D870" s="65"/>
      <c r="E870" s="65"/>
      <c r="F870" s="65"/>
      <c r="G870" s="65"/>
      <c r="H870" s="65"/>
      <c r="I870" s="65"/>
      <c r="J870" s="65"/>
      <c r="K870" s="65"/>
      <c r="L870" s="65"/>
      <c r="M870" s="65"/>
      <c r="N870" s="65"/>
      <c r="O870" s="65"/>
      <c r="P870" s="65"/>
      <c r="Q870" s="65"/>
      <c r="R870" s="65"/>
      <c r="S870" s="65"/>
      <c r="T870" s="65"/>
      <c r="U870" s="65"/>
      <c r="V870" s="65"/>
      <c r="W870" s="65"/>
      <c r="X870" s="65"/>
      <c r="Y870" s="65"/>
      <c r="Z870" s="65"/>
    </row>
    <row r="871" ht="15.75" customHeight="1">
      <c r="A871" s="65"/>
      <c r="B871" s="65"/>
      <c r="C871" s="65"/>
      <c r="D871" s="65"/>
      <c r="E871" s="65"/>
      <c r="F871" s="65"/>
      <c r="G871" s="65"/>
      <c r="H871" s="65"/>
      <c r="I871" s="65"/>
      <c r="J871" s="65"/>
      <c r="K871" s="65"/>
      <c r="L871" s="65"/>
      <c r="M871" s="65"/>
      <c r="N871" s="65"/>
      <c r="O871" s="65"/>
      <c r="P871" s="65"/>
      <c r="Q871" s="65"/>
      <c r="R871" s="65"/>
      <c r="S871" s="65"/>
      <c r="T871" s="65"/>
      <c r="U871" s="65"/>
      <c r="V871" s="65"/>
      <c r="W871" s="65"/>
      <c r="X871" s="65"/>
      <c r="Y871" s="65"/>
      <c r="Z871" s="65"/>
    </row>
    <row r="872" ht="15.75" customHeight="1">
      <c r="A872" s="65"/>
      <c r="B872" s="65"/>
      <c r="C872" s="65"/>
      <c r="D872" s="65"/>
      <c r="E872" s="65"/>
      <c r="F872" s="65"/>
      <c r="G872" s="65"/>
      <c r="H872" s="65"/>
      <c r="I872" s="65"/>
      <c r="J872" s="65"/>
      <c r="K872" s="65"/>
      <c r="L872" s="65"/>
      <c r="M872" s="65"/>
      <c r="N872" s="65"/>
      <c r="O872" s="65"/>
      <c r="P872" s="65"/>
      <c r="Q872" s="65"/>
      <c r="R872" s="65"/>
      <c r="S872" s="65"/>
      <c r="T872" s="65"/>
      <c r="U872" s="65"/>
      <c r="V872" s="65"/>
      <c r="W872" s="65"/>
      <c r="X872" s="65"/>
      <c r="Y872" s="65"/>
      <c r="Z872" s="65"/>
    </row>
    <row r="873" ht="15.75" customHeight="1">
      <c r="A873" s="65"/>
      <c r="B873" s="65"/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5"/>
      <c r="Z873" s="65"/>
    </row>
    <row r="874" ht="15.75" customHeight="1">
      <c r="A874" s="65"/>
      <c r="B874" s="65"/>
      <c r="C874" s="65"/>
      <c r="D874" s="65"/>
      <c r="E874" s="65"/>
      <c r="F874" s="65"/>
      <c r="G874" s="65"/>
      <c r="H874" s="65"/>
      <c r="I874" s="65"/>
      <c r="J874" s="65"/>
      <c r="K874" s="65"/>
      <c r="L874" s="65"/>
      <c r="M874" s="65"/>
      <c r="N874" s="65"/>
      <c r="O874" s="65"/>
      <c r="P874" s="65"/>
      <c r="Q874" s="65"/>
      <c r="R874" s="65"/>
      <c r="S874" s="65"/>
      <c r="T874" s="65"/>
      <c r="U874" s="65"/>
      <c r="V874" s="65"/>
      <c r="W874" s="65"/>
      <c r="X874" s="65"/>
      <c r="Y874" s="65"/>
      <c r="Z874" s="65"/>
    </row>
    <row r="875" ht="15.75" customHeight="1">
      <c r="A875" s="65"/>
      <c r="B875" s="65"/>
      <c r="C875" s="65"/>
      <c r="D875" s="65"/>
      <c r="E875" s="65"/>
      <c r="F875" s="65"/>
      <c r="G875" s="65"/>
      <c r="H875" s="65"/>
      <c r="I875" s="65"/>
      <c r="J875" s="65"/>
      <c r="K875" s="65"/>
      <c r="L875" s="65"/>
      <c r="M875" s="65"/>
      <c r="N875" s="65"/>
      <c r="O875" s="65"/>
      <c r="P875" s="65"/>
      <c r="Q875" s="65"/>
      <c r="R875" s="65"/>
      <c r="S875" s="65"/>
      <c r="T875" s="65"/>
      <c r="U875" s="65"/>
      <c r="V875" s="65"/>
      <c r="W875" s="65"/>
      <c r="X875" s="65"/>
      <c r="Y875" s="65"/>
      <c r="Z875" s="65"/>
    </row>
    <row r="876" ht="15.75" customHeight="1">
      <c r="A876" s="65"/>
      <c r="B876" s="65"/>
      <c r="C876" s="65"/>
      <c r="D876" s="65"/>
      <c r="E876" s="65"/>
      <c r="F876" s="65"/>
      <c r="G876" s="65"/>
      <c r="H876" s="65"/>
      <c r="I876" s="65"/>
      <c r="J876" s="65"/>
      <c r="K876" s="65"/>
      <c r="L876" s="65"/>
      <c r="M876" s="65"/>
      <c r="N876" s="65"/>
      <c r="O876" s="65"/>
      <c r="P876" s="65"/>
      <c r="Q876" s="65"/>
      <c r="R876" s="65"/>
      <c r="S876" s="65"/>
      <c r="T876" s="65"/>
      <c r="U876" s="65"/>
      <c r="V876" s="65"/>
      <c r="W876" s="65"/>
      <c r="X876" s="65"/>
      <c r="Y876" s="65"/>
      <c r="Z876" s="65"/>
    </row>
    <row r="877" ht="15.75" customHeight="1">
      <c r="A877" s="65"/>
      <c r="B877" s="65"/>
      <c r="C877" s="65"/>
      <c r="D877" s="65"/>
      <c r="E877" s="65"/>
      <c r="F877" s="65"/>
      <c r="G877" s="65"/>
      <c r="H877" s="65"/>
      <c r="I877" s="65"/>
      <c r="J877" s="65"/>
      <c r="K877" s="65"/>
      <c r="L877" s="65"/>
      <c r="M877" s="65"/>
      <c r="N877" s="65"/>
      <c r="O877" s="65"/>
      <c r="P877" s="65"/>
      <c r="Q877" s="65"/>
      <c r="R877" s="65"/>
      <c r="S877" s="65"/>
      <c r="T877" s="65"/>
      <c r="U877" s="65"/>
      <c r="V877" s="65"/>
      <c r="W877" s="65"/>
      <c r="X877" s="65"/>
      <c r="Y877" s="65"/>
      <c r="Z877" s="65"/>
    </row>
    <row r="878" ht="15.75" customHeight="1">
      <c r="A878" s="65"/>
      <c r="B878" s="65"/>
      <c r="C878" s="65"/>
      <c r="D878" s="65"/>
      <c r="E878" s="65"/>
      <c r="F878" s="65"/>
      <c r="G878" s="65"/>
      <c r="H878" s="65"/>
      <c r="I878" s="65"/>
      <c r="J878" s="65"/>
      <c r="K878" s="65"/>
      <c r="L878" s="65"/>
      <c r="M878" s="65"/>
      <c r="N878" s="65"/>
      <c r="O878" s="65"/>
      <c r="P878" s="65"/>
      <c r="Q878" s="65"/>
      <c r="R878" s="65"/>
      <c r="S878" s="65"/>
      <c r="T878" s="65"/>
      <c r="U878" s="65"/>
      <c r="V878" s="65"/>
      <c r="W878" s="65"/>
      <c r="X878" s="65"/>
      <c r="Y878" s="65"/>
      <c r="Z878" s="65"/>
    </row>
    <row r="879" ht="15.75" customHeight="1">
      <c r="A879" s="65"/>
      <c r="B879" s="65"/>
      <c r="C879" s="65"/>
      <c r="D879" s="65"/>
      <c r="E879" s="65"/>
      <c r="F879" s="65"/>
      <c r="G879" s="65"/>
      <c r="H879" s="65"/>
      <c r="I879" s="65"/>
      <c r="J879" s="65"/>
      <c r="K879" s="65"/>
      <c r="L879" s="65"/>
      <c r="M879" s="65"/>
      <c r="N879" s="65"/>
      <c r="O879" s="65"/>
      <c r="P879" s="65"/>
      <c r="Q879" s="65"/>
      <c r="R879" s="65"/>
      <c r="S879" s="65"/>
      <c r="T879" s="65"/>
      <c r="U879" s="65"/>
      <c r="V879" s="65"/>
      <c r="W879" s="65"/>
      <c r="X879" s="65"/>
      <c r="Y879" s="65"/>
      <c r="Z879" s="65"/>
    </row>
    <row r="880" ht="15.75" customHeight="1">
      <c r="A880" s="65"/>
      <c r="B880" s="65"/>
      <c r="C880" s="65"/>
      <c r="D880" s="65"/>
      <c r="E880" s="65"/>
      <c r="F880" s="65"/>
      <c r="G880" s="65"/>
      <c r="H880" s="65"/>
      <c r="I880" s="65"/>
      <c r="J880" s="65"/>
      <c r="K880" s="65"/>
      <c r="L880" s="65"/>
      <c r="M880" s="65"/>
      <c r="N880" s="65"/>
      <c r="O880" s="65"/>
      <c r="P880" s="65"/>
      <c r="Q880" s="65"/>
      <c r="R880" s="65"/>
      <c r="S880" s="65"/>
      <c r="T880" s="65"/>
      <c r="U880" s="65"/>
      <c r="V880" s="65"/>
      <c r="W880" s="65"/>
      <c r="X880" s="65"/>
      <c r="Y880" s="65"/>
      <c r="Z880" s="65"/>
    </row>
    <row r="881" ht="15.75" customHeight="1">
      <c r="A881" s="65"/>
      <c r="B881" s="65"/>
      <c r="C881" s="65"/>
      <c r="D881" s="65"/>
      <c r="E881" s="65"/>
      <c r="F881" s="65"/>
      <c r="G881" s="65"/>
      <c r="H881" s="65"/>
      <c r="I881" s="65"/>
      <c r="J881" s="65"/>
      <c r="K881" s="65"/>
      <c r="L881" s="65"/>
      <c r="M881" s="65"/>
      <c r="N881" s="65"/>
      <c r="O881" s="65"/>
      <c r="P881" s="65"/>
      <c r="Q881" s="65"/>
      <c r="R881" s="65"/>
      <c r="S881" s="65"/>
      <c r="T881" s="65"/>
      <c r="U881" s="65"/>
      <c r="V881" s="65"/>
      <c r="W881" s="65"/>
      <c r="X881" s="65"/>
      <c r="Y881" s="65"/>
      <c r="Z881" s="65"/>
    </row>
    <row r="882" ht="15.75" customHeight="1">
      <c r="A882" s="65"/>
      <c r="B882" s="65"/>
      <c r="C882" s="65"/>
      <c r="D882" s="65"/>
      <c r="E882" s="65"/>
      <c r="F882" s="65"/>
      <c r="G882" s="65"/>
      <c r="H882" s="65"/>
      <c r="I882" s="65"/>
      <c r="J882" s="65"/>
      <c r="K882" s="65"/>
      <c r="L882" s="65"/>
      <c r="M882" s="65"/>
      <c r="N882" s="65"/>
      <c r="O882" s="65"/>
      <c r="P882" s="65"/>
      <c r="Q882" s="65"/>
      <c r="R882" s="65"/>
      <c r="S882" s="65"/>
      <c r="T882" s="65"/>
      <c r="U882" s="65"/>
      <c r="V882" s="65"/>
      <c r="W882" s="65"/>
      <c r="X882" s="65"/>
      <c r="Y882" s="65"/>
      <c r="Z882" s="65"/>
    </row>
    <row r="883" ht="15.75" customHeight="1">
      <c r="A883" s="65"/>
      <c r="B883" s="65"/>
      <c r="C883" s="65"/>
      <c r="D883" s="65"/>
      <c r="E883" s="65"/>
      <c r="F883" s="65"/>
      <c r="G883" s="65"/>
      <c r="H883" s="65"/>
      <c r="I883" s="65"/>
      <c r="J883" s="65"/>
      <c r="K883" s="65"/>
      <c r="L883" s="65"/>
      <c r="M883" s="65"/>
      <c r="N883" s="65"/>
      <c r="O883" s="65"/>
      <c r="P883" s="65"/>
      <c r="Q883" s="65"/>
      <c r="R883" s="65"/>
      <c r="S883" s="65"/>
      <c r="T883" s="65"/>
      <c r="U883" s="65"/>
      <c r="V883" s="65"/>
      <c r="W883" s="65"/>
      <c r="X883" s="65"/>
      <c r="Y883" s="65"/>
      <c r="Z883" s="65"/>
    </row>
    <row r="884" ht="15.75" customHeight="1">
      <c r="A884" s="65"/>
      <c r="B884" s="65"/>
      <c r="C884" s="65"/>
      <c r="D884" s="65"/>
      <c r="E884" s="65"/>
      <c r="F884" s="65"/>
      <c r="G884" s="65"/>
      <c r="H884" s="65"/>
      <c r="I884" s="65"/>
      <c r="J884" s="65"/>
      <c r="K884" s="65"/>
      <c r="L884" s="65"/>
      <c r="M884" s="65"/>
      <c r="N884" s="65"/>
      <c r="O884" s="65"/>
      <c r="P884" s="65"/>
      <c r="Q884" s="65"/>
      <c r="R884" s="65"/>
      <c r="S884" s="65"/>
      <c r="T884" s="65"/>
      <c r="U884" s="65"/>
      <c r="V884" s="65"/>
      <c r="W884" s="65"/>
      <c r="X884" s="65"/>
      <c r="Y884" s="65"/>
      <c r="Z884" s="65"/>
    </row>
    <row r="885" ht="15.75" customHeight="1">
      <c r="A885" s="65"/>
      <c r="B885" s="65"/>
      <c r="C885" s="65"/>
      <c r="D885" s="65"/>
      <c r="E885" s="65"/>
      <c r="F885" s="65"/>
      <c r="G885" s="65"/>
      <c r="H885" s="65"/>
      <c r="I885" s="65"/>
      <c r="J885" s="65"/>
      <c r="K885" s="65"/>
      <c r="L885" s="65"/>
      <c r="M885" s="65"/>
      <c r="N885" s="65"/>
      <c r="O885" s="65"/>
      <c r="P885" s="65"/>
      <c r="Q885" s="65"/>
      <c r="R885" s="65"/>
      <c r="S885" s="65"/>
      <c r="T885" s="65"/>
      <c r="U885" s="65"/>
      <c r="V885" s="65"/>
      <c r="W885" s="65"/>
      <c r="X885" s="65"/>
      <c r="Y885" s="65"/>
      <c r="Z885" s="65"/>
    </row>
    <row r="886" ht="15.75" customHeight="1">
      <c r="A886" s="65"/>
      <c r="B886" s="65"/>
      <c r="C886" s="65"/>
      <c r="D886" s="65"/>
      <c r="E886" s="65"/>
      <c r="F886" s="65"/>
      <c r="G886" s="65"/>
      <c r="H886" s="65"/>
      <c r="I886" s="65"/>
      <c r="J886" s="65"/>
      <c r="K886" s="65"/>
      <c r="L886" s="65"/>
      <c r="M886" s="65"/>
      <c r="N886" s="65"/>
      <c r="O886" s="65"/>
      <c r="P886" s="65"/>
      <c r="Q886" s="65"/>
      <c r="R886" s="65"/>
      <c r="S886" s="65"/>
      <c r="T886" s="65"/>
      <c r="U886" s="65"/>
      <c r="V886" s="65"/>
      <c r="W886" s="65"/>
      <c r="X886" s="65"/>
      <c r="Y886" s="65"/>
      <c r="Z886" s="65"/>
    </row>
    <row r="887" ht="15.75" customHeight="1">
      <c r="A887" s="65"/>
      <c r="B887" s="65"/>
      <c r="C887" s="65"/>
      <c r="D887" s="65"/>
      <c r="E887" s="65"/>
      <c r="F887" s="65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65"/>
      <c r="Z887" s="65"/>
    </row>
    <row r="888" ht="15.75" customHeight="1">
      <c r="A888" s="65"/>
      <c r="B888" s="65"/>
      <c r="C888" s="65"/>
      <c r="D888" s="65"/>
      <c r="E888" s="65"/>
      <c r="F888" s="65"/>
      <c r="G888" s="65"/>
      <c r="H888" s="65"/>
      <c r="I888" s="65"/>
      <c r="J888" s="65"/>
      <c r="K888" s="65"/>
      <c r="L888" s="65"/>
      <c r="M888" s="65"/>
      <c r="N888" s="65"/>
      <c r="O888" s="65"/>
      <c r="P888" s="65"/>
      <c r="Q888" s="65"/>
      <c r="R888" s="65"/>
      <c r="S888" s="65"/>
      <c r="T888" s="65"/>
      <c r="U888" s="65"/>
      <c r="V888" s="65"/>
      <c r="W888" s="65"/>
      <c r="X888" s="65"/>
      <c r="Y888" s="65"/>
      <c r="Z888" s="65"/>
    </row>
    <row r="889" ht="15.75" customHeight="1">
      <c r="A889" s="65"/>
      <c r="B889" s="65"/>
      <c r="C889" s="65"/>
      <c r="D889" s="65"/>
      <c r="E889" s="65"/>
      <c r="F889" s="65"/>
      <c r="G889" s="65"/>
      <c r="H889" s="65"/>
      <c r="I889" s="65"/>
      <c r="J889" s="65"/>
      <c r="K889" s="65"/>
      <c r="L889" s="65"/>
      <c r="M889" s="65"/>
      <c r="N889" s="65"/>
      <c r="O889" s="65"/>
      <c r="P889" s="65"/>
      <c r="Q889" s="65"/>
      <c r="R889" s="65"/>
      <c r="S889" s="65"/>
      <c r="T889" s="65"/>
      <c r="U889" s="65"/>
      <c r="V889" s="65"/>
      <c r="W889" s="65"/>
      <c r="X889" s="65"/>
      <c r="Y889" s="65"/>
      <c r="Z889" s="65"/>
    </row>
    <row r="890" ht="15.75" customHeight="1">
      <c r="A890" s="65"/>
      <c r="B890" s="65"/>
      <c r="C890" s="65"/>
      <c r="D890" s="65"/>
      <c r="E890" s="65"/>
      <c r="F890" s="65"/>
      <c r="G890" s="65"/>
      <c r="H890" s="65"/>
      <c r="I890" s="65"/>
      <c r="J890" s="65"/>
      <c r="K890" s="65"/>
      <c r="L890" s="65"/>
      <c r="M890" s="65"/>
      <c r="N890" s="65"/>
      <c r="O890" s="65"/>
      <c r="P890" s="65"/>
      <c r="Q890" s="65"/>
      <c r="R890" s="65"/>
      <c r="S890" s="65"/>
      <c r="T890" s="65"/>
      <c r="U890" s="65"/>
      <c r="V890" s="65"/>
      <c r="W890" s="65"/>
      <c r="X890" s="65"/>
      <c r="Y890" s="65"/>
      <c r="Z890" s="65"/>
    </row>
    <row r="891" ht="15.75" customHeight="1">
      <c r="A891" s="65"/>
      <c r="B891" s="65"/>
      <c r="C891" s="65"/>
      <c r="D891" s="65"/>
      <c r="E891" s="65"/>
      <c r="F891" s="65"/>
      <c r="G891" s="65"/>
      <c r="H891" s="65"/>
      <c r="I891" s="65"/>
      <c r="J891" s="65"/>
      <c r="K891" s="65"/>
      <c r="L891" s="65"/>
      <c r="M891" s="65"/>
      <c r="N891" s="65"/>
      <c r="O891" s="65"/>
      <c r="P891" s="65"/>
      <c r="Q891" s="65"/>
      <c r="R891" s="65"/>
      <c r="S891" s="65"/>
      <c r="T891" s="65"/>
      <c r="U891" s="65"/>
      <c r="V891" s="65"/>
      <c r="W891" s="65"/>
      <c r="X891" s="65"/>
      <c r="Y891" s="65"/>
      <c r="Z891" s="65"/>
    </row>
    <row r="892" ht="15.75" customHeight="1">
      <c r="A892" s="65"/>
      <c r="B892" s="65"/>
      <c r="C892" s="65"/>
      <c r="D892" s="65"/>
      <c r="E892" s="65"/>
      <c r="F892" s="65"/>
      <c r="G892" s="65"/>
      <c r="H892" s="65"/>
      <c r="I892" s="65"/>
      <c r="J892" s="65"/>
      <c r="K892" s="65"/>
      <c r="L892" s="65"/>
      <c r="M892" s="65"/>
      <c r="N892" s="65"/>
      <c r="O892" s="65"/>
      <c r="P892" s="65"/>
      <c r="Q892" s="65"/>
      <c r="R892" s="65"/>
      <c r="S892" s="65"/>
      <c r="T892" s="65"/>
      <c r="U892" s="65"/>
      <c r="V892" s="65"/>
      <c r="W892" s="65"/>
      <c r="X892" s="65"/>
      <c r="Y892" s="65"/>
      <c r="Z892" s="65"/>
    </row>
    <row r="893" ht="15.75" customHeight="1">
      <c r="A893" s="65"/>
      <c r="B893" s="65"/>
      <c r="C893" s="65"/>
      <c r="D893" s="65"/>
      <c r="E893" s="65"/>
      <c r="F893" s="65"/>
      <c r="G893" s="65"/>
      <c r="H893" s="65"/>
      <c r="I893" s="65"/>
      <c r="J893" s="65"/>
      <c r="K893" s="65"/>
      <c r="L893" s="65"/>
      <c r="M893" s="65"/>
      <c r="N893" s="65"/>
      <c r="O893" s="65"/>
      <c r="P893" s="65"/>
      <c r="Q893" s="65"/>
      <c r="R893" s="65"/>
      <c r="S893" s="65"/>
      <c r="T893" s="65"/>
      <c r="U893" s="65"/>
      <c r="V893" s="65"/>
      <c r="W893" s="65"/>
      <c r="X893" s="65"/>
      <c r="Y893" s="65"/>
      <c r="Z893" s="65"/>
    </row>
    <row r="894" ht="15.75" customHeight="1">
      <c r="A894" s="65"/>
      <c r="B894" s="65"/>
      <c r="C894" s="65"/>
      <c r="D894" s="65"/>
      <c r="E894" s="65"/>
      <c r="F894" s="65"/>
      <c r="G894" s="65"/>
      <c r="H894" s="65"/>
      <c r="I894" s="65"/>
      <c r="J894" s="65"/>
      <c r="K894" s="65"/>
      <c r="L894" s="65"/>
      <c r="M894" s="65"/>
      <c r="N894" s="65"/>
      <c r="O894" s="65"/>
      <c r="P894" s="65"/>
      <c r="Q894" s="65"/>
      <c r="R894" s="65"/>
      <c r="S894" s="65"/>
      <c r="T894" s="65"/>
      <c r="U894" s="65"/>
      <c r="V894" s="65"/>
      <c r="W894" s="65"/>
      <c r="X894" s="65"/>
      <c r="Y894" s="65"/>
      <c r="Z894" s="65"/>
    </row>
    <row r="895" ht="15.75" customHeight="1">
      <c r="A895" s="65"/>
      <c r="B895" s="65"/>
      <c r="C895" s="65"/>
      <c r="D895" s="65"/>
      <c r="E895" s="65"/>
      <c r="F895" s="65"/>
      <c r="G895" s="65"/>
      <c r="H895" s="65"/>
      <c r="I895" s="65"/>
      <c r="J895" s="65"/>
      <c r="K895" s="65"/>
      <c r="L895" s="65"/>
      <c r="M895" s="65"/>
      <c r="N895" s="65"/>
      <c r="O895" s="65"/>
      <c r="P895" s="65"/>
      <c r="Q895" s="65"/>
      <c r="R895" s="65"/>
      <c r="S895" s="65"/>
      <c r="T895" s="65"/>
      <c r="U895" s="65"/>
      <c r="V895" s="65"/>
      <c r="W895" s="65"/>
      <c r="X895" s="65"/>
      <c r="Y895" s="65"/>
      <c r="Z895" s="65"/>
    </row>
    <row r="896" ht="15.75" customHeight="1">
      <c r="A896" s="65"/>
      <c r="B896" s="65"/>
      <c r="C896" s="65"/>
      <c r="D896" s="65"/>
      <c r="E896" s="65"/>
      <c r="F896" s="65"/>
      <c r="G896" s="65"/>
      <c r="H896" s="65"/>
      <c r="I896" s="65"/>
      <c r="J896" s="65"/>
      <c r="K896" s="65"/>
      <c r="L896" s="65"/>
      <c r="M896" s="65"/>
      <c r="N896" s="65"/>
      <c r="O896" s="65"/>
      <c r="P896" s="65"/>
      <c r="Q896" s="65"/>
      <c r="R896" s="65"/>
      <c r="S896" s="65"/>
      <c r="T896" s="65"/>
      <c r="U896" s="65"/>
      <c r="V896" s="65"/>
      <c r="W896" s="65"/>
      <c r="X896" s="65"/>
      <c r="Y896" s="65"/>
      <c r="Z896" s="65"/>
    </row>
    <row r="897" ht="15.75" customHeight="1">
      <c r="A897" s="65"/>
      <c r="B897" s="65"/>
      <c r="C897" s="65"/>
      <c r="D897" s="65"/>
      <c r="E897" s="65"/>
      <c r="F897" s="65"/>
      <c r="G897" s="65"/>
      <c r="H897" s="65"/>
      <c r="I897" s="65"/>
      <c r="J897" s="65"/>
      <c r="K897" s="65"/>
      <c r="L897" s="65"/>
      <c r="M897" s="65"/>
      <c r="N897" s="65"/>
      <c r="O897" s="65"/>
      <c r="P897" s="65"/>
      <c r="Q897" s="65"/>
      <c r="R897" s="65"/>
      <c r="S897" s="65"/>
      <c r="T897" s="65"/>
      <c r="U897" s="65"/>
      <c r="V897" s="65"/>
      <c r="W897" s="65"/>
      <c r="X897" s="65"/>
      <c r="Y897" s="65"/>
      <c r="Z897" s="65"/>
    </row>
    <row r="898" ht="15.75" customHeight="1">
      <c r="A898" s="65"/>
      <c r="B898" s="65"/>
      <c r="C898" s="65"/>
      <c r="D898" s="65"/>
      <c r="E898" s="65"/>
      <c r="F898" s="65"/>
      <c r="G898" s="65"/>
      <c r="H898" s="65"/>
      <c r="I898" s="65"/>
      <c r="J898" s="65"/>
      <c r="K898" s="65"/>
      <c r="L898" s="65"/>
      <c r="M898" s="65"/>
      <c r="N898" s="65"/>
      <c r="O898" s="65"/>
      <c r="P898" s="65"/>
      <c r="Q898" s="65"/>
      <c r="R898" s="65"/>
      <c r="S898" s="65"/>
      <c r="T898" s="65"/>
      <c r="U898" s="65"/>
      <c r="V898" s="65"/>
      <c r="W898" s="65"/>
      <c r="X898" s="65"/>
      <c r="Y898" s="65"/>
      <c r="Z898" s="65"/>
    </row>
    <row r="899" ht="15.75" customHeight="1">
      <c r="A899" s="65"/>
      <c r="B899" s="65"/>
      <c r="C899" s="65"/>
      <c r="D899" s="65"/>
      <c r="E899" s="65"/>
      <c r="F899" s="65"/>
      <c r="G899" s="65"/>
      <c r="H899" s="65"/>
      <c r="I899" s="65"/>
      <c r="J899" s="65"/>
      <c r="K899" s="65"/>
      <c r="L899" s="65"/>
      <c r="M899" s="65"/>
      <c r="N899" s="65"/>
      <c r="O899" s="65"/>
      <c r="P899" s="65"/>
      <c r="Q899" s="65"/>
      <c r="R899" s="65"/>
      <c r="S899" s="65"/>
      <c r="T899" s="65"/>
      <c r="U899" s="65"/>
      <c r="V899" s="65"/>
      <c r="W899" s="65"/>
      <c r="X899" s="65"/>
      <c r="Y899" s="65"/>
      <c r="Z899" s="65"/>
    </row>
    <row r="900" ht="15.75" customHeight="1">
      <c r="A900" s="65"/>
      <c r="B900" s="65"/>
      <c r="C900" s="65"/>
      <c r="D900" s="65"/>
      <c r="E900" s="65"/>
      <c r="F900" s="65"/>
      <c r="G900" s="65"/>
      <c r="H900" s="65"/>
      <c r="I900" s="65"/>
      <c r="J900" s="65"/>
      <c r="K900" s="65"/>
      <c r="L900" s="65"/>
      <c r="M900" s="65"/>
      <c r="N900" s="65"/>
      <c r="O900" s="65"/>
      <c r="P900" s="65"/>
      <c r="Q900" s="65"/>
      <c r="R900" s="65"/>
      <c r="S900" s="65"/>
      <c r="T900" s="65"/>
      <c r="U900" s="65"/>
      <c r="V900" s="65"/>
      <c r="W900" s="65"/>
      <c r="X900" s="65"/>
      <c r="Y900" s="65"/>
      <c r="Z900" s="65"/>
    </row>
    <row r="901" ht="15.75" customHeight="1">
      <c r="A901" s="65"/>
      <c r="B901" s="65"/>
      <c r="C901" s="65"/>
      <c r="D901" s="65"/>
      <c r="E901" s="65"/>
      <c r="F901" s="65"/>
      <c r="G901" s="65"/>
      <c r="H901" s="65"/>
      <c r="I901" s="65"/>
      <c r="J901" s="65"/>
      <c r="K901" s="65"/>
      <c r="L901" s="65"/>
      <c r="M901" s="65"/>
      <c r="N901" s="65"/>
      <c r="O901" s="65"/>
      <c r="P901" s="65"/>
      <c r="Q901" s="65"/>
      <c r="R901" s="65"/>
      <c r="S901" s="65"/>
      <c r="T901" s="65"/>
      <c r="U901" s="65"/>
      <c r="V901" s="65"/>
      <c r="W901" s="65"/>
      <c r="X901" s="65"/>
      <c r="Y901" s="65"/>
      <c r="Z901" s="65"/>
    </row>
    <row r="902" ht="15.75" customHeight="1">
      <c r="A902" s="65"/>
      <c r="B902" s="65"/>
      <c r="C902" s="65"/>
      <c r="D902" s="65"/>
      <c r="E902" s="65"/>
      <c r="F902" s="65"/>
      <c r="G902" s="65"/>
      <c r="H902" s="65"/>
      <c r="I902" s="65"/>
      <c r="J902" s="65"/>
      <c r="K902" s="65"/>
      <c r="L902" s="65"/>
      <c r="M902" s="65"/>
      <c r="N902" s="65"/>
      <c r="O902" s="65"/>
      <c r="P902" s="65"/>
      <c r="Q902" s="65"/>
      <c r="R902" s="65"/>
      <c r="S902" s="65"/>
      <c r="T902" s="65"/>
      <c r="U902" s="65"/>
      <c r="V902" s="65"/>
      <c r="W902" s="65"/>
      <c r="X902" s="65"/>
      <c r="Y902" s="65"/>
      <c r="Z902" s="65"/>
    </row>
    <row r="903" ht="15.75" customHeight="1">
      <c r="A903" s="65"/>
      <c r="B903" s="65"/>
      <c r="C903" s="65"/>
      <c r="D903" s="65"/>
      <c r="E903" s="65"/>
      <c r="F903" s="65"/>
      <c r="G903" s="65"/>
      <c r="H903" s="65"/>
      <c r="I903" s="65"/>
      <c r="J903" s="65"/>
      <c r="K903" s="65"/>
      <c r="L903" s="65"/>
      <c r="M903" s="65"/>
      <c r="N903" s="65"/>
      <c r="O903" s="65"/>
      <c r="P903" s="65"/>
      <c r="Q903" s="65"/>
      <c r="R903" s="65"/>
      <c r="S903" s="65"/>
      <c r="T903" s="65"/>
      <c r="U903" s="65"/>
      <c r="V903" s="65"/>
      <c r="W903" s="65"/>
      <c r="X903" s="65"/>
      <c r="Y903" s="65"/>
      <c r="Z903" s="65"/>
    </row>
    <row r="904" ht="15.75" customHeight="1">
      <c r="A904" s="65"/>
      <c r="B904" s="65"/>
      <c r="C904" s="65"/>
      <c r="D904" s="65"/>
      <c r="E904" s="65"/>
      <c r="F904" s="65"/>
      <c r="G904" s="65"/>
      <c r="H904" s="65"/>
      <c r="I904" s="65"/>
      <c r="J904" s="65"/>
      <c r="K904" s="65"/>
      <c r="L904" s="65"/>
      <c r="M904" s="65"/>
      <c r="N904" s="65"/>
      <c r="O904" s="65"/>
      <c r="P904" s="65"/>
      <c r="Q904" s="65"/>
      <c r="R904" s="65"/>
      <c r="S904" s="65"/>
      <c r="T904" s="65"/>
      <c r="U904" s="65"/>
      <c r="V904" s="65"/>
      <c r="W904" s="65"/>
      <c r="X904" s="65"/>
      <c r="Y904" s="65"/>
      <c r="Z904" s="65"/>
    </row>
    <row r="905" ht="15.75" customHeight="1">
      <c r="A905" s="65"/>
      <c r="B905" s="65"/>
      <c r="C905" s="65"/>
      <c r="D905" s="65"/>
      <c r="E905" s="65"/>
      <c r="F905" s="65"/>
      <c r="G905" s="65"/>
      <c r="H905" s="65"/>
      <c r="I905" s="65"/>
      <c r="J905" s="65"/>
      <c r="K905" s="65"/>
      <c r="L905" s="65"/>
      <c r="M905" s="65"/>
      <c r="N905" s="65"/>
      <c r="O905" s="65"/>
      <c r="P905" s="65"/>
      <c r="Q905" s="65"/>
      <c r="R905" s="65"/>
      <c r="S905" s="65"/>
      <c r="T905" s="65"/>
      <c r="U905" s="65"/>
      <c r="V905" s="65"/>
      <c r="W905" s="65"/>
      <c r="X905" s="65"/>
      <c r="Y905" s="65"/>
      <c r="Z905" s="65"/>
    </row>
    <row r="906" ht="15.75" customHeight="1">
      <c r="A906" s="65"/>
      <c r="B906" s="65"/>
      <c r="C906" s="65"/>
      <c r="D906" s="65"/>
      <c r="E906" s="65"/>
      <c r="F906" s="65"/>
      <c r="G906" s="65"/>
      <c r="H906" s="65"/>
      <c r="I906" s="65"/>
      <c r="J906" s="65"/>
      <c r="K906" s="65"/>
      <c r="L906" s="65"/>
      <c r="M906" s="65"/>
      <c r="N906" s="65"/>
      <c r="O906" s="65"/>
      <c r="P906" s="65"/>
      <c r="Q906" s="65"/>
      <c r="R906" s="65"/>
      <c r="S906" s="65"/>
      <c r="T906" s="65"/>
      <c r="U906" s="65"/>
      <c r="V906" s="65"/>
      <c r="W906" s="65"/>
      <c r="X906" s="65"/>
      <c r="Y906" s="65"/>
      <c r="Z906" s="65"/>
    </row>
    <row r="907" ht="15.75" customHeight="1">
      <c r="A907" s="65"/>
      <c r="B907" s="65"/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5"/>
      <c r="Z907" s="65"/>
    </row>
    <row r="908" ht="15.75" customHeight="1">
      <c r="A908" s="65"/>
      <c r="B908" s="65"/>
      <c r="C908" s="65"/>
      <c r="D908" s="65"/>
      <c r="E908" s="65"/>
      <c r="F908" s="65"/>
      <c r="G908" s="65"/>
      <c r="H908" s="65"/>
      <c r="I908" s="65"/>
      <c r="J908" s="65"/>
      <c r="K908" s="65"/>
      <c r="L908" s="65"/>
      <c r="M908" s="65"/>
      <c r="N908" s="65"/>
      <c r="O908" s="65"/>
      <c r="P908" s="65"/>
      <c r="Q908" s="65"/>
      <c r="R908" s="65"/>
      <c r="S908" s="65"/>
      <c r="T908" s="65"/>
      <c r="U908" s="65"/>
      <c r="V908" s="65"/>
      <c r="W908" s="65"/>
      <c r="X908" s="65"/>
      <c r="Y908" s="65"/>
      <c r="Z908" s="65"/>
    </row>
    <row r="909" ht="15.75" customHeight="1">
      <c r="A909" s="65"/>
      <c r="B909" s="65"/>
      <c r="C909" s="65"/>
      <c r="D909" s="65"/>
      <c r="E909" s="65"/>
      <c r="F909" s="65"/>
      <c r="G909" s="65"/>
      <c r="H909" s="65"/>
      <c r="I909" s="65"/>
      <c r="J909" s="65"/>
      <c r="K909" s="65"/>
      <c r="L909" s="65"/>
      <c r="M909" s="65"/>
      <c r="N909" s="65"/>
      <c r="O909" s="65"/>
      <c r="P909" s="65"/>
      <c r="Q909" s="65"/>
      <c r="R909" s="65"/>
      <c r="S909" s="65"/>
      <c r="T909" s="65"/>
      <c r="U909" s="65"/>
      <c r="V909" s="65"/>
      <c r="W909" s="65"/>
      <c r="X909" s="65"/>
      <c r="Y909" s="65"/>
      <c r="Z909" s="65"/>
    </row>
    <row r="910" ht="15.75" customHeight="1">
      <c r="A910" s="65"/>
      <c r="B910" s="65"/>
      <c r="C910" s="65"/>
      <c r="D910" s="65"/>
      <c r="E910" s="65"/>
      <c r="F910" s="65"/>
      <c r="G910" s="65"/>
      <c r="H910" s="65"/>
      <c r="I910" s="65"/>
      <c r="J910" s="65"/>
      <c r="K910" s="65"/>
      <c r="L910" s="65"/>
      <c r="M910" s="65"/>
      <c r="N910" s="65"/>
      <c r="O910" s="65"/>
      <c r="P910" s="65"/>
      <c r="Q910" s="65"/>
      <c r="R910" s="65"/>
      <c r="S910" s="65"/>
      <c r="T910" s="65"/>
      <c r="U910" s="65"/>
      <c r="V910" s="65"/>
      <c r="W910" s="65"/>
      <c r="X910" s="65"/>
      <c r="Y910" s="65"/>
      <c r="Z910" s="65"/>
    </row>
    <row r="911" ht="15.75" customHeight="1">
      <c r="A911" s="65"/>
      <c r="B911" s="65"/>
      <c r="C911" s="65"/>
      <c r="D911" s="65"/>
      <c r="E911" s="65"/>
      <c r="F911" s="65"/>
      <c r="G911" s="65"/>
      <c r="H911" s="65"/>
      <c r="I911" s="65"/>
      <c r="J911" s="65"/>
      <c r="K911" s="65"/>
      <c r="L911" s="65"/>
      <c r="M911" s="65"/>
      <c r="N911" s="65"/>
      <c r="O911" s="65"/>
      <c r="P911" s="65"/>
      <c r="Q911" s="65"/>
      <c r="R911" s="65"/>
      <c r="S911" s="65"/>
      <c r="T911" s="65"/>
      <c r="U911" s="65"/>
      <c r="V911" s="65"/>
      <c r="W911" s="65"/>
      <c r="X911" s="65"/>
      <c r="Y911" s="65"/>
      <c r="Z911" s="65"/>
    </row>
    <row r="912" ht="15.75" customHeight="1">
      <c r="A912" s="65"/>
      <c r="B912" s="65"/>
      <c r="C912" s="65"/>
      <c r="D912" s="65"/>
      <c r="E912" s="65"/>
      <c r="F912" s="65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65"/>
      <c r="R912" s="65"/>
      <c r="S912" s="65"/>
      <c r="T912" s="65"/>
      <c r="U912" s="65"/>
      <c r="V912" s="65"/>
      <c r="W912" s="65"/>
      <c r="X912" s="65"/>
      <c r="Y912" s="65"/>
      <c r="Z912" s="65"/>
    </row>
    <row r="913" ht="15.75" customHeight="1">
      <c r="A913" s="65"/>
      <c r="B913" s="65"/>
      <c r="C913" s="65"/>
      <c r="D913" s="65"/>
      <c r="E913" s="65"/>
      <c r="F913" s="65"/>
      <c r="G913" s="65"/>
      <c r="H913" s="65"/>
      <c r="I913" s="65"/>
      <c r="J913" s="65"/>
      <c r="K913" s="65"/>
      <c r="L913" s="65"/>
      <c r="M913" s="65"/>
      <c r="N913" s="65"/>
      <c r="O913" s="65"/>
      <c r="P913" s="65"/>
      <c r="Q913" s="65"/>
      <c r="R913" s="65"/>
      <c r="S913" s="65"/>
      <c r="T913" s="65"/>
      <c r="U913" s="65"/>
      <c r="V913" s="65"/>
      <c r="W913" s="65"/>
      <c r="X913" s="65"/>
      <c r="Y913" s="65"/>
      <c r="Z913" s="65"/>
    </row>
    <row r="914" ht="15.75" customHeight="1">
      <c r="A914" s="65"/>
      <c r="B914" s="65"/>
      <c r="C914" s="65"/>
      <c r="D914" s="65"/>
      <c r="E914" s="65"/>
      <c r="F914" s="65"/>
      <c r="G914" s="65"/>
      <c r="H914" s="65"/>
      <c r="I914" s="65"/>
      <c r="J914" s="65"/>
      <c r="K914" s="65"/>
      <c r="L914" s="65"/>
      <c r="M914" s="65"/>
      <c r="N914" s="65"/>
      <c r="O914" s="65"/>
      <c r="P914" s="65"/>
      <c r="Q914" s="65"/>
      <c r="R914" s="65"/>
      <c r="S914" s="65"/>
      <c r="T914" s="65"/>
      <c r="U914" s="65"/>
      <c r="V914" s="65"/>
      <c r="W914" s="65"/>
      <c r="X914" s="65"/>
      <c r="Y914" s="65"/>
      <c r="Z914" s="65"/>
    </row>
    <row r="915" ht="15.75" customHeight="1">
      <c r="A915" s="65"/>
      <c r="B915" s="65"/>
      <c r="C915" s="65"/>
      <c r="D915" s="65"/>
      <c r="E915" s="65"/>
      <c r="F915" s="65"/>
      <c r="G915" s="65"/>
      <c r="H915" s="65"/>
      <c r="I915" s="65"/>
      <c r="J915" s="65"/>
      <c r="K915" s="65"/>
      <c r="L915" s="65"/>
      <c r="M915" s="65"/>
      <c r="N915" s="65"/>
      <c r="O915" s="65"/>
      <c r="P915" s="65"/>
      <c r="Q915" s="65"/>
      <c r="R915" s="65"/>
      <c r="S915" s="65"/>
      <c r="T915" s="65"/>
      <c r="U915" s="65"/>
      <c r="V915" s="65"/>
      <c r="W915" s="65"/>
      <c r="X915" s="65"/>
      <c r="Y915" s="65"/>
      <c r="Z915" s="65"/>
    </row>
    <row r="916" ht="15.75" customHeight="1">
      <c r="A916" s="65"/>
      <c r="B916" s="65"/>
      <c r="C916" s="65"/>
      <c r="D916" s="65"/>
      <c r="E916" s="65"/>
      <c r="F916" s="65"/>
      <c r="G916" s="65"/>
      <c r="H916" s="65"/>
      <c r="I916" s="65"/>
      <c r="J916" s="65"/>
      <c r="K916" s="65"/>
      <c r="L916" s="65"/>
      <c r="M916" s="65"/>
      <c r="N916" s="65"/>
      <c r="O916" s="65"/>
      <c r="P916" s="65"/>
      <c r="Q916" s="65"/>
      <c r="R916" s="65"/>
      <c r="S916" s="65"/>
      <c r="T916" s="65"/>
      <c r="U916" s="65"/>
      <c r="V916" s="65"/>
      <c r="W916" s="65"/>
      <c r="X916" s="65"/>
      <c r="Y916" s="65"/>
      <c r="Z916" s="65"/>
    </row>
    <row r="917" ht="15.75" customHeight="1">
      <c r="A917" s="65"/>
      <c r="B917" s="65"/>
      <c r="C917" s="65"/>
      <c r="D917" s="65"/>
      <c r="E917" s="65"/>
      <c r="F917" s="65"/>
      <c r="G917" s="65"/>
      <c r="H917" s="65"/>
      <c r="I917" s="65"/>
      <c r="J917" s="65"/>
      <c r="K917" s="65"/>
      <c r="L917" s="65"/>
      <c r="M917" s="65"/>
      <c r="N917" s="65"/>
      <c r="O917" s="65"/>
      <c r="P917" s="65"/>
      <c r="Q917" s="65"/>
      <c r="R917" s="65"/>
      <c r="S917" s="65"/>
      <c r="T917" s="65"/>
      <c r="U917" s="65"/>
      <c r="V917" s="65"/>
      <c r="W917" s="65"/>
      <c r="X917" s="65"/>
      <c r="Y917" s="65"/>
      <c r="Z917" s="65"/>
    </row>
    <row r="918" ht="15.75" customHeight="1">
      <c r="A918" s="65"/>
      <c r="B918" s="65"/>
      <c r="C918" s="65"/>
      <c r="D918" s="65"/>
      <c r="E918" s="65"/>
      <c r="F918" s="65"/>
      <c r="G918" s="65"/>
      <c r="H918" s="65"/>
      <c r="I918" s="65"/>
      <c r="J918" s="65"/>
      <c r="K918" s="65"/>
      <c r="L918" s="65"/>
      <c r="M918" s="65"/>
      <c r="N918" s="65"/>
      <c r="O918" s="65"/>
      <c r="P918" s="65"/>
      <c r="Q918" s="65"/>
      <c r="R918" s="65"/>
      <c r="S918" s="65"/>
      <c r="T918" s="65"/>
      <c r="U918" s="65"/>
      <c r="V918" s="65"/>
      <c r="W918" s="65"/>
      <c r="X918" s="65"/>
      <c r="Y918" s="65"/>
      <c r="Z918" s="65"/>
    </row>
    <row r="919" ht="15.75" customHeight="1">
      <c r="A919" s="65"/>
      <c r="B919" s="65"/>
      <c r="C919" s="65"/>
      <c r="D919" s="65"/>
      <c r="E919" s="65"/>
      <c r="F919" s="65"/>
      <c r="G919" s="65"/>
      <c r="H919" s="65"/>
      <c r="I919" s="65"/>
      <c r="J919" s="65"/>
      <c r="K919" s="65"/>
      <c r="L919" s="65"/>
      <c r="M919" s="65"/>
      <c r="N919" s="65"/>
      <c r="O919" s="65"/>
      <c r="P919" s="65"/>
      <c r="Q919" s="65"/>
      <c r="R919" s="65"/>
      <c r="S919" s="65"/>
      <c r="T919" s="65"/>
      <c r="U919" s="65"/>
      <c r="V919" s="65"/>
      <c r="W919" s="65"/>
      <c r="X919" s="65"/>
      <c r="Y919" s="65"/>
      <c r="Z919" s="65"/>
    </row>
    <row r="920" ht="15.75" customHeight="1">
      <c r="A920" s="65"/>
      <c r="B920" s="65"/>
      <c r="C920" s="65"/>
      <c r="D920" s="65"/>
      <c r="E920" s="65"/>
      <c r="F920" s="65"/>
      <c r="G920" s="65"/>
      <c r="H920" s="65"/>
      <c r="I920" s="65"/>
      <c r="J920" s="65"/>
      <c r="K920" s="65"/>
      <c r="L920" s="65"/>
      <c r="M920" s="65"/>
      <c r="N920" s="65"/>
      <c r="O920" s="65"/>
      <c r="P920" s="65"/>
      <c r="Q920" s="65"/>
      <c r="R920" s="65"/>
      <c r="S920" s="65"/>
      <c r="T920" s="65"/>
      <c r="U920" s="65"/>
      <c r="V920" s="65"/>
      <c r="W920" s="65"/>
      <c r="X920" s="65"/>
      <c r="Y920" s="65"/>
      <c r="Z920" s="65"/>
    </row>
    <row r="921" ht="15.75" customHeight="1">
      <c r="A921" s="65"/>
      <c r="B921" s="65"/>
      <c r="C921" s="65"/>
      <c r="D921" s="65"/>
      <c r="E921" s="65"/>
      <c r="F921" s="65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65"/>
      <c r="Z921" s="65"/>
    </row>
    <row r="922" ht="15.75" customHeight="1">
      <c r="A922" s="65"/>
      <c r="B922" s="65"/>
      <c r="C922" s="65"/>
      <c r="D922" s="65"/>
      <c r="E922" s="65"/>
      <c r="F922" s="65"/>
      <c r="G922" s="65"/>
      <c r="H922" s="65"/>
      <c r="I922" s="65"/>
      <c r="J922" s="65"/>
      <c r="K922" s="65"/>
      <c r="L922" s="65"/>
      <c r="M922" s="65"/>
      <c r="N922" s="65"/>
      <c r="O922" s="65"/>
      <c r="P922" s="65"/>
      <c r="Q922" s="65"/>
      <c r="R922" s="65"/>
      <c r="S922" s="65"/>
      <c r="T922" s="65"/>
      <c r="U922" s="65"/>
      <c r="V922" s="65"/>
      <c r="W922" s="65"/>
      <c r="X922" s="65"/>
      <c r="Y922" s="65"/>
      <c r="Z922" s="65"/>
    </row>
    <row r="923" ht="15.75" customHeight="1">
      <c r="A923" s="65"/>
      <c r="B923" s="65"/>
      <c r="C923" s="65"/>
      <c r="D923" s="65"/>
      <c r="E923" s="65"/>
      <c r="F923" s="65"/>
      <c r="G923" s="65"/>
      <c r="H923" s="65"/>
      <c r="I923" s="65"/>
      <c r="J923" s="65"/>
      <c r="K923" s="65"/>
      <c r="L923" s="65"/>
      <c r="M923" s="65"/>
      <c r="N923" s="65"/>
      <c r="O923" s="65"/>
      <c r="P923" s="65"/>
      <c r="Q923" s="65"/>
      <c r="R923" s="65"/>
      <c r="S923" s="65"/>
      <c r="T923" s="65"/>
      <c r="U923" s="65"/>
      <c r="V923" s="65"/>
      <c r="W923" s="65"/>
      <c r="X923" s="65"/>
      <c r="Y923" s="65"/>
      <c r="Z923" s="65"/>
    </row>
    <row r="924" ht="15.75" customHeight="1">
      <c r="A924" s="65"/>
      <c r="B924" s="65"/>
      <c r="C924" s="65"/>
      <c r="D924" s="65"/>
      <c r="E924" s="65"/>
      <c r="F924" s="65"/>
      <c r="G924" s="65"/>
      <c r="H924" s="65"/>
      <c r="I924" s="65"/>
      <c r="J924" s="65"/>
      <c r="K924" s="65"/>
      <c r="L924" s="65"/>
      <c r="M924" s="65"/>
      <c r="N924" s="65"/>
      <c r="O924" s="65"/>
      <c r="P924" s="65"/>
      <c r="Q924" s="65"/>
      <c r="R924" s="65"/>
      <c r="S924" s="65"/>
      <c r="T924" s="65"/>
      <c r="U924" s="65"/>
      <c r="V924" s="65"/>
      <c r="W924" s="65"/>
      <c r="X924" s="65"/>
      <c r="Y924" s="65"/>
      <c r="Z924" s="65"/>
    </row>
    <row r="925" ht="15.75" customHeight="1">
      <c r="A925" s="65"/>
      <c r="B925" s="65"/>
      <c r="C925" s="65"/>
      <c r="D925" s="65"/>
      <c r="E925" s="65"/>
      <c r="F925" s="65"/>
      <c r="G925" s="65"/>
      <c r="H925" s="65"/>
      <c r="I925" s="65"/>
      <c r="J925" s="65"/>
      <c r="K925" s="65"/>
      <c r="L925" s="65"/>
      <c r="M925" s="65"/>
      <c r="N925" s="65"/>
      <c r="O925" s="65"/>
      <c r="P925" s="65"/>
      <c r="Q925" s="65"/>
      <c r="R925" s="65"/>
      <c r="S925" s="65"/>
      <c r="T925" s="65"/>
      <c r="U925" s="65"/>
      <c r="V925" s="65"/>
      <c r="W925" s="65"/>
      <c r="X925" s="65"/>
      <c r="Y925" s="65"/>
      <c r="Z925" s="65"/>
    </row>
    <row r="926" ht="15.75" customHeight="1">
      <c r="A926" s="65"/>
      <c r="B926" s="65"/>
      <c r="C926" s="65"/>
      <c r="D926" s="65"/>
      <c r="E926" s="65"/>
      <c r="F926" s="65"/>
      <c r="G926" s="65"/>
      <c r="H926" s="65"/>
      <c r="I926" s="65"/>
      <c r="J926" s="65"/>
      <c r="K926" s="65"/>
      <c r="L926" s="65"/>
      <c r="M926" s="65"/>
      <c r="N926" s="65"/>
      <c r="O926" s="65"/>
      <c r="P926" s="65"/>
      <c r="Q926" s="65"/>
      <c r="R926" s="65"/>
      <c r="S926" s="65"/>
      <c r="T926" s="65"/>
      <c r="U926" s="65"/>
      <c r="V926" s="65"/>
      <c r="W926" s="65"/>
      <c r="X926" s="65"/>
      <c r="Y926" s="65"/>
      <c r="Z926" s="65"/>
    </row>
    <row r="927" ht="15.75" customHeight="1">
      <c r="A927" s="65"/>
      <c r="B927" s="65"/>
      <c r="C927" s="65"/>
      <c r="D927" s="65"/>
      <c r="E927" s="65"/>
      <c r="F927" s="65"/>
      <c r="G927" s="65"/>
      <c r="H927" s="65"/>
      <c r="I927" s="65"/>
      <c r="J927" s="65"/>
      <c r="K927" s="65"/>
      <c r="L927" s="65"/>
      <c r="M927" s="65"/>
      <c r="N927" s="65"/>
      <c r="O927" s="65"/>
      <c r="P927" s="65"/>
      <c r="Q927" s="65"/>
      <c r="R927" s="65"/>
      <c r="S927" s="65"/>
      <c r="T927" s="65"/>
      <c r="U927" s="65"/>
      <c r="V927" s="65"/>
      <c r="W927" s="65"/>
      <c r="X927" s="65"/>
      <c r="Y927" s="65"/>
      <c r="Z927" s="65"/>
    </row>
    <row r="928" ht="15.75" customHeight="1">
      <c r="A928" s="65"/>
      <c r="B928" s="65"/>
      <c r="C928" s="65"/>
      <c r="D928" s="65"/>
      <c r="E928" s="65"/>
      <c r="F928" s="65"/>
      <c r="G928" s="65"/>
      <c r="H928" s="65"/>
      <c r="I928" s="65"/>
      <c r="J928" s="65"/>
      <c r="K928" s="65"/>
      <c r="L928" s="65"/>
      <c r="M928" s="65"/>
      <c r="N928" s="65"/>
      <c r="O928" s="65"/>
      <c r="P928" s="65"/>
      <c r="Q928" s="65"/>
      <c r="R928" s="65"/>
      <c r="S928" s="65"/>
      <c r="T928" s="65"/>
      <c r="U928" s="65"/>
      <c r="V928" s="65"/>
      <c r="W928" s="65"/>
      <c r="X928" s="65"/>
      <c r="Y928" s="65"/>
      <c r="Z928" s="65"/>
    </row>
    <row r="929" ht="15.75" customHeight="1">
      <c r="A929" s="65"/>
      <c r="B929" s="65"/>
      <c r="C929" s="65"/>
      <c r="D929" s="65"/>
      <c r="E929" s="65"/>
      <c r="F929" s="65"/>
      <c r="G929" s="65"/>
      <c r="H929" s="65"/>
      <c r="I929" s="65"/>
      <c r="J929" s="65"/>
      <c r="K929" s="65"/>
      <c r="L929" s="65"/>
      <c r="M929" s="65"/>
      <c r="N929" s="65"/>
      <c r="O929" s="65"/>
      <c r="P929" s="65"/>
      <c r="Q929" s="65"/>
      <c r="R929" s="65"/>
      <c r="S929" s="65"/>
      <c r="T929" s="65"/>
      <c r="U929" s="65"/>
      <c r="V929" s="65"/>
      <c r="W929" s="65"/>
      <c r="X929" s="65"/>
      <c r="Y929" s="65"/>
      <c r="Z929" s="65"/>
    </row>
    <row r="930" ht="15.75" customHeight="1">
      <c r="A930" s="65"/>
      <c r="B930" s="65"/>
      <c r="C930" s="65"/>
      <c r="D930" s="65"/>
      <c r="E930" s="65"/>
      <c r="F930" s="65"/>
      <c r="G930" s="65"/>
      <c r="H930" s="65"/>
      <c r="I930" s="65"/>
      <c r="J930" s="65"/>
      <c r="K930" s="65"/>
      <c r="L930" s="65"/>
      <c r="M930" s="65"/>
      <c r="N930" s="65"/>
      <c r="O930" s="65"/>
      <c r="P930" s="65"/>
      <c r="Q930" s="65"/>
      <c r="R930" s="65"/>
      <c r="S930" s="65"/>
      <c r="T930" s="65"/>
      <c r="U930" s="65"/>
      <c r="V930" s="65"/>
      <c r="W930" s="65"/>
      <c r="X930" s="65"/>
      <c r="Y930" s="65"/>
      <c r="Z930" s="65"/>
    </row>
    <row r="931" ht="15.75" customHeight="1">
      <c r="A931" s="65"/>
      <c r="B931" s="65"/>
      <c r="C931" s="65"/>
      <c r="D931" s="65"/>
      <c r="E931" s="65"/>
      <c r="F931" s="65"/>
      <c r="G931" s="65"/>
      <c r="H931" s="65"/>
      <c r="I931" s="65"/>
      <c r="J931" s="65"/>
      <c r="K931" s="65"/>
      <c r="L931" s="65"/>
      <c r="M931" s="65"/>
      <c r="N931" s="65"/>
      <c r="O931" s="65"/>
      <c r="P931" s="65"/>
      <c r="Q931" s="65"/>
      <c r="R931" s="65"/>
      <c r="S931" s="65"/>
      <c r="T931" s="65"/>
      <c r="U931" s="65"/>
      <c r="V931" s="65"/>
      <c r="W931" s="65"/>
      <c r="X931" s="65"/>
      <c r="Y931" s="65"/>
      <c r="Z931" s="65"/>
    </row>
    <row r="932" ht="15.75" customHeight="1">
      <c r="A932" s="65"/>
      <c r="B932" s="65"/>
      <c r="C932" s="65"/>
      <c r="D932" s="65"/>
      <c r="E932" s="65"/>
      <c r="F932" s="65"/>
      <c r="G932" s="65"/>
      <c r="H932" s="65"/>
      <c r="I932" s="65"/>
      <c r="J932" s="65"/>
      <c r="K932" s="65"/>
      <c r="L932" s="65"/>
      <c r="M932" s="65"/>
      <c r="N932" s="65"/>
      <c r="O932" s="65"/>
      <c r="P932" s="65"/>
      <c r="Q932" s="65"/>
      <c r="R932" s="65"/>
      <c r="S932" s="65"/>
      <c r="T932" s="65"/>
      <c r="U932" s="65"/>
      <c r="V932" s="65"/>
      <c r="W932" s="65"/>
      <c r="X932" s="65"/>
      <c r="Y932" s="65"/>
      <c r="Z932" s="65"/>
    </row>
    <row r="933" ht="15.75" customHeight="1">
      <c r="A933" s="65"/>
      <c r="B933" s="65"/>
      <c r="C933" s="65"/>
      <c r="D933" s="65"/>
      <c r="E933" s="65"/>
      <c r="F933" s="65"/>
      <c r="G933" s="65"/>
      <c r="H933" s="65"/>
      <c r="I933" s="65"/>
      <c r="J933" s="65"/>
      <c r="K933" s="65"/>
      <c r="L933" s="65"/>
      <c r="M933" s="65"/>
      <c r="N933" s="65"/>
      <c r="O933" s="65"/>
      <c r="P933" s="65"/>
      <c r="Q933" s="65"/>
      <c r="R933" s="65"/>
      <c r="S933" s="65"/>
      <c r="T933" s="65"/>
      <c r="U933" s="65"/>
      <c r="V933" s="65"/>
      <c r="W933" s="65"/>
      <c r="X933" s="65"/>
      <c r="Y933" s="65"/>
      <c r="Z933" s="65"/>
    </row>
    <row r="934" ht="15.75" customHeight="1">
      <c r="A934" s="65"/>
      <c r="B934" s="65"/>
      <c r="C934" s="65"/>
      <c r="D934" s="65"/>
      <c r="E934" s="65"/>
      <c r="F934" s="65"/>
      <c r="G934" s="65"/>
      <c r="H934" s="65"/>
      <c r="I934" s="65"/>
      <c r="J934" s="65"/>
      <c r="K934" s="65"/>
      <c r="L934" s="65"/>
      <c r="M934" s="65"/>
      <c r="N934" s="65"/>
      <c r="O934" s="65"/>
      <c r="P934" s="65"/>
      <c r="Q934" s="65"/>
      <c r="R934" s="65"/>
      <c r="S934" s="65"/>
      <c r="T934" s="65"/>
      <c r="U934" s="65"/>
      <c r="V934" s="65"/>
      <c r="W934" s="65"/>
      <c r="X934" s="65"/>
      <c r="Y934" s="65"/>
      <c r="Z934" s="65"/>
    </row>
    <row r="935" ht="15.75" customHeight="1">
      <c r="A935" s="65"/>
      <c r="B935" s="65"/>
      <c r="C935" s="65"/>
      <c r="D935" s="65"/>
      <c r="E935" s="65"/>
      <c r="F935" s="65"/>
      <c r="G935" s="65"/>
      <c r="H935" s="65"/>
      <c r="I935" s="65"/>
      <c r="J935" s="65"/>
      <c r="K935" s="65"/>
      <c r="L935" s="65"/>
      <c r="M935" s="65"/>
      <c r="N935" s="65"/>
      <c r="O935" s="65"/>
      <c r="P935" s="65"/>
      <c r="Q935" s="65"/>
      <c r="R935" s="65"/>
      <c r="S935" s="65"/>
      <c r="T935" s="65"/>
      <c r="U935" s="65"/>
      <c r="V935" s="65"/>
      <c r="W935" s="65"/>
      <c r="X935" s="65"/>
      <c r="Y935" s="65"/>
      <c r="Z935" s="65"/>
    </row>
    <row r="936" ht="15.75" customHeight="1">
      <c r="A936" s="65"/>
      <c r="B936" s="65"/>
      <c r="C936" s="65"/>
      <c r="D936" s="65"/>
      <c r="E936" s="65"/>
      <c r="F936" s="65"/>
      <c r="G936" s="65"/>
      <c r="H936" s="65"/>
      <c r="I936" s="65"/>
      <c r="J936" s="65"/>
      <c r="K936" s="65"/>
      <c r="L936" s="65"/>
      <c r="M936" s="65"/>
      <c r="N936" s="65"/>
      <c r="O936" s="65"/>
      <c r="P936" s="65"/>
      <c r="Q936" s="65"/>
      <c r="R936" s="65"/>
      <c r="S936" s="65"/>
      <c r="T936" s="65"/>
      <c r="U936" s="65"/>
      <c r="V936" s="65"/>
      <c r="W936" s="65"/>
      <c r="X936" s="65"/>
      <c r="Y936" s="65"/>
      <c r="Z936" s="65"/>
    </row>
    <row r="937" ht="15.75" customHeight="1">
      <c r="A937" s="65"/>
      <c r="B937" s="65"/>
      <c r="C937" s="65"/>
      <c r="D937" s="65"/>
      <c r="E937" s="65"/>
      <c r="F937" s="65"/>
      <c r="G937" s="65"/>
      <c r="H937" s="65"/>
      <c r="I937" s="65"/>
      <c r="J937" s="65"/>
      <c r="K937" s="65"/>
      <c r="L937" s="65"/>
      <c r="M937" s="65"/>
      <c r="N937" s="65"/>
      <c r="O937" s="65"/>
      <c r="P937" s="65"/>
      <c r="Q937" s="65"/>
      <c r="R937" s="65"/>
      <c r="S937" s="65"/>
      <c r="T937" s="65"/>
      <c r="U937" s="65"/>
      <c r="V937" s="65"/>
      <c r="W937" s="65"/>
      <c r="X937" s="65"/>
      <c r="Y937" s="65"/>
      <c r="Z937" s="65"/>
    </row>
    <row r="938" ht="15.75" customHeight="1">
      <c r="A938" s="65"/>
      <c r="B938" s="65"/>
      <c r="C938" s="65"/>
      <c r="D938" s="65"/>
      <c r="E938" s="65"/>
      <c r="F938" s="65"/>
      <c r="G938" s="65"/>
      <c r="H938" s="65"/>
      <c r="I938" s="65"/>
      <c r="J938" s="65"/>
      <c r="K938" s="65"/>
      <c r="L938" s="65"/>
      <c r="M938" s="65"/>
      <c r="N938" s="65"/>
      <c r="O938" s="65"/>
      <c r="P938" s="65"/>
      <c r="Q938" s="65"/>
      <c r="R938" s="65"/>
      <c r="S938" s="65"/>
      <c r="T938" s="65"/>
      <c r="U938" s="65"/>
      <c r="V938" s="65"/>
      <c r="W938" s="65"/>
      <c r="X938" s="65"/>
      <c r="Y938" s="65"/>
      <c r="Z938" s="65"/>
    </row>
    <row r="939" ht="15.75" customHeight="1">
      <c r="A939" s="65"/>
      <c r="B939" s="65"/>
      <c r="C939" s="65"/>
      <c r="D939" s="65"/>
      <c r="E939" s="65"/>
      <c r="F939" s="65"/>
      <c r="G939" s="65"/>
      <c r="H939" s="65"/>
      <c r="I939" s="65"/>
      <c r="J939" s="65"/>
      <c r="K939" s="65"/>
      <c r="L939" s="65"/>
      <c r="M939" s="65"/>
      <c r="N939" s="65"/>
      <c r="O939" s="65"/>
      <c r="P939" s="65"/>
      <c r="Q939" s="65"/>
      <c r="R939" s="65"/>
      <c r="S939" s="65"/>
      <c r="T939" s="65"/>
      <c r="U939" s="65"/>
      <c r="V939" s="65"/>
      <c r="W939" s="65"/>
      <c r="X939" s="65"/>
      <c r="Y939" s="65"/>
      <c r="Z939" s="65"/>
    </row>
    <row r="940" ht="15.75" customHeight="1">
      <c r="A940" s="65"/>
      <c r="B940" s="65"/>
      <c r="C940" s="65"/>
      <c r="D940" s="65"/>
      <c r="E940" s="65"/>
      <c r="F940" s="65"/>
      <c r="G940" s="65"/>
      <c r="H940" s="65"/>
      <c r="I940" s="65"/>
      <c r="J940" s="65"/>
      <c r="K940" s="65"/>
      <c r="L940" s="65"/>
      <c r="M940" s="65"/>
      <c r="N940" s="65"/>
      <c r="O940" s="65"/>
      <c r="P940" s="65"/>
      <c r="Q940" s="65"/>
      <c r="R940" s="65"/>
      <c r="S940" s="65"/>
      <c r="T940" s="65"/>
      <c r="U940" s="65"/>
      <c r="V940" s="65"/>
      <c r="W940" s="65"/>
      <c r="X940" s="65"/>
      <c r="Y940" s="65"/>
      <c r="Z940" s="65"/>
    </row>
    <row r="941" ht="15.75" customHeight="1">
      <c r="A941" s="65"/>
      <c r="B941" s="65"/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5"/>
      <c r="Z941" s="65"/>
    </row>
    <row r="942" ht="15.75" customHeight="1">
      <c r="A942" s="65"/>
      <c r="B942" s="65"/>
      <c r="C942" s="65"/>
      <c r="D942" s="65"/>
      <c r="E942" s="65"/>
      <c r="F942" s="65"/>
      <c r="G942" s="65"/>
      <c r="H942" s="65"/>
      <c r="I942" s="65"/>
      <c r="J942" s="65"/>
      <c r="K942" s="65"/>
      <c r="L942" s="65"/>
      <c r="M942" s="65"/>
      <c r="N942" s="65"/>
      <c r="O942" s="65"/>
      <c r="P942" s="65"/>
      <c r="Q942" s="65"/>
      <c r="R942" s="65"/>
      <c r="S942" s="65"/>
      <c r="T942" s="65"/>
      <c r="U942" s="65"/>
      <c r="V942" s="65"/>
      <c r="W942" s="65"/>
      <c r="X942" s="65"/>
      <c r="Y942" s="65"/>
      <c r="Z942" s="65"/>
    </row>
    <row r="943" ht="15.75" customHeight="1">
      <c r="A943" s="65"/>
      <c r="B943" s="65"/>
      <c r="C943" s="65"/>
      <c r="D943" s="65"/>
      <c r="E943" s="65"/>
      <c r="F943" s="65"/>
      <c r="G943" s="65"/>
      <c r="H943" s="65"/>
      <c r="I943" s="65"/>
      <c r="J943" s="65"/>
      <c r="K943" s="65"/>
      <c r="L943" s="65"/>
      <c r="M943" s="65"/>
      <c r="N943" s="65"/>
      <c r="O943" s="65"/>
      <c r="P943" s="65"/>
      <c r="Q943" s="65"/>
      <c r="R943" s="65"/>
      <c r="S943" s="65"/>
      <c r="T943" s="65"/>
      <c r="U943" s="65"/>
      <c r="V943" s="65"/>
      <c r="W943" s="65"/>
      <c r="X943" s="65"/>
      <c r="Y943" s="65"/>
      <c r="Z943" s="65"/>
    </row>
    <row r="944" ht="15.75" customHeight="1">
      <c r="A944" s="65"/>
      <c r="B944" s="65"/>
      <c r="C944" s="65"/>
      <c r="D944" s="65"/>
      <c r="E944" s="65"/>
      <c r="F944" s="65"/>
      <c r="G944" s="65"/>
      <c r="H944" s="65"/>
      <c r="I944" s="65"/>
      <c r="J944" s="65"/>
      <c r="K944" s="65"/>
      <c r="L944" s="65"/>
      <c r="M944" s="65"/>
      <c r="N944" s="65"/>
      <c r="O944" s="65"/>
      <c r="P944" s="65"/>
      <c r="Q944" s="65"/>
      <c r="R944" s="65"/>
      <c r="S944" s="65"/>
      <c r="T944" s="65"/>
      <c r="U944" s="65"/>
      <c r="V944" s="65"/>
      <c r="W944" s="65"/>
      <c r="X944" s="65"/>
      <c r="Y944" s="65"/>
      <c r="Z944" s="65"/>
    </row>
    <row r="945" ht="15.75" customHeight="1">
      <c r="A945" s="65"/>
      <c r="B945" s="65"/>
      <c r="C945" s="65"/>
      <c r="D945" s="65"/>
      <c r="E945" s="65"/>
      <c r="F945" s="65"/>
      <c r="G945" s="65"/>
      <c r="H945" s="65"/>
      <c r="I945" s="65"/>
      <c r="J945" s="65"/>
      <c r="K945" s="65"/>
      <c r="L945" s="65"/>
      <c r="M945" s="65"/>
      <c r="N945" s="65"/>
      <c r="O945" s="65"/>
      <c r="P945" s="65"/>
      <c r="Q945" s="65"/>
      <c r="R945" s="65"/>
      <c r="S945" s="65"/>
      <c r="T945" s="65"/>
      <c r="U945" s="65"/>
      <c r="V945" s="65"/>
      <c r="W945" s="65"/>
      <c r="X945" s="65"/>
      <c r="Y945" s="65"/>
      <c r="Z945" s="65"/>
    </row>
    <row r="946" ht="15.75" customHeight="1">
      <c r="A946" s="65"/>
      <c r="B946" s="65"/>
      <c r="C946" s="65"/>
      <c r="D946" s="65"/>
      <c r="E946" s="65"/>
      <c r="F946" s="65"/>
      <c r="G946" s="65"/>
      <c r="H946" s="65"/>
      <c r="I946" s="65"/>
      <c r="J946" s="65"/>
      <c r="K946" s="65"/>
      <c r="L946" s="65"/>
      <c r="M946" s="65"/>
      <c r="N946" s="65"/>
      <c r="O946" s="65"/>
      <c r="P946" s="65"/>
      <c r="Q946" s="65"/>
      <c r="R946" s="65"/>
      <c r="S946" s="65"/>
      <c r="T946" s="65"/>
      <c r="U946" s="65"/>
      <c r="V946" s="65"/>
      <c r="W946" s="65"/>
      <c r="X946" s="65"/>
      <c r="Y946" s="65"/>
      <c r="Z946" s="65"/>
    </row>
    <row r="947" ht="15.75" customHeight="1">
      <c r="A947" s="65"/>
      <c r="B947" s="65"/>
      <c r="C947" s="65"/>
      <c r="D947" s="65"/>
      <c r="E947" s="65"/>
      <c r="F947" s="65"/>
      <c r="G947" s="65"/>
      <c r="H947" s="65"/>
      <c r="I947" s="65"/>
      <c r="J947" s="65"/>
      <c r="K947" s="65"/>
      <c r="L947" s="65"/>
      <c r="M947" s="65"/>
      <c r="N947" s="65"/>
      <c r="O947" s="65"/>
      <c r="P947" s="65"/>
      <c r="Q947" s="65"/>
      <c r="R947" s="65"/>
      <c r="S947" s="65"/>
      <c r="T947" s="65"/>
      <c r="U947" s="65"/>
      <c r="V947" s="65"/>
      <c r="W947" s="65"/>
      <c r="X947" s="65"/>
      <c r="Y947" s="65"/>
      <c r="Z947" s="65"/>
    </row>
    <row r="948" ht="15.75" customHeight="1">
      <c r="A948" s="65"/>
      <c r="B948" s="65"/>
      <c r="C948" s="65"/>
      <c r="D948" s="65"/>
      <c r="E948" s="65"/>
      <c r="F948" s="65"/>
      <c r="G948" s="65"/>
      <c r="H948" s="65"/>
      <c r="I948" s="65"/>
      <c r="J948" s="65"/>
      <c r="K948" s="65"/>
      <c r="L948" s="65"/>
      <c r="M948" s="65"/>
      <c r="N948" s="65"/>
      <c r="O948" s="65"/>
      <c r="P948" s="65"/>
      <c r="Q948" s="65"/>
      <c r="R948" s="65"/>
      <c r="S948" s="65"/>
      <c r="T948" s="65"/>
      <c r="U948" s="65"/>
      <c r="V948" s="65"/>
      <c r="W948" s="65"/>
      <c r="X948" s="65"/>
      <c r="Y948" s="65"/>
      <c r="Z948" s="65"/>
    </row>
    <row r="949" ht="15.75" customHeight="1">
      <c r="A949" s="65"/>
      <c r="B949" s="65"/>
      <c r="C949" s="65"/>
      <c r="D949" s="65"/>
      <c r="E949" s="65"/>
      <c r="F949" s="65"/>
      <c r="G949" s="65"/>
      <c r="H949" s="65"/>
      <c r="I949" s="65"/>
      <c r="J949" s="65"/>
      <c r="K949" s="65"/>
      <c r="L949" s="65"/>
      <c r="M949" s="65"/>
      <c r="N949" s="65"/>
      <c r="O949" s="65"/>
      <c r="P949" s="65"/>
      <c r="Q949" s="65"/>
      <c r="R949" s="65"/>
      <c r="S949" s="65"/>
      <c r="T949" s="65"/>
      <c r="U949" s="65"/>
      <c r="V949" s="65"/>
      <c r="W949" s="65"/>
      <c r="X949" s="65"/>
      <c r="Y949" s="65"/>
      <c r="Z949" s="65"/>
    </row>
    <row r="950" ht="15.75" customHeight="1">
      <c r="A950" s="65"/>
      <c r="B950" s="65"/>
      <c r="C950" s="65"/>
      <c r="D950" s="65"/>
      <c r="E950" s="65"/>
      <c r="F950" s="65"/>
      <c r="G950" s="65"/>
      <c r="H950" s="65"/>
      <c r="I950" s="65"/>
      <c r="J950" s="65"/>
      <c r="K950" s="65"/>
      <c r="L950" s="65"/>
      <c r="M950" s="65"/>
      <c r="N950" s="65"/>
      <c r="O950" s="65"/>
      <c r="P950" s="65"/>
      <c r="Q950" s="65"/>
      <c r="R950" s="65"/>
      <c r="S950" s="65"/>
      <c r="T950" s="65"/>
      <c r="U950" s="65"/>
      <c r="V950" s="65"/>
      <c r="W950" s="65"/>
      <c r="X950" s="65"/>
      <c r="Y950" s="65"/>
      <c r="Z950" s="65"/>
    </row>
    <row r="951" ht="15.75" customHeight="1">
      <c r="A951" s="65"/>
      <c r="B951" s="65"/>
      <c r="C951" s="65"/>
      <c r="D951" s="65"/>
      <c r="E951" s="65"/>
      <c r="F951" s="65"/>
      <c r="G951" s="65"/>
      <c r="H951" s="65"/>
      <c r="I951" s="65"/>
      <c r="J951" s="65"/>
      <c r="K951" s="65"/>
      <c r="L951" s="65"/>
      <c r="M951" s="65"/>
      <c r="N951" s="65"/>
      <c r="O951" s="65"/>
      <c r="P951" s="65"/>
      <c r="Q951" s="65"/>
      <c r="R951" s="65"/>
      <c r="S951" s="65"/>
      <c r="T951" s="65"/>
      <c r="U951" s="65"/>
      <c r="V951" s="65"/>
      <c r="W951" s="65"/>
      <c r="X951" s="65"/>
      <c r="Y951" s="65"/>
      <c r="Z951" s="65"/>
    </row>
    <row r="952" ht="15.75" customHeight="1">
      <c r="A952" s="65"/>
      <c r="B952" s="65"/>
      <c r="C952" s="65"/>
      <c r="D952" s="65"/>
      <c r="E952" s="65"/>
      <c r="F952" s="65"/>
      <c r="G952" s="65"/>
      <c r="H952" s="65"/>
      <c r="I952" s="65"/>
      <c r="J952" s="65"/>
      <c r="K952" s="65"/>
      <c r="L952" s="65"/>
      <c r="M952" s="65"/>
      <c r="N952" s="65"/>
      <c r="O952" s="65"/>
      <c r="P952" s="65"/>
      <c r="Q952" s="65"/>
      <c r="R952" s="65"/>
      <c r="S952" s="65"/>
      <c r="T952" s="65"/>
      <c r="U952" s="65"/>
      <c r="V952" s="65"/>
      <c r="W952" s="65"/>
      <c r="X952" s="65"/>
      <c r="Y952" s="65"/>
      <c r="Z952" s="65"/>
    </row>
    <row r="953" ht="15.75" customHeight="1">
      <c r="A953" s="65"/>
      <c r="B953" s="65"/>
      <c r="C953" s="65"/>
      <c r="D953" s="65"/>
      <c r="E953" s="65"/>
      <c r="F953" s="65"/>
      <c r="G953" s="65"/>
      <c r="H953" s="65"/>
      <c r="I953" s="65"/>
      <c r="J953" s="65"/>
      <c r="K953" s="65"/>
      <c r="L953" s="65"/>
      <c r="M953" s="65"/>
      <c r="N953" s="65"/>
      <c r="O953" s="65"/>
      <c r="P953" s="65"/>
      <c r="Q953" s="65"/>
      <c r="R953" s="65"/>
      <c r="S953" s="65"/>
      <c r="T953" s="65"/>
      <c r="U953" s="65"/>
      <c r="V953" s="65"/>
      <c r="W953" s="65"/>
      <c r="X953" s="65"/>
      <c r="Y953" s="65"/>
      <c r="Z953" s="65"/>
    </row>
    <row r="954" ht="15.75" customHeight="1">
      <c r="A954" s="65"/>
      <c r="B954" s="65"/>
      <c r="C954" s="65"/>
      <c r="D954" s="65"/>
      <c r="E954" s="65"/>
      <c r="F954" s="65"/>
      <c r="G954" s="65"/>
      <c r="H954" s="65"/>
      <c r="I954" s="65"/>
      <c r="J954" s="65"/>
      <c r="K954" s="65"/>
      <c r="L954" s="65"/>
      <c r="M954" s="65"/>
      <c r="N954" s="65"/>
      <c r="O954" s="65"/>
      <c r="P954" s="65"/>
      <c r="Q954" s="65"/>
      <c r="R954" s="65"/>
      <c r="S954" s="65"/>
      <c r="T954" s="65"/>
      <c r="U954" s="65"/>
      <c r="V954" s="65"/>
      <c r="W954" s="65"/>
      <c r="X954" s="65"/>
      <c r="Y954" s="65"/>
      <c r="Z954" s="65"/>
    </row>
    <row r="955" ht="15.75" customHeight="1">
      <c r="A955" s="65"/>
      <c r="B955" s="65"/>
      <c r="C955" s="65"/>
      <c r="D955" s="65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65"/>
      <c r="Z955" s="65"/>
    </row>
    <row r="956" ht="15.75" customHeight="1">
      <c r="A956" s="65"/>
      <c r="B956" s="65"/>
      <c r="C956" s="65"/>
      <c r="D956" s="65"/>
      <c r="E956" s="65"/>
      <c r="F956" s="65"/>
      <c r="G956" s="65"/>
      <c r="H956" s="65"/>
      <c r="I956" s="65"/>
      <c r="J956" s="65"/>
      <c r="K956" s="65"/>
      <c r="L956" s="65"/>
      <c r="M956" s="65"/>
      <c r="N956" s="65"/>
      <c r="O956" s="65"/>
      <c r="P956" s="65"/>
      <c r="Q956" s="65"/>
      <c r="R956" s="65"/>
      <c r="S956" s="65"/>
      <c r="T956" s="65"/>
      <c r="U956" s="65"/>
      <c r="V956" s="65"/>
      <c r="W956" s="65"/>
      <c r="X956" s="65"/>
      <c r="Y956" s="65"/>
      <c r="Z956" s="65"/>
    </row>
    <row r="957" ht="15.75" customHeight="1">
      <c r="A957" s="65"/>
      <c r="B957" s="65"/>
      <c r="C957" s="65"/>
      <c r="D957" s="65"/>
      <c r="E957" s="65"/>
      <c r="F957" s="65"/>
      <c r="G957" s="65"/>
      <c r="H957" s="65"/>
      <c r="I957" s="65"/>
      <c r="J957" s="65"/>
      <c r="K957" s="65"/>
      <c r="L957" s="65"/>
      <c r="M957" s="65"/>
      <c r="N957" s="65"/>
      <c r="O957" s="65"/>
      <c r="P957" s="65"/>
      <c r="Q957" s="65"/>
      <c r="R957" s="65"/>
      <c r="S957" s="65"/>
      <c r="T957" s="65"/>
      <c r="U957" s="65"/>
      <c r="V957" s="65"/>
      <c r="W957" s="65"/>
      <c r="X957" s="65"/>
      <c r="Y957" s="65"/>
      <c r="Z957" s="65"/>
    </row>
    <row r="958" ht="15.75" customHeight="1">
      <c r="A958" s="65"/>
      <c r="B958" s="65"/>
      <c r="C958" s="65"/>
      <c r="D958" s="65"/>
      <c r="E958" s="65"/>
      <c r="F958" s="65"/>
      <c r="G958" s="65"/>
      <c r="H958" s="65"/>
      <c r="I958" s="65"/>
      <c r="J958" s="65"/>
      <c r="K958" s="65"/>
      <c r="L958" s="65"/>
      <c r="M958" s="65"/>
      <c r="N958" s="65"/>
      <c r="O958" s="65"/>
      <c r="P958" s="65"/>
      <c r="Q958" s="65"/>
      <c r="R958" s="65"/>
      <c r="S958" s="65"/>
      <c r="T958" s="65"/>
      <c r="U958" s="65"/>
      <c r="V958" s="65"/>
      <c r="W958" s="65"/>
      <c r="X958" s="65"/>
      <c r="Y958" s="65"/>
      <c r="Z958" s="65"/>
    </row>
    <row r="959" ht="15.75" customHeight="1">
      <c r="A959" s="65"/>
      <c r="B959" s="65"/>
      <c r="C959" s="65"/>
      <c r="D959" s="65"/>
      <c r="E959" s="65"/>
      <c r="F959" s="65"/>
      <c r="G959" s="65"/>
      <c r="H959" s="65"/>
      <c r="I959" s="65"/>
      <c r="J959" s="65"/>
      <c r="K959" s="65"/>
      <c r="L959" s="65"/>
      <c r="M959" s="65"/>
      <c r="N959" s="65"/>
      <c r="O959" s="65"/>
      <c r="P959" s="65"/>
      <c r="Q959" s="65"/>
      <c r="R959" s="65"/>
      <c r="S959" s="65"/>
      <c r="T959" s="65"/>
      <c r="U959" s="65"/>
      <c r="V959" s="65"/>
      <c r="W959" s="65"/>
      <c r="X959" s="65"/>
      <c r="Y959" s="65"/>
      <c r="Z959" s="65"/>
    </row>
    <row r="960" ht="15.75" customHeight="1">
      <c r="A960" s="65"/>
      <c r="B960" s="65"/>
      <c r="C960" s="65"/>
      <c r="D960" s="65"/>
      <c r="E960" s="65"/>
      <c r="F960" s="65"/>
      <c r="G960" s="65"/>
      <c r="H960" s="65"/>
      <c r="I960" s="65"/>
      <c r="J960" s="65"/>
      <c r="K960" s="65"/>
      <c r="L960" s="65"/>
      <c r="M960" s="65"/>
      <c r="N960" s="65"/>
      <c r="O960" s="65"/>
      <c r="P960" s="65"/>
      <c r="Q960" s="65"/>
      <c r="R960" s="65"/>
      <c r="S960" s="65"/>
      <c r="T960" s="65"/>
      <c r="U960" s="65"/>
      <c r="V960" s="65"/>
      <c r="W960" s="65"/>
      <c r="X960" s="65"/>
      <c r="Y960" s="65"/>
      <c r="Z960" s="65"/>
    </row>
    <row r="961" ht="15.75" customHeight="1">
      <c r="A961" s="65"/>
      <c r="B961" s="65"/>
      <c r="C961" s="65"/>
      <c r="D961" s="65"/>
      <c r="E961" s="65"/>
      <c r="F961" s="65"/>
      <c r="G961" s="65"/>
      <c r="H961" s="65"/>
      <c r="I961" s="65"/>
      <c r="J961" s="65"/>
      <c r="K961" s="65"/>
      <c r="L961" s="65"/>
      <c r="M961" s="65"/>
      <c r="N961" s="65"/>
      <c r="O961" s="65"/>
      <c r="P961" s="65"/>
      <c r="Q961" s="65"/>
      <c r="R961" s="65"/>
      <c r="S961" s="65"/>
      <c r="T961" s="65"/>
      <c r="U961" s="65"/>
      <c r="V961" s="65"/>
      <c r="W961" s="65"/>
      <c r="X961" s="65"/>
      <c r="Y961" s="65"/>
      <c r="Z961" s="65"/>
    </row>
    <row r="962" ht="15.75" customHeight="1">
      <c r="A962" s="65"/>
      <c r="B962" s="65"/>
      <c r="C962" s="65"/>
      <c r="D962" s="65"/>
      <c r="E962" s="65"/>
      <c r="F962" s="65"/>
      <c r="G962" s="65"/>
      <c r="H962" s="65"/>
      <c r="I962" s="65"/>
      <c r="J962" s="65"/>
      <c r="K962" s="65"/>
      <c r="L962" s="65"/>
      <c r="M962" s="65"/>
      <c r="N962" s="65"/>
      <c r="O962" s="65"/>
      <c r="P962" s="65"/>
      <c r="Q962" s="65"/>
      <c r="R962" s="65"/>
      <c r="S962" s="65"/>
      <c r="T962" s="65"/>
      <c r="U962" s="65"/>
      <c r="V962" s="65"/>
      <c r="W962" s="65"/>
      <c r="X962" s="65"/>
      <c r="Y962" s="65"/>
      <c r="Z962" s="65"/>
    </row>
    <row r="963" ht="15.75" customHeight="1">
      <c r="A963" s="65"/>
      <c r="B963" s="65"/>
      <c r="C963" s="65"/>
      <c r="D963" s="65"/>
      <c r="E963" s="65"/>
      <c r="F963" s="65"/>
      <c r="G963" s="65"/>
      <c r="H963" s="65"/>
      <c r="I963" s="65"/>
      <c r="J963" s="65"/>
      <c r="K963" s="65"/>
      <c r="L963" s="65"/>
      <c r="M963" s="65"/>
      <c r="N963" s="65"/>
      <c r="O963" s="65"/>
      <c r="P963" s="65"/>
      <c r="Q963" s="65"/>
      <c r="R963" s="65"/>
      <c r="S963" s="65"/>
      <c r="T963" s="65"/>
      <c r="U963" s="65"/>
      <c r="V963" s="65"/>
      <c r="W963" s="65"/>
      <c r="X963" s="65"/>
      <c r="Y963" s="65"/>
      <c r="Z963" s="65"/>
    </row>
    <row r="964" ht="15.75" customHeight="1">
      <c r="A964" s="65"/>
      <c r="B964" s="65"/>
      <c r="C964" s="65"/>
      <c r="D964" s="65"/>
      <c r="E964" s="65"/>
      <c r="F964" s="65"/>
      <c r="G964" s="65"/>
      <c r="H964" s="65"/>
      <c r="I964" s="65"/>
      <c r="J964" s="65"/>
      <c r="K964" s="65"/>
      <c r="L964" s="65"/>
      <c r="M964" s="65"/>
      <c r="N964" s="65"/>
      <c r="O964" s="65"/>
      <c r="P964" s="65"/>
      <c r="Q964" s="65"/>
      <c r="R964" s="65"/>
      <c r="S964" s="65"/>
      <c r="T964" s="65"/>
      <c r="U964" s="65"/>
      <c r="V964" s="65"/>
      <c r="W964" s="65"/>
      <c r="X964" s="65"/>
      <c r="Y964" s="65"/>
      <c r="Z964" s="65"/>
    </row>
    <row r="965" ht="15.75" customHeight="1">
      <c r="A965" s="65"/>
      <c r="B965" s="65"/>
      <c r="C965" s="65"/>
      <c r="D965" s="65"/>
      <c r="E965" s="65"/>
      <c r="F965" s="65"/>
      <c r="G965" s="65"/>
      <c r="H965" s="65"/>
      <c r="I965" s="65"/>
      <c r="J965" s="65"/>
      <c r="K965" s="65"/>
      <c r="L965" s="65"/>
      <c r="M965" s="65"/>
      <c r="N965" s="65"/>
      <c r="O965" s="65"/>
      <c r="P965" s="65"/>
      <c r="Q965" s="65"/>
      <c r="R965" s="65"/>
      <c r="S965" s="65"/>
      <c r="T965" s="65"/>
      <c r="U965" s="65"/>
      <c r="V965" s="65"/>
      <c r="W965" s="65"/>
      <c r="X965" s="65"/>
      <c r="Y965" s="65"/>
      <c r="Z965" s="65"/>
    </row>
    <row r="966" ht="15.75" customHeight="1">
      <c r="A966" s="65"/>
      <c r="B966" s="65"/>
      <c r="C966" s="65"/>
      <c r="D966" s="65"/>
      <c r="E966" s="65"/>
      <c r="F966" s="65"/>
      <c r="G966" s="65"/>
      <c r="H966" s="65"/>
      <c r="I966" s="65"/>
      <c r="J966" s="65"/>
      <c r="K966" s="65"/>
      <c r="L966" s="65"/>
      <c r="M966" s="65"/>
      <c r="N966" s="65"/>
      <c r="O966" s="65"/>
      <c r="P966" s="65"/>
      <c r="Q966" s="65"/>
      <c r="R966" s="65"/>
      <c r="S966" s="65"/>
      <c r="T966" s="65"/>
      <c r="U966" s="65"/>
      <c r="V966" s="65"/>
      <c r="W966" s="65"/>
      <c r="X966" s="65"/>
      <c r="Y966" s="65"/>
      <c r="Z966" s="65"/>
    </row>
    <row r="967" ht="15.75" customHeight="1">
      <c r="A967" s="65"/>
      <c r="B967" s="65"/>
      <c r="C967" s="65"/>
      <c r="D967" s="65"/>
      <c r="E967" s="65"/>
      <c r="F967" s="65"/>
      <c r="G967" s="65"/>
      <c r="H967" s="65"/>
      <c r="I967" s="65"/>
      <c r="J967" s="65"/>
      <c r="K967" s="65"/>
      <c r="L967" s="65"/>
      <c r="M967" s="65"/>
      <c r="N967" s="65"/>
      <c r="O967" s="65"/>
      <c r="P967" s="65"/>
      <c r="Q967" s="65"/>
      <c r="R967" s="65"/>
      <c r="S967" s="65"/>
      <c r="T967" s="65"/>
      <c r="U967" s="65"/>
      <c r="V967" s="65"/>
      <c r="W967" s="65"/>
      <c r="X967" s="65"/>
      <c r="Y967" s="65"/>
      <c r="Z967" s="65"/>
    </row>
    <row r="968" ht="15.75" customHeight="1">
      <c r="A968" s="65"/>
      <c r="B968" s="65"/>
      <c r="C968" s="65"/>
      <c r="D968" s="65"/>
      <c r="E968" s="65"/>
      <c r="F968" s="65"/>
      <c r="G968" s="65"/>
      <c r="H968" s="65"/>
      <c r="I968" s="65"/>
      <c r="J968" s="65"/>
      <c r="K968" s="65"/>
      <c r="L968" s="65"/>
      <c r="M968" s="65"/>
      <c r="N968" s="65"/>
      <c r="O968" s="65"/>
      <c r="P968" s="65"/>
      <c r="Q968" s="65"/>
      <c r="R968" s="65"/>
      <c r="S968" s="65"/>
      <c r="T968" s="65"/>
      <c r="U968" s="65"/>
      <c r="V968" s="65"/>
      <c r="W968" s="65"/>
      <c r="X968" s="65"/>
      <c r="Y968" s="65"/>
      <c r="Z968" s="65"/>
    </row>
    <row r="969" ht="15.75" customHeight="1">
      <c r="A969" s="65"/>
      <c r="B969" s="65"/>
      <c r="C969" s="65"/>
      <c r="D969" s="65"/>
      <c r="E969" s="65"/>
      <c r="F969" s="65"/>
      <c r="G969" s="65"/>
      <c r="H969" s="65"/>
      <c r="I969" s="65"/>
      <c r="J969" s="65"/>
      <c r="K969" s="65"/>
      <c r="L969" s="65"/>
      <c r="M969" s="65"/>
      <c r="N969" s="65"/>
      <c r="O969" s="65"/>
      <c r="P969" s="65"/>
      <c r="Q969" s="65"/>
      <c r="R969" s="65"/>
      <c r="S969" s="65"/>
      <c r="T969" s="65"/>
      <c r="U969" s="65"/>
      <c r="V969" s="65"/>
      <c r="W969" s="65"/>
      <c r="X969" s="65"/>
      <c r="Y969" s="65"/>
      <c r="Z969" s="65"/>
    </row>
    <row r="970" ht="15.75" customHeight="1">
      <c r="A970" s="65"/>
      <c r="B970" s="65"/>
      <c r="C970" s="65"/>
      <c r="D970" s="65"/>
      <c r="E970" s="65"/>
      <c r="F970" s="65"/>
      <c r="G970" s="65"/>
      <c r="H970" s="65"/>
      <c r="I970" s="65"/>
      <c r="J970" s="65"/>
      <c r="K970" s="65"/>
      <c r="L970" s="65"/>
      <c r="M970" s="65"/>
      <c r="N970" s="65"/>
      <c r="O970" s="65"/>
      <c r="P970" s="65"/>
      <c r="Q970" s="65"/>
      <c r="R970" s="65"/>
      <c r="S970" s="65"/>
      <c r="T970" s="65"/>
      <c r="U970" s="65"/>
      <c r="V970" s="65"/>
      <c r="W970" s="65"/>
      <c r="X970" s="65"/>
      <c r="Y970" s="65"/>
      <c r="Z970" s="65"/>
    </row>
    <row r="971" ht="15.75" customHeight="1">
      <c r="A971" s="65"/>
      <c r="B971" s="65"/>
      <c r="C971" s="65"/>
      <c r="D971" s="65"/>
      <c r="E971" s="65"/>
      <c r="F971" s="65"/>
      <c r="G971" s="65"/>
      <c r="H971" s="65"/>
      <c r="I971" s="65"/>
      <c r="J971" s="65"/>
      <c r="K971" s="65"/>
      <c r="L971" s="65"/>
      <c r="M971" s="65"/>
      <c r="N971" s="65"/>
      <c r="O971" s="65"/>
      <c r="P971" s="65"/>
      <c r="Q971" s="65"/>
      <c r="R971" s="65"/>
      <c r="S971" s="65"/>
      <c r="T971" s="65"/>
      <c r="U971" s="65"/>
      <c r="V971" s="65"/>
      <c r="W971" s="65"/>
      <c r="X971" s="65"/>
      <c r="Y971" s="65"/>
      <c r="Z971" s="65"/>
    </row>
    <row r="972" ht="15.75" customHeight="1">
      <c r="A972" s="65"/>
      <c r="B972" s="65"/>
      <c r="C972" s="65"/>
      <c r="D972" s="65"/>
      <c r="E972" s="65"/>
      <c r="F972" s="65"/>
      <c r="G972" s="65"/>
      <c r="H972" s="65"/>
      <c r="I972" s="65"/>
      <c r="J972" s="65"/>
      <c r="K972" s="65"/>
      <c r="L972" s="65"/>
      <c r="M972" s="65"/>
      <c r="N972" s="65"/>
      <c r="O972" s="65"/>
      <c r="P972" s="65"/>
      <c r="Q972" s="65"/>
      <c r="R972" s="65"/>
      <c r="S972" s="65"/>
      <c r="T972" s="65"/>
      <c r="U972" s="65"/>
      <c r="V972" s="65"/>
      <c r="W972" s="65"/>
      <c r="X972" s="65"/>
      <c r="Y972" s="65"/>
      <c r="Z972" s="65"/>
    </row>
    <row r="973" ht="15.75" customHeight="1">
      <c r="A973" s="65"/>
      <c r="B973" s="65"/>
      <c r="C973" s="65"/>
      <c r="D973" s="65"/>
      <c r="E973" s="65"/>
      <c r="F973" s="65"/>
      <c r="G973" s="65"/>
      <c r="H973" s="65"/>
      <c r="I973" s="65"/>
      <c r="J973" s="65"/>
      <c r="K973" s="65"/>
      <c r="L973" s="65"/>
      <c r="M973" s="65"/>
      <c r="N973" s="65"/>
      <c r="O973" s="65"/>
      <c r="P973" s="65"/>
      <c r="Q973" s="65"/>
      <c r="R973" s="65"/>
      <c r="S973" s="65"/>
      <c r="T973" s="65"/>
      <c r="U973" s="65"/>
      <c r="V973" s="65"/>
      <c r="W973" s="65"/>
      <c r="X973" s="65"/>
      <c r="Y973" s="65"/>
      <c r="Z973" s="65"/>
    </row>
    <row r="974" ht="15.75" customHeight="1">
      <c r="A974" s="65"/>
      <c r="B974" s="65"/>
      <c r="C974" s="65"/>
      <c r="D974" s="65"/>
      <c r="E974" s="65"/>
      <c r="F974" s="65"/>
      <c r="G974" s="65"/>
      <c r="H974" s="65"/>
      <c r="I974" s="65"/>
      <c r="J974" s="65"/>
      <c r="K974" s="65"/>
      <c r="L974" s="65"/>
      <c r="M974" s="65"/>
      <c r="N974" s="65"/>
      <c r="O974" s="65"/>
      <c r="P974" s="65"/>
      <c r="Q974" s="65"/>
      <c r="R974" s="65"/>
      <c r="S974" s="65"/>
      <c r="T974" s="65"/>
      <c r="U974" s="65"/>
      <c r="V974" s="65"/>
      <c r="W974" s="65"/>
      <c r="X974" s="65"/>
      <c r="Y974" s="65"/>
      <c r="Z974" s="65"/>
    </row>
    <row r="975" ht="15.75" customHeight="1">
      <c r="A975" s="65"/>
      <c r="B975" s="65"/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5"/>
      <c r="Z975" s="65"/>
    </row>
    <row r="976" ht="15.75" customHeight="1">
      <c r="A976" s="65"/>
      <c r="B976" s="65"/>
      <c r="C976" s="65"/>
      <c r="D976" s="65"/>
      <c r="E976" s="65"/>
      <c r="F976" s="65"/>
      <c r="G976" s="65"/>
      <c r="H976" s="65"/>
      <c r="I976" s="65"/>
      <c r="J976" s="65"/>
      <c r="K976" s="65"/>
      <c r="L976" s="65"/>
      <c r="M976" s="65"/>
      <c r="N976" s="65"/>
      <c r="O976" s="65"/>
      <c r="P976" s="65"/>
      <c r="Q976" s="65"/>
      <c r="R976" s="65"/>
      <c r="S976" s="65"/>
      <c r="T976" s="65"/>
      <c r="U976" s="65"/>
      <c r="V976" s="65"/>
      <c r="W976" s="65"/>
      <c r="X976" s="65"/>
      <c r="Y976" s="65"/>
      <c r="Z976" s="65"/>
    </row>
    <row r="977" ht="15.75" customHeight="1">
      <c r="A977" s="65"/>
      <c r="B977" s="65"/>
      <c r="C977" s="65"/>
      <c r="D977" s="65"/>
      <c r="E977" s="65"/>
      <c r="F977" s="65"/>
      <c r="G977" s="65"/>
      <c r="H977" s="65"/>
      <c r="I977" s="65"/>
      <c r="J977" s="65"/>
      <c r="K977" s="65"/>
      <c r="L977" s="65"/>
      <c r="M977" s="65"/>
      <c r="N977" s="65"/>
      <c r="O977" s="65"/>
      <c r="P977" s="65"/>
      <c r="Q977" s="65"/>
      <c r="R977" s="65"/>
      <c r="S977" s="65"/>
      <c r="T977" s="65"/>
      <c r="U977" s="65"/>
      <c r="V977" s="65"/>
      <c r="W977" s="65"/>
      <c r="X977" s="65"/>
      <c r="Y977" s="65"/>
      <c r="Z977" s="65"/>
    </row>
    <row r="978" ht="15.75" customHeight="1">
      <c r="A978" s="65"/>
      <c r="B978" s="65"/>
      <c r="C978" s="65"/>
      <c r="D978" s="65"/>
      <c r="E978" s="65"/>
      <c r="F978" s="65"/>
      <c r="G978" s="65"/>
      <c r="H978" s="65"/>
      <c r="I978" s="65"/>
      <c r="J978" s="65"/>
      <c r="K978" s="65"/>
      <c r="L978" s="65"/>
      <c r="M978" s="65"/>
      <c r="N978" s="65"/>
      <c r="O978" s="65"/>
      <c r="P978" s="65"/>
      <c r="Q978" s="65"/>
      <c r="R978" s="65"/>
      <c r="S978" s="65"/>
      <c r="T978" s="65"/>
      <c r="U978" s="65"/>
      <c r="V978" s="65"/>
      <c r="W978" s="65"/>
      <c r="X978" s="65"/>
      <c r="Y978" s="65"/>
      <c r="Z978" s="65"/>
    </row>
    <row r="979" ht="15.75" customHeight="1">
      <c r="A979" s="65"/>
      <c r="B979" s="65"/>
      <c r="C979" s="65"/>
      <c r="D979" s="65"/>
      <c r="E979" s="65"/>
      <c r="F979" s="65"/>
      <c r="G979" s="65"/>
      <c r="H979" s="65"/>
      <c r="I979" s="65"/>
      <c r="J979" s="65"/>
      <c r="K979" s="65"/>
      <c r="L979" s="65"/>
      <c r="M979" s="65"/>
      <c r="N979" s="65"/>
      <c r="O979" s="65"/>
      <c r="P979" s="65"/>
      <c r="Q979" s="65"/>
      <c r="R979" s="65"/>
      <c r="S979" s="65"/>
      <c r="T979" s="65"/>
      <c r="U979" s="65"/>
      <c r="V979" s="65"/>
      <c r="W979" s="65"/>
      <c r="X979" s="65"/>
      <c r="Y979" s="65"/>
      <c r="Z979" s="65"/>
    </row>
    <row r="980" ht="15.75" customHeight="1">
      <c r="A980" s="65"/>
      <c r="B980" s="65"/>
      <c r="C980" s="65"/>
      <c r="D980" s="65"/>
      <c r="E980" s="65"/>
      <c r="F980" s="65"/>
      <c r="G980" s="65"/>
      <c r="H980" s="65"/>
      <c r="I980" s="65"/>
      <c r="J980" s="65"/>
      <c r="K980" s="65"/>
      <c r="L980" s="65"/>
      <c r="M980" s="65"/>
      <c r="N980" s="65"/>
      <c r="O980" s="65"/>
      <c r="P980" s="65"/>
      <c r="Q980" s="65"/>
      <c r="R980" s="65"/>
      <c r="S980" s="65"/>
      <c r="T980" s="65"/>
      <c r="U980" s="65"/>
      <c r="V980" s="65"/>
      <c r="W980" s="65"/>
      <c r="X980" s="65"/>
      <c r="Y980" s="65"/>
      <c r="Z980" s="65"/>
    </row>
    <row r="981" ht="15.75" customHeight="1">
      <c r="A981" s="65"/>
      <c r="B981" s="65"/>
      <c r="C981" s="65"/>
      <c r="D981" s="65"/>
      <c r="E981" s="65"/>
      <c r="F981" s="65"/>
      <c r="G981" s="65"/>
      <c r="H981" s="65"/>
      <c r="I981" s="65"/>
      <c r="J981" s="65"/>
      <c r="K981" s="65"/>
      <c r="L981" s="65"/>
      <c r="M981" s="65"/>
      <c r="N981" s="65"/>
      <c r="O981" s="65"/>
      <c r="P981" s="65"/>
      <c r="Q981" s="65"/>
      <c r="R981" s="65"/>
      <c r="S981" s="65"/>
      <c r="T981" s="65"/>
      <c r="U981" s="65"/>
      <c r="V981" s="65"/>
      <c r="W981" s="65"/>
      <c r="X981" s="65"/>
      <c r="Y981" s="65"/>
      <c r="Z981" s="65"/>
    </row>
    <row r="982" ht="15.75" customHeight="1">
      <c r="A982" s="65"/>
      <c r="B982" s="65"/>
      <c r="C982" s="65"/>
      <c r="D982" s="65"/>
      <c r="E982" s="65"/>
      <c r="F982" s="65"/>
      <c r="G982" s="65"/>
      <c r="H982" s="65"/>
      <c r="I982" s="65"/>
      <c r="J982" s="65"/>
      <c r="K982" s="65"/>
      <c r="L982" s="65"/>
      <c r="M982" s="65"/>
      <c r="N982" s="65"/>
      <c r="O982" s="65"/>
      <c r="P982" s="65"/>
      <c r="Q982" s="65"/>
      <c r="R982" s="65"/>
      <c r="S982" s="65"/>
      <c r="T982" s="65"/>
      <c r="U982" s="65"/>
      <c r="V982" s="65"/>
      <c r="W982" s="65"/>
      <c r="X982" s="65"/>
      <c r="Y982" s="65"/>
      <c r="Z982" s="65"/>
    </row>
    <row r="983" ht="15.75" customHeight="1">
      <c r="A983" s="65"/>
      <c r="B983" s="65"/>
      <c r="C983" s="65"/>
      <c r="D983" s="65"/>
      <c r="E983" s="65"/>
      <c r="F983" s="65"/>
      <c r="G983" s="65"/>
      <c r="H983" s="65"/>
      <c r="I983" s="65"/>
      <c r="J983" s="65"/>
      <c r="K983" s="65"/>
      <c r="L983" s="65"/>
      <c r="M983" s="65"/>
      <c r="N983" s="65"/>
      <c r="O983" s="65"/>
      <c r="P983" s="65"/>
      <c r="Q983" s="65"/>
      <c r="R983" s="65"/>
      <c r="S983" s="65"/>
      <c r="T983" s="65"/>
      <c r="U983" s="65"/>
      <c r="V983" s="65"/>
      <c r="W983" s="65"/>
      <c r="X983" s="65"/>
      <c r="Y983" s="65"/>
      <c r="Z983" s="65"/>
    </row>
    <row r="984" ht="15.75" customHeight="1">
      <c r="A984" s="65"/>
      <c r="B984" s="65"/>
      <c r="C984" s="65"/>
      <c r="D984" s="65"/>
      <c r="E984" s="65"/>
      <c r="F984" s="65"/>
      <c r="G984" s="65"/>
      <c r="H984" s="65"/>
      <c r="I984" s="65"/>
      <c r="J984" s="65"/>
      <c r="K984" s="65"/>
      <c r="L984" s="65"/>
      <c r="M984" s="65"/>
      <c r="N984" s="65"/>
      <c r="O984" s="65"/>
      <c r="P984" s="65"/>
      <c r="Q984" s="65"/>
      <c r="R984" s="65"/>
      <c r="S984" s="65"/>
      <c r="T984" s="65"/>
      <c r="U984" s="65"/>
      <c r="V984" s="65"/>
      <c r="W984" s="65"/>
      <c r="X984" s="65"/>
      <c r="Y984" s="65"/>
      <c r="Z984" s="65"/>
    </row>
    <row r="985" ht="15.75" customHeight="1">
      <c r="A985" s="65"/>
      <c r="B985" s="65"/>
      <c r="C985" s="65"/>
      <c r="D985" s="65"/>
      <c r="E985" s="65"/>
      <c r="F985" s="65"/>
      <c r="G985" s="65"/>
      <c r="H985" s="65"/>
      <c r="I985" s="65"/>
      <c r="J985" s="65"/>
      <c r="K985" s="65"/>
      <c r="L985" s="65"/>
      <c r="M985" s="65"/>
      <c r="N985" s="65"/>
      <c r="O985" s="65"/>
      <c r="P985" s="65"/>
      <c r="Q985" s="65"/>
      <c r="R985" s="65"/>
      <c r="S985" s="65"/>
      <c r="T985" s="65"/>
      <c r="U985" s="65"/>
      <c r="V985" s="65"/>
      <c r="W985" s="65"/>
      <c r="X985" s="65"/>
      <c r="Y985" s="65"/>
      <c r="Z985" s="65"/>
    </row>
    <row r="986" ht="15.75" customHeight="1">
      <c r="A986" s="65"/>
      <c r="B986" s="65"/>
      <c r="C986" s="65"/>
      <c r="D986" s="65"/>
      <c r="E986" s="65"/>
      <c r="F986" s="65"/>
      <c r="G986" s="65"/>
      <c r="H986" s="65"/>
      <c r="I986" s="65"/>
      <c r="J986" s="65"/>
      <c r="K986" s="65"/>
      <c r="L986" s="65"/>
      <c r="M986" s="65"/>
      <c r="N986" s="65"/>
      <c r="O986" s="65"/>
      <c r="P986" s="65"/>
      <c r="Q986" s="65"/>
      <c r="R986" s="65"/>
      <c r="S986" s="65"/>
      <c r="T986" s="65"/>
      <c r="U986" s="65"/>
      <c r="V986" s="65"/>
      <c r="W986" s="65"/>
      <c r="X986" s="65"/>
      <c r="Y986" s="65"/>
      <c r="Z986" s="65"/>
    </row>
    <row r="987" ht="15.75" customHeight="1">
      <c r="A987" s="65"/>
      <c r="B987" s="65"/>
      <c r="C987" s="65"/>
      <c r="D987" s="65"/>
      <c r="E987" s="65"/>
      <c r="F987" s="65"/>
      <c r="G987" s="65"/>
      <c r="H987" s="65"/>
      <c r="I987" s="65"/>
      <c r="J987" s="65"/>
      <c r="K987" s="65"/>
      <c r="L987" s="65"/>
      <c r="M987" s="65"/>
      <c r="N987" s="65"/>
      <c r="O987" s="65"/>
      <c r="P987" s="65"/>
      <c r="Q987" s="65"/>
      <c r="R987" s="65"/>
      <c r="S987" s="65"/>
      <c r="T987" s="65"/>
      <c r="U987" s="65"/>
      <c r="V987" s="65"/>
      <c r="W987" s="65"/>
      <c r="X987" s="65"/>
      <c r="Y987" s="65"/>
      <c r="Z987" s="65"/>
    </row>
    <row r="988" ht="15.75" customHeight="1">
      <c r="A988" s="65"/>
      <c r="B988" s="65"/>
      <c r="C988" s="65"/>
      <c r="D988" s="65"/>
      <c r="E988" s="65"/>
      <c r="F988" s="65"/>
      <c r="G988" s="65"/>
      <c r="H988" s="65"/>
      <c r="I988" s="65"/>
      <c r="J988" s="65"/>
      <c r="K988" s="65"/>
      <c r="L988" s="65"/>
      <c r="M988" s="65"/>
      <c r="N988" s="65"/>
      <c r="O988" s="65"/>
      <c r="P988" s="65"/>
      <c r="Q988" s="65"/>
      <c r="R988" s="65"/>
      <c r="S988" s="65"/>
      <c r="T988" s="65"/>
      <c r="U988" s="65"/>
      <c r="V988" s="65"/>
      <c r="W988" s="65"/>
      <c r="X988" s="65"/>
      <c r="Y988" s="65"/>
      <c r="Z988" s="65"/>
    </row>
    <row r="989" ht="15.75" customHeight="1">
      <c r="A989" s="65"/>
      <c r="B989" s="65"/>
      <c r="C989" s="65"/>
      <c r="D989" s="65"/>
      <c r="E989" s="65"/>
      <c r="F989" s="65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65"/>
      <c r="Z989" s="65"/>
    </row>
    <row r="990" ht="15.75" customHeight="1">
      <c r="A990" s="65"/>
      <c r="B990" s="65"/>
      <c r="C990" s="65"/>
      <c r="D990" s="65"/>
      <c r="E990" s="65"/>
      <c r="F990" s="65"/>
      <c r="G990" s="65"/>
      <c r="H990" s="65"/>
      <c r="I990" s="65"/>
      <c r="J990" s="65"/>
      <c r="K990" s="65"/>
      <c r="L990" s="65"/>
      <c r="M990" s="65"/>
      <c r="N990" s="65"/>
      <c r="O990" s="65"/>
      <c r="P990" s="65"/>
      <c r="Q990" s="65"/>
      <c r="R990" s="65"/>
      <c r="S990" s="65"/>
      <c r="T990" s="65"/>
      <c r="U990" s="65"/>
      <c r="V990" s="65"/>
      <c r="W990" s="65"/>
      <c r="X990" s="65"/>
      <c r="Y990" s="65"/>
      <c r="Z990" s="65"/>
    </row>
    <row r="991" ht="15.75" customHeight="1">
      <c r="A991" s="65"/>
      <c r="B991" s="65"/>
      <c r="C991" s="65"/>
      <c r="D991" s="65"/>
      <c r="E991" s="65"/>
      <c r="F991" s="65"/>
      <c r="G991" s="65"/>
      <c r="H991" s="65"/>
      <c r="I991" s="65"/>
      <c r="J991" s="65"/>
      <c r="K991" s="65"/>
      <c r="L991" s="65"/>
      <c r="M991" s="65"/>
      <c r="N991" s="65"/>
      <c r="O991" s="65"/>
      <c r="P991" s="65"/>
      <c r="Q991" s="65"/>
      <c r="R991" s="65"/>
      <c r="S991" s="65"/>
      <c r="T991" s="65"/>
      <c r="U991" s="65"/>
      <c r="V991" s="65"/>
      <c r="W991" s="65"/>
      <c r="X991" s="65"/>
      <c r="Y991" s="65"/>
      <c r="Z991" s="65"/>
    </row>
    <row r="992" ht="15.75" customHeight="1">
      <c r="A992" s="65"/>
      <c r="B992" s="65"/>
      <c r="C992" s="65"/>
      <c r="D992" s="65"/>
      <c r="E992" s="65"/>
      <c r="F992" s="65"/>
      <c r="G992" s="65"/>
      <c r="H992" s="65"/>
      <c r="I992" s="65"/>
      <c r="J992" s="65"/>
      <c r="K992" s="65"/>
      <c r="L992" s="65"/>
      <c r="M992" s="65"/>
      <c r="N992" s="65"/>
      <c r="O992" s="65"/>
      <c r="P992" s="65"/>
      <c r="Q992" s="65"/>
      <c r="R992" s="65"/>
      <c r="S992" s="65"/>
      <c r="T992" s="65"/>
      <c r="U992" s="65"/>
      <c r="V992" s="65"/>
      <c r="W992" s="65"/>
      <c r="X992" s="65"/>
      <c r="Y992" s="65"/>
      <c r="Z992" s="65"/>
    </row>
    <row r="993" ht="15.75" customHeight="1">
      <c r="A993" s="65"/>
      <c r="B993" s="65"/>
      <c r="C993" s="65"/>
      <c r="D993" s="65"/>
      <c r="E993" s="65"/>
      <c r="F993" s="65"/>
      <c r="G993" s="65"/>
      <c r="H993" s="65"/>
      <c r="I993" s="65"/>
      <c r="J993" s="65"/>
      <c r="K993" s="65"/>
      <c r="L993" s="65"/>
      <c r="M993" s="65"/>
      <c r="N993" s="65"/>
      <c r="O993" s="65"/>
      <c r="P993" s="65"/>
      <c r="Q993" s="65"/>
      <c r="R993" s="65"/>
      <c r="S993" s="65"/>
      <c r="T993" s="65"/>
      <c r="U993" s="65"/>
      <c r="V993" s="65"/>
      <c r="W993" s="65"/>
      <c r="X993" s="65"/>
      <c r="Y993" s="65"/>
      <c r="Z993" s="65"/>
    </row>
    <row r="994" ht="15.75" customHeight="1">
      <c r="A994" s="65"/>
      <c r="B994" s="65"/>
      <c r="C994" s="65"/>
      <c r="D994" s="65"/>
      <c r="E994" s="65"/>
      <c r="F994" s="65"/>
      <c r="G994" s="65"/>
      <c r="H994" s="65"/>
      <c r="I994" s="65"/>
      <c r="J994" s="65"/>
      <c r="K994" s="65"/>
      <c r="L994" s="65"/>
      <c r="M994" s="65"/>
      <c r="N994" s="65"/>
      <c r="O994" s="65"/>
      <c r="P994" s="65"/>
      <c r="Q994" s="65"/>
      <c r="R994" s="65"/>
      <c r="S994" s="65"/>
      <c r="T994" s="65"/>
      <c r="U994" s="65"/>
      <c r="V994" s="65"/>
      <c r="W994" s="65"/>
      <c r="X994" s="65"/>
      <c r="Y994" s="65"/>
      <c r="Z994" s="65"/>
    </row>
    <row r="995" ht="15.75" customHeight="1">
      <c r="A995" s="65"/>
      <c r="B995" s="65"/>
      <c r="C995" s="65"/>
      <c r="D995" s="65"/>
      <c r="E995" s="65"/>
      <c r="F995" s="65"/>
      <c r="G995" s="65"/>
      <c r="H995" s="65"/>
      <c r="I995" s="65"/>
      <c r="J995" s="65"/>
      <c r="K995" s="65"/>
      <c r="L995" s="65"/>
      <c r="M995" s="65"/>
      <c r="N995" s="65"/>
      <c r="O995" s="65"/>
      <c r="P995" s="65"/>
      <c r="Q995" s="65"/>
      <c r="R995" s="65"/>
      <c r="S995" s="65"/>
      <c r="T995" s="65"/>
      <c r="U995" s="65"/>
      <c r="V995" s="65"/>
      <c r="W995" s="65"/>
      <c r="X995" s="65"/>
      <c r="Y995" s="65"/>
      <c r="Z995" s="65"/>
    </row>
    <row r="996" ht="15.75" customHeight="1">
      <c r="A996" s="65"/>
      <c r="B996" s="65"/>
      <c r="C996" s="65"/>
      <c r="D996" s="65"/>
      <c r="E996" s="65"/>
      <c r="F996" s="65"/>
      <c r="G996" s="65"/>
      <c r="H996" s="65"/>
      <c r="I996" s="65"/>
      <c r="J996" s="65"/>
      <c r="K996" s="65"/>
      <c r="L996" s="65"/>
      <c r="M996" s="65"/>
      <c r="N996" s="65"/>
      <c r="O996" s="65"/>
      <c r="P996" s="65"/>
      <c r="Q996" s="65"/>
      <c r="R996" s="65"/>
      <c r="S996" s="65"/>
      <c r="T996" s="65"/>
      <c r="U996" s="65"/>
      <c r="V996" s="65"/>
      <c r="W996" s="65"/>
      <c r="X996" s="65"/>
      <c r="Y996" s="65"/>
      <c r="Z996" s="65"/>
    </row>
    <row r="997" ht="15.75" customHeight="1">
      <c r="A997" s="65"/>
      <c r="B997" s="65"/>
      <c r="C997" s="65"/>
      <c r="D997" s="65"/>
      <c r="E997" s="65"/>
      <c r="F997" s="65"/>
      <c r="G997" s="65"/>
      <c r="H997" s="65"/>
      <c r="I997" s="65"/>
      <c r="J997" s="65"/>
      <c r="K997" s="65"/>
      <c r="L997" s="65"/>
      <c r="M997" s="65"/>
      <c r="N997" s="65"/>
      <c r="O997" s="65"/>
      <c r="P997" s="65"/>
      <c r="Q997" s="65"/>
      <c r="R997" s="65"/>
      <c r="S997" s="65"/>
      <c r="T997" s="65"/>
      <c r="U997" s="65"/>
      <c r="V997" s="65"/>
      <c r="W997" s="65"/>
      <c r="X997" s="65"/>
      <c r="Y997" s="65"/>
      <c r="Z997" s="65"/>
    </row>
    <row r="998" ht="15.75" customHeight="1">
      <c r="A998" s="65"/>
      <c r="B998" s="65"/>
      <c r="C998" s="65"/>
      <c r="D998" s="65"/>
      <c r="E998" s="65"/>
      <c r="F998" s="65"/>
      <c r="G998" s="65"/>
      <c r="H998" s="65"/>
      <c r="I998" s="65"/>
      <c r="J998" s="65"/>
      <c r="K998" s="65"/>
      <c r="L998" s="65"/>
      <c r="M998" s="65"/>
      <c r="N998" s="65"/>
      <c r="O998" s="65"/>
      <c r="P998" s="65"/>
      <c r="Q998" s="65"/>
      <c r="R998" s="65"/>
      <c r="S998" s="65"/>
      <c r="T998" s="65"/>
      <c r="U998" s="65"/>
      <c r="V998" s="65"/>
      <c r="W998" s="65"/>
      <c r="X998" s="65"/>
      <c r="Y998" s="65"/>
      <c r="Z998" s="65"/>
    </row>
    <row r="999" ht="15.75" customHeight="1">
      <c r="A999" s="65"/>
      <c r="B999" s="65"/>
      <c r="C999" s="65"/>
      <c r="D999" s="65"/>
      <c r="E999" s="65"/>
      <c r="F999" s="65"/>
      <c r="G999" s="65"/>
      <c r="H999" s="65"/>
      <c r="I999" s="65"/>
      <c r="J999" s="65"/>
      <c r="K999" s="65"/>
      <c r="L999" s="65"/>
      <c r="M999" s="65"/>
      <c r="N999" s="65"/>
      <c r="O999" s="65"/>
      <c r="P999" s="65"/>
      <c r="Q999" s="65"/>
      <c r="R999" s="65"/>
      <c r="S999" s="65"/>
      <c r="T999" s="65"/>
      <c r="U999" s="65"/>
      <c r="V999" s="65"/>
      <c r="W999" s="65"/>
      <c r="X999" s="65"/>
      <c r="Y999" s="65"/>
      <c r="Z999" s="65"/>
    </row>
    <row r="1000" ht="15.75" customHeight="1">
      <c r="A1000" s="65"/>
      <c r="B1000" s="65"/>
      <c r="C1000" s="65"/>
      <c r="D1000" s="65"/>
      <c r="E1000" s="65"/>
      <c r="F1000" s="65"/>
      <c r="G1000" s="65"/>
      <c r="H1000" s="65"/>
      <c r="I1000" s="65"/>
      <c r="J1000" s="65"/>
      <c r="K1000" s="65"/>
      <c r="L1000" s="65"/>
      <c r="M1000" s="65"/>
      <c r="N1000" s="65"/>
      <c r="O1000" s="65"/>
      <c r="P1000" s="65"/>
      <c r="Q1000" s="65"/>
      <c r="R1000" s="65"/>
      <c r="S1000" s="65"/>
      <c r="T1000" s="65"/>
      <c r="U1000" s="65"/>
      <c r="V1000" s="65"/>
      <c r="W1000" s="65"/>
      <c r="X1000" s="65"/>
      <c r="Y1000" s="65"/>
      <c r="Z1000" s="65"/>
    </row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5" width="8.86"/>
    <col customWidth="1" min="6" max="6" width="10.0"/>
    <col customWidth="1" min="7" max="7" width="10.86"/>
    <col customWidth="1" min="8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76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241</v>
      </c>
      <c r="C4" s="35"/>
      <c r="D4" s="36"/>
      <c r="E4" s="31"/>
      <c r="F4" s="70" t="s">
        <v>218</v>
      </c>
      <c r="G4" s="71" t="s">
        <v>375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242</v>
      </c>
      <c r="C5" s="35"/>
      <c r="D5" s="36"/>
      <c r="E5" s="31"/>
      <c r="F5" s="73" t="s">
        <v>221</v>
      </c>
      <c r="G5" s="38" t="s">
        <v>375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300.0</v>
      </c>
      <c r="C6" s="41"/>
      <c r="D6" s="42"/>
      <c r="E6" s="31"/>
      <c r="F6" s="160" t="s">
        <v>268</v>
      </c>
      <c r="G6" s="216" t="s">
        <v>375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9" t="s">
        <v>376</v>
      </c>
      <c r="B9" s="217">
        <v>44707.0</v>
      </c>
      <c r="C9" s="51">
        <v>4.6</v>
      </c>
      <c r="D9" s="126" t="s">
        <v>225</v>
      </c>
    </row>
    <row r="10">
      <c r="A10" s="53" t="s">
        <v>376</v>
      </c>
      <c r="B10" s="158">
        <v>44708.0</v>
      </c>
      <c r="C10" s="55">
        <v>3.59</v>
      </c>
      <c r="D10" s="56" t="s">
        <v>225</v>
      </c>
    </row>
    <row r="11">
      <c r="A11" s="53" t="s">
        <v>376</v>
      </c>
      <c r="B11" s="158">
        <v>44709.0</v>
      </c>
      <c r="C11" s="55">
        <v>8.0</v>
      </c>
      <c r="D11" s="56" t="s">
        <v>225</v>
      </c>
    </row>
    <row r="12">
      <c r="A12" s="53" t="s">
        <v>314</v>
      </c>
      <c r="B12" s="158">
        <v>44764.0</v>
      </c>
      <c r="C12" s="55">
        <v>5.0</v>
      </c>
      <c r="D12" s="56" t="s">
        <v>318</v>
      </c>
    </row>
    <row r="13">
      <c r="A13" s="53" t="s">
        <v>376</v>
      </c>
      <c r="B13" s="158">
        <v>44767.0</v>
      </c>
      <c r="C13" s="55">
        <v>5.0</v>
      </c>
      <c r="D13" s="56" t="s">
        <v>313</v>
      </c>
    </row>
    <row r="14">
      <c r="A14" s="53" t="s">
        <v>377</v>
      </c>
      <c r="B14" s="158">
        <v>44768.0</v>
      </c>
      <c r="C14" s="55">
        <v>5.0</v>
      </c>
      <c r="D14" s="56" t="s">
        <v>313</v>
      </c>
    </row>
    <row r="15">
      <c r="A15" s="53" t="s">
        <v>378</v>
      </c>
      <c r="B15" s="218">
        <v>44850.0</v>
      </c>
      <c r="C15" s="55">
        <v>8.5</v>
      </c>
      <c r="D15" s="56" t="s">
        <v>223</v>
      </c>
    </row>
    <row r="16">
      <c r="A16" s="53" t="s">
        <v>378</v>
      </c>
      <c r="B16" s="218">
        <v>44878.0</v>
      </c>
      <c r="C16" s="55">
        <v>8.5</v>
      </c>
      <c r="D16" s="56" t="s">
        <v>223</v>
      </c>
    </row>
    <row r="17">
      <c r="A17" s="53" t="s">
        <v>379</v>
      </c>
      <c r="B17" s="142">
        <v>44767.0</v>
      </c>
      <c r="C17" s="55">
        <v>5.0</v>
      </c>
      <c r="D17" s="56" t="s">
        <v>380</v>
      </c>
    </row>
    <row r="18">
      <c r="A18" s="53" t="s">
        <v>381</v>
      </c>
      <c r="B18" s="142">
        <v>44769.0</v>
      </c>
      <c r="C18" s="55">
        <v>10.0</v>
      </c>
      <c r="D18" s="56" t="s">
        <v>313</v>
      </c>
    </row>
    <row r="19">
      <c r="A19" s="53" t="s">
        <v>255</v>
      </c>
      <c r="B19" s="85"/>
      <c r="C19" s="55">
        <v>12.0</v>
      </c>
      <c r="D19" s="56" t="s">
        <v>252</v>
      </c>
    </row>
    <row r="20">
      <c r="A20" s="53" t="s">
        <v>382</v>
      </c>
      <c r="B20" s="145">
        <v>44770.0</v>
      </c>
      <c r="C20" s="55">
        <v>9.0</v>
      </c>
      <c r="D20" s="56" t="s">
        <v>313</v>
      </c>
    </row>
    <row r="21">
      <c r="A21" s="53" t="s">
        <v>383</v>
      </c>
      <c r="B21" s="145">
        <v>44781.0</v>
      </c>
      <c r="C21" s="55">
        <v>8.0</v>
      </c>
      <c r="D21" s="56" t="s">
        <v>313</v>
      </c>
    </row>
    <row r="22">
      <c r="A22" s="53" t="s">
        <v>383</v>
      </c>
      <c r="B22" s="145">
        <v>44782.0</v>
      </c>
      <c r="C22" s="55">
        <v>8.0</v>
      </c>
      <c r="D22" s="56" t="s">
        <v>313</v>
      </c>
    </row>
    <row r="23">
      <c r="A23" s="53" t="s">
        <v>384</v>
      </c>
      <c r="B23" s="155" t="s">
        <v>385</v>
      </c>
      <c r="C23" s="55">
        <v>8.0</v>
      </c>
      <c r="D23" s="56" t="s">
        <v>313</v>
      </c>
    </row>
    <row r="24" ht="15.75" customHeight="1">
      <c r="A24" s="175" t="s">
        <v>386</v>
      </c>
      <c r="B24" s="179"/>
      <c r="C24" s="180"/>
      <c r="D24" s="179"/>
    </row>
    <row r="25" ht="15.75" customHeight="1">
      <c r="A25" s="175" t="s">
        <v>387</v>
      </c>
      <c r="B25" s="192">
        <v>44848.0</v>
      </c>
      <c r="C25" s="171">
        <v>16.0</v>
      </c>
      <c r="D25" s="172" t="s">
        <v>388</v>
      </c>
    </row>
    <row r="26" ht="15.75" customHeight="1">
      <c r="A26" s="175" t="s">
        <v>389</v>
      </c>
      <c r="B26" s="192">
        <v>44850.0</v>
      </c>
      <c r="C26" s="171">
        <v>8.0</v>
      </c>
      <c r="D26" s="172" t="s">
        <v>388</v>
      </c>
    </row>
    <row r="27" ht="15.75" customHeight="1">
      <c r="A27" s="175" t="s">
        <v>390</v>
      </c>
      <c r="B27" s="192">
        <v>44909.0</v>
      </c>
      <c r="C27" s="171">
        <v>8.0</v>
      </c>
      <c r="D27" s="172" t="s">
        <v>388</v>
      </c>
    </row>
    <row r="28" ht="15.75" customHeight="1">
      <c r="A28" s="175" t="s">
        <v>391</v>
      </c>
      <c r="B28" s="192">
        <v>44914.0</v>
      </c>
      <c r="C28" s="171">
        <v>8.0</v>
      </c>
      <c r="D28" s="172" t="s">
        <v>392</v>
      </c>
    </row>
    <row r="29" ht="15.75" customHeight="1">
      <c r="A29" s="175" t="s">
        <v>391</v>
      </c>
      <c r="B29" s="192">
        <v>44915.0</v>
      </c>
      <c r="C29" s="171">
        <v>8.0</v>
      </c>
      <c r="D29" s="172" t="s">
        <v>392</v>
      </c>
    </row>
    <row r="30" ht="15.75" customHeight="1">
      <c r="A30" s="175" t="s">
        <v>393</v>
      </c>
      <c r="B30" s="192">
        <v>44916.0</v>
      </c>
      <c r="C30" s="171">
        <v>8.0</v>
      </c>
      <c r="D30" s="172" t="s">
        <v>336</v>
      </c>
    </row>
    <row r="31" ht="15.75" customHeight="1">
      <c r="A31" s="175" t="s">
        <v>391</v>
      </c>
      <c r="B31" s="192">
        <v>44917.0</v>
      </c>
      <c r="C31" s="171">
        <v>8.0</v>
      </c>
      <c r="D31" s="172" t="s">
        <v>392</v>
      </c>
    </row>
    <row r="32" ht="15.75" customHeight="1">
      <c r="A32" s="175" t="s">
        <v>391</v>
      </c>
      <c r="B32" s="192">
        <v>44918.0</v>
      </c>
      <c r="C32" s="171">
        <v>8.0</v>
      </c>
      <c r="D32" s="172" t="s">
        <v>392</v>
      </c>
    </row>
    <row r="33" ht="15.75" customHeight="1">
      <c r="A33" s="175" t="s">
        <v>391</v>
      </c>
      <c r="B33" s="192">
        <v>44930.0</v>
      </c>
      <c r="C33" s="171">
        <v>8.0</v>
      </c>
      <c r="D33" s="172" t="s">
        <v>392</v>
      </c>
    </row>
    <row r="34" ht="15.75" customHeight="1">
      <c r="A34" s="175" t="s">
        <v>391</v>
      </c>
      <c r="B34" s="192">
        <v>44931.0</v>
      </c>
      <c r="C34" s="171">
        <v>8.0</v>
      </c>
      <c r="D34" s="172" t="s">
        <v>392</v>
      </c>
    </row>
    <row r="35" ht="15.75" customHeight="1">
      <c r="A35" s="175" t="s">
        <v>391</v>
      </c>
      <c r="B35" s="192">
        <v>44932.0</v>
      </c>
      <c r="C35" s="171">
        <v>8.0</v>
      </c>
      <c r="D35" s="172" t="s">
        <v>392</v>
      </c>
    </row>
    <row r="36" ht="15.75" customHeight="1">
      <c r="A36" s="175" t="s">
        <v>393</v>
      </c>
      <c r="B36" s="192">
        <v>44935.0</v>
      </c>
      <c r="C36" s="171">
        <v>3.25</v>
      </c>
      <c r="D36" s="172" t="s">
        <v>388</v>
      </c>
    </row>
    <row r="37" ht="15.75" customHeight="1">
      <c r="A37" s="175" t="s">
        <v>394</v>
      </c>
      <c r="B37" s="192">
        <v>45110.0</v>
      </c>
      <c r="C37" s="171">
        <v>8.0</v>
      </c>
      <c r="D37" s="172" t="s">
        <v>395</v>
      </c>
    </row>
    <row r="38" ht="15.75" customHeight="1">
      <c r="A38" s="175" t="s">
        <v>394</v>
      </c>
      <c r="B38" s="192">
        <v>45111.0</v>
      </c>
      <c r="C38" s="171">
        <v>8.0</v>
      </c>
      <c r="D38" s="172" t="s">
        <v>395</v>
      </c>
    </row>
    <row r="39" ht="15.75" customHeight="1">
      <c r="A39" s="175" t="s">
        <v>394</v>
      </c>
      <c r="B39" s="192">
        <v>45112.0</v>
      </c>
      <c r="C39" s="171">
        <v>8.0</v>
      </c>
      <c r="D39" s="172" t="s">
        <v>395</v>
      </c>
    </row>
    <row r="40" ht="15.75" customHeight="1">
      <c r="A40" s="175" t="s">
        <v>396</v>
      </c>
      <c r="B40" s="192">
        <v>45117.0</v>
      </c>
      <c r="C40" s="171">
        <v>8.0</v>
      </c>
      <c r="D40" s="172" t="s">
        <v>397</v>
      </c>
    </row>
    <row r="41" ht="15.75" customHeight="1">
      <c r="A41" s="175" t="s">
        <v>396</v>
      </c>
      <c r="B41" s="192">
        <v>45118.0</v>
      </c>
      <c r="C41" s="171">
        <v>8.0</v>
      </c>
      <c r="D41" s="172" t="s">
        <v>397</v>
      </c>
    </row>
    <row r="42" ht="15.75" customHeight="1">
      <c r="A42" s="175" t="s">
        <v>396</v>
      </c>
      <c r="B42" s="192">
        <v>45119.0</v>
      </c>
      <c r="C42" s="171">
        <v>8.0</v>
      </c>
      <c r="D42" s="172" t="s">
        <v>397</v>
      </c>
    </row>
    <row r="43" ht="15.75" customHeight="1">
      <c r="A43" s="175" t="s">
        <v>396</v>
      </c>
      <c r="B43" s="192">
        <v>45120.0</v>
      </c>
      <c r="C43" s="171">
        <v>8.0</v>
      </c>
      <c r="D43" s="172" t="s">
        <v>397</v>
      </c>
    </row>
    <row r="44" ht="15.75" customHeight="1">
      <c r="A44" s="175" t="s">
        <v>396</v>
      </c>
      <c r="B44" s="192">
        <v>45121.0</v>
      </c>
      <c r="C44" s="171">
        <v>8.0</v>
      </c>
      <c r="D44" s="172" t="s">
        <v>397</v>
      </c>
    </row>
    <row r="45" ht="15.75" customHeight="1">
      <c r="A45" s="175" t="s">
        <v>394</v>
      </c>
      <c r="B45" s="192">
        <v>45127.0</v>
      </c>
      <c r="C45" s="171">
        <v>4.0</v>
      </c>
      <c r="D45" s="172" t="s">
        <v>395</v>
      </c>
    </row>
    <row r="46" ht="15.75" customHeight="1">
      <c r="A46" s="175" t="s">
        <v>398</v>
      </c>
      <c r="B46" s="192">
        <v>45132.0</v>
      </c>
      <c r="C46" s="171">
        <v>10.0</v>
      </c>
      <c r="D46" s="172" t="s">
        <v>399</v>
      </c>
    </row>
    <row r="47" ht="15.75" customHeight="1">
      <c r="A47" s="175" t="s">
        <v>398</v>
      </c>
      <c r="B47" s="192">
        <v>45133.0</v>
      </c>
      <c r="C47" s="171">
        <v>10.0</v>
      </c>
      <c r="D47" s="172" t="s">
        <v>345</v>
      </c>
    </row>
    <row r="48" ht="15.75" customHeight="1">
      <c r="A48" s="175" t="s">
        <v>398</v>
      </c>
      <c r="B48" s="192">
        <v>45134.0</v>
      </c>
      <c r="C48" s="171">
        <v>10.0</v>
      </c>
      <c r="D48" s="172" t="s">
        <v>345</v>
      </c>
    </row>
    <row r="49" ht="15.75" customHeight="1">
      <c r="A49" s="175" t="s">
        <v>398</v>
      </c>
      <c r="B49" s="192">
        <v>45135.0</v>
      </c>
      <c r="C49" s="180"/>
      <c r="D49" s="179"/>
    </row>
    <row r="50" ht="15.75" customHeight="1">
      <c r="A50" s="169"/>
      <c r="B50" s="179"/>
      <c r="C50" s="180"/>
      <c r="D50" s="179"/>
    </row>
    <row r="51" ht="15.75" customHeight="1">
      <c r="A51" s="169"/>
      <c r="B51" s="179"/>
      <c r="C51" s="180"/>
      <c r="D51" s="179"/>
    </row>
    <row r="52" ht="15.75" customHeight="1">
      <c r="A52" s="169"/>
      <c r="B52" s="179"/>
      <c r="C52" s="180"/>
      <c r="D52" s="179"/>
    </row>
    <row r="53" ht="15.75" customHeight="1">
      <c r="A53" s="169"/>
      <c r="B53" s="179"/>
      <c r="C53" s="180"/>
      <c r="D53" s="179"/>
    </row>
    <row r="54" ht="15.75" customHeight="1">
      <c r="A54" s="169"/>
      <c r="B54" s="179"/>
      <c r="C54" s="180"/>
      <c r="D54" s="179"/>
    </row>
    <row r="55" ht="15.75" customHeight="1">
      <c r="A55" s="169"/>
      <c r="B55" s="179"/>
      <c r="C55" s="180"/>
      <c r="D55" s="179"/>
    </row>
    <row r="56" ht="15.75" customHeight="1">
      <c r="A56" s="103"/>
      <c r="B56" s="59"/>
      <c r="C56" s="60"/>
      <c r="D56" s="59"/>
    </row>
    <row r="57" ht="15.75" customHeight="1">
      <c r="A57" s="62" t="s">
        <v>215</v>
      </c>
      <c r="C57" s="63">
        <f>SUM(C9:C56)</f>
        <v>305.44</v>
      </c>
    </row>
    <row r="58" ht="15.75" customHeight="1">
      <c r="A58" s="62"/>
      <c r="B58" s="62"/>
      <c r="C58" s="63"/>
    </row>
    <row r="59" ht="15.75" customHeight="1">
      <c r="B59" s="62" t="s">
        <v>216</v>
      </c>
      <c r="C59" s="64">
        <f>B6-C57</f>
        <v>-5.44</v>
      </c>
    </row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</sheetData>
  <mergeCells count="7">
    <mergeCell ref="A1:D1"/>
    <mergeCell ref="B3:D3"/>
    <mergeCell ref="F3:G3"/>
    <mergeCell ref="B4:D4"/>
    <mergeCell ref="B5:D5"/>
    <mergeCell ref="B6:D6"/>
    <mergeCell ref="A57:B57"/>
  </mergeCells>
  <printOptions/>
  <pageMargins bottom="0.75" footer="0.0" header="0.0" left="0.7" right="0.7" top="0.75"/>
  <pageSetup orientation="portrait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13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303</v>
      </c>
      <c r="C4" s="35"/>
      <c r="D4" s="36"/>
      <c r="E4" s="31"/>
      <c r="F4" s="73" t="s">
        <v>218</v>
      </c>
      <c r="G4" s="93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242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30.0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 t="s">
        <v>338</v>
      </c>
      <c r="B9" s="195">
        <v>44521.0</v>
      </c>
      <c r="C9" s="47">
        <v>5.0</v>
      </c>
      <c r="D9" s="48" t="s">
        <v>223</v>
      </c>
    </row>
    <row r="10">
      <c r="A10" s="82"/>
      <c r="B10" s="85"/>
      <c r="C10" s="84"/>
      <c r="D10" s="85"/>
    </row>
    <row r="11">
      <c r="A11" s="82"/>
      <c r="B11" s="85"/>
      <c r="C11" s="84"/>
      <c r="D11" s="85"/>
    </row>
    <row r="12">
      <c r="A12" s="82"/>
      <c r="B12" s="85"/>
      <c r="C12" s="84"/>
      <c r="D12" s="85"/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5</v>
      </c>
    </row>
    <row r="23" ht="15.75" customHeight="1">
      <c r="B23" s="62" t="s">
        <v>216</v>
      </c>
      <c r="C23" s="64">
        <f>B6-C22</f>
        <v>25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14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400</v>
      </c>
      <c r="C4" s="35"/>
      <c r="D4" s="36"/>
      <c r="E4" s="31"/>
      <c r="F4" s="73" t="s">
        <v>221</v>
      </c>
      <c r="G4" s="146">
        <v>40.0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256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40.0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/>
      <c r="B9" s="195"/>
      <c r="C9" s="47"/>
      <c r="D9" s="48"/>
    </row>
    <row r="10">
      <c r="A10" s="82"/>
      <c r="B10" s="85"/>
      <c r="C10" s="84"/>
      <c r="D10" s="85"/>
    </row>
    <row r="11">
      <c r="A11" s="82"/>
      <c r="B11" s="85"/>
      <c r="C11" s="84"/>
      <c r="D11" s="85"/>
    </row>
    <row r="12">
      <c r="A12" s="82"/>
      <c r="B12" s="85"/>
      <c r="C12" s="84"/>
      <c r="D12" s="85"/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0</v>
      </c>
    </row>
    <row r="23" ht="15.75" customHeight="1">
      <c r="B23" s="62" t="s">
        <v>216</v>
      </c>
      <c r="C23" s="64">
        <f>B6-C22</f>
        <v>40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15</v>
      </c>
      <c r="C3" s="29"/>
      <c r="D3" s="30"/>
      <c r="E3" s="31"/>
      <c r="F3" s="139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303</v>
      </c>
      <c r="C4" s="35"/>
      <c r="D4" s="36"/>
      <c r="E4" s="31"/>
      <c r="F4" s="219" t="s">
        <v>401</v>
      </c>
      <c r="G4" s="220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242</v>
      </c>
      <c r="C5" s="35"/>
      <c r="D5" s="36"/>
      <c r="E5" s="31"/>
      <c r="F5" s="219" t="s">
        <v>402</v>
      </c>
      <c r="G5" s="220">
        <v>40.0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110.0</v>
      </c>
      <c r="C6" s="41"/>
      <c r="D6" s="42"/>
      <c r="E6" s="31"/>
      <c r="F6" s="140" t="s">
        <v>221</v>
      </c>
      <c r="G6" s="141">
        <v>40.0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31"/>
      <c r="G7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31"/>
      <c r="G8" s="31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5" t="s">
        <v>245</v>
      </c>
      <c r="B9" s="184">
        <v>44570.0</v>
      </c>
      <c r="C9" s="196">
        <v>5.0</v>
      </c>
      <c r="D9" s="197" t="s">
        <v>223</v>
      </c>
    </row>
    <row r="10">
      <c r="A10" s="85" t="s">
        <v>245</v>
      </c>
      <c r="B10" s="184">
        <v>44598.0</v>
      </c>
      <c r="C10" s="196">
        <v>5.0</v>
      </c>
      <c r="D10" s="197" t="s">
        <v>223</v>
      </c>
      <c r="F10" s="43"/>
      <c r="G10" s="43"/>
    </row>
    <row r="11">
      <c r="A11" s="85" t="s">
        <v>245</v>
      </c>
      <c r="B11" s="184">
        <v>44626.0</v>
      </c>
      <c r="C11" s="196">
        <v>5.0</v>
      </c>
      <c r="D11" s="197" t="s">
        <v>223</v>
      </c>
    </row>
    <row r="12">
      <c r="A12" s="53" t="s">
        <v>403</v>
      </c>
      <c r="B12" s="54">
        <v>44694.0</v>
      </c>
      <c r="C12" s="55">
        <v>8.0</v>
      </c>
      <c r="D12" s="56" t="s">
        <v>225</v>
      </c>
    </row>
    <row r="13">
      <c r="A13" s="82"/>
      <c r="B13" s="158">
        <v>44696.0</v>
      </c>
      <c r="C13" s="55">
        <v>8.0</v>
      </c>
      <c r="D13" s="56" t="s">
        <v>225</v>
      </c>
    </row>
    <row r="14">
      <c r="A14" s="82"/>
      <c r="B14" s="166">
        <v>44729.0</v>
      </c>
      <c r="C14" s="55">
        <v>8.0</v>
      </c>
      <c r="D14" s="56" t="s">
        <v>225</v>
      </c>
    </row>
    <row r="15">
      <c r="A15" s="82"/>
      <c r="B15" s="166">
        <v>44734.0</v>
      </c>
      <c r="C15" s="55">
        <v>7.0</v>
      </c>
      <c r="D15" s="56" t="s">
        <v>225</v>
      </c>
    </row>
    <row r="16">
      <c r="A16" s="82"/>
      <c r="B16" s="166">
        <v>44735.0</v>
      </c>
      <c r="C16" s="55">
        <v>7.0</v>
      </c>
      <c r="D16" s="56" t="s">
        <v>225</v>
      </c>
    </row>
    <row r="17">
      <c r="A17" s="82"/>
      <c r="B17" s="166">
        <v>44737.0</v>
      </c>
      <c r="C17" s="55">
        <v>7.3</v>
      </c>
      <c r="D17" s="56" t="s">
        <v>225</v>
      </c>
    </row>
    <row r="18">
      <c r="A18" s="82"/>
      <c r="B18" s="166">
        <v>44739.0</v>
      </c>
      <c r="C18" s="55">
        <v>4.0</v>
      </c>
      <c r="D18" s="56" t="s">
        <v>225</v>
      </c>
    </row>
    <row r="19">
      <c r="A19" s="82"/>
      <c r="B19" s="166">
        <v>44740.0</v>
      </c>
      <c r="C19" s="55">
        <v>4.0</v>
      </c>
      <c r="D19" s="56" t="s">
        <v>225</v>
      </c>
    </row>
    <row r="20">
      <c r="A20" s="82"/>
      <c r="B20" s="158">
        <v>44741.0</v>
      </c>
      <c r="C20" s="55">
        <v>6.3</v>
      </c>
      <c r="D20" s="56" t="s">
        <v>225</v>
      </c>
    </row>
    <row r="21">
      <c r="A21" s="82"/>
      <c r="B21" s="166">
        <v>44742.0</v>
      </c>
      <c r="C21" s="55">
        <v>4.0</v>
      </c>
      <c r="D21" s="56" t="s">
        <v>225</v>
      </c>
    </row>
    <row r="22">
      <c r="A22" s="82"/>
      <c r="B22" s="166">
        <v>44746.0</v>
      </c>
      <c r="C22" s="55">
        <v>3.3</v>
      </c>
      <c r="D22" s="56" t="s">
        <v>225</v>
      </c>
    </row>
    <row r="23">
      <c r="A23" s="82"/>
      <c r="B23" s="166">
        <v>44748.0</v>
      </c>
      <c r="C23" s="55">
        <v>3.4</v>
      </c>
      <c r="D23" s="85"/>
    </row>
    <row r="24">
      <c r="A24" s="82"/>
      <c r="B24" s="166">
        <v>44753.0</v>
      </c>
      <c r="C24" s="55">
        <v>4.0</v>
      </c>
      <c r="D24" s="85"/>
    </row>
    <row r="25">
      <c r="A25" s="53" t="s">
        <v>404</v>
      </c>
      <c r="B25" s="142">
        <v>44852.0</v>
      </c>
      <c r="C25" s="55">
        <v>8.0</v>
      </c>
      <c r="D25" s="56" t="s">
        <v>405</v>
      </c>
    </row>
    <row r="26">
      <c r="A26" s="82"/>
      <c r="B26" s="158">
        <v>44931.0</v>
      </c>
      <c r="C26" s="55">
        <v>5.0</v>
      </c>
      <c r="D26" s="56" t="s">
        <v>281</v>
      </c>
    </row>
    <row r="27">
      <c r="A27" s="82"/>
      <c r="B27" s="85"/>
      <c r="C27" s="84"/>
      <c r="D27" s="85"/>
    </row>
    <row r="28">
      <c r="A28" s="82"/>
      <c r="B28" s="85"/>
      <c r="C28" s="84"/>
      <c r="D28" s="85"/>
    </row>
    <row r="29" ht="15.75" customHeight="1">
      <c r="A29" s="103"/>
      <c r="B29" s="59"/>
      <c r="C29" s="60"/>
      <c r="D29" s="59"/>
    </row>
    <row r="30" ht="15.75" customHeight="1">
      <c r="A30" s="62" t="s">
        <v>215</v>
      </c>
      <c r="C30" s="63">
        <f>SUM(C9:C29)</f>
        <v>102.3</v>
      </c>
    </row>
    <row r="31" ht="15.75" customHeight="1">
      <c r="B31" s="62" t="s">
        <v>216</v>
      </c>
      <c r="C31" s="64">
        <f>B6-C30</f>
        <v>7.7</v>
      </c>
    </row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mergeCells count="7">
    <mergeCell ref="A1:D1"/>
    <mergeCell ref="B3:D3"/>
    <mergeCell ref="F3:G3"/>
    <mergeCell ref="B4:D4"/>
    <mergeCell ref="B5:D5"/>
    <mergeCell ref="B6:D6"/>
    <mergeCell ref="A30:B30"/>
  </mergeCells>
  <printOptions/>
  <pageMargins bottom="0.75" footer="0.0" header="0.0" left="0.7" right="0.7" top="0.75"/>
  <pageSetup orientation="portrait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5" width="8.86"/>
    <col customWidth="1" min="6" max="6" width="10.43"/>
    <col customWidth="1" min="7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406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63</v>
      </c>
      <c r="C4" s="35"/>
      <c r="D4" s="36"/>
      <c r="E4" s="31"/>
      <c r="F4" s="37" t="s">
        <v>207</v>
      </c>
      <c r="G4" s="38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237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50.0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221" t="s">
        <v>257</v>
      </c>
      <c r="G8" s="221" t="s">
        <v>258</v>
      </c>
      <c r="H8" s="222" t="s">
        <v>407</v>
      </c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3" t="s">
        <v>408</v>
      </c>
      <c r="B9" s="166">
        <v>45066.0</v>
      </c>
      <c r="C9" s="55">
        <v>5.0</v>
      </c>
      <c r="D9" s="172" t="s">
        <v>409</v>
      </c>
    </row>
    <row r="10">
      <c r="A10" s="127" t="s">
        <v>264</v>
      </c>
      <c r="B10" s="128">
        <v>45031.0</v>
      </c>
      <c r="C10" s="127">
        <v>5.0</v>
      </c>
      <c r="D10" s="127" t="s">
        <v>265</v>
      </c>
    </row>
    <row r="11">
      <c r="A11" s="53" t="s">
        <v>410</v>
      </c>
      <c r="B11" s="54">
        <v>45027.0</v>
      </c>
      <c r="C11" s="55">
        <v>3.1</v>
      </c>
      <c r="D11" s="56" t="s">
        <v>411</v>
      </c>
      <c r="F11" s="124">
        <v>13.5</v>
      </c>
      <c r="G11" s="124">
        <v>16.6</v>
      </c>
      <c r="H11" s="191">
        <f t="shared" ref="H11:H18" si="1">G11-F11</f>
        <v>3.1</v>
      </c>
    </row>
    <row r="12">
      <c r="A12" s="53" t="s">
        <v>410</v>
      </c>
      <c r="B12" s="54">
        <v>45030.0</v>
      </c>
      <c r="C12" s="55">
        <v>1.23</v>
      </c>
      <c r="D12" s="56" t="s">
        <v>411</v>
      </c>
      <c r="F12" s="124">
        <v>9.37</v>
      </c>
      <c r="G12" s="124">
        <v>10.6</v>
      </c>
      <c r="H12" s="191">
        <f t="shared" si="1"/>
        <v>1.23</v>
      </c>
    </row>
    <row r="13">
      <c r="A13" s="53" t="s">
        <v>410</v>
      </c>
      <c r="B13" s="54">
        <v>45030.0</v>
      </c>
      <c r="C13" s="55">
        <v>3.6</v>
      </c>
      <c r="D13" s="56" t="s">
        <v>411</v>
      </c>
      <c r="F13" s="124">
        <v>12.45</v>
      </c>
      <c r="G13" s="124">
        <v>16.05</v>
      </c>
      <c r="H13" s="191">
        <f t="shared" si="1"/>
        <v>3.6</v>
      </c>
    </row>
    <row r="14">
      <c r="A14" s="53" t="s">
        <v>410</v>
      </c>
      <c r="B14" s="54">
        <v>45041.0</v>
      </c>
      <c r="C14" s="55">
        <v>1.35</v>
      </c>
      <c r="D14" s="56" t="s">
        <v>411</v>
      </c>
      <c r="F14" s="124">
        <v>15.25</v>
      </c>
      <c r="G14" s="124">
        <v>16.6</v>
      </c>
      <c r="H14" s="191">
        <f t="shared" si="1"/>
        <v>1.35</v>
      </c>
    </row>
    <row r="15">
      <c r="A15" s="53" t="s">
        <v>410</v>
      </c>
      <c r="B15" s="54">
        <v>45077.0</v>
      </c>
      <c r="C15" s="55">
        <v>7.1</v>
      </c>
      <c r="D15" s="56" t="s">
        <v>411</v>
      </c>
      <c r="F15" s="124">
        <v>8.5</v>
      </c>
      <c r="G15" s="124">
        <v>16.6</v>
      </c>
      <c r="H15" s="191">
        <f t="shared" si="1"/>
        <v>8.1</v>
      </c>
      <c r="I15" s="124" t="s">
        <v>412</v>
      </c>
    </row>
    <row r="16">
      <c r="A16" s="53" t="s">
        <v>410</v>
      </c>
      <c r="B16" s="54">
        <v>45083.0</v>
      </c>
      <c r="C16" s="55">
        <v>7.35</v>
      </c>
      <c r="D16" s="56" t="s">
        <v>411</v>
      </c>
      <c r="F16" s="124">
        <v>8.25</v>
      </c>
      <c r="G16" s="124">
        <v>16.6</v>
      </c>
      <c r="H16" s="191">
        <f t="shared" si="1"/>
        <v>8.35</v>
      </c>
      <c r="I16" s="124" t="s">
        <v>412</v>
      </c>
    </row>
    <row r="17">
      <c r="A17" s="53" t="s">
        <v>410</v>
      </c>
      <c r="B17" s="54">
        <v>45084.0</v>
      </c>
      <c r="C17" s="55">
        <v>8.13</v>
      </c>
      <c r="D17" s="56" t="s">
        <v>411</v>
      </c>
      <c r="F17" s="124">
        <v>8.47</v>
      </c>
      <c r="G17" s="124">
        <v>16.6</v>
      </c>
      <c r="H17" s="191">
        <f t="shared" si="1"/>
        <v>8.13</v>
      </c>
      <c r="I17" s="124" t="s">
        <v>412</v>
      </c>
    </row>
    <row r="18">
      <c r="A18" s="53" t="s">
        <v>410</v>
      </c>
      <c r="B18" s="54">
        <v>45085.0</v>
      </c>
      <c r="C18" s="55">
        <v>6.6</v>
      </c>
      <c r="D18" s="56" t="s">
        <v>411</v>
      </c>
      <c r="F18" s="124">
        <v>10.0</v>
      </c>
      <c r="G18" s="124">
        <v>16.6</v>
      </c>
      <c r="H18" s="191">
        <f t="shared" si="1"/>
        <v>6.6</v>
      </c>
    </row>
    <row r="19">
      <c r="A19" s="53" t="s">
        <v>413</v>
      </c>
      <c r="B19" s="83">
        <v>45102.0</v>
      </c>
      <c r="C19" s="84">
        <v>5.0</v>
      </c>
      <c r="D19" s="85" t="s">
        <v>223</v>
      </c>
    </row>
    <row r="20">
      <c r="A20" s="57"/>
      <c r="B20" s="56"/>
      <c r="C20" s="55"/>
      <c r="D20" s="56"/>
    </row>
    <row r="21">
      <c r="A21" s="53"/>
      <c r="B21" s="56"/>
      <c r="C21" s="55"/>
      <c r="D21" s="56"/>
    </row>
    <row r="22">
      <c r="A22" s="58"/>
      <c r="B22" s="223"/>
      <c r="C22" s="60"/>
      <c r="D22" s="61"/>
    </row>
    <row r="23">
      <c r="A23" s="62" t="s">
        <v>215</v>
      </c>
      <c r="C23" s="63">
        <f>SUM(C9:C22)</f>
        <v>53.46</v>
      </c>
    </row>
    <row r="24">
      <c r="B24" s="62" t="s">
        <v>216</v>
      </c>
      <c r="C24" s="64">
        <f>B6-C23</f>
        <v>-3.46</v>
      </c>
    </row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mergeCells count="7">
    <mergeCell ref="A1:D1"/>
    <mergeCell ref="B3:D3"/>
    <mergeCell ref="F3:G3"/>
    <mergeCell ref="B4:D4"/>
    <mergeCell ref="B5:D5"/>
    <mergeCell ref="B6:D6"/>
    <mergeCell ref="A23:B23"/>
  </mergeCells>
  <printOptions/>
  <pageMargins bottom="0.75" footer="0.0" header="0.0" left="0.7" right="0.7" top="0.75"/>
  <pageSetup orientation="portrait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167</v>
      </c>
      <c r="C3" s="29"/>
      <c r="D3" s="30"/>
      <c r="E3" s="31"/>
      <c r="F3" s="139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164</v>
      </c>
      <c r="C4" s="35"/>
      <c r="D4" s="36"/>
      <c r="E4" s="31"/>
      <c r="F4" s="140" t="s">
        <v>347</v>
      </c>
      <c r="G4" s="141" t="s">
        <v>311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348</v>
      </c>
      <c r="C5" s="35"/>
      <c r="D5" s="36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200.0</v>
      </c>
      <c r="C6" s="41"/>
      <c r="D6" s="42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3" t="s">
        <v>245</v>
      </c>
      <c r="B9" s="142">
        <v>44934.0</v>
      </c>
      <c r="C9" s="55">
        <v>5.0</v>
      </c>
      <c r="D9" s="56" t="s">
        <v>223</v>
      </c>
    </row>
    <row r="10">
      <c r="A10" s="53" t="s">
        <v>275</v>
      </c>
      <c r="B10" s="142">
        <v>45238.0</v>
      </c>
      <c r="C10" s="55">
        <v>2.0</v>
      </c>
      <c r="D10" s="56" t="s">
        <v>223</v>
      </c>
    </row>
    <row r="11">
      <c r="A11" s="85"/>
      <c r="B11" s="184"/>
      <c r="C11" s="196"/>
      <c r="D11" s="197"/>
    </row>
    <row r="12">
      <c r="A12" s="127" t="s">
        <v>222</v>
      </c>
      <c r="B12" s="199">
        <v>44962.0</v>
      </c>
      <c r="C12" s="127">
        <v>5.0</v>
      </c>
      <c r="D12" s="200" t="s">
        <v>223</v>
      </c>
    </row>
    <row r="13">
      <c r="A13" s="53" t="s">
        <v>414</v>
      </c>
      <c r="B13" s="166">
        <v>44961.0</v>
      </c>
      <c r="C13" s="55">
        <v>12.0</v>
      </c>
      <c r="D13" s="224" t="s">
        <v>223</v>
      </c>
    </row>
    <row r="14">
      <c r="A14" s="82"/>
      <c r="B14" s="166">
        <v>44944.0</v>
      </c>
      <c r="C14" s="55">
        <v>5.44</v>
      </c>
      <c r="D14" s="56" t="s">
        <v>281</v>
      </c>
    </row>
    <row r="15">
      <c r="A15" s="82"/>
      <c r="B15" s="166">
        <v>44945.0</v>
      </c>
      <c r="C15" s="55">
        <v>7.45</v>
      </c>
      <c r="D15" s="56" t="s">
        <v>281</v>
      </c>
    </row>
    <row r="16">
      <c r="A16" s="82"/>
      <c r="B16" s="166">
        <v>44946.0</v>
      </c>
      <c r="C16" s="55">
        <v>7.0</v>
      </c>
      <c r="D16" s="56" t="s">
        <v>281</v>
      </c>
    </row>
    <row r="17">
      <c r="A17" s="82"/>
      <c r="B17" s="166">
        <v>44947.0</v>
      </c>
      <c r="C17" s="55">
        <v>6.0</v>
      </c>
      <c r="D17" s="56" t="s">
        <v>281</v>
      </c>
    </row>
    <row r="18">
      <c r="A18" s="82"/>
      <c r="B18" s="166">
        <v>44949.0</v>
      </c>
      <c r="C18" s="55">
        <v>4.07</v>
      </c>
      <c r="D18" s="56" t="s">
        <v>281</v>
      </c>
    </row>
    <row r="19">
      <c r="A19" s="82"/>
      <c r="B19" s="166">
        <v>44950.0</v>
      </c>
      <c r="C19" s="55">
        <v>4.32</v>
      </c>
      <c r="D19" s="56" t="s">
        <v>281</v>
      </c>
    </row>
    <row r="20">
      <c r="A20" s="82"/>
      <c r="B20" s="158">
        <v>44958.0</v>
      </c>
      <c r="C20" s="55">
        <v>2.36</v>
      </c>
      <c r="D20" s="56" t="s">
        <v>281</v>
      </c>
    </row>
    <row r="21">
      <c r="A21" s="82"/>
      <c r="B21" s="166">
        <v>44960.0</v>
      </c>
      <c r="C21" s="55">
        <v>2.2</v>
      </c>
      <c r="D21" s="56" t="s">
        <v>281</v>
      </c>
    </row>
    <row r="22">
      <c r="A22" s="82"/>
      <c r="B22" s="166">
        <v>44971.0</v>
      </c>
      <c r="C22" s="55">
        <v>1.2</v>
      </c>
      <c r="D22" s="56" t="s">
        <v>281</v>
      </c>
    </row>
    <row r="23">
      <c r="A23" s="82"/>
      <c r="B23" s="166">
        <v>44974.0</v>
      </c>
      <c r="C23" s="55">
        <v>2.0</v>
      </c>
      <c r="D23" s="56" t="s">
        <v>281</v>
      </c>
    </row>
    <row r="24">
      <c r="A24" s="82"/>
      <c r="B24" s="166">
        <v>44975.0</v>
      </c>
      <c r="C24" s="55">
        <v>5.3</v>
      </c>
      <c r="D24" s="56" t="s">
        <v>281</v>
      </c>
    </row>
    <row r="25">
      <c r="A25" s="82"/>
      <c r="B25" s="158">
        <v>44992.0</v>
      </c>
      <c r="C25" s="55">
        <v>3.3</v>
      </c>
      <c r="D25" s="56" t="s">
        <v>281</v>
      </c>
    </row>
    <row r="26">
      <c r="A26" s="82"/>
      <c r="B26" s="158">
        <v>45014.0</v>
      </c>
      <c r="C26" s="55">
        <v>2.25</v>
      </c>
      <c r="D26" s="56" t="s">
        <v>281</v>
      </c>
    </row>
    <row r="27">
      <c r="A27" s="53" t="s">
        <v>358</v>
      </c>
      <c r="B27" s="166">
        <v>45082.0</v>
      </c>
      <c r="C27" s="55">
        <v>110.0</v>
      </c>
      <c r="D27" s="56" t="s">
        <v>415</v>
      </c>
    </row>
    <row r="28">
      <c r="A28" s="82"/>
      <c r="B28" s="158">
        <v>45044.0</v>
      </c>
      <c r="C28" s="55">
        <v>3.45</v>
      </c>
      <c r="D28" s="56" t="s">
        <v>281</v>
      </c>
    </row>
    <row r="29">
      <c r="A29" s="82"/>
      <c r="B29" s="158">
        <v>45045.0</v>
      </c>
      <c r="C29" s="55">
        <v>2.45</v>
      </c>
      <c r="D29" s="56" t="s">
        <v>281</v>
      </c>
    </row>
    <row r="30" ht="15.75" customHeight="1">
      <c r="A30" s="103"/>
      <c r="B30" s="59"/>
      <c r="C30" s="60"/>
      <c r="D30" s="59"/>
    </row>
    <row r="31" ht="15.75" customHeight="1">
      <c r="A31" s="62" t="s">
        <v>215</v>
      </c>
      <c r="C31" s="63">
        <f>SUM(C9:C30)</f>
        <v>192.79</v>
      </c>
    </row>
    <row r="32" ht="15.75" customHeight="1">
      <c r="B32" s="62" t="s">
        <v>216</v>
      </c>
      <c r="C32" s="64">
        <f>B6-C31</f>
        <v>7.21</v>
      </c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</sheetData>
  <mergeCells count="7">
    <mergeCell ref="A1:D1"/>
    <mergeCell ref="B3:D3"/>
    <mergeCell ref="F3:G3"/>
    <mergeCell ref="B4:D4"/>
    <mergeCell ref="B5:D5"/>
    <mergeCell ref="B6:D6"/>
    <mergeCell ref="A31:B31"/>
  </mergeCells>
  <printOptions/>
  <pageMargins bottom="0.75" footer="0.0" header="0.0" left="0.7" right="0.7" top="0.75"/>
  <pageSetup orientation="portrait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16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303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242</v>
      </c>
      <c r="C5" s="35"/>
      <c r="D5" s="36"/>
      <c r="E5" s="31"/>
      <c r="F5" s="73" t="s">
        <v>220</v>
      </c>
      <c r="G5" s="93">
        <v>40.0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70.0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2" t="s">
        <v>243</v>
      </c>
      <c r="B9" s="162">
        <v>44513.0</v>
      </c>
      <c r="C9" s="84">
        <v>5.0</v>
      </c>
      <c r="D9" s="48" t="s">
        <v>223</v>
      </c>
    </row>
    <row r="10">
      <c r="A10" s="45" t="s">
        <v>244</v>
      </c>
      <c r="B10" s="195">
        <v>44541.0</v>
      </c>
      <c r="C10" s="47">
        <v>10.0</v>
      </c>
      <c r="D10" s="48" t="s">
        <v>223</v>
      </c>
    </row>
    <row r="11">
      <c r="A11" s="53" t="s">
        <v>224</v>
      </c>
      <c r="B11" s="166">
        <v>44681.0</v>
      </c>
      <c r="C11" s="55">
        <v>5.0</v>
      </c>
      <c r="D11" s="56" t="s">
        <v>225</v>
      </c>
    </row>
    <row r="12">
      <c r="A12" s="45" t="s">
        <v>222</v>
      </c>
      <c r="B12" s="111">
        <v>44731.0</v>
      </c>
      <c r="C12" s="47">
        <v>5.0</v>
      </c>
      <c r="D12" s="48" t="s">
        <v>223</v>
      </c>
    </row>
    <row r="13">
      <c r="A13" s="53" t="s">
        <v>361</v>
      </c>
      <c r="B13" s="194">
        <v>44531.0</v>
      </c>
      <c r="C13" s="55">
        <v>13.3</v>
      </c>
      <c r="D13" s="56" t="s">
        <v>416</v>
      </c>
    </row>
    <row r="14">
      <c r="A14" s="82"/>
      <c r="B14" s="166">
        <v>44746.0</v>
      </c>
      <c r="C14" s="55">
        <v>8.0</v>
      </c>
      <c r="D14" s="56" t="s">
        <v>225</v>
      </c>
    </row>
    <row r="15">
      <c r="A15" s="82"/>
      <c r="B15" s="166">
        <v>44747.0</v>
      </c>
      <c r="C15" s="55">
        <v>8.0</v>
      </c>
      <c r="D15" s="56" t="s">
        <v>225</v>
      </c>
    </row>
    <row r="16">
      <c r="A16" s="82"/>
      <c r="B16" s="166">
        <v>44748.0</v>
      </c>
      <c r="C16" s="55">
        <v>8.0</v>
      </c>
      <c r="D16" s="56" t="s">
        <v>225</v>
      </c>
    </row>
    <row r="17">
      <c r="A17" s="82"/>
      <c r="B17" s="166">
        <v>44749.0</v>
      </c>
      <c r="C17" s="55">
        <v>4.0</v>
      </c>
      <c r="D17" s="56" t="s">
        <v>225</v>
      </c>
    </row>
    <row r="18">
      <c r="A18" s="82"/>
      <c r="B18" s="166">
        <v>44753.0</v>
      </c>
      <c r="C18" s="55">
        <v>8.0</v>
      </c>
      <c r="D18" s="56" t="s">
        <v>225</v>
      </c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74.3</v>
      </c>
    </row>
    <row r="23" ht="15.75" customHeight="1">
      <c r="B23" s="62" t="s">
        <v>216</v>
      </c>
      <c r="C23" s="64">
        <f>B6-C22</f>
        <v>-4.3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78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241</v>
      </c>
      <c r="C4" s="35"/>
      <c r="D4" s="36"/>
      <c r="E4" s="31"/>
      <c r="F4" s="70" t="s">
        <v>218</v>
      </c>
      <c r="G4" s="71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219</v>
      </c>
      <c r="C5" s="35"/>
      <c r="D5" s="36"/>
      <c r="E5" s="31"/>
      <c r="F5" s="73" t="s">
        <v>220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100.0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2" t="s">
        <v>243</v>
      </c>
      <c r="B9" s="162">
        <v>44513.0</v>
      </c>
      <c r="C9" s="225">
        <v>5.0</v>
      </c>
      <c r="D9" s="48" t="s">
        <v>223</v>
      </c>
    </row>
    <row r="10">
      <c r="A10" s="226" t="s">
        <v>254</v>
      </c>
      <c r="B10" s="198">
        <v>44533.0</v>
      </c>
      <c r="C10" s="225">
        <v>5.0</v>
      </c>
      <c r="D10" s="85" t="s">
        <v>225</v>
      </c>
    </row>
    <row r="11">
      <c r="A11" s="45" t="s">
        <v>244</v>
      </c>
      <c r="B11" s="195">
        <v>44541.0</v>
      </c>
      <c r="C11" s="227">
        <v>10.0</v>
      </c>
      <c r="D11" s="48" t="s">
        <v>223</v>
      </c>
    </row>
    <row r="12">
      <c r="A12" s="82" t="s">
        <v>246</v>
      </c>
      <c r="B12" s="162">
        <v>44598.0</v>
      </c>
      <c r="C12" s="225">
        <v>5.0</v>
      </c>
      <c r="D12" s="48" t="s">
        <v>223</v>
      </c>
    </row>
    <row r="13">
      <c r="A13" s="53" t="s">
        <v>224</v>
      </c>
      <c r="B13" s="83">
        <v>44681.0</v>
      </c>
      <c r="C13" s="228">
        <v>5.0</v>
      </c>
      <c r="D13" s="52" t="s">
        <v>225</v>
      </c>
    </row>
    <row r="14">
      <c r="A14" s="82" t="s">
        <v>222</v>
      </c>
      <c r="B14" s="83">
        <v>44689.0</v>
      </c>
      <c r="C14" s="228">
        <v>8.0</v>
      </c>
      <c r="D14" s="85" t="s">
        <v>223</v>
      </c>
    </row>
    <row r="15">
      <c r="A15" s="53" t="s">
        <v>417</v>
      </c>
      <c r="B15" s="54">
        <v>44692.0</v>
      </c>
      <c r="C15" s="228">
        <v>8.0</v>
      </c>
      <c r="D15" s="56" t="s">
        <v>225</v>
      </c>
    </row>
    <row r="16">
      <c r="A16" s="53" t="s">
        <v>417</v>
      </c>
      <c r="B16" s="54">
        <v>44693.0</v>
      </c>
      <c r="C16" s="228">
        <v>8.0</v>
      </c>
      <c r="D16" s="56" t="s">
        <v>225</v>
      </c>
    </row>
    <row r="17">
      <c r="A17" s="53" t="s">
        <v>417</v>
      </c>
      <c r="B17" s="54">
        <v>44720.0</v>
      </c>
      <c r="C17" s="228">
        <v>8.0</v>
      </c>
      <c r="D17" s="56" t="s">
        <v>225</v>
      </c>
    </row>
    <row r="18">
      <c r="A18" s="53" t="s">
        <v>417</v>
      </c>
      <c r="B18" s="54">
        <v>44721.0</v>
      </c>
      <c r="C18" s="228">
        <v>7.45</v>
      </c>
      <c r="D18" s="56" t="s">
        <v>225</v>
      </c>
    </row>
    <row r="19">
      <c r="A19" s="53" t="s">
        <v>323</v>
      </c>
      <c r="B19" s="155" t="s">
        <v>418</v>
      </c>
      <c r="C19" s="228">
        <v>23.0</v>
      </c>
      <c r="D19" s="56" t="s">
        <v>252</v>
      </c>
    </row>
    <row r="20">
      <c r="A20" s="229" t="s">
        <v>419</v>
      </c>
      <c r="B20" s="142">
        <v>44722.0</v>
      </c>
      <c r="C20" s="228">
        <v>2.0</v>
      </c>
      <c r="D20" s="56" t="s">
        <v>252</v>
      </c>
    </row>
    <row r="21">
      <c r="A21" s="53" t="s">
        <v>420</v>
      </c>
      <c r="B21" s="85"/>
      <c r="C21" s="228">
        <v>20.0</v>
      </c>
      <c r="D21" s="56" t="s">
        <v>421</v>
      </c>
    </row>
    <row r="22" ht="15.75" customHeight="1">
      <c r="A22" s="103"/>
      <c r="B22" s="173">
        <v>44533.0</v>
      </c>
      <c r="C22" s="230">
        <v>1.0</v>
      </c>
      <c r="D22" s="61" t="s">
        <v>421</v>
      </c>
    </row>
    <row r="23" ht="15.75" customHeight="1">
      <c r="A23" s="62" t="s">
        <v>215</v>
      </c>
      <c r="C23" s="231">
        <f>SUM(C9:C22)</f>
        <v>115.45</v>
      </c>
    </row>
    <row r="24" ht="15.75" customHeight="1">
      <c r="B24" s="62" t="s">
        <v>216</v>
      </c>
      <c r="C24" s="232">
        <f>B6-C23</f>
        <v>-15.45</v>
      </c>
    </row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">
    <mergeCell ref="A1:D1"/>
    <mergeCell ref="B3:D3"/>
    <mergeCell ref="F3:G3"/>
    <mergeCell ref="B4:D4"/>
    <mergeCell ref="B5:D5"/>
    <mergeCell ref="B6:D6"/>
    <mergeCell ref="A23:B23"/>
  </mergeCells>
  <printOptions/>
  <pageMargins bottom="0.75" footer="0.0" header="0.0" left="0.7" right="0.7" top="0.75"/>
  <pageSetup orientation="portrait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79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241</v>
      </c>
      <c r="C4" s="35"/>
      <c r="D4" s="36"/>
      <c r="E4" s="31"/>
      <c r="F4" s="73" t="s">
        <v>218</v>
      </c>
      <c r="G4" s="38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219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50.0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2" t="s">
        <v>243</v>
      </c>
      <c r="B9" s="162">
        <v>44513.0</v>
      </c>
      <c r="C9" s="84">
        <v>5.0</v>
      </c>
      <c r="D9" s="48" t="s">
        <v>223</v>
      </c>
    </row>
    <row r="10">
      <c r="A10" s="233" t="s">
        <v>254</v>
      </c>
      <c r="B10" s="208">
        <v>44533.0</v>
      </c>
      <c r="C10" s="196">
        <v>5.0</v>
      </c>
      <c r="D10" s="209" t="s">
        <v>225</v>
      </c>
    </row>
    <row r="11">
      <c r="A11" s="53" t="s">
        <v>356</v>
      </c>
      <c r="B11" s="56" t="s">
        <v>422</v>
      </c>
      <c r="C11" s="55">
        <v>30.0</v>
      </c>
      <c r="D11" s="56" t="s">
        <v>252</v>
      </c>
    </row>
    <row r="12">
      <c r="A12" s="53" t="s">
        <v>423</v>
      </c>
      <c r="B12" s="85"/>
      <c r="C12" s="55">
        <v>12.0</v>
      </c>
      <c r="D12" s="56" t="s">
        <v>424</v>
      </c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52</v>
      </c>
    </row>
    <row r="23" ht="15.75" customHeight="1">
      <c r="B23" s="62" t="s">
        <v>216</v>
      </c>
      <c r="C23" s="64">
        <f>B6-C22</f>
        <v>-2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80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241</v>
      </c>
      <c r="C4" s="35"/>
      <c r="D4" s="36"/>
      <c r="E4" s="31"/>
      <c r="F4" s="70" t="s">
        <v>220</v>
      </c>
      <c r="G4" s="71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237</v>
      </c>
      <c r="C5" s="35"/>
      <c r="D5" s="36"/>
      <c r="E5" s="31"/>
      <c r="F5" s="73" t="s">
        <v>221</v>
      </c>
      <c r="G5" s="38">
        <v>75.0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225.0</v>
      </c>
      <c r="C6" s="41"/>
      <c r="D6" s="42"/>
      <c r="E6" s="31"/>
      <c r="F6" s="37" t="s">
        <v>207</v>
      </c>
      <c r="G6" s="38">
        <v>100.0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/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3" t="s">
        <v>255</v>
      </c>
      <c r="B9" s="162"/>
      <c r="C9" s="55">
        <v>12.0</v>
      </c>
      <c r="D9" s="126" t="s">
        <v>252</v>
      </c>
    </row>
    <row r="10">
      <c r="A10" s="49" t="s">
        <v>425</v>
      </c>
      <c r="B10" s="111">
        <v>44777.0</v>
      </c>
      <c r="C10" s="51">
        <v>8.0</v>
      </c>
      <c r="D10" s="126" t="s">
        <v>252</v>
      </c>
    </row>
    <row r="11">
      <c r="A11" s="56" t="s">
        <v>426</v>
      </c>
      <c r="B11" s="184"/>
      <c r="C11" s="196"/>
      <c r="D11" s="197"/>
    </row>
    <row r="12">
      <c r="A12" s="53" t="s">
        <v>427</v>
      </c>
      <c r="B12" s="83">
        <v>44777.0</v>
      </c>
      <c r="C12" s="55">
        <v>10.0</v>
      </c>
      <c r="D12" s="126" t="s">
        <v>252</v>
      </c>
    </row>
    <row r="13">
      <c r="A13" s="53" t="s">
        <v>427</v>
      </c>
      <c r="B13" s="83">
        <v>44778.0</v>
      </c>
      <c r="C13" s="55">
        <v>12.0</v>
      </c>
      <c r="D13" s="56" t="s">
        <v>252</v>
      </c>
    </row>
    <row r="14">
      <c r="A14" s="53" t="s">
        <v>428</v>
      </c>
      <c r="B14" s="85"/>
      <c r="C14" s="55">
        <v>4.0</v>
      </c>
      <c r="D14" s="56" t="s">
        <v>429</v>
      </c>
    </row>
    <row r="15">
      <c r="A15" s="53" t="s">
        <v>426</v>
      </c>
      <c r="B15" s="142">
        <v>44782.0</v>
      </c>
      <c r="C15" s="55">
        <v>10.0</v>
      </c>
      <c r="D15" s="56" t="s">
        <v>430</v>
      </c>
    </row>
    <row r="16">
      <c r="A16" s="82"/>
      <c r="B16" s="142">
        <v>44914.0</v>
      </c>
      <c r="C16" s="55">
        <v>4.0</v>
      </c>
      <c r="D16" s="56" t="s">
        <v>225</v>
      </c>
    </row>
    <row r="17">
      <c r="A17" s="82"/>
      <c r="B17" s="142">
        <v>44916.0</v>
      </c>
      <c r="C17" s="55">
        <v>5.3</v>
      </c>
      <c r="D17" s="56" t="s">
        <v>225</v>
      </c>
    </row>
    <row r="18">
      <c r="A18" s="82"/>
      <c r="B18" s="142">
        <v>44917.0</v>
      </c>
      <c r="C18" s="55">
        <v>8.0</v>
      </c>
      <c r="D18" s="56" t="s">
        <v>225</v>
      </c>
    </row>
    <row r="19">
      <c r="A19" s="234" t="s">
        <v>431</v>
      </c>
      <c r="B19" s="85"/>
      <c r="C19" s="84"/>
      <c r="D19" s="85"/>
    </row>
    <row r="20">
      <c r="A20" s="53" t="s">
        <v>335</v>
      </c>
      <c r="B20" s="54">
        <v>44914.0</v>
      </c>
      <c r="C20" s="55">
        <v>4.0</v>
      </c>
      <c r="D20" s="56" t="s">
        <v>336</v>
      </c>
    </row>
    <row r="21">
      <c r="A21" s="53" t="s">
        <v>335</v>
      </c>
      <c r="B21" s="54">
        <v>44915.0</v>
      </c>
      <c r="C21" s="55">
        <v>8.0</v>
      </c>
      <c r="D21" s="56" t="s">
        <v>336</v>
      </c>
    </row>
    <row r="22">
      <c r="A22" s="53" t="s">
        <v>335</v>
      </c>
      <c r="B22" s="54">
        <v>44917.0</v>
      </c>
      <c r="C22" s="55">
        <v>8.0</v>
      </c>
      <c r="D22" s="56" t="s">
        <v>336</v>
      </c>
    </row>
    <row r="23">
      <c r="A23" s="53" t="s">
        <v>335</v>
      </c>
      <c r="B23" s="54">
        <v>44918.0</v>
      </c>
      <c r="C23" s="55">
        <v>8.0</v>
      </c>
      <c r="D23" s="56" t="s">
        <v>336</v>
      </c>
    </row>
    <row r="24">
      <c r="A24" s="53" t="s">
        <v>335</v>
      </c>
      <c r="B24" s="54">
        <v>44929.0</v>
      </c>
      <c r="C24" s="55">
        <v>8.0</v>
      </c>
      <c r="D24" s="56" t="s">
        <v>336</v>
      </c>
    </row>
    <row r="25" ht="15.75" customHeight="1">
      <c r="A25" s="169"/>
      <c r="B25" s="235">
        <v>44930.0</v>
      </c>
      <c r="C25" s="171">
        <v>7.0</v>
      </c>
      <c r="D25" s="172" t="s">
        <v>225</v>
      </c>
    </row>
    <row r="26" ht="15.75" customHeight="1">
      <c r="A26" s="169"/>
      <c r="B26" s="235">
        <v>44932.0</v>
      </c>
      <c r="C26" s="171">
        <v>8.0</v>
      </c>
      <c r="D26" s="172" t="s">
        <v>225</v>
      </c>
    </row>
    <row r="27" ht="15.75" customHeight="1">
      <c r="A27" s="169"/>
      <c r="B27" s="235">
        <v>44935.0</v>
      </c>
      <c r="C27" s="171">
        <v>7.0</v>
      </c>
      <c r="D27" s="172" t="s">
        <v>225</v>
      </c>
    </row>
    <row r="28" ht="15.75" customHeight="1">
      <c r="A28" s="169"/>
      <c r="B28" s="192">
        <v>44937.0</v>
      </c>
      <c r="C28" s="171">
        <v>8.0</v>
      </c>
      <c r="D28" s="172" t="s">
        <v>225</v>
      </c>
    </row>
    <row r="29" ht="15.75" customHeight="1">
      <c r="A29" s="169"/>
      <c r="B29" s="192">
        <v>44942.0</v>
      </c>
      <c r="C29" s="171">
        <v>5.0</v>
      </c>
      <c r="D29" s="172" t="s">
        <v>281</v>
      </c>
    </row>
    <row r="30" ht="15.75" customHeight="1">
      <c r="A30" s="169"/>
      <c r="B30" s="189">
        <v>44966.0</v>
      </c>
      <c r="C30" s="171">
        <v>6.45</v>
      </c>
      <c r="D30" s="172" t="s">
        <v>281</v>
      </c>
    </row>
    <row r="31" ht="15.75" customHeight="1">
      <c r="A31" s="169"/>
      <c r="B31" s="189">
        <v>44967.0</v>
      </c>
      <c r="C31" s="171">
        <v>5.3</v>
      </c>
      <c r="D31" s="172" t="s">
        <v>281</v>
      </c>
    </row>
    <row r="32" ht="15.75" customHeight="1">
      <c r="A32" s="169"/>
      <c r="B32" s="189">
        <v>44968.0</v>
      </c>
      <c r="C32" s="171">
        <v>6.3</v>
      </c>
      <c r="D32" s="172" t="s">
        <v>281</v>
      </c>
    </row>
    <row r="33" ht="15.75" customHeight="1">
      <c r="A33" s="169"/>
      <c r="B33" s="189">
        <v>44975.0</v>
      </c>
      <c r="C33" s="171">
        <v>1.0</v>
      </c>
      <c r="D33" s="172" t="s">
        <v>225</v>
      </c>
    </row>
    <row r="34" ht="15.75" customHeight="1">
      <c r="A34" s="169"/>
      <c r="B34" s="189">
        <v>44615.0</v>
      </c>
      <c r="C34" s="171">
        <v>3.2</v>
      </c>
      <c r="D34" s="172" t="s">
        <v>281</v>
      </c>
    </row>
    <row r="35" ht="15.75" customHeight="1">
      <c r="A35" s="169"/>
      <c r="B35" s="189">
        <v>44984.0</v>
      </c>
      <c r="C35" s="171">
        <v>4.25</v>
      </c>
      <c r="D35" s="172" t="s">
        <v>281</v>
      </c>
    </row>
    <row r="36" ht="15.75" customHeight="1">
      <c r="A36" s="169"/>
      <c r="B36" s="189">
        <v>44985.0</v>
      </c>
      <c r="C36" s="171">
        <v>3.2</v>
      </c>
      <c r="D36" s="172" t="s">
        <v>281</v>
      </c>
    </row>
    <row r="37" ht="15.75" customHeight="1">
      <c r="A37" s="169"/>
      <c r="B37" s="189">
        <v>45010.0</v>
      </c>
      <c r="C37" s="171">
        <v>5.0</v>
      </c>
      <c r="D37" s="172" t="s">
        <v>281</v>
      </c>
    </row>
    <row r="38" ht="15.75" customHeight="1">
      <c r="A38" s="169"/>
      <c r="B38" s="189">
        <v>45015.0</v>
      </c>
      <c r="C38" s="171">
        <v>7.0</v>
      </c>
      <c r="D38" s="172" t="s">
        <v>281</v>
      </c>
    </row>
    <row r="39" ht="15.75" customHeight="1">
      <c r="A39" s="169"/>
      <c r="B39" s="189">
        <v>45016.0</v>
      </c>
      <c r="C39" s="171">
        <v>4.0</v>
      </c>
      <c r="D39" s="172" t="s">
        <v>281</v>
      </c>
    </row>
    <row r="40" ht="15.75" customHeight="1">
      <c r="A40" s="169"/>
      <c r="B40" s="189">
        <v>45019.0</v>
      </c>
      <c r="C40" s="171">
        <v>8.0</v>
      </c>
      <c r="D40" s="172" t="s">
        <v>281</v>
      </c>
    </row>
    <row r="41" ht="15.75" customHeight="1">
      <c r="A41" s="169"/>
      <c r="B41" s="189">
        <v>45021.0</v>
      </c>
      <c r="C41" s="171">
        <v>5.0</v>
      </c>
      <c r="D41" s="172" t="s">
        <v>281</v>
      </c>
    </row>
    <row r="42" ht="15.75" customHeight="1">
      <c r="A42" s="169"/>
      <c r="B42" s="189">
        <v>45067.0</v>
      </c>
      <c r="C42" s="171">
        <v>8.0</v>
      </c>
      <c r="D42" s="172" t="s">
        <v>281</v>
      </c>
    </row>
    <row r="43" ht="15.75" customHeight="1">
      <c r="A43" s="53" t="s">
        <v>335</v>
      </c>
      <c r="B43" s="192">
        <v>45132.0</v>
      </c>
      <c r="C43" s="171">
        <v>7.45</v>
      </c>
      <c r="D43" s="172" t="s">
        <v>336</v>
      </c>
      <c r="F43" s="124">
        <v>8.15</v>
      </c>
      <c r="G43" s="124">
        <v>16.6</v>
      </c>
      <c r="H43" s="191">
        <f>G43-F43</f>
        <v>8.45</v>
      </c>
      <c r="I43" s="124" t="s">
        <v>412</v>
      </c>
    </row>
    <row r="44" ht="15.75" customHeight="1">
      <c r="A44" s="169"/>
      <c r="B44" s="179"/>
      <c r="C44" s="180"/>
      <c r="D44" s="179"/>
    </row>
    <row r="45" ht="15.75" customHeight="1">
      <c r="A45" s="103"/>
      <c r="B45" s="59"/>
      <c r="C45" s="60"/>
      <c r="D45" s="59"/>
    </row>
    <row r="46" ht="15.75" customHeight="1">
      <c r="A46" s="62" t="s">
        <v>215</v>
      </c>
      <c r="C46" s="63">
        <f>SUM(C9:C45)</f>
        <v>218.45</v>
      </c>
    </row>
    <row r="47" ht="15.75" customHeight="1">
      <c r="B47" s="62" t="s">
        <v>216</v>
      </c>
      <c r="C47" s="64">
        <f>B6-C46</f>
        <v>6.55</v>
      </c>
    </row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</sheetData>
  <mergeCells count="7">
    <mergeCell ref="A1:D1"/>
    <mergeCell ref="B3:D3"/>
    <mergeCell ref="F3:G3"/>
    <mergeCell ref="B4:D4"/>
    <mergeCell ref="B5:D5"/>
    <mergeCell ref="B6:D6"/>
    <mergeCell ref="A46:B46"/>
  </mergeCells>
  <printOptions/>
  <pageMargins bottom="0.75" footer="0.0" header="0.0" left="0.7" right="0.7" top="0.75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149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236</v>
      </c>
      <c r="C4" s="35"/>
      <c r="D4" s="36"/>
      <c r="E4" s="31"/>
      <c r="F4" s="73" t="s">
        <v>218</v>
      </c>
      <c r="G4" s="93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237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50.0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96" t="s">
        <v>238</v>
      </c>
      <c r="B9" s="97">
        <v>44620.0</v>
      </c>
      <c r="C9" s="98">
        <v>16.0</v>
      </c>
      <c r="D9" s="99" t="s">
        <v>239</v>
      </c>
    </row>
    <row r="10">
      <c r="A10" s="96" t="s">
        <v>240</v>
      </c>
      <c r="B10" s="100">
        <v>44721.0</v>
      </c>
      <c r="C10" s="101">
        <v>32.0</v>
      </c>
      <c r="D10" s="102" t="s">
        <v>239</v>
      </c>
    </row>
    <row r="11">
      <c r="A11" s="96" t="s">
        <v>240</v>
      </c>
      <c r="B11" s="100">
        <v>44722.0</v>
      </c>
      <c r="C11" s="101">
        <v>8.0</v>
      </c>
      <c r="D11" s="102" t="s">
        <v>239</v>
      </c>
    </row>
    <row r="12">
      <c r="A12" s="82"/>
      <c r="B12" s="85"/>
      <c r="C12" s="84"/>
      <c r="D12" s="85"/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56</v>
      </c>
    </row>
    <row r="23" ht="15.75" customHeight="1">
      <c r="B23" s="62" t="s">
        <v>216</v>
      </c>
      <c r="C23" s="64">
        <f>B6-C22</f>
        <v>-6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432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164</v>
      </c>
      <c r="C4" s="35"/>
      <c r="D4" s="36"/>
      <c r="E4" s="31"/>
      <c r="F4" s="37" t="s">
        <v>310</v>
      </c>
      <c r="G4" s="38" t="s">
        <v>311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312</v>
      </c>
      <c r="C5" s="35"/>
      <c r="D5" s="36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200.0</v>
      </c>
      <c r="C6" s="41"/>
      <c r="D6" s="42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2" t="s">
        <v>243</v>
      </c>
      <c r="B9" s="162">
        <v>44513.0</v>
      </c>
      <c r="C9" s="84">
        <v>5.0</v>
      </c>
      <c r="D9" s="48" t="s">
        <v>223</v>
      </c>
    </row>
    <row r="10">
      <c r="A10" s="45" t="s">
        <v>338</v>
      </c>
      <c r="B10" s="195">
        <v>44521.0</v>
      </c>
      <c r="C10" s="47">
        <v>5.0</v>
      </c>
      <c r="D10" s="48" t="s">
        <v>223</v>
      </c>
    </row>
    <row r="11">
      <c r="A11" s="45" t="s">
        <v>244</v>
      </c>
      <c r="B11" s="195">
        <v>44541.0</v>
      </c>
      <c r="C11" s="47">
        <v>10.0</v>
      </c>
      <c r="D11" s="48" t="s">
        <v>223</v>
      </c>
    </row>
    <row r="12">
      <c r="A12" s="49" t="s">
        <v>276</v>
      </c>
      <c r="B12" s="168">
        <v>44681.0</v>
      </c>
      <c r="C12" s="51">
        <v>5.0</v>
      </c>
      <c r="D12" s="126" t="s">
        <v>225</v>
      </c>
    </row>
    <row r="13">
      <c r="A13" s="45" t="s">
        <v>338</v>
      </c>
      <c r="B13" s="111">
        <v>44721.0</v>
      </c>
      <c r="C13" s="47">
        <v>5.0</v>
      </c>
      <c r="D13" s="48" t="s">
        <v>223</v>
      </c>
    </row>
    <row r="14">
      <c r="A14" s="53" t="s">
        <v>433</v>
      </c>
      <c r="B14" s="54">
        <v>44693.0</v>
      </c>
      <c r="C14" s="55">
        <v>4.29</v>
      </c>
      <c r="D14" s="56" t="s">
        <v>225</v>
      </c>
    </row>
    <row r="15">
      <c r="A15" s="53" t="s">
        <v>433</v>
      </c>
      <c r="B15" s="54">
        <v>44705.0</v>
      </c>
      <c r="C15" s="55">
        <v>4.0</v>
      </c>
      <c r="D15" s="56" t="s">
        <v>225</v>
      </c>
    </row>
    <row r="16">
      <c r="A16" s="53" t="s">
        <v>433</v>
      </c>
      <c r="B16" s="54">
        <v>44720.0</v>
      </c>
      <c r="C16" s="55">
        <v>4.0</v>
      </c>
      <c r="D16" s="56" t="s">
        <v>225</v>
      </c>
    </row>
    <row r="17">
      <c r="A17" s="53" t="s">
        <v>434</v>
      </c>
      <c r="B17" s="236" t="s">
        <v>435</v>
      </c>
      <c r="C17" s="55">
        <v>5.0</v>
      </c>
      <c r="D17" s="56" t="s">
        <v>223</v>
      </c>
    </row>
    <row r="18">
      <c r="A18" s="53" t="s">
        <v>436</v>
      </c>
      <c r="B18" s="142">
        <v>44743.0</v>
      </c>
      <c r="C18" s="55">
        <v>50.0</v>
      </c>
      <c r="D18" s="56" t="s">
        <v>223</v>
      </c>
    </row>
    <row r="19">
      <c r="A19" s="82"/>
      <c r="B19" s="158">
        <v>44694.0</v>
      </c>
      <c r="C19" s="55">
        <v>3.4</v>
      </c>
      <c r="D19" s="56" t="s">
        <v>225</v>
      </c>
    </row>
    <row r="20">
      <c r="A20" s="82"/>
      <c r="B20" s="158">
        <v>44695.0</v>
      </c>
      <c r="C20" s="55">
        <v>7.3</v>
      </c>
      <c r="D20" s="56" t="s">
        <v>225</v>
      </c>
    </row>
    <row r="21">
      <c r="A21" s="82"/>
      <c r="B21" s="158">
        <v>44696.0</v>
      </c>
      <c r="C21" s="55">
        <v>7.5</v>
      </c>
      <c r="D21" s="56" t="s">
        <v>225</v>
      </c>
    </row>
    <row r="22" ht="15.75" customHeight="1">
      <c r="A22" s="169"/>
      <c r="B22" s="214">
        <v>44748.0</v>
      </c>
      <c r="C22" s="171">
        <v>6.13</v>
      </c>
      <c r="D22" s="172" t="s">
        <v>225</v>
      </c>
    </row>
    <row r="23" ht="15.75" customHeight="1">
      <c r="A23" s="169"/>
      <c r="B23" s="214">
        <v>44749.0</v>
      </c>
      <c r="C23" s="171">
        <v>7.3</v>
      </c>
      <c r="D23" s="172" t="s">
        <v>225</v>
      </c>
    </row>
    <row r="24" ht="15.75" customHeight="1">
      <c r="A24" s="169"/>
      <c r="B24" s="214">
        <v>44753.0</v>
      </c>
      <c r="C24" s="171">
        <v>6.5</v>
      </c>
      <c r="D24" s="172" t="s">
        <v>225</v>
      </c>
    </row>
    <row r="25" ht="15.75" customHeight="1">
      <c r="A25" s="169"/>
      <c r="B25" s="214">
        <v>44754.0</v>
      </c>
      <c r="C25" s="171">
        <v>7.15</v>
      </c>
      <c r="D25" s="172" t="s">
        <v>225</v>
      </c>
    </row>
    <row r="26" ht="15.75" customHeight="1">
      <c r="A26" s="169"/>
      <c r="B26" s="214">
        <v>44755.0</v>
      </c>
      <c r="C26" s="171">
        <v>7.5</v>
      </c>
      <c r="D26" s="172" t="s">
        <v>225</v>
      </c>
    </row>
    <row r="27" ht="15.75" customHeight="1">
      <c r="A27" s="169"/>
      <c r="B27" s="214">
        <v>44756.0</v>
      </c>
      <c r="C27" s="171">
        <v>6.45</v>
      </c>
      <c r="D27" s="172" t="s">
        <v>225</v>
      </c>
    </row>
    <row r="28" ht="15.75" customHeight="1">
      <c r="A28" s="169"/>
      <c r="B28" s="214">
        <v>44757.0</v>
      </c>
      <c r="C28" s="171">
        <v>7.35</v>
      </c>
      <c r="D28" s="172" t="s">
        <v>225</v>
      </c>
    </row>
    <row r="29" ht="15.75" customHeight="1">
      <c r="A29" s="169"/>
      <c r="B29" s="214">
        <v>44760.0</v>
      </c>
      <c r="C29" s="171">
        <v>7.45</v>
      </c>
      <c r="D29" s="172" t="s">
        <v>225</v>
      </c>
    </row>
    <row r="30" ht="15.75" customHeight="1">
      <c r="A30" s="169"/>
      <c r="B30" s="214">
        <v>44761.0</v>
      </c>
      <c r="C30" s="171">
        <v>7.1</v>
      </c>
      <c r="D30" s="172" t="s">
        <v>225</v>
      </c>
    </row>
    <row r="31" ht="15.75" customHeight="1">
      <c r="A31" s="169"/>
      <c r="B31" s="214">
        <v>44767.0</v>
      </c>
      <c r="C31" s="171">
        <v>4.52</v>
      </c>
      <c r="D31" s="172" t="s">
        <v>225</v>
      </c>
    </row>
    <row r="32" ht="15.75" customHeight="1">
      <c r="A32" s="53" t="s">
        <v>326</v>
      </c>
      <c r="B32" s="83">
        <v>44773.0</v>
      </c>
      <c r="C32" s="55">
        <v>8.0</v>
      </c>
      <c r="D32" s="48" t="s">
        <v>223</v>
      </c>
    </row>
    <row r="33" ht="15.75" customHeight="1">
      <c r="A33" s="82" t="s">
        <v>246</v>
      </c>
      <c r="B33" s="83">
        <v>44773.0</v>
      </c>
      <c r="C33" s="84">
        <v>5.0</v>
      </c>
      <c r="D33" s="48" t="s">
        <v>223</v>
      </c>
    </row>
    <row r="34" ht="15.75" customHeight="1">
      <c r="A34" s="82" t="s">
        <v>246</v>
      </c>
      <c r="B34" s="83">
        <v>44780.0</v>
      </c>
      <c r="C34" s="84">
        <v>5.0</v>
      </c>
      <c r="D34" s="48" t="s">
        <v>223</v>
      </c>
    </row>
    <row r="35" ht="15.75" customHeight="1">
      <c r="A35" s="103"/>
      <c r="B35" s="59"/>
      <c r="C35" s="60"/>
      <c r="D35" s="59"/>
    </row>
    <row r="36" ht="15.75" customHeight="1">
      <c r="A36" s="62" t="s">
        <v>215</v>
      </c>
      <c r="C36" s="63">
        <f>SUM(C9:C35)</f>
        <v>200.94</v>
      </c>
    </row>
    <row r="37" ht="15.75" customHeight="1">
      <c r="B37" s="62" t="s">
        <v>216</v>
      </c>
      <c r="C37" s="64">
        <f>B6-C36</f>
        <v>-0.94</v>
      </c>
    </row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7">
    <mergeCell ref="A1:D1"/>
    <mergeCell ref="B3:D3"/>
    <mergeCell ref="F3:G3"/>
    <mergeCell ref="B4:D4"/>
    <mergeCell ref="B5:D5"/>
    <mergeCell ref="B6:D6"/>
    <mergeCell ref="A36:B36"/>
  </mergeCells>
  <printOptions/>
  <pageMargins bottom="0.75" footer="0.0" header="0.0" left="0.7" right="0.7" top="0.75"/>
  <pageSetup orientation="portrait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81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437</v>
      </c>
      <c r="C4" s="35"/>
      <c r="D4" s="36"/>
      <c r="E4" s="31"/>
      <c r="F4" s="73" t="s">
        <v>218</v>
      </c>
      <c r="G4" s="38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219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50.0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2" t="s">
        <v>243</v>
      </c>
      <c r="B9" s="162">
        <v>44513.0</v>
      </c>
      <c r="C9" s="84">
        <v>5.0</v>
      </c>
      <c r="D9" s="48" t="s">
        <v>223</v>
      </c>
    </row>
    <row r="10">
      <c r="A10" s="226" t="s">
        <v>254</v>
      </c>
      <c r="B10" s="198">
        <v>44533.0</v>
      </c>
      <c r="C10" s="84">
        <v>10.0</v>
      </c>
      <c r="D10" s="85" t="s">
        <v>225</v>
      </c>
    </row>
    <row r="11">
      <c r="A11" s="45" t="s">
        <v>244</v>
      </c>
      <c r="B11" s="195">
        <v>44541.0</v>
      </c>
      <c r="C11" s="47">
        <v>10.0</v>
      </c>
      <c r="D11" s="48" t="s">
        <v>223</v>
      </c>
    </row>
    <row r="12">
      <c r="A12" s="53" t="s">
        <v>356</v>
      </c>
      <c r="B12" s="56" t="s">
        <v>438</v>
      </c>
      <c r="C12" s="55">
        <v>30.0</v>
      </c>
      <c r="D12" s="56" t="s">
        <v>252</v>
      </c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55</v>
      </c>
    </row>
    <row r="23" ht="15.75" customHeight="1">
      <c r="B23" s="62" t="s">
        <v>216</v>
      </c>
      <c r="C23" s="64">
        <f>B6-C22</f>
        <v>-5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82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241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242</v>
      </c>
      <c r="C5" s="35"/>
      <c r="D5" s="36"/>
      <c r="E5" s="31"/>
      <c r="F5" s="73" t="s">
        <v>220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80.0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2" t="s">
        <v>243</v>
      </c>
      <c r="B9" s="162">
        <v>44513.0</v>
      </c>
      <c r="C9" s="190">
        <v>5.0</v>
      </c>
      <c r="D9" s="48" t="s">
        <v>223</v>
      </c>
    </row>
    <row r="10">
      <c r="A10" s="82" t="s">
        <v>338</v>
      </c>
      <c r="B10" s="162">
        <v>44521.0</v>
      </c>
      <c r="C10" s="190">
        <v>5.0</v>
      </c>
      <c r="D10" s="48" t="s">
        <v>223</v>
      </c>
    </row>
    <row r="11">
      <c r="A11" s="45" t="s">
        <v>244</v>
      </c>
      <c r="B11" s="195">
        <v>44541.0</v>
      </c>
      <c r="C11" s="237">
        <v>10.0</v>
      </c>
      <c r="D11" s="48" t="s">
        <v>223</v>
      </c>
    </row>
    <row r="12">
      <c r="A12" s="85" t="s">
        <v>245</v>
      </c>
      <c r="B12" s="163">
        <v>44654.0</v>
      </c>
      <c r="C12" s="238">
        <v>5.0</v>
      </c>
      <c r="D12" s="197" t="s">
        <v>223</v>
      </c>
    </row>
    <row r="13">
      <c r="A13" s="53" t="s">
        <v>224</v>
      </c>
      <c r="B13" s="166">
        <v>44681.0</v>
      </c>
      <c r="C13" s="239">
        <v>5.0</v>
      </c>
      <c r="D13" s="56" t="s">
        <v>225</v>
      </c>
    </row>
    <row r="14">
      <c r="A14" s="53" t="s">
        <v>417</v>
      </c>
      <c r="B14" s="54">
        <v>44704.0</v>
      </c>
      <c r="C14" s="239">
        <v>4.0</v>
      </c>
      <c r="D14" s="56" t="s">
        <v>225</v>
      </c>
    </row>
    <row r="15">
      <c r="A15" s="53" t="s">
        <v>417</v>
      </c>
      <c r="B15" s="54">
        <v>44705.0</v>
      </c>
      <c r="C15" s="239">
        <v>3.4</v>
      </c>
      <c r="D15" s="56" t="s">
        <v>225</v>
      </c>
    </row>
    <row r="16">
      <c r="A16" s="53" t="s">
        <v>417</v>
      </c>
      <c r="B16" s="54">
        <v>44706.0</v>
      </c>
      <c r="C16" s="239">
        <v>4.0</v>
      </c>
      <c r="D16" s="56" t="s">
        <v>225</v>
      </c>
    </row>
    <row r="17">
      <c r="A17" s="53" t="s">
        <v>356</v>
      </c>
      <c r="B17" s="56" t="s">
        <v>439</v>
      </c>
      <c r="C17" s="239">
        <v>11.0</v>
      </c>
      <c r="D17" s="56" t="s">
        <v>252</v>
      </c>
    </row>
    <row r="18">
      <c r="A18" s="53" t="s">
        <v>326</v>
      </c>
      <c r="B18" s="142">
        <v>44755.0</v>
      </c>
      <c r="C18" s="239">
        <v>10.0</v>
      </c>
      <c r="D18" s="56" t="s">
        <v>223</v>
      </c>
    </row>
    <row r="19">
      <c r="A19" s="53" t="s">
        <v>255</v>
      </c>
      <c r="B19" s="85"/>
      <c r="C19" s="239">
        <v>12.0</v>
      </c>
      <c r="D19" s="56" t="s">
        <v>252</v>
      </c>
    </row>
    <row r="20">
      <c r="A20" s="53" t="s">
        <v>440</v>
      </c>
      <c r="B20" s="85"/>
      <c r="C20" s="239">
        <v>8.0</v>
      </c>
      <c r="D20" s="56" t="s">
        <v>252</v>
      </c>
    </row>
    <row r="21" ht="15.75" customHeight="1">
      <c r="A21" s="58" t="s">
        <v>441</v>
      </c>
      <c r="B21" s="173">
        <v>44778.0</v>
      </c>
      <c r="C21" s="240">
        <v>4.0</v>
      </c>
      <c r="D21" s="61" t="s">
        <v>429</v>
      </c>
    </row>
    <row r="22" ht="15.75" customHeight="1">
      <c r="A22" s="62" t="s">
        <v>215</v>
      </c>
      <c r="C22" s="241">
        <f>SUM(C9:C21)</f>
        <v>86.4</v>
      </c>
    </row>
    <row r="23" ht="15.75" customHeight="1">
      <c r="B23" s="62" t="s">
        <v>216</v>
      </c>
      <c r="C23" s="242">
        <f>B6-C22</f>
        <v>-6.4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83</v>
      </c>
      <c r="C3" s="29"/>
      <c r="D3" s="30"/>
      <c r="E3" s="31"/>
      <c r="F3" s="32" t="s">
        <v>204</v>
      </c>
      <c r="G3" s="30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63</v>
      </c>
      <c r="C4" s="35"/>
      <c r="D4" s="36"/>
      <c r="E4" s="31"/>
      <c r="F4" s="37" t="s">
        <v>207</v>
      </c>
      <c r="G4" s="38">
        <v>50.0</v>
      </c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256</v>
      </c>
      <c r="C5" s="35"/>
      <c r="D5" s="36"/>
      <c r="E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50.0</v>
      </c>
      <c r="C6" s="41"/>
      <c r="D6" s="42"/>
      <c r="E6" s="31"/>
      <c r="F6" s="43"/>
      <c r="G6" s="43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9" t="s">
        <v>442</v>
      </c>
      <c r="B9" s="243">
        <v>45092.0</v>
      </c>
      <c r="C9" s="51">
        <v>3.52</v>
      </c>
      <c r="D9" s="126" t="s">
        <v>443</v>
      </c>
      <c r="F9" s="124">
        <v>13.08</v>
      </c>
      <c r="G9" s="124">
        <v>16.6</v>
      </c>
      <c r="H9" s="191">
        <f t="shared" ref="H9:H11" si="1">G9-F9</f>
        <v>3.52</v>
      </c>
    </row>
    <row r="10">
      <c r="A10" s="49" t="s">
        <v>442</v>
      </c>
      <c r="B10" s="243">
        <v>45093.0</v>
      </c>
      <c r="C10" s="51">
        <v>3.43</v>
      </c>
      <c r="D10" s="126" t="s">
        <v>443</v>
      </c>
      <c r="F10" s="124">
        <v>13.17</v>
      </c>
      <c r="G10" s="124">
        <v>16.6</v>
      </c>
      <c r="H10" s="191">
        <f t="shared" si="1"/>
        <v>3.43</v>
      </c>
    </row>
    <row r="11">
      <c r="A11" s="49" t="s">
        <v>442</v>
      </c>
      <c r="B11" s="54">
        <v>45100.0</v>
      </c>
      <c r="C11" s="55">
        <v>2.24</v>
      </c>
      <c r="D11" s="126" t="s">
        <v>443</v>
      </c>
      <c r="F11" s="124">
        <v>14.36</v>
      </c>
      <c r="G11" s="124">
        <v>16.6</v>
      </c>
      <c r="H11" s="191">
        <f t="shared" si="1"/>
        <v>2.24</v>
      </c>
    </row>
    <row r="12">
      <c r="A12" s="53" t="s">
        <v>413</v>
      </c>
      <c r="B12" s="83">
        <v>45102.0</v>
      </c>
      <c r="C12" s="84">
        <v>5.0</v>
      </c>
      <c r="D12" s="85" t="s">
        <v>223</v>
      </c>
    </row>
    <row r="13">
      <c r="A13" s="49" t="s">
        <v>442</v>
      </c>
      <c r="B13" s="54">
        <v>45106.0</v>
      </c>
      <c r="C13" s="55">
        <v>3.2</v>
      </c>
      <c r="D13" s="126" t="s">
        <v>443</v>
      </c>
      <c r="F13" s="124">
        <v>13.4</v>
      </c>
      <c r="G13" s="124">
        <v>16.6</v>
      </c>
      <c r="H13" s="191">
        <f>G13-F13</f>
        <v>3.2</v>
      </c>
    </row>
    <row r="14">
      <c r="A14" s="82" t="s">
        <v>338</v>
      </c>
      <c r="B14" s="83">
        <v>45053.0</v>
      </c>
      <c r="C14" s="190">
        <v>5.0</v>
      </c>
      <c r="D14" s="48" t="s">
        <v>223</v>
      </c>
    </row>
    <row r="15">
      <c r="A15" s="53" t="s">
        <v>444</v>
      </c>
      <c r="B15" s="142">
        <v>45111.0</v>
      </c>
      <c r="C15" s="55">
        <v>5.0</v>
      </c>
      <c r="D15" s="56" t="s">
        <v>223</v>
      </c>
    </row>
    <row r="16">
      <c r="A16" s="49" t="s">
        <v>442</v>
      </c>
      <c r="B16" s="54">
        <v>45113.0</v>
      </c>
      <c r="C16" s="55">
        <v>4.0</v>
      </c>
      <c r="D16" s="126" t="s">
        <v>443</v>
      </c>
      <c r="F16" s="124">
        <v>13.05</v>
      </c>
      <c r="G16" s="124">
        <v>16.6</v>
      </c>
      <c r="H16" s="191">
        <f t="shared" ref="H16:H19" si="2">G16-F16</f>
        <v>3.55</v>
      </c>
    </row>
    <row r="17">
      <c r="A17" s="49" t="s">
        <v>442</v>
      </c>
      <c r="B17" s="54">
        <v>45124.0</v>
      </c>
      <c r="C17" s="55">
        <v>3.4</v>
      </c>
      <c r="D17" s="126" t="s">
        <v>443</v>
      </c>
      <c r="F17" s="124">
        <v>13.2</v>
      </c>
      <c r="G17" s="124">
        <v>16.6</v>
      </c>
      <c r="H17" s="191">
        <f t="shared" si="2"/>
        <v>3.4</v>
      </c>
    </row>
    <row r="18">
      <c r="A18" s="49" t="s">
        <v>442</v>
      </c>
      <c r="B18" s="54">
        <v>45125.0</v>
      </c>
      <c r="C18" s="55">
        <v>7.3</v>
      </c>
      <c r="D18" s="126" t="s">
        <v>443</v>
      </c>
      <c r="F18" s="124">
        <v>8.3</v>
      </c>
      <c r="G18" s="124">
        <v>16.6</v>
      </c>
      <c r="H18" s="191">
        <f t="shared" si="2"/>
        <v>8.3</v>
      </c>
      <c r="I18" s="124" t="s">
        <v>412</v>
      </c>
    </row>
    <row r="19">
      <c r="A19" s="49" t="s">
        <v>442</v>
      </c>
      <c r="B19" s="54">
        <v>45126.0</v>
      </c>
      <c r="C19" s="55">
        <v>8.0</v>
      </c>
      <c r="D19" s="126" t="s">
        <v>443</v>
      </c>
      <c r="F19" s="124">
        <v>8.0</v>
      </c>
      <c r="G19" s="124">
        <v>16.6</v>
      </c>
      <c r="H19" s="191">
        <f t="shared" si="2"/>
        <v>8.6</v>
      </c>
      <c r="I19" s="124" t="s">
        <v>412</v>
      </c>
    </row>
    <row r="20">
      <c r="A20" s="57"/>
      <c r="B20" s="56"/>
      <c r="C20" s="55"/>
      <c r="D20" s="56"/>
    </row>
    <row r="21" ht="15.75" customHeight="1">
      <c r="A21" s="53"/>
      <c r="B21" s="56"/>
      <c r="C21" s="55"/>
      <c r="D21" s="56"/>
    </row>
    <row r="22" ht="15.75" customHeight="1">
      <c r="A22" s="58"/>
      <c r="B22" s="59"/>
      <c r="C22" s="60"/>
      <c r="D22" s="61"/>
    </row>
    <row r="23" ht="15.75" customHeight="1">
      <c r="A23" s="62" t="s">
        <v>215</v>
      </c>
      <c r="C23" s="63">
        <f>SUM(C9:C22)</f>
        <v>50.09</v>
      </c>
    </row>
    <row r="24" ht="15.75" customHeight="1">
      <c r="B24" s="62" t="s">
        <v>216</v>
      </c>
      <c r="C24" s="64">
        <f>B6-C23</f>
        <v>-0.09</v>
      </c>
    </row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3:B23"/>
  </mergeCells>
  <printOptions/>
  <pageMargins bottom="0.75" footer="0.0" header="0.0" left="0.7" right="0.7" top="0.75"/>
  <pageSetup orientation="portrait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17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303</v>
      </c>
      <c r="C4" s="35"/>
      <c r="D4" s="36"/>
      <c r="E4" s="31"/>
      <c r="F4" s="73" t="s">
        <v>218</v>
      </c>
      <c r="G4" s="93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256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30.0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2" t="s">
        <v>243</v>
      </c>
      <c r="B9" s="162">
        <v>44513.0</v>
      </c>
      <c r="C9" s="84">
        <v>5.0</v>
      </c>
      <c r="D9" s="48" t="s">
        <v>223</v>
      </c>
    </row>
    <row r="10">
      <c r="A10" s="226" t="s">
        <v>254</v>
      </c>
      <c r="B10" s="198">
        <v>44533.0</v>
      </c>
      <c r="C10" s="84">
        <v>10.0</v>
      </c>
      <c r="D10" s="85" t="s">
        <v>225</v>
      </c>
    </row>
    <row r="11">
      <c r="A11" s="45" t="s">
        <v>244</v>
      </c>
      <c r="B11" s="195">
        <v>44541.0</v>
      </c>
      <c r="C11" s="47">
        <v>10.0</v>
      </c>
      <c r="D11" s="48" t="s">
        <v>223</v>
      </c>
    </row>
    <row r="12">
      <c r="A12" s="82"/>
      <c r="B12" s="85"/>
      <c r="C12" s="84"/>
      <c r="D12" s="85"/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25</v>
      </c>
    </row>
    <row r="23" ht="15.75" customHeight="1">
      <c r="B23" s="62" t="s">
        <v>216</v>
      </c>
      <c r="C23" s="64">
        <f>B6-C22</f>
        <v>5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18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267</v>
      </c>
      <c r="C4" s="35"/>
      <c r="D4" s="36"/>
      <c r="E4" s="31"/>
      <c r="F4" s="70" t="s">
        <v>221</v>
      </c>
      <c r="G4" s="244">
        <v>40.0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256</v>
      </c>
      <c r="C5" s="35"/>
      <c r="D5" s="36"/>
      <c r="E5" s="31"/>
      <c r="F5" s="245" t="s">
        <v>207</v>
      </c>
      <c r="G5" s="141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90.0</v>
      </c>
      <c r="C6" s="41"/>
      <c r="D6" s="42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3" t="s">
        <v>445</v>
      </c>
      <c r="B9" s="246">
        <v>44910.0</v>
      </c>
      <c r="C9" s="55">
        <v>4.0</v>
      </c>
      <c r="D9" s="126" t="s">
        <v>272</v>
      </c>
    </row>
    <row r="10">
      <c r="A10" s="53" t="s">
        <v>446</v>
      </c>
      <c r="B10" s="246">
        <v>44911.0</v>
      </c>
      <c r="C10" s="55">
        <v>6.0</v>
      </c>
      <c r="D10" s="126" t="s">
        <v>272</v>
      </c>
    </row>
    <row r="11">
      <c r="A11" s="53" t="s">
        <v>446</v>
      </c>
      <c r="B11" s="111">
        <v>44914.0</v>
      </c>
      <c r="C11" s="51">
        <v>6.0</v>
      </c>
      <c r="D11" s="126" t="s">
        <v>272</v>
      </c>
    </row>
    <row r="12">
      <c r="A12" s="53" t="s">
        <v>447</v>
      </c>
      <c r="B12" s="111">
        <v>44915.0</v>
      </c>
      <c r="C12" s="55">
        <v>6.0</v>
      </c>
      <c r="D12" s="126" t="s">
        <v>272</v>
      </c>
    </row>
    <row r="13">
      <c r="A13" s="53" t="s">
        <v>448</v>
      </c>
      <c r="B13" s="111">
        <v>44916.0</v>
      </c>
      <c r="C13" s="55">
        <v>7.0</v>
      </c>
      <c r="D13" s="126" t="s">
        <v>272</v>
      </c>
    </row>
    <row r="14">
      <c r="A14" s="53" t="s">
        <v>448</v>
      </c>
      <c r="B14" s="111">
        <v>44917.0</v>
      </c>
      <c r="C14" s="55">
        <v>6.0</v>
      </c>
      <c r="D14" s="126" t="s">
        <v>272</v>
      </c>
    </row>
    <row r="15">
      <c r="A15" s="53" t="s">
        <v>449</v>
      </c>
      <c r="B15" s="111">
        <v>44918.0</v>
      </c>
      <c r="C15" s="55">
        <v>5.0</v>
      </c>
      <c r="D15" s="126" t="s">
        <v>272</v>
      </c>
    </row>
    <row r="16">
      <c r="A16" s="82" t="s">
        <v>338</v>
      </c>
      <c r="B16" s="83">
        <v>45018.0</v>
      </c>
      <c r="C16" s="190">
        <v>5.0</v>
      </c>
      <c r="D16" s="48" t="s">
        <v>223</v>
      </c>
    </row>
    <row r="17">
      <c r="A17" s="53" t="s">
        <v>271</v>
      </c>
      <c r="B17" s="142">
        <v>45006.0</v>
      </c>
      <c r="C17" s="55">
        <v>2.0</v>
      </c>
      <c r="D17" s="126" t="s">
        <v>272</v>
      </c>
    </row>
    <row r="18">
      <c r="A18" s="53" t="s">
        <v>271</v>
      </c>
      <c r="B18" s="142">
        <v>45041.0</v>
      </c>
      <c r="C18" s="55">
        <v>4.0</v>
      </c>
      <c r="D18" s="126" t="s">
        <v>272</v>
      </c>
    </row>
    <row r="19">
      <c r="A19" s="53" t="s">
        <v>271</v>
      </c>
      <c r="B19" s="142">
        <v>45044.0</v>
      </c>
      <c r="C19" s="55">
        <v>3.0</v>
      </c>
      <c r="D19" s="126" t="s">
        <v>272</v>
      </c>
    </row>
    <row r="20">
      <c r="A20" s="53" t="s">
        <v>271</v>
      </c>
      <c r="B20" s="142">
        <v>45083.0</v>
      </c>
      <c r="C20" s="55">
        <v>7.0</v>
      </c>
      <c r="D20" s="126" t="s">
        <v>272</v>
      </c>
    </row>
    <row r="21" ht="15.75" customHeight="1">
      <c r="A21" s="53" t="s">
        <v>271</v>
      </c>
      <c r="B21" s="170">
        <v>45085.0</v>
      </c>
      <c r="C21" s="171">
        <v>8.0</v>
      </c>
      <c r="D21" s="126" t="s">
        <v>272</v>
      </c>
    </row>
    <row r="22" ht="15.75" customHeight="1">
      <c r="A22" s="53" t="s">
        <v>271</v>
      </c>
      <c r="B22" s="199">
        <v>45086.0</v>
      </c>
      <c r="C22" s="127">
        <v>8.0</v>
      </c>
      <c r="D22" s="126" t="s">
        <v>272</v>
      </c>
    </row>
    <row r="23" ht="15.75" customHeight="1">
      <c r="A23" s="247" t="s">
        <v>246</v>
      </c>
      <c r="B23" s="248">
        <v>45109.0</v>
      </c>
      <c r="C23" s="249">
        <v>5.0</v>
      </c>
      <c r="D23" s="250" t="s">
        <v>223</v>
      </c>
    </row>
    <row r="24" ht="15.75" customHeight="1">
      <c r="A24" s="63"/>
      <c r="B24" s="63"/>
      <c r="C24" s="63"/>
      <c r="D24" s="63"/>
    </row>
    <row r="25" ht="15.75" customHeight="1">
      <c r="A25" s="63"/>
      <c r="B25" s="63"/>
      <c r="C25" s="63"/>
      <c r="D25" s="63"/>
    </row>
    <row r="26" ht="15.75" customHeight="1">
      <c r="A26" s="63"/>
      <c r="B26" s="63"/>
      <c r="C26" s="63"/>
      <c r="D26" s="63"/>
    </row>
    <row r="27" ht="15.75" customHeight="1">
      <c r="A27" s="62" t="s">
        <v>215</v>
      </c>
      <c r="C27" s="63">
        <f>SUM(C9:C26)</f>
        <v>82</v>
      </c>
    </row>
    <row r="28" ht="15.75" customHeight="1">
      <c r="B28" s="62" t="s">
        <v>216</v>
      </c>
      <c r="C28" s="64">
        <f>B6-C27</f>
        <v>8</v>
      </c>
    </row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7">
    <mergeCell ref="A1:D1"/>
    <mergeCell ref="B3:D3"/>
    <mergeCell ref="F3:G3"/>
    <mergeCell ref="B4:D4"/>
    <mergeCell ref="B5:D5"/>
    <mergeCell ref="B6:D6"/>
    <mergeCell ref="A27:B27"/>
  </mergeCells>
  <printOptions/>
  <pageMargins bottom="0.75" footer="0.0" header="0.0" left="0.7" right="0.7" top="0.75"/>
  <pageSetup orientation="portrait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5" width="8.86"/>
    <col customWidth="1" min="6" max="6" width="13.0"/>
    <col customWidth="1" min="7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84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241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242</v>
      </c>
      <c r="C5" s="35"/>
      <c r="D5" s="36"/>
      <c r="E5" s="31"/>
      <c r="F5" s="70" t="s">
        <v>220</v>
      </c>
      <c r="G5" s="71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180.0</v>
      </c>
      <c r="C6" s="41"/>
      <c r="D6" s="42"/>
      <c r="E6" s="31"/>
      <c r="F6" s="73" t="s">
        <v>221</v>
      </c>
      <c r="G6" s="38">
        <v>50.0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 ht="29.25" customHeight="1">
      <c r="F7" s="160" t="s">
        <v>268</v>
      </c>
      <c r="G7" s="216">
        <v>50.0</v>
      </c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 t="s">
        <v>244</v>
      </c>
      <c r="B9" s="195">
        <v>44207.0</v>
      </c>
      <c r="C9" s="47">
        <v>10.0</v>
      </c>
      <c r="D9" s="48" t="s">
        <v>223</v>
      </c>
    </row>
    <row r="10">
      <c r="A10" s="85" t="s">
        <v>245</v>
      </c>
      <c r="B10" s="184">
        <v>44570.0</v>
      </c>
      <c r="C10" s="196">
        <v>5.0</v>
      </c>
      <c r="D10" s="197" t="s">
        <v>223</v>
      </c>
    </row>
    <row r="11">
      <c r="A11" s="85" t="s">
        <v>245</v>
      </c>
      <c r="B11" s="184">
        <v>44626.0</v>
      </c>
      <c r="C11" s="196">
        <v>5.0</v>
      </c>
      <c r="D11" s="197" t="s">
        <v>223</v>
      </c>
    </row>
    <row r="12">
      <c r="A12" s="45" t="s">
        <v>222</v>
      </c>
      <c r="B12" s="111">
        <v>44731.0</v>
      </c>
      <c r="C12" s="47">
        <v>5.0</v>
      </c>
      <c r="D12" s="48" t="s">
        <v>223</v>
      </c>
    </row>
    <row r="13">
      <c r="A13" s="53" t="s">
        <v>247</v>
      </c>
      <c r="B13" s="56" t="s">
        <v>450</v>
      </c>
      <c r="C13" s="55">
        <v>24.0</v>
      </c>
      <c r="D13" s="56" t="s">
        <v>252</v>
      </c>
    </row>
    <row r="14">
      <c r="A14" s="53" t="s">
        <v>451</v>
      </c>
      <c r="B14" s="142">
        <v>44725.0</v>
      </c>
      <c r="C14" s="55">
        <v>5.0</v>
      </c>
      <c r="D14" s="56" t="s">
        <v>452</v>
      </c>
    </row>
    <row r="15">
      <c r="A15" s="124" t="s">
        <v>453</v>
      </c>
      <c r="B15" s="142">
        <v>44764.0</v>
      </c>
      <c r="C15" s="55">
        <v>10.0</v>
      </c>
      <c r="D15" s="56" t="s">
        <v>454</v>
      </c>
    </row>
    <row r="16">
      <c r="A16" s="53" t="s">
        <v>455</v>
      </c>
      <c r="B16" s="142">
        <v>44767.0</v>
      </c>
      <c r="C16" s="55">
        <v>8.0</v>
      </c>
      <c r="D16" s="56" t="s">
        <v>456</v>
      </c>
    </row>
    <row r="17">
      <c r="A17" s="53" t="s">
        <v>457</v>
      </c>
      <c r="B17" s="142">
        <v>44768.0</v>
      </c>
      <c r="C17" s="55">
        <v>10.0</v>
      </c>
      <c r="D17" s="56" t="s">
        <v>456</v>
      </c>
    </row>
    <row r="18">
      <c r="A18" s="53" t="s">
        <v>314</v>
      </c>
      <c r="B18" s="142">
        <v>44769.0</v>
      </c>
      <c r="C18" s="55">
        <v>10.0</v>
      </c>
      <c r="D18" s="56" t="s">
        <v>456</v>
      </c>
    </row>
    <row r="19">
      <c r="A19" s="53" t="s">
        <v>255</v>
      </c>
      <c r="B19" s="142">
        <v>44769.0</v>
      </c>
      <c r="C19" s="55">
        <v>16.0</v>
      </c>
      <c r="D19" s="56" t="s">
        <v>252</v>
      </c>
    </row>
    <row r="20">
      <c r="A20" s="82"/>
      <c r="B20" s="142">
        <v>44911.0</v>
      </c>
      <c r="C20" s="55">
        <v>4.0</v>
      </c>
      <c r="D20" s="56" t="s">
        <v>225</v>
      </c>
    </row>
    <row r="21">
      <c r="A21" s="82"/>
      <c r="B21" s="142">
        <v>44914.0</v>
      </c>
      <c r="C21" s="55">
        <v>4.0</v>
      </c>
      <c r="D21" s="56" t="s">
        <v>225</v>
      </c>
    </row>
    <row r="22">
      <c r="A22" s="53" t="s">
        <v>245</v>
      </c>
      <c r="B22" s="142">
        <v>44934.0</v>
      </c>
      <c r="C22" s="55">
        <v>5.0</v>
      </c>
      <c r="D22" s="56" t="s">
        <v>223</v>
      </c>
    </row>
    <row r="23">
      <c r="A23" s="185" t="s">
        <v>458</v>
      </c>
      <c r="B23" s="186">
        <v>44848.0</v>
      </c>
      <c r="C23" s="187">
        <v>3.0</v>
      </c>
      <c r="D23" s="188" t="s">
        <v>336</v>
      </c>
    </row>
    <row r="24">
      <c r="A24" s="185" t="s">
        <v>458</v>
      </c>
      <c r="B24" s="186">
        <v>44849.0</v>
      </c>
      <c r="C24" s="187">
        <v>11.0</v>
      </c>
      <c r="D24" s="188" t="s">
        <v>336</v>
      </c>
    </row>
    <row r="25">
      <c r="A25" s="82"/>
      <c r="B25" s="158">
        <v>44960.0</v>
      </c>
      <c r="C25" s="55">
        <v>7.4</v>
      </c>
      <c r="D25" s="56" t="s">
        <v>281</v>
      </c>
    </row>
    <row r="26">
      <c r="A26" s="82" t="s">
        <v>246</v>
      </c>
      <c r="B26" s="83">
        <v>45109.0</v>
      </c>
      <c r="C26" s="84">
        <v>5.0</v>
      </c>
      <c r="D26" s="48" t="s">
        <v>223</v>
      </c>
    </row>
    <row r="27" ht="15.75" customHeight="1">
      <c r="A27" s="175" t="s">
        <v>442</v>
      </c>
      <c r="B27" s="192">
        <v>45121.0</v>
      </c>
      <c r="C27" s="171">
        <v>1.0</v>
      </c>
      <c r="D27" s="127" t="s">
        <v>336</v>
      </c>
      <c r="F27" s="124">
        <v>13.0</v>
      </c>
      <c r="G27" s="124">
        <v>14.0</v>
      </c>
      <c r="H27" s="191">
        <f t="shared" ref="H27:H32" si="1">G27-F27</f>
        <v>1</v>
      </c>
    </row>
    <row r="28" ht="15.75" customHeight="1">
      <c r="A28" s="175" t="s">
        <v>442</v>
      </c>
      <c r="B28" s="192">
        <v>45124.0</v>
      </c>
      <c r="C28" s="171">
        <v>8.1</v>
      </c>
      <c r="D28" s="127" t="s">
        <v>336</v>
      </c>
      <c r="F28" s="124">
        <v>8.5</v>
      </c>
      <c r="G28" s="124">
        <v>16.6</v>
      </c>
      <c r="H28" s="191">
        <f t="shared" si="1"/>
        <v>8.1</v>
      </c>
    </row>
    <row r="29" ht="15.75" customHeight="1">
      <c r="A29" s="175" t="s">
        <v>442</v>
      </c>
      <c r="B29" s="172" t="s">
        <v>459</v>
      </c>
      <c r="C29" s="171">
        <v>7.45</v>
      </c>
      <c r="D29" s="127" t="s">
        <v>336</v>
      </c>
      <c r="F29" s="124">
        <v>8.15</v>
      </c>
      <c r="G29" s="124">
        <v>16.6</v>
      </c>
      <c r="H29" s="191">
        <f t="shared" si="1"/>
        <v>8.45</v>
      </c>
      <c r="I29" s="124" t="s">
        <v>412</v>
      </c>
    </row>
    <row r="30" ht="15.75" customHeight="1">
      <c r="A30" s="175" t="s">
        <v>442</v>
      </c>
      <c r="B30" s="192">
        <v>45132.0</v>
      </c>
      <c r="C30" s="171">
        <v>7.22</v>
      </c>
      <c r="D30" s="127" t="s">
        <v>336</v>
      </c>
      <c r="F30" s="124">
        <v>8.38</v>
      </c>
      <c r="G30" s="124">
        <v>16.6</v>
      </c>
      <c r="H30" s="191">
        <f t="shared" si="1"/>
        <v>8.22</v>
      </c>
      <c r="I30" s="124" t="s">
        <v>412</v>
      </c>
    </row>
    <row r="31" ht="15.75" customHeight="1">
      <c r="A31" s="175" t="s">
        <v>442</v>
      </c>
      <c r="B31" s="251">
        <v>45133.0</v>
      </c>
      <c r="C31" s="127">
        <v>7.38</v>
      </c>
      <c r="D31" s="127" t="s">
        <v>336</v>
      </c>
      <c r="F31" s="124">
        <v>8.22</v>
      </c>
      <c r="G31" s="124">
        <v>16.6</v>
      </c>
      <c r="H31" s="191">
        <f t="shared" si="1"/>
        <v>8.38</v>
      </c>
      <c r="I31" s="124" t="s">
        <v>412</v>
      </c>
    </row>
    <row r="32" ht="15.75" customHeight="1">
      <c r="A32" s="175" t="s">
        <v>442</v>
      </c>
      <c r="B32" s="251">
        <v>45134.0</v>
      </c>
      <c r="C32" s="127">
        <v>4.85</v>
      </c>
      <c r="D32" s="127" t="s">
        <v>336</v>
      </c>
      <c r="F32" s="124">
        <v>9.45</v>
      </c>
      <c r="G32" s="124">
        <v>14.3</v>
      </c>
      <c r="H32" s="191">
        <f t="shared" si="1"/>
        <v>4.85</v>
      </c>
      <c r="I32" s="124" t="s">
        <v>412</v>
      </c>
    </row>
    <row r="33" ht="15.75" customHeight="1">
      <c r="A33" s="169"/>
      <c r="B33" s="169"/>
      <c r="C33" s="127"/>
      <c r="D33" s="200"/>
    </row>
    <row r="34" ht="15.75" customHeight="1">
      <c r="A34" s="169"/>
      <c r="B34" s="169"/>
      <c r="C34" s="127"/>
      <c r="D34" s="200"/>
    </row>
    <row r="35" ht="15.75" customHeight="1">
      <c r="A35" s="103"/>
      <c r="B35" s="59"/>
      <c r="C35" s="174"/>
      <c r="D35" s="59"/>
    </row>
    <row r="36" ht="15.75" customHeight="1">
      <c r="A36" s="62" t="s">
        <v>215</v>
      </c>
      <c r="C36" s="63">
        <f>SUM(C9:C35)</f>
        <v>183.4</v>
      </c>
    </row>
    <row r="37" ht="15.75" customHeight="1">
      <c r="B37" s="62" t="s">
        <v>216</v>
      </c>
      <c r="C37" s="64">
        <f>B6-C36</f>
        <v>-3.4</v>
      </c>
    </row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7">
    <mergeCell ref="A1:D1"/>
    <mergeCell ref="B3:D3"/>
    <mergeCell ref="F3:G3"/>
    <mergeCell ref="B4:D4"/>
    <mergeCell ref="B5:D5"/>
    <mergeCell ref="B6:D6"/>
    <mergeCell ref="A36:B36"/>
  </mergeCells>
  <printOptions/>
  <pageMargins bottom="0.75" footer="0.0" header="0.0" left="0.7" right="0.7" top="0.75"/>
  <pageSetup orientation="portrait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3.71"/>
    <col customWidth="1" min="2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85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241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242</v>
      </c>
      <c r="C5" s="35"/>
      <c r="D5" s="36"/>
      <c r="E5" s="31"/>
      <c r="F5" s="70" t="s">
        <v>220</v>
      </c>
      <c r="G5" s="71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180.0</v>
      </c>
      <c r="C6" s="41"/>
      <c r="D6" s="42"/>
      <c r="E6" s="31"/>
      <c r="F6" s="252" t="s">
        <v>221</v>
      </c>
      <c r="G6" s="253">
        <v>50.0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160" t="s">
        <v>268</v>
      </c>
      <c r="G7" s="183">
        <v>50.0</v>
      </c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222" t="s">
        <v>257</v>
      </c>
      <c r="G8" s="222" t="s">
        <v>258</v>
      </c>
      <c r="H8" s="222" t="s">
        <v>407</v>
      </c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 t="s">
        <v>460</v>
      </c>
      <c r="B9" s="46">
        <v>44886.0</v>
      </c>
      <c r="C9" s="47">
        <v>5.0</v>
      </c>
      <c r="D9" s="48" t="s">
        <v>405</v>
      </c>
    </row>
    <row r="10">
      <c r="A10" s="49" t="s">
        <v>276</v>
      </c>
      <c r="B10" s="168">
        <v>44681.0</v>
      </c>
      <c r="C10" s="51">
        <v>5.0</v>
      </c>
      <c r="D10" s="126" t="s">
        <v>225</v>
      </c>
    </row>
    <row r="11">
      <c r="A11" s="53" t="s">
        <v>461</v>
      </c>
      <c r="B11" s="54">
        <v>44693.0</v>
      </c>
      <c r="C11" s="55">
        <v>4.0</v>
      </c>
      <c r="D11" s="56" t="s">
        <v>225</v>
      </c>
    </row>
    <row r="12">
      <c r="A12" s="53" t="s">
        <v>461</v>
      </c>
      <c r="B12" s="54">
        <v>44708.0</v>
      </c>
      <c r="C12" s="55">
        <v>7.0</v>
      </c>
      <c r="D12" s="56" t="s">
        <v>225</v>
      </c>
    </row>
    <row r="13">
      <c r="A13" s="53" t="s">
        <v>461</v>
      </c>
      <c r="B13" s="54">
        <v>44709.0</v>
      </c>
      <c r="C13" s="55">
        <v>6.0</v>
      </c>
      <c r="D13" s="56" t="s">
        <v>225</v>
      </c>
    </row>
    <row r="14">
      <c r="A14" s="53" t="s">
        <v>461</v>
      </c>
      <c r="B14" s="54">
        <v>44716.0</v>
      </c>
      <c r="C14" s="55">
        <v>8.0</v>
      </c>
      <c r="D14" s="56" t="s">
        <v>225</v>
      </c>
    </row>
    <row r="15">
      <c r="A15" s="82"/>
      <c r="B15" s="54">
        <v>44717.0</v>
      </c>
      <c r="C15" s="55">
        <v>7.0</v>
      </c>
      <c r="D15" s="56" t="s">
        <v>225</v>
      </c>
    </row>
    <row r="16">
      <c r="A16" s="53" t="s">
        <v>255</v>
      </c>
      <c r="B16" s="85"/>
      <c r="C16" s="55">
        <v>12.0</v>
      </c>
      <c r="D16" s="56" t="s">
        <v>252</v>
      </c>
    </row>
    <row r="17">
      <c r="A17" s="82"/>
      <c r="B17" s="166">
        <v>44776.0</v>
      </c>
      <c r="C17" s="55">
        <v>4.0</v>
      </c>
      <c r="D17" s="56" t="s">
        <v>225</v>
      </c>
    </row>
    <row r="18">
      <c r="A18" s="82"/>
      <c r="B18" s="166">
        <v>44782.0</v>
      </c>
      <c r="C18" s="55">
        <v>6.0</v>
      </c>
      <c r="D18" s="56" t="s">
        <v>281</v>
      </c>
    </row>
    <row r="19">
      <c r="A19" s="53" t="s">
        <v>404</v>
      </c>
      <c r="B19" s="142">
        <v>44852.0</v>
      </c>
      <c r="C19" s="55">
        <v>8.0</v>
      </c>
      <c r="D19" s="56" t="s">
        <v>405</v>
      </c>
    </row>
    <row r="20">
      <c r="A20" s="82"/>
      <c r="B20" s="85"/>
      <c r="C20" s="84"/>
      <c r="D20" s="85"/>
    </row>
    <row r="21">
      <c r="A21" s="53" t="s">
        <v>462</v>
      </c>
      <c r="B21" s="56" t="s">
        <v>463</v>
      </c>
      <c r="C21" s="55">
        <v>1.0</v>
      </c>
      <c r="D21" s="56" t="s">
        <v>464</v>
      </c>
    </row>
    <row r="22">
      <c r="A22" s="53" t="s">
        <v>462</v>
      </c>
      <c r="B22" s="56" t="s">
        <v>463</v>
      </c>
      <c r="C22" s="55">
        <v>2.0</v>
      </c>
      <c r="D22" s="56" t="s">
        <v>464</v>
      </c>
    </row>
    <row r="23">
      <c r="A23" s="53" t="s">
        <v>462</v>
      </c>
      <c r="B23" s="56" t="s">
        <v>463</v>
      </c>
      <c r="C23" s="55">
        <v>1.0</v>
      </c>
      <c r="D23" s="56" t="s">
        <v>464</v>
      </c>
    </row>
    <row r="24">
      <c r="A24" s="53" t="s">
        <v>458</v>
      </c>
      <c r="B24" s="56" t="s">
        <v>463</v>
      </c>
      <c r="C24" s="55">
        <v>1.0</v>
      </c>
      <c r="D24" s="56" t="s">
        <v>464</v>
      </c>
    </row>
    <row r="25">
      <c r="A25" s="53" t="s">
        <v>458</v>
      </c>
      <c r="B25" s="56" t="s">
        <v>463</v>
      </c>
      <c r="C25" s="55">
        <v>2.0</v>
      </c>
      <c r="D25" s="56" t="s">
        <v>464</v>
      </c>
    </row>
    <row r="26">
      <c r="A26" s="53" t="s">
        <v>458</v>
      </c>
      <c r="B26" s="56" t="s">
        <v>463</v>
      </c>
      <c r="C26" s="55">
        <v>2.0</v>
      </c>
      <c r="D26" s="56" t="s">
        <v>464</v>
      </c>
    </row>
    <row r="27">
      <c r="A27" s="53" t="s">
        <v>458</v>
      </c>
      <c r="B27" s="56" t="s">
        <v>463</v>
      </c>
      <c r="C27" s="55">
        <v>1.0</v>
      </c>
      <c r="D27" s="56" t="s">
        <v>464</v>
      </c>
    </row>
    <row r="28">
      <c r="A28" s="53" t="s">
        <v>465</v>
      </c>
      <c r="B28" s="56" t="s">
        <v>463</v>
      </c>
      <c r="C28" s="55">
        <v>1.0</v>
      </c>
      <c r="D28" s="56" t="s">
        <v>464</v>
      </c>
    </row>
    <row r="29">
      <c r="A29" s="57" t="s">
        <v>466</v>
      </c>
      <c r="B29" s="56" t="s">
        <v>463</v>
      </c>
      <c r="C29" s="55">
        <v>2.0</v>
      </c>
      <c r="D29" s="56" t="s">
        <v>464</v>
      </c>
    </row>
    <row r="30">
      <c r="A30" s="57" t="s">
        <v>467</v>
      </c>
      <c r="B30" s="56" t="s">
        <v>463</v>
      </c>
      <c r="C30" s="55">
        <v>1.0</v>
      </c>
      <c r="D30" s="56" t="s">
        <v>464</v>
      </c>
    </row>
    <row r="31">
      <c r="A31" s="53" t="s">
        <v>468</v>
      </c>
      <c r="B31" s="56" t="s">
        <v>463</v>
      </c>
      <c r="C31" s="55">
        <v>1.0</v>
      </c>
      <c r="D31" s="56" t="s">
        <v>464</v>
      </c>
    </row>
    <row r="32">
      <c r="A32" s="58" t="s">
        <v>408</v>
      </c>
      <c r="B32" s="254">
        <v>45068.0</v>
      </c>
      <c r="C32" s="174">
        <v>5.0</v>
      </c>
      <c r="D32" s="61" t="s">
        <v>469</v>
      </c>
    </row>
    <row r="33">
      <c r="A33" s="53" t="s">
        <v>410</v>
      </c>
      <c r="B33" s="54">
        <v>45077.0</v>
      </c>
      <c r="C33" s="55">
        <v>7.7</v>
      </c>
      <c r="D33" s="56" t="s">
        <v>261</v>
      </c>
      <c r="F33" s="124">
        <v>8.3</v>
      </c>
      <c r="G33" s="124">
        <v>17.0</v>
      </c>
      <c r="H33" s="191">
        <f>G33-F33</f>
        <v>8.7</v>
      </c>
      <c r="I33" s="124" t="s">
        <v>470</v>
      </c>
    </row>
    <row r="34" ht="15.75" customHeight="1">
      <c r="A34" s="82" t="s">
        <v>222</v>
      </c>
      <c r="B34" s="83">
        <v>45081.0</v>
      </c>
      <c r="C34" s="84">
        <v>5.0</v>
      </c>
      <c r="D34" s="85" t="s">
        <v>223</v>
      </c>
    </row>
    <row r="35" ht="15.75" customHeight="1">
      <c r="A35" s="175"/>
      <c r="B35" s="214">
        <v>45075.0</v>
      </c>
      <c r="C35" s="171">
        <v>7.0</v>
      </c>
      <c r="D35" s="172" t="s">
        <v>225</v>
      </c>
    </row>
    <row r="36" ht="15.75" customHeight="1">
      <c r="A36" s="175"/>
      <c r="B36" s="214">
        <v>45076.0</v>
      </c>
      <c r="C36" s="171">
        <v>8.0</v>
      </c>
      <c r="D36" s="172" t="s">
        <v>281</v>
      </c>
    </row>
    <row r="37" ht="15.75" customHeight="1">
      <c r="A37" s="175"/>
      <c r="B37" s="214"/>
      <c r="C37" s="171"/>
      <c r="D37" s="172"/>
    </row>
    <row r="38" ht="15.75" customHeight="1">
      <c r="A38" s="58"/>
      <c r="B38" s="254"/>
      <c r="C38" s="174"/>
      <c r="D38" s="61"/>
    </row>
    <row r="39" ht="15.75" customHeight="1">
      <c r="A39" s="62" t="s">
        <v>215</v>
      </c>
      <c r="C39" s="63">
        <f>SUM(C9:C38)</f>
        <v>119.7</v>
      </c>
    </row>
    <row r="40" ht="15.75" customHeight="1">
      <c r="B40" s="62" t="s">
        <v>216</v>
      </c>
      <c r="C40" s="64">
        <f>B6-C39</f>
        <v>60.3</v>
      </c>
    </row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</sheetData>
  <mergeCells count="7">
    <mergeCell ref="A1:D1"/>
    <mergeCell ref="B3:D3"/>
    <mergeCell ref="F3:G3"/>
    <mergeCell ref="B4:D4"/>
    <mergeCell ref="B5:D5"/>
    <mergeCell ref="B6:D6"/>
    <mergeCell ref="A39:B39"/>
  </mergeCells>
  <printOptions/>
  <pageMargins bottom="0.75" footer="0.0" header="0.0" left="0.7" right="0.7" top="0.75"/>
  <pageSetup orientation="portrait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3.71"/>
    <col customWidth="1" min="2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19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267</v>
      </c>
      <c r="C4" s="35"/>
      <c r="D4" s="36"/>
      <c r="E4" s="31"/>
      <c r="F4" s="37" t="s">
        <v>207</v>
      </c>
      <c r="G4" s="38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219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30.0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/>
      <c r="B9" s="46"/>
      <c r="C9" s="47"/>
      <c r="D9" s="48"/>
    </row>
    <row r="10">
      <c r="A10" s="49"/>
      <c r="B10" s="50"/>
      <c r="C10" s="51"/>
      <c r="D10" s="52"/>
    </row>
    <row r="11">
      <c r="A11" s="53"/>
      <c r="B11" s="54"/>
      <c r="C11" s="55"/>
      <c r="D11" s="56"/>
    </row>
    <row r="12">
      <c r="A12" s="53"/>
      <c r="B12" s="54"/>
      <c r="C12" s="55"/>
      <c r="D12" s="56"/>
    </row>
    <row r="13">
      <c r="A13" s="53"/>
      <c r="B13" s="54"/>
      <c r="C13" s="55"/>
      <c r="D13" s="56"/>
    </row>
    <row r="14">
      <c r="A14" s="53"/>
      <c r="B14" s="56"/>
      <c r="C14" s="55"/>
      <c r="D14" s="56"/>
    </row>
    <row r="15">
      <c r="A15" s="53"/>
      <c r="B15" s="56"/>
      <c r="C15" s="55"/>
      <c r="D15" s="56"/>
    </row>
    <row r="16">
      <c r="A16" s="53"/>
      <c r="B16" s="56"/>
      <c r="C16" s="55"/>
      <c r="D16" s="56"/>
    </row>
    <row r="17">
      <c r="A17" s="53"/>
      <c r="B17" s="56"/>
      <c r="C17" s="55"/>
      <c r="D17" s="56"/>
    </row>
    <row r="18">
      <c r="A18" s="53"/>
      <c r="B18" s="56"/>
      <c r="C18" s="55"/>
      <c r="D18" s="56"/>
    </row>
    <row r="19">
      <c r="A19" s="57"/>
      <c r="B19" s="56"/>
      <c r="C19" s="55"/>
      <c r="D19" s="56"/>
    </row>
    <row r="20">
      <c r="A20" s="57"/>
      <c r="B20" s="56"/>
      <c r="C20" s="55"/>
      <c r="D20" s="56"/>
    </row>
    <row r="21">
      <c r="A21" s="53"/>
      <c r="B21" s="56"/>
      <c r="C21" s="55"/>
      <c r="D21" s="56"/>
    </row>
    <row r="22" ht="15.75" customHeight="1">
      <c r="A22" s="58"/>
      <c r="B22" s="59"/>
      <c r="C22" s="60"/>
      <c r="D22" s="61"/>
    </row>
    <row r="23" ht="15.75" customHeight="1">
      <c r="A23" s="62" t="s">
        <v>215</v>
      </c>
      <c r="C23" s="63">
        <f>SUM(C9:C22)</f>
        <v>0</v>
      </c>
    </row>
    <row r="24" ht="15.75" customHeight="1">
      <c r="B24" s="62" t="s">
        <v>216</v>
      </c>
      <c r="C24" s="64">
        <f>B6-C23</f>
        <v>30</v>
      </c>
    </row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">
    <mergeCell ref="A1:D1"/>
    <mergeCell ref="B3:D3"/>
    <mergeCell ref="F3:G3"/>
    <mergeCell ref="B4:D4"/>
    <mergeCell ref="B5:D5"/>
    <mergeCell ref="B6:D6"/>
    <mergeCell ref="A23:B23"/>
  </mergeCells>
  <printOptions/>
  <pageMargins bottom="0.75" footer="0.0" header="0.0" left="0.7" right="0.7" top="0.75"/>
  <pageSetup orientation="portrait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86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241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242</v>
      </c>
      <c r="C5" s="35"/>
      <c r="D5" s="36"/>
      <c r="E5" s="31"/>
      <c r="F5" s="70" t="s">
        <v>220</v>
      </c>
      <c r="G5" s="71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230.0</v>
      </c>
      <c r="C6" s="41"/>
      <c r="D6" s="42"/>
      <c r="E6" s="31"/>
      <c r="F6" s="73" t="s">
        <v>221</v>
      </c>
      <c r="G6" s="38">
        <v>50.0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160" t="s">
        <v>268</v>
      </c>
      <c r="G7" s="183">
        <v>50.0</v>
      </c>
    </row>
    <row r="8" ht="46.5" customHeight="1">
      <c r="A8" s="255" t="s">
        <v>211</v>
      </c>
      <c r="B8" s="255" t="s">
        <v>212</v>
      </c>
      <c r="C8" s="255" t="s">
        <v>213</v>
      </c>
      <c r="D8" s="255" t="s">
        <v>214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127" t="s">
        <v>224</v>
      </c>
      <c r="B9" s="128">
        <v>44681.0</v>
      </c>
      <c r="C9" s="127">
        <v>5.0</v>
      </c>
      <c r="D9" s="127" t="s">
        <v>225</v>
      </c>
    </row>
    <row r="10">
      <c r="A10" s="127" t="s">
        <v>245</v>
      </c>
      <c r="B10" s="199">
        <v>44717.0</v>
      </c>
      <c r="C10" s="127">
        <v>5.0</v>
      </c>
      <c r="D10" s="127" t="s">
        <v>223</v>
      </c>
    </row>
    <row r="11">
      <c r="A11" s="127" t="s">
        <v>247</v>
      </c>
      <c r="B11" s="127" t="s">
        <v>471</v>
      </c>
      <c r="C11" s="127">
        <v>7.0</v>
      </c>
      <c r="D11" s="127" t="s">
        <v>252</v>
      </c>
    </row>
    <row r="12">
      <c r="A12" s="127" t="s">
        <v>472</v>
      </c>
      <c r="B12" s="199">
        <v>44671.0</v>
      </c>
      <c r="C12" s="127">
        <v>5.0</v>
      </c>
      <c r="D12" s="127" t="s">
        <v>473</v>
      </c>
    </row>
    <row r="13">
      <c r="A13" s="127" t="s">
        <v>474</v>
      </c>
      <c r="B13" s="199">
        <v>44722.0</v>
      </c>
      <c r="C13" s="127">
        <v>8.0</v>
      </c>
      <c r="D13" s="127" t="s">
        <v>252</v>
      </c>
    </row>
    <row r="14">
      <c r="A14" s="200" t="s">
        <v>222</v>
      </c>
      <c r="B14" s="256">
        <v>44731.0</v>
      </c>
      <c r="C14" s="200">
        <v>5.0</v>
      </c>
      <c r="D14" s="200" t="s">
        <v>223</v>
      </c>
    </row>
    <row r="15">
      <c r="A15" s="257" t="s">
        <v>349</v>
      </c>
      <c r="B15" s="258">
        <v>44754.0</v>
      </c>
      <c r="C15" s="257">
        <v>8.0</v>
      </c>
      <c r="D15" s="257" t="s">
        <v>475</v>
      </c>
    </row>
    <row r="16">
      <c r="A16" s="127" t="s">
        <v>314</v>
      </c>
      <c r="B16" s="259">
        <v>44755.0</v>
      </c>
      <c r="C16" s="127">
        <v>8.0</v>
      </c>
      <c r="D16" s="127" t="s">
        <v>456</v>
      </c>
    </row>
    <row r="17">
      <c r="A17" s="200"/>
      <c r="B17" s="128">
        <v>44754.0</v>
      </c>
      <c r="C17" s="127">
        <v>8.6</v>
      </c>
      <c r="D17" s="200"/>
    </row>
    <row r="18">
      <c r="A18" s="200"/>
      <c r="B18" s="128">
        <v>44758.0</v>
      </c>
      <c r="C18" s="127">
        <v>8.0</v>
      </c>
      <c r="D18" s="200"/>
    </row>
    <row r="19" ht="15.75" customHeight="1">
      <c r="A19" s="127" t="s">
        <v>314</v>
      </c>
      <c r="B19" s="128">
        <v>44764.0</v>
      </c>
      <c r="C19" s="127">
        <v>10.0</v>
      </c>
      <c r="D19" s="127" t="s">
        <v>456</v>
      </c>
    </row>
    <row r="20" ht="15.75" customHeight="1">
      <c r="A20" s="127" t="s">
        <v>476</v>
      </c>
      <c r="B20" s="128">
        <v>44767.0</v>
      </c>
      <c r="C20" s="127">
        <v>10.0</v>
      </c>
      <c r="D20" s="127" t="s">
        <v>456</v>
      </c>
    </row>
    <row r="21" ht="15.75" customHeight="1">
      <c r="A21" s="127" t="s">
        <v>476</v>
      </c>
      <c r="B21" s="260">
        <v>44768.0</v>
      </c>
      <c r="C21" s="257">
        <v>10.0</v>
      </c>
      <c r="D21" s="257" t="s">
        <v>456</v>
      </c>
    </row>
    <row r="22" ht="15.75" customHeight="1">
      <c r="A22" s="261" t="s">
        <v>314</v>
      </c>
      <c r="B22" s="262">
        <v>44769.0</v>
      </c>
      <c r="C22" s="127">
        <v>10.0</v>
      </c>
      <c r="D22" s="257" t="s">
        <v>456</v>
      </c>
    </row>
    <row r="23" ht="15.75" customHeight="1">
      <c r="A23" s="53" t="s">
        <v>222</v>
      </c>
      <c r="B23" s="142">
        <v>44990.0</v>
      </c>
      <c r="C23" s="55">
        <v>5.0</v>
      </c>
      <c r="D23" s="56" t="s">
        <v>223</v>
      </c>
    </row>
    <row r="24" ht="15.75" customHeight="1">
      <c r="A24" s="261" t="s">
        <v>245</v>
      </c>
      <c r="B24" s="262">
        <v>44934.0</v>
      </c>
      <c r="C24" s="127">
        <v>5.0</v>
      </c>
      <c r="D24" s="257" t="s">
        <v>223</v>
      </c>
    </row>
    <row r="25" ht="15.75" customHeight="1">
      <c r="A25" s="263" t="s">
        <v>458</v>
      </c>
      <c r="B25" s="264">
        <v>44848.0</v>
      </c>
      <c r="C25" s="265">
        <v>8.0</v>
      </c>
      <c r="D25" s="266" t="s">
        <v>464</v>
      </c>
    </row>
    <row r="26" ht="15.75" customHeight="1">
      <c r="A26" s="263" t="s">
        <v>458</v>
      </c>
      <c r="B26" s="264">
        <v>44849.0</v>
      </c>
      <c r="C26" s="265">
        <v>11.0</v>
      </c>
      <c r="D26" s="266" t="s">
        <v>464</v>
      </c>
    </row>
    <row r="27" ht="15.75" customHeight="1">
      <c r="A27" s="267"/>
      <c r="B27" s="268">
        <v>44568.0</v>
      </c>
      <c r="C27" s="269">
        <v>8.0</v>
      </c>
      <c r="D27" s="270" t="s">
        <v>281</v>
      </c>
      <c r="E27" s="271"/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271"/>
      <c r="S27" s="271"/>
      <c r="T27" s="271"/>
      <c r="U27" s="271"/>
      <c r="V27" s="271"/>
      <c r="W27" s="271"/>
      <c r="X27" s="271"/>
      <c r="Y27" s="271"/>
      <c r="Z27" s="271"/>
    </row>
    <row r="28" ht="15.75" customHeight="1">
      <c r="A28" s="267" t="s">
        <v>477</v>
      </c>
      <c r="B28" s="268">
        <v>45083.0</v>
      </c>
      <c r="C28" s="269">
        <v>8.55</v>
      </c>
      <c r="D28" s="270" t="s">
        <v>411</v>
      </c>
      <c r="E28" s="271"/>
      <c r="F28" s="272">
        <v>8.05</v>
      </c>
      <c r="G28" s="272">
        <v>16.6</v>
      </c>
      <c r="H28" s="271">
        <f t="shared" ref="H28:H33" si="1">G28-F28</f>
        <v>8.55</v>
      </c>
      <c r="I28" s="272" t="s">
        <v>412</v>
      </c>
      <c r="J28" s="271"/>
      <c r="K28" s="271"/>
      <c r="L28" s="271"/>
      <c r="M28" s="271"/>
      <c r="N28" s="271"/>
      <c r="O28" s="271"/>
      <c r="P28" s="271"/>
      <c r="Q28" s="271"/>
      <c r="R28" s="271"/>
      <c r="S28" s="271"/>
      <c r="T28" s="271"/>
      <c r="U28" s="271"/>
      <c r="V28" s="271"/>
      <c r="W28" s="271"/>
      <c r="X28" s="271"/>
      <c r="Y28" s="271"/>
      <c r="Z28" s="271"/>
    </row>
    <row r="29" ht="15.75" customHeight="1">
      <c r="A29" s="267" t="s">
        <v>477</v>
      </c>
      <c r="B29" s="268">
        <v>45084.0</v>
      </c>
      <c r="C29" s="269">
        <v>7.42</v>
      </c>
      <c r="D29" s="270" t="s">
        <v>411</v>
      </c>
      <c r="E29" s="271"/>
      <c r="F29" s="272">
        <v>8.18</v>
      </c>
      <c r="G29" s="272">
        <v>16.6</v>
      </c>
      <c r="H29" s="271">
        <f t="shared" si="1"/>
        <v>8.42</v>
      </c>
      <c r="I29" s="272" t="s">
        <v>412</v>
      </c>
      <c r="J29" s="271"/>
      <c r="K29" s="271"/>
      <c r="L29" s="271"/>
      <c r="M29" s="271"/>
      <c r="N29" s="271"/>
      <c r="O29" s="271"/>
      <c r="P29" s="271"/>
      <c r="Q29" s="271"/>
      <c r="R29" s="271"/>
      <c r="S29" s="271"/>
      <c r="T29" s="271"/>
      <c r="U29" s="271"/>
      <c r="V29" s="271"/>
      <c r="W29" s="271"/>
      <c r="X29" s="271"/>
      <c r="Y29" s="271"/>
      <c r="Z29" s="271"/>
    </row>
    <row r="30" ht="15.75" customHeight="1">
      <c r="A30" s="267" t="s">
        <v>477</v>
      </c>
      <c r="B30" s="273">
        <v>45132.0</v>
      </c>
      <c r="C30" s="269">
        <v>7.48</v>
      </c>
      <c r="D30" s="270" t="s">
        <v>411</v>
      </c>
      <c r="E30" s="271"/>
      <c r="F30" s="272">
        <v>8.12</v>
      </c>
      <c r="G30" s="272">
        <v>16.6</v>
      </c>
      <c r="H30" s="271">
        <f t="shared" si="1"/>
        <v>8.48</v>
      </c>
      <c r="I30" s="272" t="s">
        <v>412</v>
      </c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</row>
    <row r="31" ht="15.75" customHeight="1">
      <c r="A31" s="267" t="s">
        <v>477</v>
      </c>
      <c r="B31" s="273">
        <v>45133.0</v>
      </c>
      <c r="C31" s="269">
        <v>8.07</v>
      </c>
      <c r="D31" s="270" t="s">
        <v>411</v>
      </c>
      <c r="E31" s="271"/>
      <c r="F31" s="272">
        <v>7.53</v>
      </c>
      <c r="G31" s="272">
        <v>16.6</v>
      </c>
      <c r="H31" s="271">
        <f t="shared" si="1"/>
        <v>9.07</v>
      </c>
      <c r="I31" s="272" t="s">
        <v>412</v>
      </c>
      <c r="J31" s="271"/>
      <c r="K31" s="271"/>
      <c r="L31" s="271"/>
      <c r="M31" s="271"/>
      <c r="N31" s="271"/>
      <c r="O31" s="271"/>
      <c r="P31" s="271"/>
      <c r="Q31" s="271"/>
      <c r="R31" s="271"/>
      <c r="S31" s="271"/>
      <c r="T31" s="271"/>
      <c r="U31" s="271"/>
      <c r="V31" s="271"/>
      <c r="W31" s="271"/>
      <c r="X31" s="271"/>
      <c r="Y31" s="271"/>
      <c r="Z31" s="271"/>
    </row>
    <row r="32" ht="15.75" customHeight="1">
      <c r="A32" s="267" t="s">
        <v>477</v>
      </c>
      <c r="B32" s="273">
        <v>45134.0</v>
      </c>
      <c r="C32" s="269">
        <v>7.55</v>
      </c>
      <c r="D32" s="270" t="s">
        <v>411</v>
      </c>
      <c r="E32" s="271"/>
      <c r="F32" s="272">
        <v>8.05</v>
      </c>
      <c r="G32" s="272">
        <v>16.6</v>
      </c>
      <c r="H32" s="271">
        <f t="shared" si="1"/>
        <v>8.55</v>
      </c>
      <c r="I32" s="272" t="s">
        <v>412</v>
      </c>
      <c r="J32" s="271"/>
      <c r="K32" s="271"/>
      <c r="L32" s="271"/>
      <c r="M32" s="271"/>
      <c r="N32" s="271"/>
      <c r="O32" s="271"/>
      <c r="P32" s="271"/>
      <c r="Q32" s="271"/>
      <c r="R32" s="271"/>
      <c r="S32" s="271"/>
      <c r="T32" s="271"/>
      <c r="U32" s="271"/>
      <c r="V32" s="271"/>
      <c r="W32" s="271"/>
      <c r="X32" s="271"/>
      <c r="Y32" s="271"/>
      <c r="Z32" s="271"/>
    </row>
    <row r="33" ht="15.75" customHeight="1">
      <c r="A33" s="267" t="s">
        <v>477</v>
      </c>
      <c r="B33" s="273">
        <v>45135.0</v>
      </c>
      <c r="C33" s="269">
        <v>7.47</v>
      </c>
      <c r="D33" s="270" t="s">
        <v>411</v>
      </c>
      <c r="E33" s="271"/>
      <c r="F33" s="272">
        <v>8.13</v>
      </c>
      <c r="G33" s="272">
        <v>16.6</v>
      </c>
      <c r="H33" s="271">
        <f t="shared" si="1"/>
        <v>8.47</v>
      </c>
      <c r="I33" s="272" t="s">
        <v>412</v>
      </c>
      <c r="J33" s="271"/>
      <c r="K33" s="271"/>
      <c r="L33" s="271"/>
      <c r="M33" s="271"/>
      <c r="N33" s="271"/>
      <c r="O33" s="271"/>
      <c r="P33" s="271"/>
      <c r="Q33" s="271"/>
      <c r="R33" s="271"/>
      <c r="S33" s="271"/>
      <c r="T33" s="271"/>
      <c r="U33" s="271"/>
      <c r="V33" s="271"/>
      <c r="W33" s="271"/>
      <c r="X33" s="271"/>
      <c r="Y33" s="271"/>
      <c r="Z33" s="271"/>
    </row>
    <row r="34" ht="15.75" customHeight="1">
      <c r="A34" s="267"/>
      <c r="B34" s="268"/>
      <c r="C34" s="269"/>
      <c r="D34" s="270"/>
      <c r="E34" s="271"/>
      <c r="F34" s="271"/>
      <c r="G34" s="271"/>
      <c r="H34" s="271"/>
      <c r="I34" s="271"/>
      <c r="J34" s="271"/>
      <c r="K34" s="271"/>
      <c r="L34" s="271"/>
      <c r="M34" s="271"/>
      <c r="N34" s="271"/>
      <c r="O34" s="271"/>
      <c r="P34" s="271"/>
      <c r="Q34" s="271"/>
      <c r="R34" s="271"/>
      <c r="S34" s="271"/>
      <c r="T34" s="271"/>
      <c r="U34" s="271"/>
      <c r="V34" s="271"/>
      <c r="W34" s="271"/>
      <c r="X34" s="271"/>
      <c r="Y34" s="271"/>
      <c r="Z34" s="271"/>
    </row>
    <row r="35" ht="15.75" customHeight="1">
      <c r="A35" s="267"/>
      <c r="B35" s="268"/>
      <c r="C35" s="269"/>
      <c r="D35" s="270"/>
      <c r="E35" s="271"/>
      <c r="F35" s="271"/>
      <c r="G35" s="271"/>
      <c r="H35" s="271"/>
      <c r="I35" s="271"/>
      <c r="J35" s="271"/>
      <c r="K35" s="271"/>
      <c r="L35" s="271"/>
      <c r="M35" s="271"/>
      <c r="N35" s="271"/>
      <c r="O35" s="271"/>
      <c r="P35" s="271"/>
      <c r="Q35" s="271"/>
      <c r="R35" s="271"/>
      <c r="S35" s="271"/>
      <c r="T35" s="271"/>
      <c r="U35" s="271"/>
      <c r="V35" s="271"/>
      <c r="W35" s="271"/>
      <c r="X35" s="271"/>
      <c r="Y35" s="271"/>
      <c r="Z35" s="271"/>
    </row>
    <row r="36" ht="15.75" customHeight="1">
      <c r="A36" s="62" t="s">
        <v>215</v>
      </c>
      <c r="C36" s="63">
        <f>SUM(C9:C35)</f>
        <v>191.14</v>
      </c>
    </row>
    <row r="37" ht="15.75" customHeight="1">
      <c r="B37" s="62" t="s">
        <v>216</v>
      </c>
      <c r="C37" s="64">
        <f>B6-C36</f>
        <v>38.86</v>
      </c>
    </row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7">
    <mergeCell ref="A1:D1"/>
    <mergeCell ref="B3:D3"/>
    <mergeCell ref="F3:G3"/>
    <mergeCell ref="B4:D4"/>
    <mergeCell ref="B5:D5"/>
    <mergeCell ref="B6:D6"/>
    <mergeCell ref="A36:B36"/>
  </mergeCells>
  <printOptions/>
  <pageMargins bottom="0.75" footer="0.0" header="0.0" left="0.7" right="0.7" top="0.75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7.57"/>
    <col customWidth="1" min="2" max="4" width="20.71"/>
    <col customWidth="1" min="5" max="24" width="8.86"/>
  </cols>
  <sheetData>
    <row r="1">
      <c r="A1" s="26" t="s">
        <v>202</v>
      </c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</row>
    <row r="2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</row>
    <row r="3" ht="30.0" customHeight="1">
      <c r="A3" s="66" t="s">
        <v>203</v>
      </c>
      <c r="B3" s="67" t="s">
        <v>64</v>
      </c>
      <c r="C3" s="29"/>
      <c r="D3" s="30"/>
      <c r="E3" s="68"/>
      <c r="F3" s="32" t="s">
        <v>204</v>
      </c>
      <c r="G3" s="30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5"/>
      <c r="Z3" s="65"/>
    </row>
    <row r="4" ht="30.0" customHeight="1">
      <c r="A4" s="69" t="s">
        <v>205</v>
      </c>
      <c r="B4" s="34" t="s">
        <v>241</v>
      </c>
      <c r="C4" s="35"/>
      <c r="D4" s="36"/>
      <c r="E4" s="68"/>
      <c r="F4" s="70" t="s">
        <v>218</v>
      </c>
      <c r="G4" s="104">
        <v>30.0</v>
      </c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5"/>
      <c r="Z4" s="65"/>
    </row>
    <row r="5" ht="30.0" customHeight="1">
      <c r="A5" s="69" t="s">
        <v>208</v>
      </c>
      <c r="B5" s="94" t="s">
        <v>242</v>
      </c>
      <c r="C5" s="35"/>
      <c r="D5" s="36"/>
      <c r="E5" s="68"/>
      <c r="F5" s="73" t="s">
        <v>220</v>
      </c>
      <c r="G5" s="38">
        <v>50.0</v>
      </c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5"/>
      <c r="Z5" s="65"/>
    </row>
    <row r="6" ht="30.0" customHeight="1">
      <c r="A6" s="72" t="s">
        <v>210</v>
      </c>
      <c r="B6" s="95">
        <v>80.0</v>
      </c>
      <c r="C6" s="41"/>
      <c r="D6" s="42"/>
      <c r="E6" s="68"/>
      <c r="F6" s="65"/>
      <c r="G6" s="65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5"/>
      <c r="Z6" s="65"/>
    </row>
    <row r="7">
      <c r="A7" s="65"/>
      <c r="B7" s="65"/>
      <c r="C7" s="65"/>
      <c r="D7" s="65"/>
      <c r="E7" s="65"/>
      <c r="F7" s="43"/>
      <c r="G7" s="43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65"/>
      <c r="G8" s="65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65"/>
      <c r="Z8" s="65"/>
    </row>
    <row r="9">
      <c r="A9" s="86" t="s">
        <v>243</v>
      </c>
      <c r="B9" s="105">
        <v>44513.0</v>
      </c>
      <c r="C9" s="88">
        <v>5.0</v>
      </c>
      <c r="D9" s="77" t="s">
        <v>223</v>
      </c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</row>
    <row r="10">
      <c r="A10" s="74" t="s">
        <v>244</v>
      </c>
      <c r="B10" s="75">
        <v>44541.0</v>
      </c>
      <c r="C10" s="76">
        <v>10.0</v>
      </c>
      <c r="D10" s="77" t="s">
        <v>223</v>
      </c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</row>
    <row r="11" ht="13.5" customHeight="1">
      <c r="A11" s="87" t="s">
        <v>245</v>
      </c>
      <c r="B11" s="106">
        <v>44570.0</v>
      </c>
      <c r="C11" s="107">
        <v>5.0</v>
      </c>
      <c r="D11" s="108" t="s">
        <v>223</v>
      </c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</row>
    <row r="12">
      <c r="A12" s="86" t="s">
        <v>246</v>
      </c>
      <c r="B12" s="105">
        <v>44598.0</v>
      </c>
      <c r="C12" s="88">
        <v>5.0</v>
      </c>
      <c r="D12" s="77" t="s">
        <v>223</v>
      </c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</row>
    <row r="13">
      <c r="A13" s="86" t="s">
        <v>222</v>
      </c>
      <c r="B13" s="105">
        <v>44640.0</v>
      </c>
      <c r="C13" s="88">
        <v>5.0</v>
      </c>
      <c r="D13" s="87" t="s">
        <v>223</v>
      </c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</row>
    <row r="14">
      <c r="A14" s="78" t="s">
        <v>224</v>
      </c>
      <c r="B14" s="109">
        <v>44681.0</v>
      </c>
      <c r="C14" s="80">
        <v>5.0</v>
      </c>
      <c r="D14" s="81" t="s">
        <v>225</v>
      </c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</row>
    <row r="15">
      <c r="A15" s="86" t="s">
        <v>222</v>
      </c>
      <c r="B15" s="109">
        <v>44689.0</v>
      </c>
      <c r="C15" s="80">
        <v>8.0</v>
      </c>
      <c r="D15" s="87" t="s">
        <v>223</v>
      </c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</row>
    <row r="16">
      <c r="A16" s="86"/>
      <c r="B16" s="110">
        <v>44704.0</v>
      </c>
      <c r="C16" s="80">
        <v>4.0</v>
      </c>
      <c r="D16" s="87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</row>
    <row r="17">
      <c r="A17" s="86"/>
      <c r="B17" s="110">
        <v>44705.0</v>
      </c>
      <c r="C17" s="80">
        <v>4.0</v>
      </c>
      <c r="D17" s="87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</row>
    <row r="18">
      <c r="A18" s="86"/>
      <c r="B18" s="110">
        <v>44711.0</v>
      </c>
      <c r="C18" s="80">
        <v>4.0</v>
      </c>
      <c r="D18" s="87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</row>
    <row r="19">
      <c r="A19" s="78" t="s">
        <v>247</v>
      </c>
      <c r="B19" s="81" t="s">
        <v>248</v>
      </c>
      <c r="C19" s="80">
        <v>21.0</v>
      </c>
      <c r="D19" s="81" t="s">
        <v>249</v>
      </c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</row>
    <row r="20">
      <c r="A20" s="78" t="s">
        <v>250</v>
      </c>
      <c r="B20" s="81" t="s">
        <v>251</v>
      </c>
      <c r="C20" s="80">
        <v>5.0</v>
      </c>
      <c r="D20" s="81" t="s">
        <v>252</v>
      </c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</row>
    <row r="21">
      <c r="A21" s="45" t="s">
        <v>222</v>
      </c>
      <c r="B21" s="111">
        <v>44731.0</v>
      </c>
      <c r="C21" s="47">
        <v>5.0</v>
      </c>
      <c r="D21" s="48" t="s">
        <v>223</v>
      </c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</row>
    <row r="22" ht="15.75" customHeight="1">
      <c r="A22" s="112"/>
      <c r="B22" s="113">
        <v>44545.0</v>
      </c>
      <c r="C22" s="114">
        <v>5.0</v>
      </c>
      <c r="D22" s="115" t="s">
        <v>249</v>
      </c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</row>
    <row r="23" ht="15.75" customHeight="1">
      <c r="A23" s="89"/>
      <c r="B23" s="90"/>
      <c r="C23" s="91"/>
      <c r="D23" s="90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</row>
    <row r="24" ht="15.75" customHeight="1">
      <c r="A24" s="64" t="s">
        <v>215</v>
      </c>
      <c r="C24" s="92">
        <f>SUM(C9:C23)</f>
        <v>91</v>
      </c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</row>
    <row r="25" ht="15.75" customHeight="1">
      <c r="A25" s="65"/>
      <c r="B25" s="64" t="s">
        <v>216</v>
      </c>
      <c r="C25" s="64">
        <f>B6-C24</f>
        <v>-11</v>
      </c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</row>
    <row r="26" ht="15.75" customHeight="1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</row>
    <row r="27" ht="15.75" customHeight="1">
      <c r="A27" s="116"/>
      <c r="B27" s="117" t="s">
        <v>253</v>
      </c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</row>
    <row r="28" ht="15.7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</row>
    <row r="29" ht="15.7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</row>
    <row r="30" ht="15.7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ht="15.7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</row>
    <row r="32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</row>
    <row r="33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</row>
    <row r="34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</row>
    <row r="35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</row>
    <row r="36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</row>
    <row r="37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</row>
    <row r="38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</row>
    <row r="39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</row>
    <row r="40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</row>
    <row r="41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</row>
    <row r="42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</row>
    <row r="43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</row>
    <row r="44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</row>
    <row r="45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</row>
    <row r="46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</row>
    <row r="47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</row>
    <row r="48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</row>
    <row r="49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</row>
    <row r="50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</row>
    <row r="51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</row>
    <row r="52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</row>
    <row r="53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</row>
    <row r="54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</row>
    <row r="55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</row>
    <row r="56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</row>
    <row r="57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</row>
    <row r="58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</row>
    <row r="59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</row>
    <row r="60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</row>
    <row r="61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</row>
    <row r="62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</row>
    <row r="63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</row>
    <row r="64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</row>
    <row r="65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</row>
    <row r="66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</row>
    <row r="67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</row>
    <row r="68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</row>
    <row r="69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</row>
    <row r="70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</row>
    <row r="71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</row>
    <row r="72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</row>
    <row r="73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</row>
    <row r="74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</row>
    <row r="75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</row>
    <row r="76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</row>
    <row r="77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</row>
    <row r="78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</row>
    <row r="79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</row>
    <row r="80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</row>
    <row r="81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</row>
    <row r="82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</row>
    <row r="83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</row>
    <row r="84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</row>
    <row r="85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</row>
    <row r="86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</row>
    <row r="87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</row>
    <row r="88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</row>
    <row r="89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</row>
    <row r="90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</row>
    <row r="91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</row>
    <row r="92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</row>
    <row r="93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</row>
    <row r="94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</row>
    <row r="95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</row>
    <row r="96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</row>
    <row r="97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</row>
    <row r="98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</row>
    <row r="99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</row>
    <row r="100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</row>
    <row r="101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</row>
    <row r="102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</row>
    <row r="103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</row>
    <row r="104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</row>
    <row r="105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</row>
    <row r="106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</row>
    <row r="107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</row>
    <row r="108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</row>
    <row r="109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</row>
    <row r="110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</row>
    <row r="111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</row>
    <row r="112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</row>
    <row r="113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</row>
    <row r="114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</row>
    <row r="115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</row>
    <row r="116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</row>
    <row r="117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</row>
    <row r="118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</row>
    <row r="119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</row>
    <row r="120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</row>
    <row r="121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</row>
    <row r="122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</row>
    <row r="123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</row>
    <row r="124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</row>
    <row r="125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</row>
    <row r="126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</row>
    <row r="127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</row>
    <row r="128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</row>
    <row r="129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</row>
    <row r="130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</row>
    <row r="131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</row>
    <row r="132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</row>
    <row r="133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</row>
    <row r="134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</row>
    <row r="135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</row>
    <row r="136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</row>
    <row r="137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</row>
    <row r="138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</row>
    <row r="139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</row>
    <row r="140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</row>
    <row r="141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</row>
    <row r="142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</row>
    <row r="143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</row>
    <row r="144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</row>
    <row r="145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</row>
    <row r="146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</row>
    <row r="147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</row>
    <row r="148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</row>
    <row r="149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</row>
    <row r="150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</row>
    <row r="151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</row>
    <row r="152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</row>
    <row r="153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</row>
    <row r="154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</row>
    <row r="155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</row>
    <row r="156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</row>
    <row r="157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</row>
    <row r="158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</row>
    <row r="159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</row>
    <row r="160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</row>
    <row r="161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</row>
    <row r="162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</row>
    <row r="163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</row>
    <row r="164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</row>
    <row r="165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</row>
    <row r="166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</row>
    <row r="167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</row>
    <row r="168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</row>
    <row r="169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</row>
    <row r="170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</row>
    <row r="171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</row>
    <row r="172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</row>
    <row r="173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</row>
    <row r="174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</row>
    <row r="175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</row>
    <row r="176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</row>
    <row r="177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</row>
    <row r="178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</row>
    <row r="179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</row>
    <row r="180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</row>
    <row r="181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</row>
    <row r="182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</row>
    <row r="183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</row>
    <row r="184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</row>
    <row r="185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</row>
    <row r="186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</row>
    <row r="187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</row>
    <row r="188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</row>
    <row r="189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</row>
    <row r="190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</row>
    <row r="191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</row>
    <row r="192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</row>
    <row r="193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</row>
    <row r="194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</row>
    <row r="195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</row>
    <row r="196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</row>
    <row r="197" ht="15.75" customHeight="1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</row>
    <row r="198" ht="15.75" customHeight="1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</row>
    <row r="199" ht="15.75" customHeight="1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</row>
    <row r="200" ht="15.75" customHeight="1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</row>
    <row r="201" ht="15.75" customHeight="1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</row>
    <row r="202" ht="15.75" customHeight="1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</row>
    <row r="203" ht="15.75" customHeight="1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</row>
    <row r="204" ht="15.75" customHeight="1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</row>
    <row r="205" ht="15.75" customHeight="1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</row>
    <row r="206" ht="15.75" customHeight="1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</row>
    <row r="207" ht="15.75" customHeight="1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</row>
    <row r="208" ht="15.75" customHeight="1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</row>
    <row r="209" ht="15.75" customHeight="1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</row>
    <row r="210" ht="15.75" customHeight="1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</row>
    <row r="211" ht="15.75" customHeight="1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</row>
    <row r="212" ht="15.75" customHeight="1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</row>
    <row r="213" ht="15.75" customHeight="1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65"/>
    </row>
    <row r="214" ht="15.75" customHeight="1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</row>
    <row r="215" ht="15.75" customHeight="1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5"/>
      <c r="Z215" s="65"/>
    </row>
    <row r="216" ht="15.75" customHeight="1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</row>
    <row r="217" ht="15.75" customHeight="1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5"/>
      <c r="Z217" s="65"/>
    </row>
    <row r="218" ht="15.75" customHeight="1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5"/>
      <c r="Z218" s="65"/>
    </row>
    <row r="219" ht="15.75" customHeight="1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65"/>
      <c r="Z219" s="65"/>
    </row>
    <row r="220" ht="15.75" customHeight="1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5"/>
      <c r="Z220" s="65"/>
    </row>
    <row r="221" ht="15.75" customHeight="1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5"/>
      <c r="Z221" s="65"/>
    </row>
    <row r="222" ht="15.75" customHeight="1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65"/>
      <c r="Z222" s="65"/>
    </row>
    <row r="223" ht="15.75" customHeight="1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65"/>
      <c r="Z223" s="65"/>
    </row>
    <row r="224" ht="15.75" customHeight="1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65"/>
      <c r="Z224" s="65"/>
    </row>
    <row r="225" ht="15.75" customHeight="1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5"/>
      <c r="Z225" s="65"/>
    </row>
    <row r="226" ht="15.75" customHeight="1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  <c r="N226" s="65"/>
      <c r="O226" s="65"/>
      <c r="P226" s="65"/>
      <c r="Q226" s="65"/>
      <c r="R226" s="65"/>
      <c r="S226" s="65"/>
      <c r="T226" s="65"/>
      <c r="U226" s="65"/>
      <c r="V226" s="65"/>
      <c r="W226" s="65"/>
      <c r="X226" s="65"/>
      <c r="Y226" s="65"/>
      <c r="Z226" s="65"/>
    </row>
    <row r="227" ht="15.75" customHeight="1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  <c r="N227" s="65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65"/>
      <c r="Z227" s="65"/>
    </row>
    <row r="228" ht="15.75" customHeight="1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5"/>
    </row>
    <row r="229" ht="15.75" customHeight="1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65"/>
    </row>
    <row r="230" ht="15.75" customHeight="1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65"/>
      <c r="Z230" s="65"/>
    </row>
    <row r="231" ht="15.75" customHeight="1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  <c r="N231" s="65"/>
      <c r="O231" s="65"/>
      <c r="P231" s="65"/>
      <c r="Q231" s="65"/>
      <c r="R231" s="65"/>
      <c r="S231" s="65"/>
      <c r="T231" s="65"/>
      <c r="U231" s="65"/>
      <c r="V231" s="65"/>
      <c r="W231" s="65"/>
      <c r="X231" s="65"/>
      <c r="Y231" s="65"/>
      <c r="Z231" s="65"/>
    </row>
    <row r="232" ht="15.75" customHeight="1">
      <c r="A232" s="65"/>
      <c r="B232" s="65"/>
      <c r="C232" s="65"/>
      <c r="D232" s="65"/>
      <c r="E232" s="65"/>
      <c r="F232" s="65"/>
      <c r="G232" s="65"/>
      <c r="H232" s="65"/>
      <c r="I232" s="65"/>
      <c r="J232" s="65"/>
      <c r="K232" s="65"/>
      <c r="L232" s="65"/>
      <c r="M232" s="65"/>
      <c r="N232" s="65"/>
      <c r="O232" s="65"/>
      <c r="P232" s="65"/>
      <c r="Q232" s="65"/>
      <c r="R232" s="65"/>
      <c r="S232" s="65"/>
      <c r="T232" s="65"/>
      <c r="U232" s="65"/>
      <c r="V232" s="65"/>
      <c r="W232" s="65"/>
      <c r="X232" s="65"/>
      <c r="Y232" s="65"/>
      <c r="Z232" s="65"/>
    </row>
    <row r="233" ht="15.75" customHeight="1">
      <c r="A233" s="65"/>
      <c r="B233" s="65"/>
      <c r="C233" s="65"/>
      <c r="D233" s="65"/>
      <c r="E233" s="65"/>
      <c r="F233" s="65"/>
      <c r="G233" s="65"/>
      <c r="H233" s="65"/>
      <c r="I233" s="65"/>
      <c r="J233" s="65"/>
      <c r="K233" s="65"/>
      <c r="L233" s="65"/>
      <c r="M233" s="65"/>
      <c r="N233" s="65"/>
      <c r="O233" s="65"/>
      <c r="P233" s="65"/>
      <c r="Q233" s="65"/>
      <c r="R233" s="65"/>
      <c r="S233" s="65"/>
      <c r="T233" s="65"/>
      <c r="U233" s="65"/>
      <c r="V233" s="65"/>
      <c r="W233" s="65"/>
      <c r="X233" s="65"/>
      <c r="Y233" s="65"/>
      <c r="Z233" s="65"/>
    </row>
    <row r="234" ht="15.75" customHeight="1">
      <c r="A234" s="65"/>
      <c r="B234" s="65"/>
      <c r="C234" s="65"/>
      <c r="D234" s="65"/>
      <c r="E234" s="65"/>
      <c r="F234" s="65"/>
      <c r="G234" s="65"/>
      <c r="H234" s="65"/>
      <c r="I234" s="65"/>
      <c r="J234" s="65"/>
      <c r="K234" s="65"/>
      <c r="L234" s="65"/>
      <c r="M234" s="65"/>
      <c r="N234" s="65"/>
      <c r="O234" s="65"/>
      <c r="P234" s="65"/>
      <c r="Q234" s="65"/>
      <c r="R234" s="65"/>
      <c r="S234" s="65"/>
      <c r="T234" s="65"/>
      <c r="U234" s="65"/>
      <c r="V234" s="65"/>
      <c r="W234" s="65"/>
      <c r="X234" s="65"/>
      <c r="Y234" s="65"/>
      <c r="Z234" s="65"/>
    </row>
    <row r="235" ht="15.75" customHeight="1">
      <c r="A235" s="65"/>
      <c r="B235" s="65"/>
      <c r="C235" s="65"/>
      <c r="D235" s="65"/>
      <c r="E235" s="65"/>
      <c r="F235" s="65"/>
      <c r="G235" s="65"/>
      <c r="H235" s="65"/>
      <c r="I235" s="65"/>
      <c r="J235" s="65"/>
      <c r="K235" s="65"/>
      <c r="L235" s="65"/>
      <c r="M235" s="65"/>
      <c r="N235" s="65"/>
      <c r="O235" s="65"/>
      <c r="P235" s="65"/>
      <c r="Q235" s="65"/>
      <c r="R235" s="65"/>
      <c r="S235" s="65"/>
      <c r="T235" s="65"/>
      <c r="U235" s="65"/>
      <c r="V235" s="65"/>
      <c r="W235" s="65"/>
      <c r="X235" s="65"/>
      <c r="Y235" s="65"/>
      <c r="Z235" s="65"/>
    </row>
    <row r="236" ht="15.75" customHeight="1">
      <c r="A236" s="65"/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U236" s="65"/>
      <c r="V236" s="65"/>
      <c r="W236" s="65"/>
      <c r="X236" s="65"/>
      <c r="Y236" s="65"/>
      <c r="Z236" s="65"/>
    </row>
    <row r="237" ht="15.75" customHeight="1">
      <c r="A237" s="65"/>
      <c r="B237" s="65"/>
      <c r="C237" s="65"/>
      <c r="D237" s="65"/>
      <c r="E237" s="65"/>
      <c r="F237" s="65"/>
      <c r="G237" s="65"/>
      <c r="H237" s="65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U237" s="65"/>
      <c r="V237" s="65"/>
      <c r="W237" s="65"/>
      <c r="X237" s="65"/>
      <c r="Y237" s="65"/>
      <c r="Z237" s="65"/>
    </row>
    <row r="238" ht="15.75" customHeight="1">
      <c r="A238" s="65"/>
      <c r="B238" s="65"/>
      <c r="C238" s="65"/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5"/>
      <c r="O238" s="65"/>
      <c r="P238" s="65"/>
      <c r="Q238" s="65"/>
      <c r="R238" s="65"/>
      <c r="S238" s="65"/>
      <c r="T238" s="65"/>
      <c r="U238" s="65"/>
      <c r="V238" s="65"/>
      <c r="W238" s="65"/>
      <c r="X238" s="65"/>
      <c r="Y238" s="65"/>
      <c r="Z238" s="65"/>
    </row>
    <row r="239" ht="15.75" customHeight="1">
      <c r="A239" s="65"/>
      <c r="B239" s="65"/>
      <c r="C239" s="65"/>
      <c r="D239" s="65"/>
      <c r="E239" s="65"/>
      <c r="F239" s="65"/>
      <c r="G239" s="65"/>
      <c r="H239" s="65"/>
      <c r="I239" s="65"/>
      <c r="J239" s="65"/>
      <c r="K239" s="65"/>
      <c r="L239" s="65"/>
      <c r="M239" s="65"/>
      <c r="N239" s="65"/>
      <c r="O239" s="65"/>
      <c r="P239" s="65"/>
      <c r="Q239" s="65"/>
      <c r="R239" s="65"/>
      <c r="S239" s="65"/>
      <c r="T239" s="65"/>
      <c r="U239" s="65"/>
      <c r="V239" s="65"/>
      <c r="W239" s="65"/>
      <c r="X239" s="65"/>
      <c r="Y239" s="65"/>
      <c r="Z239" s="65"/>
    </row>
    <row r="240" ht="15.75" customHeight="1">
      <c r="A240" s="65"/>
      <c r="B240" s="65"/>
      <c r="C240" s="65"/>
      <c r="D240" s="65"/>
      <c r="E240" s="65"/>
      <c r="F240" s="65"/>
      <c r="G240" s="65"/>
      <c r="H240" s="65"/>
      <c r="I240" s="65"/>
      <c r="J240" s="65"/>
      <c r="K240" s="65"/>
      <c r="L240" s="65"/>
      <c r="M240" s="65"/>
      <c r="N240" s="65"/>
      <c r="O240" s="65"/>
      <c r="P240" s="65"/>
      <c r="Q240" s="65"/>
      <c r="R240" s="65"/>
      <c r="S240" s="65"/>
      <c r="T240" s="65"/>
      <c r="U240" s="65"/>
      <c r="V240" s="65"/>
      <c r="W240" s="65"/>
      <c r="X240" s="65"/>
      <c r="Y240" s="65"/>
      <c r="Z240" s="65"/>
    </row>
    <row r="241" ht="15.75" customHeight="1">
      <c r="A241" s="65"/>
      <c r="B241" s="65"/>
      <c r="C241" s="65"/>
      <c r="D241" s="65"/>
      <c r="E241" s="65"/>
      <c r="F241" s="65"/>
      <c r="G241" s="65"/>
      <c r="H241" s="65"/>
      <c r="I241" s="65"/>
      <c r="J241" s="65"/>
      <c r="K241" s="65"/>
      <c r="L241" s="65"/>
      <c r="M241" s="65"/>
      <c r="N241" s="65"/>
      <c r="O241" s="65"/>
      <c r="P241" s="65"/>
      <c r="Q241" s="65"/>
      <c r="R241" s="65"/>
      <c r="S241" s="65"/>
      <c r="T241" s="65"/>
      <c r="U241" s="65"/>
      <c r="V241" s="65"/>
      <c r="W241" s="65"/>
      <c r="X241" s="65"/>
      <c r="Y241" s="65"/>
      <c r="Z241" s="65"/>
    </row>
    <row r="242" ht="15.75" customHeight="1">
      <c r="A242" s="65"/>
      <c r="B242" s="65"/>
      <c r="C242" s="65"/>
      <c r="D242" s="65"/>
      <c r="E242" s="65"/>
      <c r="F242" s="65"/>
      <c r="G242" s="65"/>
      <c r="H242" s="65"/>
      <c r="I242" s="65"/>
      <c r="J242" s="65"/>
      <c r="K242" s="65"/>
      <c r="L242" s="65"/>
      <c r="M242" s="65"/>
      <c r="N242" s="65"/>
      <c r="O242" s="65"/>
      <c r="P242" s="65"/>
      <c r="Q242" s="65"/>
      <c r="R242" s="65"/>
      <c r="S242" s="65"/>
      <c r="T242" s="65"/>
      <c r="U242" s="65"/>
      <c r="V242" s="65"/>
      <c r="W242" s="65"/>
      <c r="X242" s="65"/>
      <c r="Y242" s="65"/>
      <c r="Z242" s="65"/>
    </row>
    <row r="243" ht="15.75" customHeight="1">
      <c r="A243" s="65"/>
      <c r="B243" s="65"/>
      <c r="C243" s="65"/>
      <c r="D243" s="65"/>
      <c r="E243" s="65"/>
      <c r="F243" s="65"/>
      <c r="G243" s="65"/>
      <c r="H243" s="65"/>
      <c r="I243" s="65"/>
      <c r="J243" s="65"/>
      <c r="K243" s="65"/>
      <c r="L243" s="65"/>
      <c r="M243" s="65"/>
      <c r="N243" s="65"/>
      <c r="O243" s="65"/>
      <c r="P243" s="65"/>
      <c r="Q243" s="65"/>
      <c r="R243" s="65"/>
      <c r="S243" s="65"/>
      <c r="T243" s="65"/>
      <c r="U243" s="65"/>
      <c r="V243" s="65"/>
      <c r="W243" s="65"/>
      <c r="X243" s="65"/>
      <c r="Y243" s="65"/>
      <c r="Z243" s="65"/>
    </row>
    <row r="244" ht="15.75" customHeight="1">
      <c r="A244" s="65"/>
      <c r="B244" s="65"/>
      <c r="C244" s="65"/>
      <c r="D244" s="65"/>
      <c r="E244" s="65"/>
      <c r="F244" s="65"/>
      <c r="G244" s="65"/>
      <c r="H244" s="65"/>
      <c r="I244" s="65"/>
      <c r="J244" s="65"/>
      <c r="K244" s="65"/>
      <c r="L244" s="65"/>
      <c r="M244" s="65"/>
      <c r="N244" s="65"/>
      <c r="O244" s="65"/>
      <c r="P244" s="65"/>
      <c r="Q244" s="65"/>
      <c r="R244" s="65"/>
      <c r="S244" s="65"/>
      <c r="T244" s="65"/>
      <c r="U244" s="65"/>
      <c r="V244" s="65"/>
      <c r="W244" s="65"/>
      <c r="X244" s="65"/>
      <c r="Y244" s="65"/>
      <c r="Z244" s="65"/>
    </row>
    <row r="245" ht="15.75" customHeight="1">
      <c r="A245" s="65"/>
      <c r="B245" s="65"/>
      <c r="C245" s="65"/>
      <c r="D245" s="65"/>
      <c r="E245" s="65"/>
      <c r="F245" s="65"/>
      <c r="G245" s="65"/>
      <c r="H245" s="65"/>
      <c r="I245" s="65"/>
      <c r="J245" s="65"/>
      <c r="K245" s="65"/>
      <c r="L245" s="65"/>
      <c r="M245" s="65"/>
      <c r="N245" s="65"/>
      <c r="O245" s="65"/>
      <c r="P245" s="65"/>
      <c r="Q245" s="65"/>
      <c r="R245" s="65"/>
      <c r="S245" s="65"/>
      <c r="T245" s="65"/>
      <c r="U245" s="65"/>
      <c r="V245" s="65"/>
      <c r="W245" s="65"/>
      <c r="X245" s="65"/>
      <c r="Y245" s="65"/>
      <c r="Z245" s="65"/>
    </row>
    <row r="246" ht="15.75" customHeight="1">
      <c r="A246" s="65"/>
      <c r="B246" s="65"/>
      <c r="C246" s="65"/>
      <c r="D246" s="65"/>
      <c r="E246" s="65"/>
      <c r="F246" s="65"/>
      <c r="G246" s="65"/>
      <c r="H246" s="65"/>
      <c r="I246" s="65"/>
      <c r="J246" s="65"/>
      <c r="K246" s="65"/>
      <c r="L246" s="65"/>
      <c r="M246" s="65"/>
      <c r="N246" s="65"/>
      <c r="O246" s="65"/>
      <c r="P246" s="65"/>
      <c r="Q246" s="65"/>
      <c r="R246" s="65"/>
      <c r="S246" s="65"/>
      <c r="T246" s="65"/>
      <c r="U246" s="65"/>
      <c r="V246" s="65"/>
      <c r="W246" s="65"/>
      <c r="X246" s="65"/>
      <c r="Y246" s="65"/>
      <c r="Z246" s="65"/>
    </row>
    <row r="247" ht="15.75" customHeight="1">
      <c r="A247" s="65"/>
      <c r="B247" s="65"/>
      <c r="C247" s="65"/>
      <c r="D247" s="65"/>
      <c r="E247" s="65"/>
      <c r="F247" s="65"/>
      <c r="G247" s="65"/>
      <c r="H247" s="65"/>
      <c r="I247" s="65"/>
      <c r="J247" s="65"/>
      <c r="K247" s="65"/>
      <c r="L247" s="65"/>
      <c r="M247" s="65"/>
      <c r="N247" s="65"/>
      <c r="O247" s="65"/>
      <c r="P247" s="65"/>
      <c r="Q247" s="65"/>
      <c r="R247" s="65"/>
      <c r="S247" s="65"/>
      <c r="T247" s="65"/>
      <c r="U247" s="65"/>
      <c r="V247" s="65"/>
      <c r="W247" s="65"/>
      <c r="X247" s="65"/>
      <c r="Y247" s="65"/>
      <c r="Z247" s="65"/>
    </row>
    <row r="248" ht="15.75" customHeight="1">
      <c r="A248" s="65"/>
      <c r="B248" s="65"/>
      <c r="C248" s="65"/>
      <c r="D248" s="65"/>
      <c r="E248" s="65"/>
      <c r="F248" s="65"/>
      <c r="G248" s="65"/>
      <c r="H248" s="65"/>
      <c r="I248" s="65"/>
      <c r="J248" s="65"/>
      <c r="K248" s="65"/>
      <c r="L248" s="65"/>
      <c r="M248" s="65"/>
      <c r="N248" s="65"/>
      <c r="O248" s="65"/>
      <c r="P248" s="65"/>
      <c r="Q248" s="65"/>
      <c r="R248" s="65"/>
      <c r="S248" s="65"/>
      <c r="T248" s="65"/>
      <c r="U248" s="65"/>
      <c r="V248" s="65"/>
      <c r="W248" s="65"/>
      <c r="X248" s="65"/>
      <c r="Y248" s="65"/>
      <c r="Z248" s="65"/>
    </row>
    <row r="249" ht="15.75" customHeight="1">
      <c r="A249" s="65"/>
      <c r="B249" s="65"/>
      <c r="C249" s="65"/>
      <c r="D249" s="65"/>
      <c r="E249" s="65"/>
      <c r="F249" s="65"/>
      <c r="G249" s="65"/>
      <c r="H249" s="65"/>
      <c r="I249" s="65"/>
      <c r="J249" s="65"/>
      <c r="K249" s="65"/>
      <c r="L249" s="65"/>
      <c r="M249" s="65"/>
      <c r="N249" s="65"/>
      <c r="O249" s="65"/>
      <c r="P249" s="65"/>
      <c r="Q249" s="65"/>
      <c r="R249" s="65"/>
      <c r="S249" s="65"/>
      <c r="T249" s="65"/>
      <c r="U249" s="65"/>
      <c r="V249" s="65"/>
      <c r="W249" s="65"/>
      <c r="X249" s="65"/>
      <c r="Y249" s="65"/>
      <c r="Z249" s="65"/>
    </row>
    <row r="250" ht="15.75" customHeight="1">
      <c r="A250" s="65"/>
      <c r="B250" s="65"/>
      <c r="C250" s="65"/>
      <c r="D250" s="65"/>
      <c r="E250" s="65"/>
      <c r="F250" s="65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5"/>
      <c r="Z250" s="65"/>
    </row>
    <row r="251" ht="15.75" customHeight="1">
      <c r="A251" s="65"/>
      <c r="B251" s="65"/>
      <c r="C251" s="65"/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5"/>
    </row>
    <row r="252" ht="15.75" customHeight="1">
      <c r="A252" s="65"/>
      <c r="B252" s="65"/>
      <c r="C252" s="65"/>
      <c r="D252" s="65"/>
      <c r="E252" s="65"/>
      <c r="F252" s="65"/>
      <c r="G252" s="65"/>
      <c r="H252" s="65"/>
      <c r="I252" s="65"/>
      <c r="J252" s="65"/>
      <c r="K252" s="65"/>
      <c r="L252" s="65"/>
      <c r="M252" s="65"/>
      <c r="N252" s="65"/>
      <c r="O252" s="65"/>
      <c r="P252" s="65"/>
      <c r="Q252" s="65"/>
      <c r="R252" s="65"/>
      <c r="S252" s="65"/>
      <c r="T252" s="65"/>
      <c r="U252" s="65"/>
      <c r="V252" s="65"/>
      <c r="W252" s="65"/>
      <c r="X252" s="65"/>
      <c r="Y252" s="65"/>
      <c r="Z252" s="65"/>
    </row>
    <row r="253" ht="15.75" customHeight="1">
      <c r="A253" s="65"/>
      <c r="B253" s="65"/>
      <c r="C253" s="65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  <c r="P253" s="65"/>
      <c r="Q253" s="65"/>
      <c r="R253" s="65"/>
      <c r="S253" s="65"/>
      <c r="T253" s="65"/>
      <c r="U253" s="65"/>
      <c r="V253" s="65"/>
      <c r="W253" s="65"/>
      <c r="X253" s="65"/>
      <c r="Y253" s="65"/>
      <c r="Z253" s="65"/>
    </row>
    <row r="254" ht="15.75" customHeight="1">
      <c r="A254" s="65"/>
      <c r="B254" s="65"/>
      <c r="C254" s="65"/>
      <c r="D254" s="65"/>
      <c r="E254" s="65"/>
      <c r="F254" s="65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5"/>
      <c r="Z254" s="65"/>
    </row>
    <row r="255" ht="15.75" customHeight="1">
      <c r="A255" s="65"/>
      <c r="B255" s="65"/>
      <c r="C255" s="65"/>
      <c r="D255" s="65"/>
      <c r="E255" s="65"/>
      <c r="F255" s="65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65"/>
      <c r="Z255" s="65"/>
    </row>
    <row r="256" ht="15.75" customHeight="1">
      <c r="A256" s="65"/>
      <c r="B256" s="65"/>
      <c r="C256" s="65"/>
      <c r="D256" s="65"/>
      <c r="E256" s="65"/>
      <c r="F256" s="65"/>
      <c r="G256" s="65"/>
      <c r="H256" s="65"/>
      <c r="I256" s="65"/>
      <c r="J256" s="65"/>
      <c r="K256" s="65"/>
      <c r="L256" s="65"/>
      <c r="M256" s="65"/>
      <c r="N256" s="65"/>
      <c r="O256" s="65"/>
      <c r="P256" s="65"/>
      <c r="Q256" s="65"/>
      <c r="R256" s="65"/>
      <c r="S256" s="65"/>
      <c r="T256" s="65"/>
      <c r="U256" s="65"/>
      <c r="V256" s="65"/>
      <c r="W256" s="65"/>
      <c r="X256" s="65"/>
      <c r="Y256" s="65"/>
      <c r="Z256" s="65"/>
    </row>
    <row r="257" ht="15.75" customHeight="1">
      <c r="A257" s="65"/>
      <c r="B257" s="65"/>
      <c r="C257" s="65"/>
      <c r="D257" s="65"/>
      <c r="E257" s="65"/>
      <c r="F257" s="65"/>
      <c r="G257" s="65"/>
      <c r="H257" s="65"/>
      <c r="I257" s="65"/>
      <c r="J257" s="65"/>
      <c r="K257" s="65"/>
      <c r="L257" s="65"/>
      <c r="M257" s="65"/>
      <c r="N257" s="65"/>
      <c r="O257" s="65"/>
      <c r="P257" s="65"/>
      <c r="Q257" s="65"/>
      <c r="R257" s="65"/>
      <c r="S257" s="65"/>
      <c r="T257" s="65"/>
      <c r="U257" s="65"/>
      <c r="V257" s="65"/>
      <c r="W257" s="65"/>
      <c r="X257" s="65"/>
      <c r="Y257" s="65"/>
      <c r="Z257" s="65"/>
    </row>
    <row r="258" ht="15.75" customHeight="1">
      <c r="A258" s="65"/>
      <c r="B258" s="65"/>
      <c r="C258" s="65"/>
      <c r="D258" s="65"/>
      <c r="E258" s="65"/>
      <c r="F258" s="65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5"/>
      <c r="S258" s="65"/>
      <c r="T258" s="65"/>
      <c r="U258" s="65"/>
      <c r="V258" s="65"/>
      <c r="W258" s="65"/>
      <c r="X258" s="65"/>
      <c r="Y258" s="65"/>
      <c r="Z258" s="65"/>
    </row>
    <row r="259" ht="15.75" customHeight="1">
      <c r="A259" s="65"/>
      <c r="B259" s="65"/>
      <c r="C259" s="65"/>
      <c r="D259" s="65"/>
      <c r="E259" s="65"/>
      <c r="F259" s="65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5"/>
      <c r="Z259" s="65"/>
    </row>
    <row r="260" ht="15.75" customHeight="1">
      <c r="A260" s="65"/>
      <c r="B260" s="65"/>
      <c r="C260" s="65"/>
      <c r="D260" s="65"/>
      <c r="E260" s="65"/>
      <c r="F260" s="65"/>
      <c r="G260" s="65"/>
      <c r="H260" s="65"/>
      <c r="I260" s="65"/>
      <c r="J260" s="65"/>
      <c r="K260" s="65"/>
      <c r="L260" s="65"/>
      <c r="M260" s="65"/>
      <c r="N260" s="65"/>
      <c r="O260" s="65"/>
      <c r="P260" s="65"/>
      <c r="Q260" s="65"/>
      <c r="R260" s="65"/>
      <c r="S260" s="65"/>
      <c r="T260" s="65"/>
      <c r="U260" s="65"/>
      <c r="V260" s="65"/>
      <c r="W260" s="65"/>
      <c r="X260" s="65"/>
      <c r="Y260" s="65"/>
      <c r="Z260" s="65"/>
    </row>
    <row r="261" ht="15.75" customHeight="1">
      <c r="A261" s="65"/>
      <c r="B261" s="65"/>
      <c r="C261" s="65"/>
      <c r="D261" s="65"/>
      <c r="E261" s="65"/>
      <c r="F261" s="65"/>
      <c r="G261" s="65"/>
      <c r="H261" s="65"/>
      <c r="I261" s="65"/>
      <c r="J261" s="65"/>
      <c r="K261" s="65"/>
      <c r="L261" s="65"/>
      <c r="M261" s="65"/>
      <c r="N261" s="65"/>
      <c r="O261" s="65"/>
      <c r="P261" s="65"/>
      <c r="Q261" s="65"/>
      <c r="R261" s="65"/>
      <c r="S261" s="65"/>
      <c r="T261" s="65"/>
      <c r="U261" s="65"/>
      <c r="V261" s="65"/>
      <c r="W261" s="65"/>
      <c r="X261" s="65"/>
      <c r="Y261" s="65"/>
      <c r="Z261" s="65"/>
    </row>
    <row r="262" ht="15.75" customHeight="1">
      <c r="A262" s="65"/>
      <c r="B262" s="65"/>
      <c r="C262" s="65"/>
      <c r="D262" s="65"/>
      <c r="E262" s="65"/>
      <c r="F262" s="65"/>
      <c r="G262" s="65"/>
      <c r="H262" s="65"/>
      <c r="I262" s="65"/>
      <c r="J262" s="65"/>
      <c r="K262" s="65"/>
      <c r="L262" s="65"/>
      <c r="M262" s="65"/>
      <c r="N262" s="65"/>
      <c r="O262" s="65"/>
      <c r="P262" s="65"/>
      <c r="Q262" s="65"/>
      <c r="R262" s="65"/>
      <c r="S262" s="65"/>
      <c r="T262" s="65"/>
      <c r="U262" s="65"/>
      <c r="V262" s="65"/>
      <c r="W262" s="65"/>
      <c r="X262" s="65"/>
      <c r="Y262" s="65"/>
      <c r="Z262" s="65"/>
    </row>
    <row r="263" ht="15.75" customHeight="1">
      <c r="A263" s="65"/>
      <c r="B263" s="65"/>
      <c r="C263" s="65"/>
      <c r="D263" s="65"/>
      <c r="E263" s="65"/>
      <c r="F263" s="65"/>
      <c r="G263" s="65"/>
      <c r="H263" s="65"/>
      <c r="I263" s="65"/>
      <c r="J263" s="65"/>
      <c r="K263" s="65"/>
      <c r="L263" s="65"/>
      <c r="M263" s="65"/>
      <c r="N263" s="65"/>
      <c r="O263" s="65"/>
      <c r="P263" s="65"/>
      <c r="Q263" s="65"/>
      <c r="R263" s="65"/>
      <c r="S263" s="65"/>
      <c r="T263" s="65"/>
      <c r="U263" s="65"/>
      <c r="V263" s="65"/>
      <c r="W263" s="65"/>
      <c r="X263" s="65"/>
      <c r="Y263" s="65"/>
      <c r="Z263" s="65"/>
    </row>
    <row r="264" ht="15.75" customHeight="1">
      <c r="A264" s="65"/>
      <c r="B264" s="65"/>
      <c r="C264" s="65"/>
      <c r="D264" s="65"/>
      <c r="E264" s="65"/>
      <c r="F264" s="65"/>
      <c r="G264" s="65"/>
      <c r="H264" s="65"/>
      <c r="I264" s="65"/>
      <c r="J264" s="65"/>
      <c r="K264" s="65"/>
      <c r="L264" s="65"/>
      <c r="M264" s="65"/>
      <c r="N264" s="65"/>
      <c r="O264" s="65"/>
      <c r="P264" s="65"/>
      <c r="Q264" s="65"/>
      <c r="R264" s="65"/>
      <c r="S264" s="65"/>
      <c r="T264" s="65"/>
      <c r="U264" s="65"/>
      <c r="V264" s="65"/>
      <c r="W264" s="65"/>
      <c r="X264" s="65"/>
      <c r="Y264" s="65"/>
      <c r="Z264" s="65"/>
    </row>
    <row r="265" ht="15.75" customHeight="1">
      <c r="A265" s="65"/>
      <c r="B265" s="65"/>
      <c r="C265" s="65"/>
      <c r="D265" s="65"/>
      <c r="E265" s="65"/>
      <c r="F265" s="65"/>
      <c r="G265" s="65"/>
      <c r="H265" s="65"/>
      <c r="I265" s="65"/>
      <c r="J265" s="65"/>
      <c r="K265" s="65"/>
      <c r="L265" s="65"/>
      <c r="M265" s="65"/>
      <c r="N265" s="65"/>
      <c r="O265" s="65"/>
      <c r="P265" s="65"/>
      <c r="Q265" s="65"/>
      <c r="R265" s="65"/>
      <c r="S265" s="65"/>
      <c r="T265" s="65"/>
      <c r="U265" s="65"/>
      <c r="V265" s="65"/>
      <c r="W265" s="65"/>
      <c r="X265" s="65"/>
      <c r="Y265" s="65"/>
      <c r="Z265" s="65"/>
    </row>
    <row r="266" ht="15.75" customHeight="1">
      <c r="A266" s="65"/>
      <c r="B266" s="65"/>
      <c r="C266" s="65"/>
      <c r="D266" s="65"/>
      <c r="E266" s="65"/>
      <c r="F266" s="65"/>
      <c r="G266" s="65"/>
      <c r="H266" s="65"/>
      <c r="I266" s="65"/>
      <c r="J266" s="65"/>
      <c r="K266" s="65"/>
      <c r="L266" s="65"/>
      <c r="M266" s="65"/>
      <c r="N266" s="65"/>
      <c r="O266" s="65"/>
      <c r="P266" s="65"/>
      <c r="Q266" s="65"/>
      <c r="R266" s="65"/>
      <c r="S266" s="65"/>
      <c r="T266" s="65"/>
      <c r="U266" s="65"/>
      <c r="V266" s="65"/>
      <c r="W266" s="65"/>
      <c r="X266" s="65"/>
      <c r="Y266" s="65"/>
      <c r="Z266" s="65"/>
    </row>
    <row r="267" ht="15.75" customHeight="1">
      <c r="A267" s="65"/>
      <c r="B267" s="65"/>
      <c r="C267" s="65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5"/>
      <c r="S267" s="65"/>
      <c r="T267" s="65"/>
      <c r="U267" s="65"/>
      <c r="V267" s="65"/>
      <c r="W267" s="65"/>
      <c r="X267" s="65"/>
      <c r="Y267" s="65"/>
      <c r="Z267" s="65"/>
    </row>
    <row r="268" ht="15.75" customHeight="1">
      <c r="A268" s="65"/>
      <c r="B268" s="65"/>
      <c r="C268" s="65"/>
      <c r="D268" s="65"/>
      <c r="E268" s="65"/>
      <c r="F268" s="65"/>
      <c r="G268" s="65"/>
      <c r="H268" s="65"/>
      <c r="I268" s="65"/>
      <c r="J268" s="65"/>
      <c r="K268" s="65"/>
      <c r="L268" s="65"/>
      <c r="M268" s="65"/>
      <c r="N268" s="65"/>
      <c r="O268" s="65"/>
      <c r="P268" s="65"/>
      <c r="Q268" s="65"/>
      <c r="R268" s="65"/>
      <c r="S268" s="65"/>
      <c r="T268" s="65"/>
      <c r="U268" s="65"/>
      <c r="V268" s="65"/>
      <c r="W268" s="65"/>
      <c r="X268" s="65"/>
      <c r="Y268" s="65"/>
      <c r="Z268" s="65"/>
    </row>
    <row r="269" ht="15.75" customHeight="1">
      <c r="A269" s="65"/>
      <c r="B269" s="65"/>
      <c r="C269" s="65"/>
      <c r="D269" s="65"/>
      <c r="E269" s="65"/>
      <c r="F269" s="65"/>
      <c r="G269" s="65"/>
      <c r="H269" s="65"/>
      <c r="I269" s="65"/>
      <c r="J269" s="65"/>
      <c r="K269" s="65"/>
      <c r="L269" s="65"/>
      <c r="M269" s="65"/>
      <c r="N269" s="65"/>
      <c r="O269" s="65"/>
      <c r="P269" s="65"/>
      <c r="Q269" s="65"/>
      <c r="R269" s="65"/>
      <c r="S269" s="65"/>
      <c r="T269" s="65"/>
      <c r="U269" s="65"/>
      <c r="V269" s="65"/>
      <c r="W269" s="65"/>
      <c r="X269" s="65"/>
      <c r="Y269" s="65"/>
      <c r="Z269" s="65"/>
    </row>
    <row r="270" ht="15.75" customHeight="1">
      <c r="A270" s="65"/>
      <c r="B270" s="65"/>
      <c r="C270" s="65"/>
      <c r="D270" s="65"/>
      <c r="E270" s="65"/>
      <c r="F270" s="65"/>
      <c r="G270" s="65"/>
      <c r="H270" s="65"/>
      <c r="I270" s="65"/>
      <c r="J270" s="65"/>
      <c r="K270" s="65"/>
      <c r="L270" s="65"/>
      <c r="M270" s="65"/>
      <c r="N270" s="65"/>
      <c r="O270" s="65"/>
      <c r="P270" s="65"/>
      <c r="Q270" s="65"/>
      <c r="R270" s="65"/>
      <c r="S270" s="65"/>
      <c r="T270" s="65"/>
      <c r="U270" s="65"/>
      <c r="V270" s="65"/>
      <c r="W270" s="65"/>
      <c r="X270" s="65"/>
      <c r="Y270" s="65"/>
      <c r="Z270" s="65"/>
    </row>
    <row r="271" ht="15.75" customHeight="1">
      <c r="A271" s="65"/>
      <c r="B271" s="65"/>
      <c r="C271" s="65"/>
      <c r="D271" s="65"/>
      <c r="E271" s="65"/>
      <c r="F271" s="65"/>
      <c r="G271" s="65"/>
      <c r="H271" s="65"/>
      <c r="I271" s="65"/>
      <c r="J271" s="65"/>
      <c r="K271" s="65"/>
      <c r="L271" s="65"/>
      <c r="M271" s="65"/>
      <c r="N271" s="65"/>
      <c r="O271" s="65"/>
      <c r="P271" s="65"/>
      <c r="Q271" s="65"/>
      <c r="R271" s="65"/>
      <c r="S271" s="65"/>
      <c r="T271" s="65"/>
      <c r="U271" s="65"/>
      <c r="V271" s="65"/>
      <c r="W271" s="65"/>
      <c r="X271" s="65"/>
      <c r="Y271" s="65"/>
      <c r="Z271" s="65"/>
    </row>
    <row r="272" ht="15.75" customHeight="1">
      <c r="A272" s="65"/>
      <c r="B272" s="65"/>
      <c r="C272" s="65"/>
      <c r="D272" s="65"/>
      <c r="E272" s="65"/>
      <c r="F272" s="65"/>
      <c r="G272" s="65"/>
      <c r="H272" s="65"/>
      <c r="I272" s="65"/>
      <c r="J272" s="65"/>
      <c r="K272" s="65"/>
      <c r="L272" s="65"/>
      <c r="M272" s="65"/>
      <c r="N272" s="65"/>
      <c r="O272" s="65"/>
      <c r="P272" s="65"/>
      <c r="Q272" s="65"/>
      <c r="R272" s="65"/>
      <c r="S272" s="65"/>
      <c r="T272" s="65"/>
      <c r="U272" s="65"/>
      <c r="V272" s="65"/>
      <c r="W272" s="65"/>
      <c r="X272" s="65"/>
      <c r="Y272" s="65"/>
      <c r="Z272" s="65"/>
    </row>
    <row r="273" ht="15.75" customHeight="1">
      <c r="A273" s="65"/>
      <c r="B273" s="65"/>
      <c r="C273" s="65"/>
      <c r="D273" s="65"/>
      <c r="E273" s="65"/>
      <c r="F273" s="65"/>
      <c r="G273" s="65"/>
      <c r="H273" s="65"/>
      <c r="I273" s="65"/>
      <c r="J273" s="65"/>
      <c r="K273" s="65"/>
      <c r="L273" s="65"/>
      <c r="M273" s="65"/>
      <c r="N273" s="65"/>
      <c r="O273" s="65"/>
      <c r="P273" s="65"/>
      <c r="Q273" s="65"/>
      <c r="R273" s="65"/>
      <c r="S273" s="65"/>
      <c r="T273" s="65"/>
      <c r="U273" s="65"/>
      <c r="V273" s="65"/>
      <c r="W273" s="65"/>
      <c r="X273" s="65"/>
      <c r="Y273" s="65"/>
      <c r="Z273" s="65"/>
    </row>
    <row r="274" ht="15.75" customHeight="1">
      <c r="A274" s="65"/>
      <c r="B274" s="65"/>
      <c r="C274" s="65"/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5"/>
    </row>
    <row r="275" ht="15.75" customHeight="1">
      <c r="A275" s="65"/>
      <c r="B275" s="65"/>
      <c r="C275" s="65"/>
      <c r="D275" s="65"/>
      <c r="E275" s="65"/>
      <c r="F275" s="65"/>
      <c r="G275" s="65"/>
      <c r="H275" s="65"/>
      <c r="I275" s="65"/>
      <c r="J275" s="65"/>
      <c r="K275" s="65"/>
      <c r="L275" s="65"/>
      <c r="M275" s="65"/>
      <c r="N275" s="65"/>
      <c r="O275" s="65"/>
      <c r="P275" s="65"/>
      <c r="Q275" s="65"/>
      <c r="R275" s="65"/>
      <c r="S275" s="65"/>
      <c r="T275" s="65"/>
      <c r="U275" s="65"/>
      <c r="V275" s="65"/>
      <c r="W275" s="65"/>
      <c r="X275" s="65"/>
      <c r="Y275" s="65"/>
      <c r="Z275" s="65"/>
    </row>
    <row r="276" ht="15.75" customHeight="1">
      <c r="A276" s="65"/>
      <c r="B276" s="65"/>
      <c r="C276" s="65"/>
      <c r="D276" s="65"/>
      <c r="E276" s="65"/>
      <c r="F276" s="65"/>
      <c r="G276" s="65"/>
      <c r="H276" s="65"/>
      <c r="I276" s="65"/>
      <c r="J276" s="65"/>
      <c r="K276" s="65"/>
      <c r="L276" s="65"/>
      <c r="M276" s="65"/>
      <c r="N276" s="65"/>
      <c r="O276" s="65"/>
      <c r="P276" s="65"/>
      <c r="Q276" s="65"/>
      <c r="R276" s="65"/>
      <c r="S276" s="65"/>
      <c r="T276" s="65"/>
      <c r="U276" s="65"/>
      <c r="V276" s="65"/>
      <c r="W276" s="65"/>
      <c r="X276" s="65"/>
      <c r="Y276" s="65"/>
      <c r="Z276" s="65"/>
    </row>
    <row r="277" ht="15.75" customHeight="1">
      <c r="A277" s="65"/>
      <c r="B277" s="65"/>
      <c r="C277" s="65"/>
      <c r="D277" s="65"/>
      <c r="E277" s="65"/>
      <c r="F277" s="65"/>
      <c r="G277" s="65"/>
      <c r="H277" s="65"/>
      <c r="I277" s="65"/>
      <c r="J277" s="65"/>
      <c r="K277" s="65"/>
      <c r="L277" s="65"/>
      <c r="M277" s="65"/>
      <c r="N277" s="65"/>
      <c r="O277" s="65"/>
      <c r="P277" s="65"/>
      <c r="Q277" s="65"/>
      <c r="R277" s="65"/>
      <c r="S277" s="65"/>
      <c r="T277" s="65"/>
      <c r="U277" s="65"/>
      <c r="V277" s="65"/>
      <c r="W277" s="65"/>
      <c r="X277" s="65"/>
      <c r="Y277" s="65"/>
      <c r="Z277" s="65"/>
    </row>
    <row r="278" ht="15.75" customHeight="1">
      <c r="A278" s="65"/>
      <c r="B278" s="65"/>
      <c r="C278" s="65"/>
      <c r="D278" s="65"/>
      <c r="E278" s="65"/>
      <c r="F278" s="65"/>
      <c r="G278" s="65"/>
      <c r="H278" s="65"/>
      <c r="I278" s="65"/>
      <c r="J278" s="65"/>
      <c r="K278" s="65"/>
      <c r="L278" s="65"/>
      <c r="M278" s="65"/>
      <c r="N278" s="65"/>
      <c r="O278" s="65"/>
      <c r="P278" s="65"/>
      <c r="Q278" s="65"/>
      <c r="R278" s="65"/>
      <c r="S278" s="65"/>
      <c r="T278" s="65"/>
      <c r="U278" s="65"/>
      <c r="V278" s="65"/>
      <c r="W278" s="65"/>
      <c r="X278" s="65"/>
      <c r="Y278" s="65"/>
      <c r="Z278" s="65"/>
    </row>
    <row r="279" ht="15.75" customHeight="1">
      <c r="A279" s="65"/>
      <c r="B279" s="65"/>
      <c r="C279" s="65"/>
      <c r="D279" s="65"/>
      <c r="E279" s="65"/>
      <c r="F279" s="65"/>
      <c r="G279" s="65"/>
      <c r="H279" s="65"/>
      <c r="I279" s="65"/>
      <c r="J279" s="65"/>
      <c r="K279" s="65"/>
      <c r="L279" s="65"/>
      <c r="M279" s="65"/>
      <c r="N279" s="65"/>
      <c r="O279" s="65"/>
      <c r="P279" s="65"/>
      <c r="Q279" s="65"/>
      <c r="R279" s="65"/>
      <c r="S279" s="65"/>
      <c r="T279" s="65"/>
      <c r="U279" s="65"/>
      <c r="V279" s="65"/>
      <c r="W279" s="65"/>
      <c r="X279" s="65"/>
      <c r="Y279" s="65"/>
      <c r="Z279" s="65"/>
    </row>
    <row r="280" ht="15.75" customHeight="1">
      <c r="A280" s="65"/>
      <c r="B280" s="65"/>
      <c r="C280" s="65"/>
      <c r="D280" s="65"/>
      <c r="E280" s="65"/>
      <c r="F280" s="65"/>
      <c r="G280" s="65"/>
      <c r="H280" s="65"/>
      <c r="I280" s="65"/>
      <c r="J280" s="65"/>
      <c r="K280" s="65"/>
      <c r="L280" s="65"/>
      <c r="M280" s="65"/>
      <c r="N280" s="65"/>
      <c r="O280" s="65"/>
      <c r="P280" s="65"/>
      <c r="Q280" s="65"/>
      <c r="R280" s="65"/>
      <c r="S280" s="65"/>
      <c r="T280" s="65"/>
      <c r="U280" s="65"/>
      <c r="V280" s="65"/>
      <c r="W280" s="65"/>
      <c r="X280" s="65"/>
      <c r="Y280" s="65"/>
      <c r="Z280" s="65"/>
    </row>
    <row r="281" ht="15.75" customHeight="1">
      <c r="A281" s="65"/>
      <c r="B281" s="65"/>
      <c r="C281" s="65"/>
      <c r="D281" s="65"/>
      <c r="E281" s="65"/>
      <c r="F281" s="65"/>
      <c r="G281" s="65"/>
      <c r="H281" s="65"/>
      <c r="I281" s="65"/>
      <c r="J281" s="65"/>
      <c r="K281" s="65"/>
      <c r="L281" s="65"/>
      <c r="M281" s="65"/>
      <c r="N281" s="65"/>
      <c r="O281" s="65"/>
      <c r="P281" s="65"/>
      <c r="Q281" s="65"/>
      <c r="R281" s="65"/>
      <c r="S281" s="65"/>
      <c r="T281" s="65"/>
      <c r="U281" s="65"/>
      <c r="V281" s="65"/>
      <c r="W281" s="65"/>
      <c r="X281" s="65"/>
      <c r="Y281" s="65"/>
      <c r="Z281" s="65"/>
    </row>
    <row r="282" ht="15.75" customHeight="1">
      <c r="A282" s="65"/>
      <c r="B282" s="65"/>
      <c r="C282" s="65"/>
      <c r="D282" s="65"/>
      <c r="E282" s="65"/>
      <c r="F282" s="65"/>
      <c r="G282" s="65"/>
      <c r="H282" s="65"/>
      <c r="I282" s="65"/>
      <c r="J282" s="65"/>
      <c r="K282" s="65"/>
      <c r="L282" s="65"/>
      <c r="M282" s="65"/>
      <c r="N282" s="65"/>
      <c r="O282" s="65"/>
      <c r="P282" s="65"/>
      <c r="Q282" s="65"/>
      <c r="R282" s="65"/>
      <c r="S282" s="65"/>
      <c r="T282" s="65"/>
      <c r="U282" s="65"/>
      <c r="V282" s="65"/>
      <c r="W282" s="65"/>
      <c r="X282" s="65"/>
      <c r="Y282" s="65"/>
      <c r="Z282" s="65"/>
    </row>
    <row r="283" ht="15.75" customHeight="1">
      <c r="A283" s="65"/>
      <c r="B283" s="65"/>
      <c r="C283" s="65"/>
      <c r="D283" s="65"/>
      <c r="E283" s="65"/>
      <c r="F283" s="65"/>
      <c r="G283" s="65"/>
      <c r="H283" s="65"/>
      <c r="I283" s="65"/>
      <c r="J283" s="65"/>
      <c r="K283" s="65"/>
      <c r="L283" s="65"/>
      <c r="M283" s="65"/>
      <c r="N283" s="65"/>
      <c r="O283" s="65"/>
      <c r="P283" s="65"/>
      <c r="Q283" s="65"/>
      <c r="R283" s="65"/>
      <c r="S283" s="65"/>
      <c r="T283" s="65"/>
      <c r="U283" s="65"/>
      <c r="V283" s="65"/>
      <c r="W283" s="65"/>
      <c r="X283" s="65"/>
      <c r="Y283" s="65"/>
      <c r="Z283" s="65"/>
    </row>
    <row r="284" ht="15.75" customHeight="1">
      <c r="A284" s="65"/>
      <c r="B284" s="65"/>
      <c r="C284" s="65"/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65"/>
      <c r="Z284" s="65"/>
    </row>
    <row r="285" ht="15.75" customHeight="1">
      <c r="A285" s="65"/>
      <c r="B285" s="65"/>
      <c r="C285" s="65"/>
      <c r="D285" s="65"/>
      <c r="E285" s="65"/>
      <c r="F285" s="65"/>
      <c r="G285" s="65"/>
      <c r="H285" s="65"/>
      <c r="I285" s="65"/>
      <c r="J285" s="65"/>
      <c r="K285" s="65"/>
      <c r="L285" s="65"/>
      <c r="M285" s="65"/>
      <c r="N285" s="65"/>
      <c r="O285" s="65"/>
      <c r="P285" s="65"/>
      <c r="Q285" s="65"/>
      <c r="R285" s="65"/>
      <c r="S285" s="65"/>
      <c r="T285" s="65"/>
      <c r="U285" s="65"/>
      <c r="V285" s="65"/>
      <c r="W285" s="65"/>
      <c r="X285" s="65"/>
      <c r="Y285" s="65"/>
      <c r="Z285" s="65"/>
    </row>
    <row r="286" ht="15.75" customHeight="1">
      <c r="A286" s="65"/>
      <c r="B286" s="65"/>
      <c r="C286" s="65"/>
      <c r="D286" s="65"/>
      <c r="E286" s="65"/>
      <c r="F286" s="65"/>
      <c r="G286" s="65"/>
      <c r="H286" s="65"/>
      <c r="I286" s="65"/>
      <c r="J286" s="65"/>
      <c r="K286" s="65"/>
      <c r="L286" s="65"/>
      <c r="M286" s="65"/>
      <c r="N286" s="65"/>
      <c r="O286" s="65"/>
      <c r="P286" s="65"/>
      <c r="Q286" s="65"/>
      <c r="R286" s="65"/>
      <c r="S286" s="65"/>
      <c r="T286" s="65"/>
      <c r="U286" s="65"/>
      <c r="V286" s="65"/>
      <c r="W286" s="65"/>
      <c r="X286" s="65"/>
      <c r="Y286" s="65"/>
      <c r="Z286" s="65"/>
    </row>
    <row r="287" ht="15.75" customHeight="1">
      <c r="A287" s="65"/>
      <c r="B287" s="65"/>
      <c r="C287" s="65"/>
      <c r="D287" s="65"/>
      <c r="E287" s="65"/>
      <c r="F287" s="65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5"/>
      <c r="Z287" s="65"/>
    </row>
    <row r="288" ht="15.75" customHeight="1">
      <c r="A288" s="65"/>
      <c r="B288" s="65"/>
      <c r="C288" s="65"/>
      <c r="D288" s="65"/>
      <c r="E288" s="65"/>
      <c r="F288" s="65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5"/>
      <c r="Z288" s="65"/>
    </row>
    <row r="289" ht="15.75" customHeight="1">
      <c r="A289" s="65"/>
      <c r="B289" s="65"/>
      <c r="C289" s="65"/>
      <c r="D289" s="65"/>
      <c r="E289" s="65"/>
      <c r="F289" s="65"/>
      <c r="G289" s="65"/>
      <c r="H289" s="65"/>
      <c r="I289" s="65"/>
      <c r="J289" s="65"/>
      <c r="K289" s="65"/>
      <c r="L289" s="65"/>
      <c r="M289" s="65"/>
      <c r="N289" s="65"/>
      <c r="O289" s="65"/>
      <c r="P289" s="65"/>
      <c r="Q289" s="65"/>
      <c r="R289" s="65"/>
      <c r="S289" s="65"/>
      <c r="T289" s="65"/>
      <c r="U289" s="65"/>
      <c r="V289" s="65"/>
      <c r="W289" s="65"/>
      <c r="X289" s="65"/>
      <c r="Y289" s="65"/>
      <c r="Z289" s="65"/>
    </row>
    <row r="290" ht="15.75" customHeight="1">
      <c r="A290" s="65"/>
      <c r="B290" s="65"/>
      <c r="C290" s="65"/>
      <c r="D290" s="65"/>
      <c r="E290" s="65"/>
      <c r="F290" s="65"/>
      <c r="G290" s="65"/>
      <c r="H290" s="65"/>
      <c r="I290" s="65"/>
      <c r="J290" s="65"/>
      <c r="K290" s="65"/>
      <c r="L290" s="65"/>
      <c r="M290" s="65"/>
      <c r="N290" s="65"/>
      <c r="O290" s="65"/>
      <c r="P290" s="65"/>
      <c r="Q290" s="65"/>
      <c r="R290" s="65"/>
      <c r="S290" s="65"/>
      <c r="T290" s="65"/>
      <c r="U290" s="65"/>
      <c r="V290" s="65"/>
      <c r="W290" s="65"/>
      <c r="X290" s="65"/>
      <c r="Y290" s="65"/>
      <c r="Z290" s="65"/>
    </row>
    <row r="291" ht="15.75" customHeight="1">
      <c r="A291" s="65"/>
      <c r="B291" s="65"/>
      <c r="C291" s="65"/>
      <c r="D291" s="65"/>
      <c r="E291" s="65"/>
      <c r="F291" s="65"/>
      <c r="G291" s="65"/>
      <c r="H291" s="65"/>
      <c r="I291" s="65"/>
      <c r="J291" s="65"/>
      <c r="K291" s="65"/>
      <c r="L291" s="65"/>
      <c r="M291" s="65"/>
      <c r="N291" s="65"/>
      <c r="O291" s="65"/>
      <c r="P291" s="65"/>
      <c r="Q291" s="65"/>
      <c r="R291" s="65"/>
      <c r="S291" s="65"/>
      <c r="T291" s="65"/>
      <c r="U291" s="65"/>
      <c r="V291" s="65"/>
      <c r="W291" s="65"/>
      <c r="X291" s="65"/>
      <c r="Y291" s="65"/>
      <c r="Z291" s="65"/>
    </row>
    <row r="292" ht="15.75" customHeight="1">
      <c r="A292" s="65"/>
      <c r="B292" s="65"/>
      <c r="C292" s="65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</row>
    <row r="293" ht="15.75" customHeight="1">
      <c r="A293" s="65"/>
      <c r="B293" s="65"/>
      <c r="C293" s="65"/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5"/>
      <c r="Z293" s="65"/>
    </row>
    <row r="294" ht="15.75" customHeight="1">
      <c r="A294" s="65"/>
      <c r="B294" s="65"/>
      <c r="C294" s="65"/>
      <c r="D294" s="65"/>
      <c r="E294" s="65"/>
      <c r="F294" s="65"/>
      <c r="G294" s="65"/>
      <c r="H294" s="65"/>
      <c r="I294" s="65"/>
      <c r="J294" s="65"/>
      <c r="K294" s="65"/>
      <c r="L294" s="65"/>
      <c r="M294" s="65"/>
      <c r="N294" s="65"/>
      <c r="O294" s="65"/>
      <c r="P294" s="65"/>
      <c r="Q294" s="65"/>
      <c r="R294" s="65"/>
      <c r="S294" s="65"/>
      <c r="T294" s="65"/>
      <c r="U294" s="65"/>
      <c r="V294" s="65"/>
      <c r="W294" s="65"/>
      <c r="X294" s="65"/>
      <c r="Y294" s="65"/>
      <c r="Z294" s="65"/>
    </row>
    <row r="295" ht="15.75" customHeight="1">
      <c r="A295" s="65"/>
      <c r="B295" s="65"/>
      <c r="C295" s="65"/>
      <c r="D295" s="65"/>
      <c r="E295" s="65"/>
      <c r="F295" s="65"/>
      <c r="G295" s="65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65"/>
      <c r="S295" s="65"/>
      <c r="T295" s="65"/>
      <c r="U295" s="65"/>
      <c r="V295" s="65"/>
      <c r="W295" s="65"/>
      <c r="X295" s="65"/>
      <c r="Y295" s="65"/>
      <c r="Z295" s="65"/>
    </row>
    <row r="296" ht="15.75" customHeight="1">
      <c r="A296" s="65"/>
      <c r="B296" s="65"/>
      <c r="C296" s="65"/>
      <c r="D296" s="65"/>
      <c r="E296" s="65"/>
      <c r="F296" s="65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65"/>
      <c r="V296" s="65"/>
      <c r="W296" s="65"/>
      <c r="X296" s="65"/>
      <c r="Y296" s="65"/>
      <c r="Z296" s="65"/>
    </row>
    <row r="297" ht="15.75" customHeight="1">
      <c r="A297" s="65"/>
      <c r="B297" s="65"/>
      <c r="C297" s="65"/>
      <c r="D297" s="65"/>
      <c r="E297" s="65"/>
      <c r="F297" s="65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5"/>
      <c r="Z297" s="65"/>
    </row>
    <row r="298" ht="15.75" customHeight="1">
      <c r="A298" s="65"/>
      <c r="B298" s="65"/>
      <c r="C298" s="65"/>
      <c r="D298" s="65"/>
      <c r="E298" s="65"/>
      <c r="F298" s="65"/>
      <c r="G298" s="65"/>
      <c r="H298" s="65"/>
      <c r="I298" s="65"/>
      <c r="J298" s="65"/>
      <c r="K298" s="65"/>
      <c r="L298" s="65"/>
      <c r="M298" s="65"/>
      <c r="N298" s="65"/>
      <c r="O298" s="65"/>
      <c r="P298" s="65"/>
      <c r="Q298" s="65"/>
      <c r="R298" s="65"/>
      <c r="S298" s="65"/>
      <c r="T298" s="65"/>
      <c r="U298" s="65"/>
      <c r="V298" s="65"/>
      <c r="W298" s="65"/>
      <c r="X298" s="65"/>
      <c r="Y298" s="65"/>
      <c r="Z298" s="65"/>
    </row>
    <row r="299" ht="15.75" customHeight="1">
      <c r="A299" s="65"/>
      <c r="B299" s="65"/>
      <c r="C299" s="65"/>
      <c r="D299" s="65"/>
      <c r="E299" s="65"/>
      <c r="F299" s="65"/>
      <c r="G299" s="65"/>
      <c r="H299" s="65"/>
      <c r="I299" s="65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65"/>
      <c r="Z299" s="65"/>
    </row>
    <row r="300" ht="15.75" customHeight="1">
      <c r="A300" s="65"/>
      <c r="B300" s="65"/>
      <c r="C300" s="65"/>
      <c r="D300" s="65"/>
      <c r="E300" s="65"/>
      <c r="F300" s="65"/>
      <c r="G300" s="65"/>
      <c r="H300" s="65"/>
      <c r="I300" s="65"/>
      <c r="J300" s="65"/>
      <c r="K300" s="65"/>
      <c r="L300" s="65"/>
      <c r="M300" s="65"/>
      <c r="N300" s="65"/>
      <c r="O300" s="65"/>
      <c r="P300" s="65"/>
      <c r="Q300" s="65"/>
      <c r="R300" s="65"/>
      <c r="S300" s="65"/>
      <c r="T300" s="65"/>
      <c r="U300" s="65"/>
      <c r="V300" s="65"/>
      <c r="W300" s="65"/>
      <c r="X300" s="65"/>
      <c r="Y300" s="65"/>
      <c r="Z300" s="65"/>
    </row>
    <row r="301" ht="15.75" customHeight="1">
      <c r="A301" s="65"/>
      <c r="B301" s="65"/>
      <c r="C301" s="65"/>
      <c r="D301" s="65"/>
      <c r="E301" s="65"/>
      <c r="F301" s="65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65"/>
    </row>
    <row r="302" ht="15.75" customHeight="1">
      <c r="A302" s="65"/>
      <c r="B302" s="65"/>
      <c r="C302" s="65"/>
      <c r="D302" s="65"/>
      <c r="E302" s="65"/>
      <c r="F302" s="65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5"/>
      <c r="Z302" s="65"/>
    </row>
    <row r="303" ht="15.75" customHeight="1">
      <c r="A303" s="65"/>
      <c r="B303" s="65"/>
      <c r="C303" s="65"/>
      <c r="D303" s="65"/>
      <c r="E303" s="65"/>
      <c r="F303" s="65"/>
      <c r="G303" s="65"/>
      <c r="H303" s="65"/>
      <c r="I303" s="65"/>
      <c r="J303" s="65"/>
      <c r="K303" s="65"/>
      <c r="L303" s="65"/>
      <c r="M303" s="65"/>
      <c r="N303" s="65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65"/>
      <c r="Z303" s="65"/>
    </row>
    <row r="304" ht="15.75" customHeight="1">
      <c r="A304" s="65"/>
      <c r="B304" s="65"/>
      <c r="C304" s="65"/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5"/>
    </row>
    <row r="305" ht="15.75" customHeight="1">
      <c r="A305" s="65"/>
      <c r="B305" s="65"/>
      <c r="C305" s="65"/>
      <c r="D305" s="65"/>
      <c r="E305" s="65"/>
      <c r="F305" s="65"/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  <c r="V305" s="65"/>
      <c r="W305" s="65"/>
      <c r="X305" s="65"/>
      <c r="Y305" s="65"/>
      <c r="Z305" s="65"/>
    </row>
    <row r="306" ht="15.75" customHeight="1">
      <c r="A306" s="65"/>
      <c r="B306" s="65"/>
      <c r="C306" s="65"/>
      <c r="D306" s="65"/>
      <c r="E306" s="65"/>
      <c r="F306" s="65"/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65"/>
      <c r="Z306" s="65"/>
    </row>
    <row r="307" ht="15.75" customHeight="1">
      <c r="A307" s="65"/>
      <c r="B307" s="65"/>
      <c r="C307" s="65"/>
      <c r="D307" s="65"/>
      <c r="E307" s="65"/>
      <c r="F307" s="65"/>
      <c r="G307" s="65"/>
      <c r="H307" s="65"/>
      <c r="I307" s="65"/>
      <c r="J307" s="65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65"/>
      <c r="Z307" s="65"/>
    </row>
    <row r="308" ht="15.75" customHeight="1">
      <c r="A308" s="65"/>
      <c r="B308" s="65"/>
      <c r="C308" s="65"/>
      <c r="D308" s="65"/>
      <c r="E308" s="65"/>
      <c r="F308" s="65"/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65"/>
      <c r="Z308" s="65"/>
    </row>
    <row r="309" ht="15.75" customHeight="1">
      <c r="A309" s="65"/>
      <c r="B309" s="65"/>
      <c r="C309" s="65"/>
      <c r="D309" s="65"/>
      <c r="E309" s="65"/>
      <c r="F309" s="65"/>
      <c r="G309" s="65"/>
      <c r="H309" s="65"/>
      <c r="I309" s="65"/>
      <c r="J309" s="65"/>
      <c r="K309" s="65"/>
      <c r="L309" s="65"/>
      <c r="M309" s="65"/>
      <c r="N309" s="65"/>
      <c r="O309" s="65"/>
      <c r="P309" s="65"/>
      <c r="Q309" s="65"/>
      <c r="R309" s="65"/>
      <c r="S309" s="65"/>
      <c r="T309" s="65"/>
      <c r="U309" s="65"/>
      <c r="V309" s="65"/>
      <c r="W309" s="65"/>
      <c r="X309" s="65"/>
      <c r="Y309" s="65"/>
      <c r="Z309" s="65"/>
    </row>
    <row r="310" ht="15.75" customHeight="1">
      <c r="A310" s="65"/>
      <c r="B310" s="65"/>
      <c r="C310" s="65"/>
      <c r="D310" s="65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5"/>
      <c r="S310" s="65"/>
      <c r="T310" s="65"/>
      <c r="U310" s="65"/>
      <c r="V310" s="65"/>
      <c r="W310" s="65"/>
      <c r="X310" s="65"/>
      <c r="Y310" s="65"/>
      <c r="Z310" s="65"/>
    </row>
    <row r="311" ht="15.75" customHeight="1">
      <c r="A311" s="65"/>
      <c r="B311" s="65"/>
      <c r="C311" s="65"/>
      <c r="D311" s="65"/>
      <c r="E311" s="65"/>
      <c r="F311" s="65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65"/>
      <c r="Z311" s="65"/>
    </row>
    <row r="312" ht="15.75" customHeight="1">
      <c r="A312" s="65"/>
      <c r="B312" s="65"/>
      <c r="C312" s="65"/>
      <c r="D312" s="65"/>
      <c r="E312" s="65"/>
      <c r="F312" s="65"/>
      <c r="G312" s="65"/>
      <c r="H312" s="65"/>
      <c r="I312" s="65"/>
      <c r="J312" s="65"/>
      <c r="K312" s="65"/>
      <c r="L312" s="65"/>
      <c r="M312" s="65"/>
      <c r="N312" s="6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65"/>
      <c r="Z312" s="65"/>
    </row>
    <row r="313" ht="15.75" customHeight="1">
      <c r="A313" s="65"/>
      <c r="B313" s="65"/>
      <c r="C313" s="65"/>
      <c r="D313" s="65"/>
      <c r="E313" s="65"/>
      <c r="F313" s="65"/>
      <c r="G313" s="65"/>
      <c r="H313" s="65"/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65"/>
      <c r="Z313" s="65"/>
    </row>
    <row r="314" ht="15.75" customHeight="1">
      <c r="A314" s="65"/>
      <c r="B314" s="65"/>
      <c r="C314" s="65"/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65"/>
      <c r="Z314" s="65"/>
    </row>
    <row r="315" ht="15.75" customHeight="1">
      <c r="A315" s="65"/>
      <c r="B315" s="65"/>
      <c r="C315" s="65"/>
      <c r="D315" s="65"/>
      <c r="E315" s="65"/>
      <c r="F315" s="65"/>
      <c r="G315" s="65"/>
      <c r="H315" s="65"/>
      <c r="I315" s="65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65"/>
      <c r="Z315" s="65"/>
    </row>
    <row r="316" ht="15.75" customHeight="1">
      <c r="A316" s="65"/>
      <c r="B316" s="65"/>
      <c r="C316" s="65"/>
      <c r="D316" s="65"/>
      <c r="E316" s="65"/>
      <c r="F316" s="65"/>
      <c r="G316" s="65"/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65"/>
      <c r="S316" s="65"/>
      <c r="T316" s="65"/>
      <c r="U316" s="65"/>
      <c r="V316" s="65"/>
      <c r="W316" s="65"/>
      <c r="X316" s="65"/>
      <c r="Y316" s="65"/>
      <c r="Z316" s="65"/>
    </row>
    <row r="317" ht="15.75" customHeight="1">
      <c r="A317" s="65"/>
      <c r="B317" s="65"/>
      <c r="C317" s="65"/>
      <c r="D317" s="65"/>
      <c r="E317" s="65"/>
      <c r="F317" s="65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65"/>
      <c r="Z317" s="65"/>
    </row>
    <row r="318" ht="15.75" customHeight="1">
      <c r="A318" s="65"/>
      <c r="B318" s="65"/>
      <c r="C318" s="65"/>
      <c r="D318" s="65"/>
      <c r="E318" s="65"/>
      <c r="F318" s="65"/>
      <c r="G318" s="65"/>
      <c r="H318" s="65"/>
      <c r="I318" s="65"/>
      <c r="J318" s="65"/>
      <c r="K318" s="65"/>
      <c r="L318" s="65"/>
      <c r="M318" s="65"/>
      <c r="N318" s="65"/>
      <c r="O318" s="65"/>
      <c r="P318" s="65"/>
      <c r="Q318" s="65"/>
      <c r="R318" s="65"/>
      <c r="S318" s="65"/>
      <c r="T318" s="65"/>
      <c r="U318" s="65"/>
      <c r="V318" s="65"/>
      <c r="W318" s="65"/>
      <c r="X318" s="65"/>
      <c r="Y318" s="65"/>
      <c r="Z318" s="65"/>
    </row>
    <row r="319" ht="15.75" customHeight="1">
      <c r="A319" s="65"/>
      <c r="B319" s="65"/>
      <c r="C319" s="65"/>
      <c r="D319" s="65"/>
      <c r="E319" s="65"/>
      <c r="F319" s="65"/>
      <c r="G319" s="65"/>
      <c r="H319" s="65"/>
      <c r="I319" s="65"/>
      <c r="J319" s="65"/>
      <c r="K319" s="65"/>
      <c r="L319" s="65"/>
      <c r="M319" s="65"/>
      <c r="N319" s="65"/>
      <c r="O319" s="65"/>
      <c r="P319" s="65"/>
      <c r="Q319" s="65"/>
      <c r="R319" s="65"/>
      <c r="S319" s="65"/>
      <c r="T319" s="65"/>
      <c r="U319" s="65"/>
      <c r="V319" s="65"/>
      <c r="W319" s="65"/>
      <c r="X319" s="65"/>
      <c r="Y319" s="65"/>
      <c r="Z319" s="65"/>
    </row>
    <row r="320" ht="15.75" customHeight="1">
      <c r="A320" s="65"/>
      <c r="B320" s="65"/>
      <c r="C320" s="65"/>
      <c r="D320" s="65"/>
      <c r="E320" s="65"/>
      <c r="F320" s="65"/>
      <c r="G320" s="65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65"/>
      <c r="Z320" s="65"/>
    </row>
    <row r="321" ht="15.75" customHeight="1">
      <c r="A321" s="65"/>
      <c r="B321" s="65"/>
      <c r="C321" s="65"/>
      <c r="D321" s="65"/>
      <c r="E321" s="65"/>
      <c r="F321" s="65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5"/>
      <c r="Z321" s="65"/>
    </row>
    <row r="322" ht="15.75" customHeight="1">
      <c r="A322" s="65"/>
      <c r="B322" s="65"/>
      <c r="C322" s="65"/>
      <c r="D322" s="65"/>
      <c r="E322" s="65"/>
      <c r="F322" s="65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5"/>
      <c r="Z322" s="65"/>
    </row>
    <row r="323" ht="15.75" customHeight="1">
      <c r="A323" s="65"/>
      <c r="B323" s="65"/>
      <c r="C323" s="65"/>
      <c r="D323" s="65"/>
      <c r="E323" s="65"/>
      <c r="F323" s="65"/>
      <c r="G323" s="65"/>
      <c r="H323" s="65"/>
      <c r="I323" s="65"/>
      <c r="J323" s="65"/>
      <c r="K323" s="65"/>
      <c r="L323" s="65"/>
      <c r="M323" s="65"/>
      <c r="N323" s="65"/>
      <c r="O323" s="65"/>
      <c r="P323" s="65"/>
      <c r="Q323" s="65"/>
      <c r="R323" s="65"/>
      <c r="S323" s="65"/>
      <c r="T323" s="65"/>
      <c r="U323" s="65"/>
      <c r="V323" s="65"/>
      <c r="W323" s="65"/>
      <c r="X323" s="65"/>
      <c r="Y323" s="65"/>
      <c r="Z323" s="65"/>
    </row>
    <row r="324" ht="15.75" customHeight="1">
      <c r="A324" s="65"/>
      <c r="B324" s="65"/>
      <c r="C324" s="65"/>
      <c r="D324" s="65"/>
      <c r="E324" s="65"/>
      <c r="F324" s="65"/>
      <c r="G324" s="65"/>
      <c r="H324" s="65"/>
      <c r="I324" s="65"/>
      <c r="J324" s="65"/>
      <c r="K324" s="65"/>
      <c r="L324" s="65"/>
      <c r="M324" s="65"/>
      <c r="N324" s="65"/>
      <c r="O324" s="65"/>
      <c r="P324" s="65"/>
      <c r="Q324" s="65"/>
      <c r="R324" s="65"/>
      <c r="S324" s="65"/>
      <c r="T324" s="65"/>
      <c r="U324" s="65"/>
      <c r="V324" s="65"/>
      <c r="W324" s="65"/>
      <c r="X324" s="65"/>
      <c r="Y324" s="65"/>
      <c r="Z324" s="65"/>
    </row>
    <row r="325" ht="15.75" customHeight="1">
      <c r="A325" s="65"/>
      <c r="B325" s="65"/>
      <c r="C325" s="65"/>
      <c r="D325" s="65"/>
      <c r="E325" s="65"/>
      <c r="F325" s="65"/>
      <c r="G325" s="65"/>
      <c r="H325" s="65"/>
      <c r="I325" s="65"/>
      <c r="J325" s="65"/>
      <c r="K325" s="65"/>
      <c r="L325" s="65"/>
      <c r="M325" s="65"/>
      <c r="N325" s="65"/>
      <c r="O325" s="65"/>
      <c r="P325" s="65"/>
      <c r="Q325" s="65"/>
      <c r="R325" s="65"/>
      <c r="S325" s="65"/>
      <c r="T325" s="65"/>
      <c r="U325" s="65"/>
      <c r="V325" s="65"/>
      <c r="W325" s="65"/>
      <c r="X325" s="65"/>
      <c r="Y325" s="65"/>
      <c r="Z325" s="65"/>
    </row>
    <row r="326" ht="15.75" customHeight="1">
      <c r="A326" s="65"/>
      <c r="B326" s="65"/>
      <c r="C326" s="65"/>
      <c r="D326" s="65"/>
      <c r="E326" s="65"/>
      <c r="F326" s="65"/>
      <c r="G326" s="65"/>
      <c r="H326" s="65"/>
      <c r="I326" s="65"/>
      <c r="J326" s="65"/>
      <c r="K326" s="65"/>
      <c r="L326" s="65"/>
      <c r="M326" s="65"/>
      <c r="N326" s="65"/>
      <c r="O326" s="65"/>
      <c r="P326" s="65"/>
      <c r="Q326" s="65"/>
      <c r="R326" s="65"/>
      <c r="S326" s="65"/>
      <c r="T326" s="65"/>
      <c r="U326" s="65"/>
      <c r="V326" s="65"/>
      <c r="W326" s="65"/>
      <c r="X326" s="65"/>
      <c r="Y326" s="65"/>
      <c r="Z326" s="65"/>
    </row>
    <row r="327" ht="15.75" customHeight="1">
      <c r="A327" s="65"/>
      <c r="B327" s="65"/>
      <c r="C327" s="65"/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5"/>
    </row>
    <row r="328" ht="15.75" customHeight="1">
      <c r="A328" s="65"/>
      <c r="B328" s="65"/>
      <c r="C328" s="65"/>
      <c r="D328" s="65"/>
      <c r="E328" s="65"/>
      <c r="F328" s="65"/>
      <c r="G328" s="65"/>
      <c r="H328" s="65"/>
      <c r="I328" s="65"/>
      <c r="J328" s="65"/>
      <c r="K328" s="65"/>
      <c r="L328" s="65"/>
      <c r="M328" s="65"/>
      <c r="N328" s="65"/>
      <c r="O328" s="65"/>
      <c r="P328" s="65"/>
      <c r="Q328" s="65"/>
      <c r="R328" s="65"/>
      <c r="S328" s="65"/>
      <c r="T328" s="65"/>
      <c r="U328" s="65"/>
      <c r="V328" s="65"/>
      <c r="W328" s="65"/>
      <c r="X328" s="65"/>
      <c r="Y328" s="65"/>
      <c r="Z328" s="65"/>
    </row>
    <row r="329" ht="15.75" customHeight="1">
      <c r="A329" s="65"/>
      <c r="B329" s="65"/>
      <c r="C329" s="65"/>
      <c r="D329" s="65"/>
      <c r="E329" s="65"/>
      <c r="F329" s="65"/>
      <c r="G329" s="65"/>
      <c r="H329" s="65"/>
      <c r="I329" s="65"/>
      <c r="J329" s="65"/>
      <c r="K329" s="65"/>
      <c r="L329" s="65"/>
      <c r="M329" s="65"/>
      <c r="N329" s="65"/>
      <c r="O329" s="65"/>
      <c r="P329" s="65"/>
      <c r="Q329" s="65"/>
      <c r="R329" s="65"/>
      <c r="S329" s="65"/>
      <c r="T329" s="65"/>
      <c r="U329" s="65"/>
      <c r="V329" s="65"/>
      <c r="W329" s="65"/>
      <c r="X329" s="65"/>
      <c r="Y329" s="65"/>
      <c r="Z329" s="65"/>
    </row>
    <row r="330" ht="15.75" customHeight="1">
      <c r="A330" s="65"/>
      <c r="B330" s="65"/>
      <c r="C330" s="65"/>
      <c r="D330" s="65"/>
      <c r="E330" s="65"/>
      <c r="F330" s="65"/>
      <c r="G330" s="65"/>
      <c r="H330" s="65"/>
      <c r="I330" s="65"/>
      <c r="J330" s="65"/>
      <c r="K330" s="65"/>
      <c r="L330" s="65"/>
      <c r="M330" s="65"/>
      <c r="N330" s="65"/>
      <c r="O330" s="65"/>
      <c r="P330" s="65"/>
      <c r="Q330" s="65"/>
      <c r="R330" s="65"/>
      <c r="S330" s="65"/>
      <c r="T330" s="65"/>
      <c r="U330" s="65"/>
      <c r="V330" s="65"/>
      <c r="W330" s="65"/>
      <c r="X330" s="65"/>
      <c r="Y330" s="65"/>
      <c r="Z330" s="65"/>
    </row>
    <row r="331" ht="15.75" customHeight="1">
      <c r="A331" s="65"/>
      <c r="B331" s="65"/>
      <c r="C331" s="65"/>
      <c r="D331" s="65"/>
      <c r="E331" s="65"/>
      <c r="F331" s="65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65"/>
      <c r="Z331" s="65"/>
    </row>
    <row r="332" ht="15.75" customHeight="1">
      <c r="A332" s="65"/>
      <c r="B332" s="65"/>
      <c r="C332" s="65"/>
      <c r="D332" s="65"/>
      <c r="E332" s="65"/>
      <c r="F332" s="65"/>
      <c r="G332" s="65"/>
      <c r="H332" s="65"/>
      <c r="I332" s="65"/>
      <c r="J332" s="65"/>
      <c r="K332" s="65"/>
      <c r="L332" s="65"/>
      <c r="M332" s="65"/>
      <c r="N332" s="65"/>
      <c r="O332" s="65"/>
      <c r="P332" s="65"/>
      <c r="Q332" s="65"/>
      <c r="R332" s="65"/>
      <c r="S332" s="65"/>
      <c r="T332" s="65"/>
      <c r="U332" s="65"/>
      <c r="V332" s="65"/>
      <c r="W332" s="65"/>
      <c r="X332" s="65"/>
      <c r="Y332" s="65"/>
      <c r="Z332" s="65"/>
    </row>
    <row r="333" ht="15.75" customHeight="1">
      <c r="A333" s="65"/>
      <c r="B333" s="65"/>
      <c r="C333" s="65"/>
      <c r="D333" s="65"/>
      <c r="E333" s="65"/>
      <c r="F333" s="65"/>
      <c r="G333" s="65"/>
      <c r="H333" s="65"/>
      <c r="I333" s="65"/>
      <c r="J333" s="65"/>
      <c r="K333" s="65"/>
      <c r="L333" s="65"/>
      <c r="M333" s="65"/>
      <c r="N333" s="65"/>
      <c r="O333" s="65"/>
      <c r="P333" s="65"/>
      <c r="Q333" s="65"/>
      <c r="R333" s="65"/>
      <c r="S333" s="65"/>
      <c r="T333" s="65"/>
      <c r="U333" s="65"/>
      <c r="V333" s="65"/>
      <c r="W333" s="65"/>
      <c r="X333" s="65"/>
      <c r="Y333" s="65"/>
      <c r="Z333" s="65"/>
    </row>
    <row r="334" ht="15.75" customHeight="1">
      <c r="A334" s="65"/>
      <c r="B334" s="65"/>
      <c r="C334" s="65"/>
      <c r="D334" s="65"/>
      <c r="E334" s="65"/>
      <c r="F334" s="65"/>
      <c r="G334" s="65"/>
      <c r="H334" s="65"/>
      <c r="I334" s="65"/>
      <c r="J334" s="65"/>
      <c r="K334" s="65"/>
      <c r="L334" s="65"/>
      <c r="M334" s="65"/>
      <c r="N334" s="65"/>
      <c r="O334" s="65"/>
      <c r="P334" s="65"/>
      <c r="Q334" s="65"/>
      <c r="R334" s="65"/>
      <c r="S334" s="65"/>
      <c r="T334" s="65"/>
      <c r="U334" s="65"/>
      <c r="V334" s="65"/>
      <c r="W334" s="65"/>
      <c r="X334" s="65"/>
      <c r="Y334" s="65"/>
      <c r="Z334" s="65"/>
    </row>
    <row r="335" ht="15.75" customHeight="1">
      <c r="A335" s="65"/>
      <c r="B335" s="65"/>
      <c r="C335" s="65"/>
      <c r="D335" s="65"/>
      <c r="E335" s="65"/>
      <c r="F335" s="65"/>
      <c r="G335" s="65"/>
      <c r="H335" s="65"/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65"/>
      <c r="Z335" s="65"/>
    </row>
    <row r="336" ht="15.75" customHeight="1">
      <c r="A336" s="65"/>
      <c r="B336" s="65"/>
      <c r="C336" s="65"/>
      <c r="D336" s="65"/>
      <c r="E336" s="65"/>
      <c r="F336" s="65"/>
      <c r="G336" s="65"/>
      <c r="H336" s="65"/>
      <c r="I336" s="65"/>
      <c r="J336" s="65"/>
      <c r="K336" s="65"/>
      <c r="L336" s="65"/>
      <c r="M336" s="65"/>
      <c r="N336" s="65"/>
      <c r="O336" s="65"/>
      <c r="P336" s="65"/>
      <c r="Q336" s="65"/>
      <c r="R336" s="65"/>
      <c r="S336" s="65"/>
      <c r="T336" s="65"/>
      <c r="U336" s="65"/>
      <c r="V336" s="65"/>
      <c r="W336" s="65"/>
      <c r="X336" s="65"/>
      <c r="Y336" s="65"/>
      <c r="Z336" s="65"/>
    </row>
    <row r="337" ht="15.75" customHeight="1">
      <c r="A337" s="65"/>
      <c r="B337" s="65"/>
      <c r="C337" s="65"/>
      <c r="D337" s="65"/>
      <c r="E337" s="65"/>
      <c r="F337" s="65"/>
      <c r="G337" s="65"/>
      <c r="H337" s="65"/>
      <c r="I337" s="65"/>
      <c r="J337" s="65"/>
      <c r="K337" s="65"/>
      <c r="L337" s="65"/>
      <c r="M337" s="65"/>
      <c r="N337" s="65"/>
      <c r="O337" s="65"/>
      <c r="P337" s="65"/>
      <c r="Q337" s="65"/>
      <c r="R337" s="65"/>
      <c r="S337" s="65"/>
      <c r="T337" s="65"/>
      <c r="U337" s="65"/>
      <c r="V337" s="65"/>
      <c r="W337" s="65"/>
      <c r="X337" s="65"/>
      <c r="Y337" s="65"/>
      <c r="Z337" s="65"/>
    </row>
    <row r="338" ht="15.75" customHeight="1">
      <c r="A338" s="65"/>
      <c r="B338" s="65"/>
      <c r="C338" s="65"/>
      <c r="D338" s="65"/>
      <c r="E338" s="65"/>
      <c r="F338" s="65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65"/>
      <c r="S338" s="65"/>
      <c r="T338" s="65"/>
      <c r="U338" s="65"/>
      <c r="V338" s="65"/>
      <c r="W338" s="65"/>
      <c r="X338" s="65"/>
      <c r="Y338" s="65"/>
      <c r="Z338" s="65"/>
    </row>
    <row r="339" ht="15.75" customHeight="1">
      <c r="A339" s="65"/>
      <c r="B339" s="65"/>
      <c r="C339" s="65"/>
      <c r="D339" s="65"/>
      <c r="E339" s="65"/>
      <c r="F339" s="65"/>
      <c r="G339" s="65"/>
      <c r="H339" s="65"/>
      <c r="I339" s="65"/>
      <c r="J339" s="65"/>
      <c r="K339" s="65"/>
      <c r="L339" s="65"/>
      <c r="M339" s="65"/>
      <c r="N339" s="65"/>
      <c r="O339" s="65"/>
      <c r="P339" s="65"/>
      <c r="Q339" s="65"/>
      <c r="R339" s="65"/>
      <c r="S339" s="65"/>
      <c r="T339" s="65"/>
      <c r="U339" s="65"/>
      <c r="V339" s="65"/>
      <c r="W339" s="65"/>
      <c r="X339" s="65"/>
      <c r="Y339" s="65"/>
      <c r="Z339" s="65"/>
    </row>
    <row r="340" ht="15.75" customHeight="1">
      <c r="A340" s="65"/>
      <c r="B340" s="65"/>
      <c r="C340" s="65"/>
      <c r="D340" s="65"/>
      <c r="E340" s="65"/>
      <c r="F340" s="65"/>
      <c r="G340" s="65"/>
      <c r="H340" s="65"/>
      <c r="I340" s="65"/>
      <c r="J340" s="65"/>
      <c r="K340" s="65"/>
      <c r="L340" s="65"/>
      <c r="M340" s="65"/>
      <c r="N340" s="65"/>
      <c r="O340" s="65"/>
      <c r="P340" s="65"/>
      <c r="Q340" s="65"/>
      <c r="R340" s="65"/>
      <c r="S340" s="65"/>
      <c r="T340" s="65"/>
      <c r="U340" s="65"/>
      <c r="V340" s="65"/>
      <c r="W340" s="65"/>
      <c r="X340" s="65"/>
      <c r="Y340" s="65"/>
      <c r="Z340" s="65"/>
    </row>
    <row r="341" ht="15.75" customHeight="1">
      <c r="A341" s="65"/>
      <c r="B341" s="65"/>
      <c r="C341" s="65"/>
      <c r="D341" s="65"/>
      <c r="E341" s="65"/>
      <c r="F341" s="65"/>
      <c r="G341" s="65"/>
      <c r="H341" s="65"/>
      <c r="I341" s="65"/>
      <c r="J341" s="65"/>
      <c r="K341" s="65"/>
      <c r="L341" s="65"/>
      <c r="M341" s="65"/>
      <c r="N341" s="65"/>
      <c r="O341" s="65"/>
      <c r="P341" s="65"/>
      <c r="Q341" s="65"/>
      <c r="R341" s="65"/>
      <c r="S341" s="65"/>
      <c r="T341" s="65"/>
      <c r="U341" s="65"/>
      <c r="V341" s="65"/>
      <c r="W341" s="65"/>
      <c r="X341" s="65"/>
      <c r="Y341" s="65"/>
      <c r="Z341" s="65"/>
    </row>
    <row r="342" ht="15.75" customHeight="1">
      <c r="A342" s="65"/>
      <c r="B342" s="65"/>
      <c r="C342" s="65"/>
      <c r="D342" s="65"/>
      <c r="E342" s="65"/>
      <c r="F342" s="65"/>
      <c r="G342" s="65"/>
      <c r="H342" s="65"/>
      <c r="I342" s="65"/>
      <c r="J342" s="65"/>
      <c r="K342" s="65"/>
      <c r="L342" s="65"/>
      <c r="M342" s="65"/>
      <c r="N342" s="65"/>
      <c r="O342" s="65"/>
      <c r="P342" s="65"/>
      <c r="Q342" s="65"/>
      <c r="R342" s="65"/>
      <c r="S342" s="65"/>
      <c r="T342" s="65"/>
      <c r="U342" s="65"/>
      <c r="V342" s="65"/>
      <c r="W342" s="65"/>
      <c r="X342" s="65"/>
      <c r="Y342" s="65"/>
      <c r="Z342" s="65"/>
    </row>
    <row r="343" ht="15.75" customHeight="1">
      <c r="A343" s="65"/>
      <c r="B343" s="65"/>
      <c r="C343" s="65"/>
      <c r="D343" s="65"/>
      <c r="E343" s="65"/>
      <c r="F343" s="65"/>
      <c r="G343" s="65"/>
      <c r="H343" s="65"/>
      <c r="I343" s="65"/>
      <c r="J343" s="65"/>
      <c r="K343" s="65"/>
      <c r="L343" s="65"/>
      <c r="M343" s="65"/>
      <c r="N343" s="65"/>
      <c r="O343" s="65"/>
      <c r="P343" s="65"/>
      <c r="Q343" s="65"/>
      <c r="R343" s="65"/>
      <c r="S343" s="65"/>
      <c r="T343" s="65"/>
      <c r="U343" s="65"/>
      <c r="V343" s="65"/>
      <c r="W343" s="65"/>
      <c r="X343" s="65"/>
      <c r="Y343" s="65"/>
      <c r="Z343" s="65"/>
    </row>
    <row r="344" ht="15.75" customHeight="1">
      <c r="A344" s="65"/>
      <c r="B344" s="65"/>
      <c r="C344" s="65"/>
      <c r="D344" s="65"/>
      <c r="E344" s="65"/>
      <c r="F344" s="65"/>
      <c r="G344" s="65"/>
      <c r="H344" s="65"/>
      <c r="I344" s="65"/>
      <c r="J344" s="65"/>
      <c r="K344" s="65"/>
      <c r="L344" s="65"/>
      <c r="M344" s="65"/>
      <c r="N344" s="65"/>
      <c r="O344" s="65"/>
      <c r="P344" s="65"/>
      <c r="Q344" s="65"/>
      <c r="R344" s="65"/>
      <c r="S344" s="65"/>
      <c r="T344" s="65"/>
      <c r="U344" s="65"/>
      <c r="V344" s="65"/>
      <c r="W344" s="65"/>
      <c r="X344" s="65"/>
      <c r="Y344" s="65"/>
      <c r="Z344" s="65"/>
    </row>
    <row r="345" ht="15.75" customHeight="1">
      <c r="A345" s="65"/>
      <c r="B345" s="65"/>
      <c r="C345" s="65"/>
      <c r="D345" s="65"/>
      <c r="E345" s="65"/>
      <c r="F345" s="65"/>
      <c r="G345" s="65"/>
      <c r="H345" s="65"/>
      <c r="I345" s="65"/>
      <c r="J345" s="65"/>
      <c r="K345" s="65"/>
      <c r="L345" s="65"/>
      <c r="M345" s="65"/>
      <c r="N345" s="65"/>
      <c r="O345" s="65"/>
      <c r="P345" s="65"/>
      <c r="Q345" s="65"/>
      <c r="R345" s="65"/>
      <c r="S345" s="65"/>
      <c r="T345" s="65"/>
      <c r="U345" s="65"/>
      <c r="V345" s="65"/>
      <c r="W345" s="65"/>
      <c r="X345" s="65"/>
      <c r="Y345" s="65"/>
      <c r="Z345" s="65"/>
    </row>
    <row r="346" ht="15.75" customHeight="1">
      <c r="A346" s="65"/>
      <c r="B346" s="65"/>
      <c r="C346" s="65"/>
      <c r="D346" s="65"/>
      <c r="E346" s="65"/>
      <c r="F346" s="65"/>
      <c r="G346" s="65"/>
      <c r="H346" s="65"/>
      <c r="I346" s="65"/>
      <c r="J346" s="65"/>
      <c r="K346" s="65"/>
      <c r="L346" s="65"/>
      <c r="M346" s="65"/>
      <c r="N346" s="65"/>
      <c r="O346" s="65"/>
      <c r="P346" s="65"/>
      <c r="Q346" s="65"/>
      <c r="R346" s="65"/>
      <c r="S346" s="65"/>
      <c r="T346" s="65"/>
      <c r="U346" s="65"/>
      <c r="V346" s="65"/>
      <c r="W346" s="65"/>
      <c r="X346" s="65"/>
      <c r="Y346" s="65"/>
      <c r="Z346" s="65"/>
    </row>
    <row r="347" ht="15.75" customHeight="1">
      <c r="A347" s="65"/>
      <c r="B347" s="65"/>
      <c r="C347" s="65"/>
      <c r="D347" s="65"/>
      <c r="E347" s="65"/>
      <c r="F347" s="65"/>
      <c r="G347" s="65"/>
      <c r="H347" s="65"/>
      <c r="I347" s="65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5"/>
      <c r="U347" s="65"/>
      <c r="V347" s="65"/>
      <c r="W347" s="65"/>
      <c r="X347" s="65"/>
      <c r="Y347" s="65"/>
      <c r="Z347" s="65"/>
    </row>
    <row r="348" ht="15.75" customHeight="1">
      <c r="A348" s="65"/>
      <c r="B348" s="65"/>
      <c r="C348" s="65"/>
      <c r="D348" s="65"/>
      <c r="E348" s="65"/>
      <c r="F348" s="65"/>
      <c r="G348" s="65"/>
      <c r="H348" s="65"/>
      <c r="I348" s="65"/>
      <c r="J348" s="65"/>
      <c r="K348" s="65"/>
      <c r="L348" s="65"/>
      <c r="M348" s="65"/>
      <c r="N348" s="65"/>
      <c r="O348" s="65"/>
      <c r="P348" s="65"/>
      <c r="Q348" s="65"/>
      <c r="R348" s="65"/>
      <c r="S348" s="65"/>
      <c r="T348" s="65"/>
      <c r="U348" s="65"/>
      <c r="V348" s="65"/>
      <c r="W348" s="65"/>
      <c r="X348" s="65"/>
      <c r="Y348" s="65"/>
      <c r="Z348" s="65"/>
    </row>
    <row r="349" ht="15.75" customHeight="1">
      <c r="A349" s="65"/>
      <c r="B349" s="65"/>
      <c r="C349" s="65"/>
      <c r="D349" s="65"/>
      <c r="E349" s="65"/>
      <c r="F349" s="65"/>
      <c r="G349" s="65"/>
      <c r="H349" s="65"/>
      <c r="I349" s="65"/>
      <c r="J349" s="65"/>
      <c r="K349" s="65"/>
      <c r="L349" s="65"/>
      <c r="M349" s="65"/>
      <c r="N349" s="65"/>
      <c r="O349" s="65"/>
      <c r="P349" s="65"/>
      <c r="Q349" s="65"/>
      <c r="R349" s="65"/>
      <c r="S349" s="65"/>
      <c r="T349" s="65"/>
      <c r="U349" s="65"/>
      <c r="V349" s="65"/>
      <c r="W349" s="65"/>
      <c r="X349" s="65"/>
      <c r="Y349" s="65"/>
      <c r="Z349" s="65"/>
    </row>
    <row r="350" ht="15.75" customHeight="1">
      <c r="A350" s="65"/>
      <c r="B350" s="65"/>
      <c r="C350" s="65"/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5"/>
    </row>
    <row r="351" ht="15.75" customHeight="1">
      <c r="A351" s="65"/>
      <c r="B351" s="65"/>
      <c r="C351" s="65"/>
      <c r="D351" s="65"/>
      <c r="E351" s="65"/>
      <c r="F351" s="65"/>
      <c r="G351" s="65"/>
      <c r="H351" s="65"/>
      <c r="I351" s="65"/>
      <c r="J351" s="65"/>
      <c r="K351" s="65"/>
      <c r="L351" s="65"/>
      <c r="M351" s="65"/>
      <c r="N351" s="65"/>
      <c r="O351" s="65"/>
      <c r="P351" s="65"/>
      <c r="Q351" s="65"/>
      <c r="R351" s="65"/>
      <c r="S351" s="65"/>
      <c r="T351" s="65"/>
      <c r="U351" s="65"/>
      <c r="V351" s="65"/>
      <c r="W351" s="65"/>
      <c r="X351" s="65"/>
      <c r="Y351" s="65"/>
      <c r="Z351" s="65"/>
    </row>
    <row r="352" ht="15.75" customHeight="1">
      <c r="A352" s="65"/>
      <c r="B352" s="65"/>
      <c r="C352" s="65"/>
      <c r="D352" s="65"/>
      <c r="E352" s="65"/>
      <c r="F352" s="65"/>
      <c r="G352" s="65"/>
      <c r="H352" s="65"/>
      <c r="I352" s="65"/>
      <c r="J352" s="65"/>
      <c r="K352" s="65"/>
      <c r="L352" s="65"/>
      <c r="M352" s="65"/>
      <c r="N352" s="65"/>
      <c r="O352" s="65"/>
      <c r="P352" s="65"/>
      <c r="Q352" s="65"/>
      <c r="R352" s="65"/>
      <c r="S352" s="65"/>
      <c r="T352" s="65"/>
      <c r="U352" s="65"/>
      <c r="V352" s="65"/>
      <c r="W352" s="65"/>
      <c r="X352" s="65"/>
      <c r="Y352" s="65"/>
      <c r="Z352" s="65"/>
    </row>
    <row r="353" ht="15.75" customHeight="1">
      <c r="A353" s="65"/>
      <c r="B353" s="65"/>
      <c r="C353" s="65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5"/>
      <c r="S353" s="65"/>
      <c r="T353" s="65"/>
      <c r="U353" s="65"/>
      <c r="V353" s="65"/>
      <c r="W353" s="65"/>
      <c r="X353" s="65"/>
      <c r="Y353" s="65"/>
      <c r="Z353" s="65"/>
    </row>
    <row r="354" ht="15.75" customHeight="1">
      <c r="A354" s="65"/>
      <c r="B354" s="65"/>
      <c r="C354" s="65"/>
      <c r="D354" s="65"/>
      <c r="E354" s="65"/>
      <c r="F354" s="65"/>
      <c r="G354" s="65"/>
      <c r="H354" s="65"/>
      <c r="I354" s="65"/>
      <c r="J354" s="65"/>
      <c r="K354" s="65"/>
      <c r="L354" s="65"/>
      <c r="M354" s="65"/>
      <c r="N354" s="65"/>
      <c r="O354" s="65"/>
      <c r="P354" s="65"/>
      <c r="Q354" s="65"/>
      <c r="R354" s="65"/>
      <c r="S354" s="65"/>
      <c r="T354" s="65"/>
      <c r="U354" s="65"/>
      <c r="V354" s="65"/>
      <c r="W354" s="65"/>
      <c r="X354" s="65"/>
      <c r="Y354" s="65"/>
      <c r="Z354" s="65"/>
    </row>
    <row r="355" ht="15.75" customHeight="1">
      <c r="A355" s="65"/>
      <c r="B355" s="65"/>
      <c r="C355" s="65"/>
      <c r="D355" s="65"/>
      <c r="E355" s="65"/>
      <c r="F355" s="65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65"/>
      <c r="Z355" s="65"/>
    </row>
    <row r="356" ht="15.75" customHeight="1">
      <c r="A356" s="65"/>
      <c r="B356" s="65"/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5"/>
      <c r="Z356" s="65"/>
    </row>
    <row r="357" ht="15.75" customHeight="1">
      <c r="A357" s="65"/>
      <c r="B357" s="65"/>
      <c r="C357" s="65"/>
      <c r="D357" s="65"/>
      <c r="E357" s="65"/>
      <c r="F357" s="65"/>
      <c r="G357" s="65"/>
      <c r="H357" s="65"/>
      <c r="I357" s="65"/>
      <c r="J357" s="65"/>
      <c r="K357" s="65"/>
      <c r="L357" s="65"/>
      <c r="M357" s="65"/>
      <c r="N357" s="65"/>
      <c r="O357" s="65"/>
      <c r="P357" s="65"/>
      <c r="Q357" s="65"/>
      <c r="R357" s="65"/>
      <c r="S357" s="65"/>
      <c r="T357" s="65"/>
      <c r="U357" s="65"/>
      <c r="V357" s="65"/>
      <c r="W357" s="65"/>
      <c r="X357" s="65"/>
      <c r="Y357" s="65"/>
      <c r="Z357" s="65"/>
    </row>
    <row r="358" ht="15.75" customHeight="1">
      <c r="A358" s="65"/>
      <c r="B358" s="65"/>
      <c r="C358" s="65"/>
      <c r="D358" s="65"/>
      <c r="E358" s="65"/>
      <c r="F358" s="65"/>
      <c r="G358" s="65"/>
      <c r="H358" s="65"/>
      <c r="I358" s="65"/>
      <c r="J358" s="65"/>
      <c r="K358" s="65"/>
      <c r="L358" s="65"/>
      <c r="M358" s="65"/>
      <c r="N358" s="65"/>
      <c r="O358" s="65"/>
      <c r="P358" s="65"/>
      <c r="Q358" s="65"/>
      <c r="R358" s="65"/>
      <c r="S358" s="65"/>
      <c r="T358" s="65"/>
      <c r="U358" s="65"/>
      <c r="V358" s="65"/>
      <c r="W358" s="65"/>
      <c r="X358" s="65"/>
      <c r="Y358" s="65"/>
      <c r="Z358" s="65"/>
    </row>
    <row r="359" ht="15.75" customHeight="1">
      <c r="A359" s="65"/>
      <c r="B359" s="65"/>
      <c r="C359" s="65"/>
      <c r="D359" s="65"/>
      <c r="E359" s="65"/>
      <c r="F359" s="65"/>
      <c r="G359" s="65"/>
      <c r="H359" s="65"/>
      <c r="I359" s="65"/>
      <c r="J359" s="65"/>
      <c r="K359" s="65"/>
      <c r="L359" s="65"/>
      <c r="M359" s="65"/>
      <c r="N359" s="65"/>
      <c r="O359" s="65"/>
      <c r="P359" s="65"/>
      <c r="Q359" s="65"/>
      <c r="R359" s="65"/>
      <c r="S359" s="65"/>
      <c r="T359" s="65"/>
      <c r="U359" s="65"/>
      <c r="V359" s="65"/>
      <c r="W359" s="65"/>
      <c r="X359" s="65"/>
      <c r="Y359" s="65"/>
      <c r="Z359" s="65"/>
    </row>
    <row r="360" ht="15.75" customHeight="1">
      <c r="A360" s="65"/>
      <c r="B360" s="65"/>
      <c r="C360" s="65"/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5"/>
      <c r="O360" s="65"/>
      <c r="P360" s="65"/>
      <c r="Q360" s="65"/>
      <c r="R360" s="65"/>
      <c r="S360" s="65"/>
      <c r="T360" s="65"/>
      <c r="U360" s="65"/>
      <c r="V360" s="65"/>
      <c r="W360" s="65"/>
      <c r="X360" s="65"/>
      <c r="Y360" s="65"/>
      <c r="Z360" s="65"/>
    </row>
    <row r="361" ht="15.75" customHeight="1">
      <c r="A361" s="65"/>
      <c r="B361" s="65"/>
      <c r="C361" s="65"/>
      <c r="D361" s="65"/>
      <c r="E361" s="65"/>
      <c r="F361" s="65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65"/>
      <c r="Z361" s="65"/>
    </row>
    <row r="362" ht="15.75" customHeight="1">
      <c r="A362" s="65"/>
      <c r="B362" s="65"/>
      <c r="C362" s="65"/>
      <c r="D362" s="65"/>
      <c r="E362" s="65"/>
      <c r="F362" s="65"/>
      <c r="G362" s="65"/>
      <c r="H362" s="65"/>
      <c r="I362" s="65"/>
      <c r="J362" s="65"/>
      <c r="K362" s="65"/>
      <c r="L362" s="65"/>
      <c r="M362" s="65"/>
      <c r="N362" s="65"/>
      <c r="O362" s="65"/>
      <c r="P362" s="65"/>
      <c r="Q362" s="65"/>
      <c r="R362" s="65"/>
      <c r="S362" s="65"/>
      <c r="T362" s="65"/>
      <c r="U362" s="65"/>
      <c r="V362" s="65"/>
      <c r="W362" s="65"/>
      <c r="X362" s="65"/>
      <c r="Y362" s="65"/>
      <c r="Z362" s="65"/>
    </row>
    <row r="363" ht="15.75" customHeight="1">
      <c r="A363" s="65"/>
      <c r="B363" s="65"/>
      <c r="C363" s="65"/>
      <c r="D363" s="65"/>
      <c r="E363" s="65"/>
      <c r="F363" s="65"/>
      <c r="G363" s="65"/>
      <c r="H363" s="65"/>
      <c r="I363" s="65"/>
      <c r="J363" s="65"/>
      <c r="K363" s="65"/>
      <c r="L363" s="65"/>
      <c r="M363" s="65"/>
      <c r="N363" s="65"/>
      <c r="O363" s="65"/>
      <c r="P363" s="65"/>
      <c r="Q363" s="65"/>
      <c r="R363" s="65"/>
      <c r="S363" s="65"/>
      <c r="T363" s="65"/>
      <c r="U363" s="65"/>
      <c r="V363" s="65"/>
      <c r="W363" s="65"/>
      <c r="X363" s="65"/>
      <c r="Y363" s="65"/>
      <c r="Z363" s="65"/>
    </row>
    <row r="364" ht="15.75" customHeight="1">
      <c r="A364" s="65"/>
      <c r="B364" s="65"/>
      <c r="C364" s="65"/>
      <c r="D364" s="65"/>
      <c r="E364" s="65"/>
      <c r="F364" s="65"/>
      <c r="G364" s="65"/>
      <c r="H364" s="65"/>
      <c r="I364" s="65"/>
      <c r="J364" s="65"/>
      <c r="K364" s="65"/>
      <c r="L364" s="65"/>
      <c r="M364" s="65"/>
      <c r="N364" s="65"/>
      <c r="O364" s="65"/>
      <c r="P364" s="65"/>
      <c r="Q364" s="65"/>
      <c r="R364" s="65"/>
      <c r="S364" s="65"/>
      <c r="T364" s="65"/>
      <c r="U364" s="65"/>
      <c r="V364" s="65"/>
      <c r="W364" s="65"/>
      <c r="X364" s="65"/>
      <c r="Y364" s="65"/>
      <c r="Z364" s="65"/>
    </row>
    <row r="365" ht="15.75" customHeight="1">
      <c r="A365" s="65"/>
      <c r="B365" s="65"/>
      <c r="C365" s="65"/>
      <c r="D365" s="65"/>
      <c r="E365" s="65"/>
      <c r="F365" s="65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5"/>
      <c r="Z365" s="65"/>
    </row>
    <row r="366" ht="15.75" customHeight="1">
      <c r="A366" s="65"/>
      <c r="B366" s="65"/>
      <c r="C366" s="65"/>
      <c r="D366" s="65"/>
      <c r="E366" s="65"/>
      <c r="F366" s="65"/>
      <c r="G366" s="65"/>
      <c r="H366" s="65"/>
      <c r="I366" s="65"/>
      <c r="J366" s="65"/>
      <c r="K366" s="65"/>
      <c r="L366" s="65"/>
      <c r="M366" s="65"/>
      <c r="N366" s="65"/>
      <c r="O366" s="65"/>
      <c r="P366" s="65"/>
      <c r="Q366" s="65"/>
      <c r="R366" s="65"/>
      <c r="S366" s="65"/>
      <c r="T366" s="65"/>
      <c r="U366" s="65"/>
      <c r="V366" s="65"/>
      <c r="W366" s="65"/>
      <c r="X366" s="65"/>
      <c r="Y366" s="65"/>
      <c r="Z366" s="65"/>
    </row>
    <row r="367" ht="15.75" customHeight="1">
      <c r="A367" s="65"/>
      <c r="B367" s="65"/>
      <c r="C367" s="65"/>
      <c r="D367" s="65"/>
      <c r="E367" s="65"/>
      <c r="F367" s="65"/>
      <c r="G367" s="65"/>
      <c r="H367" s="65"/>
      <c r="I367" s="65"/>
      <c r="J367" s="65"/>
      <c r="K367" s="65"/>
      <c r="L367" s="65"/>
      <c r="M367" s="65"/>
      <c r="N367" s="65"/>
      <c r="O367" s="65"/>
      <c r="P367" s="65"/>
      <c r="Q367" s="65"/>
      <c r="R367" s="65"/>
      <c r="S367" s="65"/>
      <c r="T367" s="65"/>
      <c r="U367" s="65"/>
      <c r="V367" s="65"/>
      <c r="W367" s="65"/>
      <c r="X367" s="65"/>
      <c r="Y367" s="65"/>
      <c r="Z367" s="65"/>
    </row>
    <row r="368" ht="15.75" customHeight="1">
      <c r="A368" s="65"/>
      <c r="B368" s="65"/>
      <c r="C368" s="65"/>
      <c r="D368" s="65"/>
      <c r="E368" s="65"/>
      <c r="F368" s="65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65"/>
      <c r="Z368" s="65"/>
    </row>
    <row r="369" ht="15.75" customHeight="1">
      <c r="A369" s="65"/>
      <c r="B369" s="65"/>
      <c r="C369" s="65"/>
      <c r="D369" s="65"/>
      <c r="E369" s="65"/>
      <c r="F369" s="65"/>
      <c r="G369" s="65"/>
      <c r="H369" s="65"/>
      <c r="I369" s="65"/>
      <c r="J369" s="65"/>
      <c r="K369" s="65"/>
      <c r="L369" s="65"/>
      <c r="M369" s="65"/>
      <c r="N369" s="65"/>
      <c r="O369" s="65"/>
      <c r="P369" s="65"/>
      <c r="Q369" s="65"/>
      <c r="R369" s="65"/>
      <c r="S369" s="65"/>
      <c r="T369" s="65"/>
      <c r="U369" s="65"/>
      <c r="V369" s="65"/>
      <c r="W369" s="65"/>
      <c r="X369" s="65"/>
      <c r="Y369" s="65"/>
      <c r="Z369" s="65"/>
    </row>
    <row r="370" ht="15.75" customHeight="1">
      <c r="A370" s="65"/>
      <c r="B370" s="65"/>
      <c r="C370" s="65"/>
      <c r="D370" s="65"/>
      <c r="E370" s="65"/>
      <c r="F370" s="65"/>
      <c r="G370" s="65"/>
      <c r="H370" s="65"/>
      <c r="I370" s="65"/>
      <c r="J370" s="65"/>
      <c r="K370" s="65"/>
      <c r="L370" s="65"/>
      <c r="M370" s="65"/>
      <c r="N370" s="65"/>
      <c r="O370" s="65"/>
      <c r="P370" s="65"/>
      <c r="Q370" s="65"/>
      <c r="R370" s="65"/>
      <c r="S370" s="65"/>
      <c r="T370" s="65"/>
      <c r="U370" s="65"/>
      <c r="V370" s="65"/>
      <c r="W370" s="65"/>
      <c r="X370" s="65"/>
      <c r="Y370" s="65"/>
      <c r="Z370" s="65"/>
    </row>
    <row r="371" ht="15.75" customHeight="1">
      <c r="A371" s="65"/>
      <c r="B371" s="65"/>
      <c r="C371" s="65"/>
      <c r="D371" s="65"/>
      <c r="E371" s="65"/>
      <c r="F371" s="65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  <c r="S371" s="65"/>
      <c r="T371" s="65"/>
      <c r="U371" s="65"/>
      <c r="V371" s="65"/>
      <c r="W371" s="65"/>
      <c r="X371" s="65"/>
      <c r="Y371" s="65"/>
      <c r="Z371" s="65"/>
    </row>
    <row r="372" ht="15.75" customHeight="1">
      <c r="A372" s="65"/>
      <c r="B372" s="65"/>
      <c r="C372" s="65"/>
      <c r="D372" s="65"/>
      <c r="E372" s="65"/>
      <c r="F372" s="65"/>
      <c r="G372" s="65"/>
      <c r="H372" s="65"/>
      <c r="I372" s="65"/>
      <c r="J372" s="65"/>
      <c r="K372" s="65"/>
      <c r="L372" s="65"/>
      <c r="M372" s="65"/>
      <c r="N372" s="65"/>
      <c r="O372" s="65"/>
      <c r="P372" s="65"/>
      <c r="Q372" s="65"/>
      <c r="R372" s="65"/>
      <c r="S372" s="65"/>
      <c r="T372" s="65"/>
      <c r="U372" s="65"/>
      <c r="V372" s="65"/>
      <c r="W372" s="65"/>
      <c r="X372" s="65"/>
      <c r="Y372" s="65"/>
      <c r="Z372" s="65"/>
    </row>
    <row r="373" ht="15.75" customHeight="1">
      <c r="A373" s="65"/>
      <c r="B373" s="65"/>
      <c r="C373" s="65"/>
      <c r="D373" s="65"/>
      <c r="E373" s="65"/>
      <c r="F373" s="65"/>
      <c r="G373" s="65"/>
      <c r="H373" s="65"/>
      <c r="I373" s="65"/>
      <c r="J373" s="65"/>
      <c r="K373" s="65"/>
      <c r="L373" s="65"/>
      <c r="M373" s="65"/>
      <c r="N373" s="65"/>
      <c r="O373" s="65"/>
      <c r="P373" s="65"/>
      <c r="Q373" s="65"/>
      <c r="R373" s="65"/>
      <c r="S373" s="65"/>
      <c r="T373" s="65"/>
      <c r="U373" s="65"/>
      <c r="V373" s="65"/>
      <c r="W373" s="65"/>
      <c r="X373" s="65"/>
      <c r="Y373" s="65"/>
      <c r="Z373" s="65"/>
    </row>
    <row r="374" ht="15.75" customHeight="1">
      <c r="A374" s="65"/>
      <c r="B374" s="65"/>
      <c r="C374" s="65"/>
      <c r="D374" s="65"/>
      <c r="E374" s="65"/>
      <c r="F374" s="65"/>
      <c r="G374" s="65"/>
      <c r="H374" s="65"/>
      <c r="I374" s="65"/>
      <c r="J374" s="65"/>
      <c r="K374" s="65"/>
      <c r="L374" s="65"/>
      <c r="M374" s="65"/>
      <c r="N374" s="65"/>
      <c r="O374" s="65"/>
      <c r="P374" s="65"/>
      <c r="Q374" s="65"/>
      <c r="R374" s="65"/>
      <c r="S374" s="65"/>
      <c r="T374" s="65"/>
      <c r="U374" s="65"/>
      <c r="V374" s="65"/>
      <c r="W374" s="65"/>
      <c r="X374" s="65"/>
      <c r="Y374" s="65"/>
      <c r="Z374" s="65"/>
    </row>
    <row r="375" ht="15.75" customHeight="1">
      <c r="A375" s="65"/>
      <c r="B375" s="65"/>
      <c r="C375" s="65"/>
      <c r="D375" s="65"/>
      <c r="E375" s="65"/>
      <c r="F375" s="65"/>
      <c r="G375" s="65"/>
      <c r="H375" s="65"/>
      <c r="I375" s="65"/>
      <c r="J375" s="65"/>
      <c r="K375" s="65"/>
      <c r="L375" s="65"/>
      <c r="M375" s="65"/>
      <c r="N375" s="65"/>
      <c r="O375" s="65"/>
      <c r="P375" s="65"/>
      <c r="Q375" s="65"/>
      <c r="R375" s="65"/>
      <c r="S375" s="65"/>
      <c r="T375" s="65"/>
      <c r="U375" s="65"/>
      <c r="V375" s="65"/>
      <c r="W375" s="65"/>
      <c r="X375" s="65"/>
      <c r="Y375" s="65"/>
      <c r="Z375" s="65"/>
    </row>
    <row r="376" ht="15.75" customHeight="1">
      <c r="A376" s="65"/>
      <c r="B376" s="65"/>
      <c r="C376" s="65"/>
      <c r="D376" s="65"/>
      <c r="E376" s="65"/>
      <c r="F376" s="65"/>
      <c r="G376" s="65"/>
      <c r="H376" s="65"/>
      <c r="I376" s="65"/>
      <c r="J376" s="65"/>
      <c r="K376" s="65"/>
      <c r="L376" s="65"/>
      <c r="M376" s="65"/>
      <c r="N376" s="65"/>
      <c r="O376" s="65"/>
      <c r="P376" s="65"/>
      <c r="Q376" s="65"/>
      <c r="R376" s="65"/>
      <c r="S376" s="65"/>
      <c r="T376" s="65"/>
      <c r="U376" s="65"/>
      <c r="V376" s="65"/>
      <c r="W376" s="65"/>
      <c r="X376" s="65"/>
      <c r="Y376" s="65"/>
      <c r="Z376" s="65"/>
    </row>
    <row r="377" ht="15.75" customHeight="1">
      <c r="A377" s="65"/>
      <c r="B377" s="65"/>
      <c r="C377" s="65"/>
      <c r="D377" s="65"/>
      <c r="E377" s="65"/>
      <c r="F377" s="65"/>
      <c r="G377" s="65"/>
      <c r="H377" s="65"/>
      <c r="I377" s="65"/>
      <c r="J377" s="65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65"/>
      <c r="V377" s="65"/>
      <c r="W377" s="65"/>
      <c r="X377" s="65"/>
      <c r="Y377" s="65"/>
      <c r="Z377" s="65"/>
    </row>
    <row r="378" ht="15.75" customHeight="1">
      <c r="A378" s="65"/>
      <c r="B378" s="65"/>
      <c r="C378" s="65"/>
      <c r="D378" s="65"/>
      <c r="E378" s="65"/>
      <c r="F378" s="65"/>
      <c r="G378" s="65"/>
      <c r="H378" s="65"/>
      <c r="I378" s="65"/>
      <c r="J378" s="65"/>
      <c r="K378" s="65"/>
      <c r="L378" s="65"/>
      <c r="M378" s="65"/>
      <c r="N378" s="65"/>
      <c r="O378" s="65"/>
      <c r="P378" s="65"/>
      <c r="Q378" s="65"/>
      <c r="R378" s="65"/>
      <c r="S378" s="65"/>
      <c r="T378" s="65"/>
      <c r="U378" s="65"/>
      <c r="V378" s="65"/>
      <c r="W378" s="65"/>
      <c r="X378" s="65"/>
      <c r="Y378" s="65"/>
      <c r="Z378" s="65"/>
    </row>
    <row r="379" ht="15.75" customHeight="1">
      <c r="A379" s="65"/>
      <c r="B379" s="65"/>
      <c r="C379" s="65"/>
      <c r="D379" s="65"/>
      <c r="E379" s="65"/>
      <c r="F379" s="65"/>
      <c r="G379" s="65"/>
      <c r="H379" s="65"/>
      <c r="I379" s="65"/>
      <c r="J379" s="65"/>
      <c r="K379" s="65"/>
      <c r="L379" s="65"/>
      <c r="M379" s="65"/>
      <c r="N379" s="65"/>
      <c r="O379" s="65"/>
      <c r="P379" s="65"/>
      <c r="Q379" s="65"/>
      <c r="R379" s="65"/>
      <c r="S379" s="65"/>
      <c r="T379" s="65"/>
      <c r="U379" s="65"/>
      <c r="V379" s="65"/>
      <c r="W379" s="65"/>
      <c r="X379" s="65"/>
      <c r="Y379" s="65"/>
      <c r="Z379" s="65"/>
    </row>
    <row r="380" ht="15.75" customHeight="1">
      <c r="A380" s="65"/>
      <c r="B380" s="65"/>
      <c r="C380" s="65"/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5"/>
    </row>
    <row r="381" ht="15.75" customHeight="1">
      <c r="A381" s="65"/>
      <c r="B381" s="65"/>
      <c r="C381" s="65"/>
      <c r="D381" s="65"/>
      <c r="E381" s="65"/>
      <c r="F381" s="65"/>
      <c r="G381" s="65"/>
      <c r="H381" s="65"/>
      <c r="I381" s="65"/>
      <c r="J381" s="65"/>
      <c r="K381" s="65"/>
      <c r="L381" s="65"/>
      <c r="M381" s="65"/>
      <c r="N381" s="65"/>
      <c r="O381" s="65"/>
      <c r="P381" s="65"/>
      <c r="Q381" s="65"/>
      <c r="R381" s="65"/>
      <c r="S381" s="65"/>
      <c r="T381" s="65"/>
      <c r="U381" s="65"/>
      <c r="V381" s="65"/>
      <c r="W381" s="65"/>
      <c r="X381" s="65"/>
      <c r="Y381" s="65"/>
      <c r="Z381" s="65"/>
    </row>
    <row r="382" ht="15.75" customHeight="1">
      <c r="A382" s="65"/>
      <c r="B382" s="65"/>
      <c r="C382" s="65"/>
      <c r="D382" s="65"/>
      <c r="E382" s="65"/>
      <c r="F382" s="65"/>
      <c r="G382" s="65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65"/>
      <c r="Z382" s="65"/>
    </row>
    <row r="383" ht="15.75" customHeight="1">
      <c r="A383" s="65"/>
      <c r="B383" s="65"/>
      <c r="C383" s="65"/>
      <c r="D383" s="65"/>
      <c r="E383" s="65"/>
      <c r="F383" s="65"/>
      <c r="G383" s="65"/>
      <c r="H383" s="65"/>
      <c r="I383" s="65"/>
      <c r="J383" s="65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65"/>
      <c r="V383" s="65"/>
      <c r="W383" s="65"/>
      <c r="X383" s="65"/>
      <c r="Y383" s="65"/>
      <c r="Z383" s="65"/>
    </row>
    <row r="384" ht="15.75" customHeight="1">
      <c r="A384" s="65"/>
      <c r="B384" s="65"/>
      <c r="C384" s="65"/>
      <c r="D384" s="65"/>
      <c r="E384" s="65"/>
      <c r="F384" s="65"/>
      <c r="G384" s="65"/>
      <c r="H384" s="65"/>
      <c r="I384" s="65"/>
      <c r="J384" s="65"/>
      <c r="K384" s="65"/>
      <c r="L384" s="65"/>
      <c r="M384" s="65"/>
      <c r="N384" s="65"/>
      <c r="O384" s="65"/>
      <c r="P384" s="65"/>
      <c r="Q384" s="65"/>
      <c r="R384" s="65"/>
      <c r="S384" s="65"/>
      <c r="T384" s="65"/>
      <c r="U384" s="65"/>
      <c r="V384" s="65"/>
      <c r="W384" s="65"/>
      <c r="X384" s="65"/>
      <c r="Y384" s="65"/>
      <c r="Z384" s="65"/>
    </row>
    <row r="385" ht="15.75" customHeight="1">
      <c r="A385" s="65"/>
      <c r="B385" s="65"/>
      <c r="C385" s="65"/>
      <c r="D385" s="65"/>
      <c r="E385" s="65"/>
      <c r="F385" s="65"/>
      <c r="G385" s="65"/>
      <c r="H385" s="65"/>
      <c r="I385" s="65"/>
      <c r="J385" s="65"/>
      <c r="K385" s="65"/>
      <c r="L385" s="65"/>
      <c r="M385" s="65"/>
      <c r="N385" s="65"/>
      <c r="O385" s="65"/>
      <c r="P385" s="65"/>
      <c r="Q385" s="65"/>
      <c r="R385" s="65"/>
      <c r="S385" s="65"/>
      <c r="T385" s="65"/>
      <c r="U385" s="65"/>
      <c r="V385" s="65"/>
      <c r="W385" s="65"/>
      <c r="X385" s="65"/>
      <c r="Y385" s="65"/>
      <c r="Z385" s="65"/>
    </row>
    <row r="386" ht="15.75" customHeight="1">
      <c r="A386" s="65"/>
      <c r="B386" s="65"/>
      <c r="C386" s="65"/>
      <c r="D386" s="65"/>
      <c r="E386" s="65"/>
      <c r="F386" s="65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65"/>
      <c r="Z386" s="65"/>
    </row>
    <row r="387" ht="15.75" customHeight="1">
      <c r="A387" s="65"/>
      <c r="B387" s="65"/>
      <c r="C387" s="65"/>
      <c r="D387" s="65"/>
      <c r="E387" s="65"/>
      <c r="F387" s="65"/>
      <c r="G387" s="65"/>
      <c r="H387" s="65"/>
      <c r="I387" s="65"/>
      <c r="J387" s="65"/>
      <c r="K387" s="65"/>
      <c r="L387" s="65"/>
      <c r="M387" s="65"/>
      <c r="N387" s="65"/>
      <c r="O387" s="65"/>
      <c r="P387" s="65"/>
      <c r="Q387" s="65"/>
      <c r="R387" s="65"/>
      <c r="S387" s="65"/>
      <c r="T387" s="65"/>
      <c r="U387" s="65"/>
      <c r="V387" s="65"/>
      <c r="W387" s="65"/>
      <c r="X387" s="65"/>
      <c r="Y387" s="65"/>
      <c r="Z387" s="65"/>
    </row>
    <row r="388" ht="15.75" customHeight="1">
      <c r="A388" s="65"/>
      <c r="B388" s="65"/>
      <c r="C388" s="65"/>
      <c r="D388" s="65"/>
      <c r="E388" s="65"/>
      <c r="F388" s="65"/>
      <c r="G388" s="65"/>
      <c r="H388" s="65"/>
      <c r="I388" s="65"/>
      <c r="J388" s="65"/>
      <c r="K388" s="65"/>
      <c r="L388" s="65"/>
      <c r="M388" s="65"/>
      <c r="N388" s="65"/>
      <c r="O388" s="65"/>
      <c r="P388" s="65"/>
      <c r="Q388" s="65"/>
      <c r="R388" s="65"/>
      <c r="S388" s="65"/>
      <c r="T388" s="65"/>
      <c r="U388" s="65"/>
      <c r="V388" s="65"/>
      <c r="W388" s="65"/>
      <c r="X388" s="65"/>
      <c r="Y388" s="65"/>
      <c r="Z388" s="65"/>
    </row>
    <row r="389" ht="15.75" customHeight="1">
      <c r="A389" s="65"/>
      <c r="B389" s="65"/>
      <c r="C389" s="65"/>
      <c r="D389" s="65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5"/>
      <c r="Z389" s="65"/>
    </row>
    <row r="390" ht="15.75" customHeight="1">
      <c r="A390" s="65"/>
      <c r="B390" s="65"/>
      <c r="C390" s="65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5"/>
      <c r="Z390" s="65"/>
    </row>
    <row r="391" ht="15.75" customHeight="1">
      <c r="A391" s="65"/>
      <c r="B391" s="65"/>
      <c r="C391" s="65"/>
      <c r="D391" s="65"/>
      <c r="E391" s="65"/>
      <c r="F391" s="65"/>
      <c r="G391" s="65"/>
      <c r="H391" s="65"/>
      <c r="I391" s="65"/>
      <c r="J391" s="65"/>
      <c r="K391" s="65"/>
      <c r="L391" s="65"/>
      <c r="M391" s="65"/>
      <c r="N391" s="65"/>
      <c r="O391" s="65"/>
      <c r="P391" s="65"/>
      <c r="Q391" s="65"/>
      <c r="R391" s="65"/>
      <c r="S391" s="65"/>
      <c r="T391" s="65"/>
      <c r="U391" s="65"/>
      <c r="V391" s="65"/>
      <c r="W391" s="65"/>
      <c r="X391" s="65"/>
      <c r="Y391" s="65"/>
      <c r="Z391" s="65"/>
    </row>
    <row r="392" ht="15.75" customHeight="1">
      <c r="A392" s="65"/>
      <c r="B392" s="65"/>
      <c r="C392" s="65"/>
      <c r="D392" s="65"/>
      <c r="E392" s="65"/>
      <c r="F392" s="65"/>
      <c r="G392" s="65"/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65"/>
      <c r="Z392" s="65"/>
    </row>
    <row r="393" ht="15.75" customHeight="1">
      <c r="A393" s="65"/>
      <c r="B393" s="65"/>
      <c r="C393" s="65"/>
      <c r="D393" s="65"/>
      <c r="E393" s="65"/>
      <c r="F393" s="65"/>
      <c r="G393" s="65"/>
      <c r="H393" s="65"/>
      <c r="I393" s="65"/>
      <c r="J393" s="65"/>
      <c r="K393" s="65"/>
      <c r="L393" s="65"/>
      <c r="M393" s="65"/>
      <c r="N393" s="65"/>
      <c r="O393" s="65"/>
      <c r="P393" s="65"/>
      <c r="Q393" s="65"/>
      <c r="R393" s="65"/>
      <c r="S393" s="65"/>
      <c r="T393" s="65"/>
      <c r="U393" s="65"/>
      <c r="V393" s="65"/>
      <c r="W393" s="65"/>
      <c r="X393" s="65"/>
      <c r="Y393" s="65"/>
      <c r="Z393" s="65"/>
    </row>
    <row r="394" ht="15.75" customHeight="1">
      <c r="A394" s="65"/>
      <c r="B394" s="65"/>
      <c r="C394" s="65"/>
      <c r="D394" s="65"/>
      <c r="E394" s="65"/>
      <c r="F394" s="65"/>
      <c r="G394" s="65"/>
      <c r="H394" s="65"/>
      <c r="I394" s="65"/>
      <c r="J394" s="65"/>
      <c r="K394" s="65"/>
      <c r="L394" s="65"/>
      <c r="M394" s="65"/>
      <c r="N394" s="65"/>
      <c r="O394" s="65"/>
      <c r="P394" s="65"/>
      <c r="Q394" s="65"/>
      <c r="R394" s="65"/>
      <c r="S394" s="65"/>
      <c r="T394" s="65"/>
      <c r="U394" s="65"/>
      <c r="V394" s="65"/>
      <c r="W394" s="65"/>
      <c r="X394" s="65"/>
      <c r="Y394" s="65"/>
      <c r="Z394" s="65"/>
    </row>
    <row r="395" ht="15.75" customHeight="1">
      <c r="A395" s="65"/>
      <c r="B395" s="65"/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5"/>
      <c r="Z395" s="65"/>
    </row>
    <row r="396" ht="15.75" customHeight="1">
      <c r="A396" s="65"/>
      <c r="B396" s="65"/>
      <c r="C396" s="65"/>
      <c r="D396" s="65"/>
      <c r="E396" s="65"/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5"/>
      <c r="S396" s="65"/>
      <c r="T396" s="65"/>
      <c r="U396" s="65"/>
      <c r="V396" s="65"/>
      <c r="W396" s="65"/>
      <c r="X396" s="65"/>
      <c r="Y396" s="65"/>
      <c r="Z396" s="65"/>
    </row>
    <row r="397" ht="15.75" customHeight="1">
      <c r="A397" s="65"/>
      <c r="B397" s="65"/>
      <c r="C397" s="65"/>
      <c r="D397" s="65"/>
      <c r="E397" s="65"/>
      <c r="F397" s="65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65"/>
      <c r="S397" s="65"/>
      <c r="T397" s="65"/>
      <c r="U397" s="65"/>
      <c r="V397" s="65"/>
      <c r="W397" s="65"/>
      <c r="X397" s="65"/>
      <c r="Y397" s="65"/>
      <c r="Z397" s="65"/>
    </row>
    <row r="398" ht="15.75" customHeight="1">
      <c r="A398" s="65"/>
      <c r="B398" s="65"/>
      <c r="C398" s="65"/>
      <c r="D398" s="65"/>
      <c r="E398" s="65"/>
      <c r="F398" s="65"/>
      <c r="G398" s="65"/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65"/>
      <c r="Z398" s="65"/>
    </row>
    <row r="399" ht="15.75" customHeight="1">
      <c r="A399" s="65"/>
      <c r="B399" s="65"/>
      <c r="C399" s="65"/>
      <c r="D399" s="65"/>
      <c r="E399" s="65"/>
      <c r="F399" s="65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5"/>
      <c r="Z399" s="65"/>
    </row>
    <row r="400" ht="15.75" customHeight="1">
      <c r="A400" s="65"/>
      <c r="B400" s="65"/>
      <c r="C400" s="65"/>
      <c r="D400" s="65"/>
      <c r="E400" s="65"/>
      <c r="F400" s="65"/>
      <c r="G400" s="65"/>
      <c r="H400" s="65"/>
      <c r="I400" s="65"/>
      <c r="J400" s="65"/>
      <c r="K400" s="65"/>
      <c r="L400" s="65"/>
      <c r="M400" s="65"/>
      <c r="N400" s="65"/>
      <c r="O400" s="65"/>
      <c r="P400" s="65"/>
      <c r="Q400" s="65"/>
      <c r="R400" s="65"/>
      <c r="S400" s="65"/>
      <c r="T400" s="65"/>
      <c r="U400" s="65"/>
      <c r="V400" s="65"/>
      <c r="W400" s="65"/>
      <c r="X400" s="65"/>
      <c r="Y400" s="65"/>
      <c r="Z400" s="65"/>
    </row>
    <row r="401" ht="15.75" customHeight="1">
      <c r="A401" s="65"/>
      <c r="B401" s="65"/>
      <c r="C401" s="65"/>
      <c r="D401" s="65"/>
      <c r="E401" s="65"/>
      <c r="F401" s="65"/>
      <c r="G401" s="65"/>
      <c r="H401" s="65"/>
      <c r="I401" s="65"/>
      <c r="J401" s="65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65"/>
      <c r="V401" s="65"/>
      <c r="W401" s="65"/>
      <c r="X401" s="65"/>
      <c r="Y401" s="65"/>
      <c r="Z401" s="65"/>
    </row>
    <row r="402" ht="15.75" customHeight="1">
      <c r="A402" s="65"/>
      <c r="B402" s="65"/>
      <c r="C402" s="65"/>
      <c r="D402" s="65"/>
      <c r="E402" s="65"/>
      <c r="F402" s="65"/>
      <c r="G402" s="65"/>
      <c r="H402" s="65"/>
      <c r="I402" s="65"/>
      <c r="J402" s="65"/>
      <c r="K402" s="65"/>
      <c r="L402" s="65"/>
      <c r="M402" s="65"/>
      <c r="N402" s="65"/>
      <c r="O402" s="65"/>
      <c r="P402" s="65"/>
      <c r="Q402" s="65"/>
      <c r="R402" s="65"/>
      <c r="S402" s="65"/>
      <c r="T402" s="65"/>
      <c r="U402" s="65"/>
      <c r="V402" s="65"/>
      <c r="W402" s="65"/>
      <c r="X402" s="65"/>
      <c r="Y402" s="65"/>
      <c r="Z402" s="65"/>
    </row>
    <row r="403" ht="15.75" customHeight="1">
      <c r="A403" s="65"/>
      <c r="B403" s="65"/>
      <c r="C403" s="65"/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5"/>
    </row>
    <row r="404" ht="15.75" customHeight="1">
      <c r="A404" s="65"/>
      <c r="B404" s="65"/>
      <c r="C404" s="65"/>
      <c r="D404" s="65"/>
      <c r="E404" s="65"/>
      <c r="F404" s="65"/>
      <c r="G404" s="65"/>
      <c r="H404" s="65"/>
      <c r="I404" s="65"/>
      <c r="J404" s="65"/>
      <c r="K404" s="65"/>
      <c r="L404" s="65"/>
      <c r="M404" s="65"/>
      <c r="N404" s="65"/>
      <c r="O404" s="65"/>
      <c r="P404" s="65"/>
      <c r="Q404" s="65"/>
      <c r="R404" s="65"/>
      <c r="S404" s="65"/>
      <c r="T404" s="65"/>
      <c r="U404" s="65"/>
      <c r="V404" s="65"/>
      <c r="W404" s="65"/>
      <c r="X404" s="65"/>
      <c r="Y404" s="65"/>
      <c r="Z404" s="65"/>
    </row>
    <row r="405" ht="15.75" customHeight="1">
      <c r="A405" s="65"/>
      <c r="B405" s="65"/>
      <c r="C405" s="65"/>
      <c r="D405" s="65"/>
      <c r="E405" s="65"/>
      <c r="F405" s="65"/>
      <c r="G405" s="65"/>
      <c r="H405" s="65"/>
      <c r="I405" s="65"/>
      <c r="J405" s="65"/>
      <c r="K405" s="65"/>
      <c r="L405" s="65"/>
      <c r="M405" s="65"/>
      <c r="N405" s="65"/>
      <c r="O405" s="65"/>
      <c r="P405" s="65"/>
      <c r="Q405" s="65"/>
      <c r="R405" s="65"/>
      <c r="S405" s="65"/>
      <c r="T405" s="65"/>
      <c r="U405" s="65"/>
      <c r="V405" s="65"/>
      <c r="W405" s="65"/>
      <c r="X405" s="65"/>
      <c r="Y405" s="65"/>
      <c r="Z405" s="65"/>
    </row>
    <row r="406" ht="15.75" customHeight="1">
      <c r="A406" s="65"/>
      <c r="B406" s="65"/>
      <c r="C406" s="65"/>
      <c r="D406" s="65"/>
      <c r="E406" s="65"/>
      <c r="F406" s="65"/>
      <c r="G406" s="65"/>
      <c r="H406" s="65"/>
      <c r="I406" s="65"/>
      <c r="J406" s="65"/>
      <c r="K406" s="65"/>
      <c r="L406" s="65"/>
      <c r="M406" s="65"/>
      <c r="N406" s="65"/>
      <c r="O406" s="65"/>
      <c r="P406" s="65"/>
      <c r="Q406" s="65"/>
      <c r="R406" s="65"/>
      <c r="S406" s="65"/>
      <c r="T406" s="65"/>
      <c r="U406" s="65"/>
      <c r="V406" s="65"/>
      <c r="W406" s="65"/>
      <c r="X406" s="65"/>
      <c r="Y406" s="65"/>
      <c r="Z406" s="65"/>
    </row>
    <row r="407" ht="15.75" customHeight="1">
      <c r="A407" s="65"/>
      <c r="B407" s="65"/>
      <c r="C407" s="65"/>
      <c r="D407" s="65"/>
      <c r="E407" s="65"/>
      <c r="F407" s="65"/>
      <c r="G407" s="65"/>
      <c r="H407" s="65"/>
      <c r="I407" s="65"/>
      <c r="J407" s="65"/>
      <c r="K407" s="65"/>
      <c r="L407" s="65"/>
      <c r="M407" s="65"/>
      <c r="N407" s="65"/>
      <c r="O407" s="65"/>
      <c r="P407" s="65"/>
      <c r="Q407" s="65"/>
      <c r="R407" s="65"/>
      <c r="S407" s="65"/>
      <c r="T407" s="65"/>
      <c r="U407" s="65"/>
      <c r="V407" s="65"/>
      <c r="W407" s="65"/>
      <c r="X407" s="65"/>
      <c r="Y407" s="65"/>
      <c r="Z407" s="65"/>
    </row>
    <row r="408" ht="15.75" customHeight="1">
      <c r="A408" s="65"/>
      <c r="B408" s="65"/>
      <c r="C408" s="65"/>
      <c r="D408" s="65"/>
      <c r="E408" s="65"/>
      <c r="F408" s="65"/>
      <c r="G408" s="65"/>
      <c r="H408" s="65"/>
      <c r="I408" s="65"/>
      <c r="J408" s="65"/>
      <c r="K408" s="65"/>
      <c r="L408" s="65"/>
      <c r="M408" s="65"/>
      <c r="N408" s="65"/>
      <c r="O408" s="65"/>
      <c r="P408" s="65"/>
      <c r="Q408" s="65"/>
      <c r="R408" s="65"/>
      <c r="S408" s="65"/>
      <c r="T408" s="65"/>
      <c r="U408" s="65"/>
      <c r="V408" s="65"/>
      <c r="W408" s="65"/>
      <c r="X408" s="65"/>
      <c r="Y408" s="65"/>
      <c r="Z408" s="65"/>
    </row>
    <row r="409" ht="15.75" customHeight="1">
      <c r="A409" s="65"/>
      <c r="B409" s="65"/>
      <c r="C409" s="65"/>
      <c r="D409" s="65"/>
      <c r="E409" s="65"/>
      <c r="F409" s="65"/>
      <c r="G409" s="65"/>
      <c r="H409" s="65"/>
      <c r="I409" s="65"/>
      <c r="J409" s="65"/>
      <c r="K409" s="65"/>
      <c r="L409" s="65"/>
      <c r="M409" s="65"/>
      <c r="N409" s="65"/>
      <c r="O409" s="65"/>
      <c r="P409" s="65"/>
      <c r="Q409" s="65"/>
      <c r="R409" s="65"/>
      <c r="S409" s="65"/>
      <c r="T409" s="65"/>
      <c r="U409" s="65"/>
      <c r="V409" s="65"/>
      <c r="W409" s="65"/>
      <c r="X409" s="65"/>
      <c r="Y409" s="65"/>
      <c r="Z409" s="65"/>
    </row>
    <row r="410" ht="15.75" customHeight="1">
      <c r="A410" s="65"/>
      <c r="B410" s="65"/>
      <c r="C410" s="65"/>
      <c r="D410" s="65"/>
      <c r="E410" s="65"/>
      <c r="F410" s="65"/>
      <c r="G410" s="65"/>
      <c r="H410" s="65"/>
      <c r="I410" s="65"/>
      <c r="J410" s="65"/>
      <c r="K410" s="65"/>
      <c r="L410" s="65"/>
      <c r="M410" s="65"/>
      <c r="N410" s="65"/>
      <c r="O410" s="65"/>
      <c r="P410" s="65"/>
      <c r="Q410" s="65"/>
      <c r="R410" s="65"/>
      <c r="S410" s="65"/>
      <c r="T410" s="65"/>
      <c r="U410" s="65"/>
      <c r="V410" s="65"/>
      <c r="W410" s="65"/>
      <c r="X410" s="65"/>
      <c r="Y410" s="65"/>
      <c r="Z410" s="65"/>
    </row>
    <row r="411" ht="15.75" customHeight="1">
      <c r="A411" s="65"/>
      <c r="B411" s="65"/>
      <c r="C411" s="65"/>
      <c r="D411" s="65"/>
      <c r="E411" s="65"/>
      <c r="F411" s="65"/>
      <c r="G411" s="65"/>
      <c r="H411" s="65"/>
      <c r="I411" s="65"/>
      <c r="J411" s="65"/>
      <c r="K411" s="65"/>
      <c r="L411" s="65"/>
      <c r="M411" s="65"/>
      <c r="N411" s="65"/>
      <c r="O411" s="65"/>
      <c r="P411" s="65"/>
      <c r="Q411" s="65"/>
      <c r="R411" s="65"/>
      <c r="S411" s="65"/>
      <c r="T411" s="65"/>
      <c r="U411" s="65"/>
      <c r="V411" s="65"/>
      <c r="W411" s="65"/>
      <c r="X411" s="65"/>
      <c r="Y411" s="65"/>
      <c r="Z411" s="65"/>
    </row>
    <row r="412" ht="15.75" customHeight="1">
      <c r="A412" s="65"/>
      <c r="B412" s="65"/>
      <c r="C412" s="65"/>
      <c r="D412" s="65"/>
      <c r="E412" s="65"/>
      <c r="F412" s="65"/>
      <c r="G412" s="65"/>
      <c r="H412" s="65"/>
      <c r="I412" s="65"/>
      <c r="J412" s="65"/>
      <c r="K412" s="65"/>
      <c r="L412" s="65"/>
      <c r="M412" s="65"/>
      <c r="N412" s="65"/>
      <c r="O412" s="65"/>
      <c r="P412" s="65"/>
      <c r="Q412" s="65"/>
      <c r="R412" s="65"/>
      <c r="S412" s="65"/>
      <c r="T412" s="65"/>
      <c r="U412" s="65"/>
      <c r="V412" s="65"/>
      <c r="W412" s="65"/>
      <c r="X412" s="65"/>
      <c r="Y412" s="65"/>
      <c r="Z412" s="65"/>
    </row>
    <row r="413" ht="15.75" customHeight="1">
      <c r="A413" s="65"/>
      <c r="B413" s="65"/>
      <c r="C413" s="65"/>
      <c r="D413" s="65"/>
      <c r="E413" s="65"/>
      <c r="F413" s="65"/>
      <c r="G413" s="65"/>
      <c r="H413" s="65"/>
      <c r="I413" s="65"/>
      <c r="J413" s="65"/>
      <c r="K413" s="65"/>
      <c r="L413" s="65"/>
      <c r="M413" s="65"/>
      <c r="N413" s="65"/>
      <c r="O413" s="65"/>
      <c r="P413" s="65"/>
      <c r="Q413" s="65"/>
      <c r="R413" s="65"/>
      <c r="S413" s="65"/>
      <c r="T413" s="65"/>
      <c r="U413" s="65"/>
      <c r="V413" s="65"/>
      <c r="W413" s="65"/>
      <c r="X413" s="65"/>
      <c r="Y413" s="65"/>
      <c r="Z413" s="65"/>
    </row>
    <row r="414" ht="15.75" customHeight="1">
      <c r="A414" s="65"/>
      <c r="B414" s="65"/>
      <c r="C414" s="65"/>
      <c r="D414" s="65"/>
      <c r="E414" s="65"/>
      <c r="F414" s="65"/>
      <c r="G414" s="65"/>
      <c r="H414" s="65"/>
      <c r="I414" s="65"/>
      <c r="J414" s="65"/>
      <c r="K414" s="65"/>
      <c r="L414" s="65"/>
      <c r="M414" s="65"/>
      <c r="N414" s="65"/>
      <c r="O414" s="65"/>
      <c r="P414" s="65"/>
      <c r="Q414" s="65"/>
      <c r="R414" s="65"/>
      <c r="S414" s="65"/>
      <c r="T414" s="65"/>
      <c r="U414" s="65"/>
      <c r="V414" s="65"/>
      <c r="W414" s="65"/>
      <c r="X414" s="65"/>
      <c r="Y414" s="65"/>
      <c r="Z414" s="65"/>
    </row>
    <row r="415" ht="15.75" customHeight="1">
      <c r="A415" s="65"/>
      <c r="B415" s="65"/>
      <c r="C415" s="65"/>
      <c r="D415" s="65"/>
      <c r="E415" s="65"/>
      <c r="F415" s="65"/>
      <c r="G415" s="65"/>
      <c r="H415" s="65"/>
      <c r="I415" s="65"/>
      <c r="J415" s="65"/>
      <c r="K415" s="65"/>
      <c r="L415" s="65"/>
      <c r="M415" s="65"/>
      <c r="N415" s="65"/>
      <c r="O415" s="65"/>
      <c r="P415" s="65"/>
      <c r="Q415" s="65"/>
      <c r="R415" s="65"/>
      <c r="S415" s="65"/>
      <c r="T415" s="65"/>
      <c r="U415" s="65"/>
      <c r="V415" s="65"/>
      <c r="W415" s="65"/>
      <c r="X415" s="65"/>
      <c r="Y415" s="65"/>
      <c r="Z415" s="65"/>
    </row>
    <row r="416" ht="15.75" customHeight="1">
      <c r="A416" s="65"/>
      <c r="B416" s="65"/>
      <c r="C416" s="65"/>
      <c r="D416" s="65"/>
      <c r="E416" s="65"/>
      <c r="F416" s="65"/>
      <c r="G416" s="65"/>
      <c r="H416" s="65"/>
      <c r="I416" s="65"/>
      <c r="J416" s="65"/>
      <c r="K416" s="65"/>
      <c r="L416" s="65"/>
      <c r="M416" s="65"/>
      <c r="N416" s="65"/>
      <c r="O416" s="65"/>
      <c r="P416" s="65"/>
      <c r="Q416" s="65"/>
      <c r="R416" s="65"/>
      <c r="S416" s="65"/>
      <c r="T416" s="65"/>
      <c r="U416" s="65"/>
      <c r="V416" s="65"/>
      <c r="W416" s="65"/>
      <c r="X416" s="65"/>
      <c r="Y416" s="65"/>
      <c r="Z416" s="65"/>
    </row>
    <row r="417" ht="15.75" customHeight="1">
      <c r="A417" s="65"/>
      <c r="B417" s="65"/>
      <c r="C417" s="65"/>
      <c r="D417" s="65"/>
      <c r="E417" s="65"/>
      <c r="F417" s="65"/>
      <c r="G417" s="65"/>
      <c r="H417" s="65"/>
      <c r="I417" s="65"/>
      <c r="J417" s="65"/>
      <c r="K417" s="65"/>
      <c r="L417" s="65"/>
      <c r="M417" s="65"/>
      <c r="N417" s="65"/>
      <c r="O417" s="65"/>
      <c r="P417" s="65"/>
      <c r="Q417" s="65"/>
      <c r="R417" s="65"/>
      <c r="S417" s="65"/>
      <c r="T417" s="65"/>
      <c r="U417" s="65"/>
      <c r="V417" s="65"/>
      <c r="W417" s="65"/>
      <c r="X417" s="65"/>
      <c r="Y417" s="65"/>
      <c r="Z417" s="65"/>
    </row>
    <row r="418" ht="15.75" customHeight="1">
      <c r="A418" s="65"/>
      <c r="B418" s="65"/>
      <c r="C418" s="65"/>
      <c r="D418" s="65"/>
      <c r="E418" s="65"/>
      <c r="F418" s="65"/>
      <c r="G418" s="65"/>
      <c r="H418" s="65"/>
      <c r="I418" s="65"/>
      <c r="J418" s="65"/>
      <c r="K418" s="65"/>
      <c r="L418" s="65"/>
      <c r="M418" s="65"/>
      <c r="N418" s="65"/>
      <c r="O418" s="65"/>
      <c r="P418" s="65"/>
      <c r="Q418" s="65"/>
      <c r="R418" s="65"/>
      <c r="S418" s="65"/>
      <c r="T418" s="65"/>
      <c r="U418" s="65"/>
      <c r="V418" s="65"/>
      <c r="W418" s="65"/>
      <c r="X418" s="65"/>
      <c r="Y418" s="65"/>
      <c r="Z418" s="65"/>
    </row>
    <row r="419" ht="15.75" customHeight="1">
      <c r="A419" s="65"/>
      <c r="B419" s="65"/>
      <c r="C419" s="65"/>
      <c r="D419" s="65"/>
      <c r="E419" s="65"/>
      <c r="F419" s="65"/>
      <c r="G419" s="65"/>
      <c r="H419" s="65"/>
      <c r="I419" s="65"/>
      <c r="J419" s="65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65"/>
      <c r="V419" s="65"/>
      <c r="W419" s="65"/>
      <c r="X419" s="65"/>
      <c r="Y419" s="65"/>
      <c r="Z419" s="65"/>
    </row>
    <row r="420" ht="15.75" customHeight="1">
      <c r="A420" s="65"/>
      <c r="B420" s="65"/>
      <c r="C420" s="65"/>
      <c r="D420" s="65"/>
      <c r="E420" s="65"/>
      <c r="F420" s="65"/>
      <c r="G420" s="65"/>
      <c r="H420" s="65"/>
      <c r="I420" s="65"/>
      <c r="J420" s="65"/>
      <c r="K420" s="65"/>
      <c r="L420" s="65"/>
      <c r="M420" s="65"/>
      <c r="N420" s="65"/>
      <c r="O420" s="65"/>
      <c r="P420" s="65"/>
      <c r="Q420" s="65"/>
      <c r="R420" s="65"/>
      <c r="S420" s="65"/>
      <c r="T420" s="65"/>
      <c r="U420" s="65"/>
      <c r="V420" s="65"/>
      <c r="W420" s="65"/>
      <c r="X420" s="65"/>
      <c r="Y420" s="65"/>
      <c r="Z420" s="65"/>
    </row>
    <row r="421" ht="15.75" customHeight="1">
      <c r="A421" s="65"/>
      <c r="B421" s="65"/>
      <c r="C421" s="65"/>
      <c r="D421" s="65"/>
      <c r="E421" s="65"/>
      <c r="F421" s="65"/>
      <c r="G421" s="65"/>
      <c r="H421" s="65"/>
      <c r="I421" s="65"/>
      <c r="J421" s="65"/>
      <c r="K421" s="65"/>
      <c r="L421" s="65"/>
      <c r="M421" s="65"/>
      <c r="N421" s="65"/>
      <c r="O421" s="65"/>
      <c r="P421" s="65"/>
      <c r="Q421" s="65"/>
      <c r="R421" s="65"/>
      <c r="S421" s="65"/>
      <c r="T421" s="65"/>
      <c r="U421" s="65"/>
      <c r="V421" s="65"/>
      <c r="W421" s="65"/>
      <c r="X421" s="65"/>
      <c r="Y421" s="65"/>
      <c r="Z421" s="65"/>
    </row>
    <row r="422" ht="15.75" customHeight="1">
      <c r="A422" s="65"/>
      <c r="B422" s="65"/>
      <c r="C422" s="65"/>
      <c r="D422" s="65"/>
      <c r="E422" s="65"/>
      <c r="F422" s="65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  <c r="V422" s="65"/>
      <c r="W422" s="65"/>
      <c r="X422" s="65"/>
      <c r="Y422" s="65"/>
      <c r="Z422" s="65"/>
    </row>
    <row r="423" ht="15.75" customHeight="1">
      <c r="A423" s="65"/>
      <c r="B423" s="65"/>
      <c r="C423" s="65"/>
      <c r="D423" s="65"/>
      <c r="E423" s="65"/>
      <c r="F423" s="65"/>
      <c r="G423" s="65"/>
      <c r="H423" s="65"/>
      <c r="I423" s="65"/>
      <c r="J423" s="65"/>
      <c r="K423" s="65"/>
      <c r="L423" s="65"/>
      <c r="M423" s="65"/>
      <c r="N423" s="65"/>
      <c r="O423" s="65"/>
      <c r="P423" s="65"/>
      <c r="Q423" s="65"/>
      <c r="R423" s="65"/>
      <c r="S423" s="65"/>
      <c r="T423" s="65"/>
      <c r="U423" s="65"/>
      <c r="V423" s="65"/>
      <c r="W423" s="65"/>
      <c r="X423" s="65"/>
      <c r="Y423" s="65"/>
      <c r="Z423" s="65"/>
    </row>
    <row r="424" ht="15.75" customHeight="1">
      <c r="A424" s="65"/>
      <c r="B424" s="65"/>
      <c r="C424" s="65"/>
      <c r="D424" s="65"/>
      <c r="E424" s="65"/>
      <c r="F424" s="65"/>
      <c r="G424" s="65"/>
      <c r="H424" s="65"/>
      <c r="I424" s="65"/>
      <c r="J424" s="65"/>
      <c r="K424" s="65"/>
      <c r="L424" s="65"/>
      <c r="M424" s="65"/>
      <c r="N424" s="65"/>
      <c r="O424" s="65"/>
      <c r="P424" s="65"/>
      <c r="Q424" s="65"/>
      <c r="R424" s="65"/>
      <c r="S424" s="65"/>
      <c r="T424" s="65"/>
      <c r="U424" s="65"/>
      <c r="V424" s="65"/>
      <c r="W424" s="65"/>
      <c r="X424" s="65"/>
      <c r="Y424" s="65"/>
      <c r="Z424" s="65"/>
    </row>
    <row r="425" ht="15.75" customHeight="1">
      <c r="A425" s="65"/>
      <c r="B425" s="65"/>
      <c r="C425" s="65"/>
      <c r="D425" s="65"/>
      <c r="E425" s="65"/>
      <c r="F425" s="65"/>
      <c r="G425" s="65"/>
      <c r="H425" s="65"/>
      <c r="I425" s="65"/>
      <c r="J425" s="65"/>
      <c r="K425" s="65"/>
      <c r="L425" s="65"/>
      <c r="M425" s="65"/>
      <c r="N425" s="65"/>
      <c r="O425" s="65"/>
      <c r="P425" s="65"/>
      <c r="Q425" s="65"/>
      <c r="R425" s="65"/>
      <c r="S425" s="65"/>
      <c r="T425" s="65"/>
      <c r="U425" s="65"/>
      <c r="V425" s="65"/>
      <c r="W425" s="65"/>
      <c r="X425" s="65"/>
      <c r="Y425" s="65"/>
      <c r="Z425" s="65"/>
    </row>
    <row r="426" ht="15.75" customHeight="1">
      <c r="A426" s="65"/>
      <c r="B426" s="65"/>
      <c r="C426" s="65"/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5"/>
    </row>
    <row r="427" ht="15.75" customHeight="1">
      <c r="A427" s="65"/>
      <c r="B427" s="65"/>
      <c r="C427" s="65"/>
      <c r="D427" s="65"/>
      <c r="E427" s="65"/>
      <c r="F427" s="65"/>
      <c r="G427" s="65"/>
      <c r="H427" s="65"/>
      <c r="I427" s="65"/>
      <c r="J427" s="65"/>
      <c r="K427" s="65"/>
      <c r="L427" s="65"/>
      <c r="M427" s="65"/>
      <c r="N427" s="65"/>
      <c r="O427" s="65"/>
      <c r="P427" s="65"/>
      <c r="Q427" s="65"/>
      <c r="R427" s="65"/>
      <c r="S427" s="65"/>
      <c r="T427" s="65"/>
      <c r="U427" s="65"/>
      <c r="V427" s="65"/>
      <c r="W427" s="65"/>
      <c r="X427" s="65"/>
      <c r="Y427" s="65"/>
      <c r="Z427" s="65"/>
    </row>
    <row r="428" ht="15.75" customHeight="1">
      <c r="A428" s="65"/>
      <c r="B428" s="65"/>
      <c r="C428" s="65"/>
      <c r="D428" s="65"/>
      <c r="E428" s="65"/>
      <c r="F428" s="65"/>
      <c r="G428" s="65"/>
      <c r="H428" s="65"/>
      <c r="I428" s="65"/>
      <c r="J428" s="65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65"/>
      <c r="V428" s="65"/>
      <c r="W428" s="65"/>
      <c r="X428" s="65"/>
      <c r="Y428" s="65"/>
      <c r="Z428" s="65"/>
    </row>
    <row r="429" ht="15.75" customHeight="1">
      <c r="A429" s="65"/>
      <c r="B429" s="65"/>
      <c r="C429" s="65"/>
      <c r="D429" s="65"/>
      <c r="E429" s="65"/>
      <c r="F429" s="65"/>
      <c r="G429" s="65"/>
      <c r="H429" s="65"/>
      <c r="I429" s="65"/>
      <c r="J429" s="65"/>
      <c r="K429" s="65"/>
      <c r="L429" s="65"/>
      <c r="M429" s="65"/>
      <c r="N429" s="65"/>
      <c r="O429" s="65"/>
      <c r="P429" s="65"/>
      <c r="Q429" s="65"/>
      <c r="R429" s="65"/>
      <c r="S429" s="65"/>
      <c r="T429" s="65"/>
      <c r="U429" s="65"/>
      <c r="V429" s="65"/>
      <c r="W429" s="65"/>
      <c r="X429" s="65"/>
      <c r="Y429" s="65"/>
      <c r="Z429" s="65"/>
    </row>
    <row r="430" ht="15.75" customHeight="1">
      <c r="A430" s="65"/>
      <c r="B430" s="65"/>
      <c r="C430" s="65"/>
      <c r="D430" s="65"/>
      <c r="E430" s="65"/>
      <c r="F430" s="65"/>
      <c r="G430" s="65"/>
      <c r="H430" s="65"/>
      <c r="I430" s="65"/>
      <c r="J430" s="65"/>
      <c r="K430" s="65"/>
      <c r="L430" s="65"/>
      <c r="M430" s="65"/>
      <c r="N430" s="65"/>
      <c r="O430" s="65"/>
      <c r="P430" s="65"/>
      <c r="Q430" s="65"/>
      <c r="R430" s="65"/>
      <c r="S430" s="65"/>
      <c r="T430" s="65"/>
      <c r="U430" s="65"/>
      <c r="V430" s="65"/>
      <c r="W430" s="65"/>
      <c r="X430" s="65"/>
      <c r="Y430" s="65"/>
      <c r="Z430" s="65"/>
    </row>
    <row r="431" ht="15.75" customHeight="1">
      <c r="A431" s="65"/>
      <c r="B431" s="65"/>
      <c r="C431" s="65"/>
      <c r="D431" s="65"/>
      <c r="E431" s="65"/>
      <c r="F431" s="65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65"/>
      <c r="Z431" s="65"/>
    </row>
    <row r="432" ht="15.75" customHeight="1">
      <c r="A432" s="65"/>
      <c r="B432" s="65"/>
      <c r="C432" s="65"/>
      <c r="D432" s="65"/>
      <c r="E432" s="65"/>
      <c r="F432" s="65"/>
      <c r="G432" s="65"/>
      <c r="H432" s="65"/>
      <c r="I432" s="65"/>
      <c r="J432" s="65"/>
      <c r="K432" s="65"/>
      <c r="L432" s="65"/>
      <c r="M432" s="65"/>
      <c r="N432" s="65"/>
      <c r="O432" s="65"/>
      <c r="P432" s="65"/>
      <c r="Q432" s="65"/>
      <c r="R432" s="65"/>
      <c r="S432" s="65"/>
      <c r="T432" s="65"/>
      <c r="U432" s="65"/>
      <c r="V432" s="65"/>
      <c r="W432" s="65"/>
      <c r="X432" s="65"/>
      <c r="Y432" s="65"/>
      <c r="Z432" s="65"/>
    </row>
    <row r="433" ht="15.75" customHeight="1">
      <c r="A433" s="65"/>
      <c r="B433" s="65"/>
      <c r="C433" s="65"/>
      <c r="D433" s="65"/>
      <c r="E433" s="65"/>
      <c r="F433" s="65"/>
      <c r="G433" s="65"/>
      <c r="H433" s="65"/>
      <c r="I433" s="65"/>
      <c r="J433" s="65"/>
      <c r="K433" s="65"/>
      <c r="L433" s="65"/>
      <c r="M433" s="65"/>
      <c r="N433" s="65"/>
      <c r="O433" s="65"/>
      <c r="P433" s="65"/>
      <c r="Q433" s="65"/>
      <c r="R433" s="65"/>
      <c r="S433" s="65"/>
      <c r="T433" s="65"/>
      <c r="U433" s="65"/>
      <c r="V433" s="65"/>
      <c r="W433" s="65"/>
      <c r="X433" s="65"/>
      <c r="Y433" s="65"/>
      <c r="Z433" s="65"/>
    </row>
    <row r="434" ht="15.75" customHeight="1">
      <c r="A434" s="65"/>
      <c r="B434" s="65"/>
      <c r="C434" s="65"/>
      <c r="D434" s="65"/>
      <c r="E434" s="65"/>
      <c r="F434" s="65"/>
      <c r="G434" s="65"/>
      <c r="H434" s="65"/>
      <c r="I434" s="65"/>
      <c r="J434" s="65"/>
      <c r="K434" s="65"/>
      <c r="L434" s="65"/>
      <c r="M434" s="65"/>
      <c r="N434" s="65"/>
      <c r="O434" s="65"/>
      <c r="P434" s="65"/>
      <c r="Q434" s="65"/>
      <c r="R434" s="65"/>
      <c r="S434" s="65"/>
      <c r="T434" s="65"/>
      <c r="U434" s="65"/>
      <c r="V434" s="65"/>
      <c r="W434" s="65"/>
      <c r="X434" s="65"/>
      <c r="Y434" s="65"/>
      <c r="Z434" s="65"/>
    </row>
    <row r="435" ht="15.75" customHeight="1">
      <c r="A435" s="65"/>
      <c r="B435" s="65"/>
      <c r="C435" s="65"/>
      <c r="D435" s="65"/>
      <c r="E435" s="65"/>
      <c r="F435" s="65"/>
      <c r="G435" s="65"/>
      <c r="H435" s="65"/>
      <c r="I435" s="65"/>
      <c r="J435" s="65"/>
      <c r="K435" s="65"/>
      <c r="L435" s="65"/>
      <c r="M435" s="65"/>
      <c r="N435" s="65"/>
      <c r="O435" s="65"/>
      <c r="P435" s="65"/>
      <c r="Q435" s="65"/>
      <c r="R435" s="65"/>
      <c r="S435" s="65"/>
      <c r="T435" s="65"/>
      <c r="U435" s="65"/>
      <c r="V435" s="65"/>
      <c r="W435" s="65"/>
      <c r="X435" s="65"/>
      <c r="Y435" s="65"/>
      <c r="Z435" s="65"/>
    </row>
    <row r="436" ht="15.75" customHeight="1">
      <c r="A436" s="65"/>
      <c r="B436" s="65"/>
      <c r="C436" s="65"/>
      <c r="D436" s="65"/>
      <c r="E436" s="65"/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5"/>
      <c r="U436" s="65"/>
      <c r="V436" s="65"/>
      <c r="W436" s="65"/>
      <c r="X436" s="65"/>
      <c r="Y436" s="65"/>
      <c r="Z436" s="65"/>
    </row>
    <row r="437" ht="15.75" customHeight="1">
      <c r="A437" s="65"/>
      <c r="B437" s="65"/>
      <c r="C437" s="65"/>
      <c r="D437" s="65"/>
      <c r="E437" s="65"/>
      <c r="F437" s="65"/>
      <c r="G437" s="65"/>
      <c r="H437" s="65"/>
      <c r="I437" s="65"/>
      <c r="J437" s="65"/>
      <c r="K437" s="65"/>
      <c r="L437" s="65"/>
      <c r="M437" s="65"/>
      <c r="N437" s="65"/>
      <c r="O437" s="65"/>
      <c r="P437" s="65"/>
      <c r="Q437" s="65"/>
      <c r="R437" s="65"/>
      <c r="S437" s="65"/>
      <c r="T437" s="65"/>
      <c r="U437" s="65"/>
      <c r="V437" s="65"/>
      <c r="W437" s="65"/>
      <c r="X437" s="65"/>
      <c r="Y437" s="65"/>
      <c r="Z437" s="65"/>
    </row>
    <row r="438" ht="15.75" customHeight="1">
      <c r="A438" s="65"/>
      <c r="B438" s="65"/>
      <c r="C438" s="65"/>
      <c r="D438" s="65"/>
      <c r="E438" s="65"/>
      <c r="F438" s="65"/>
      <c r="G438" s="65"/>
      <c r="H438" s="65"/>
      <c r="I438" s="65"/>
      <c r="J438" s="65"/>
      <c r="K438" s="65"/>
      <c r="L438" s="65"/>
      <c r="M438" s="65"/>
      <c r="N438" s="65"/>
      <c r="O438" s="65"/>
      <c r="P438" s="65"/>
      <c r="Q438" s="65"/>
      <c r="R438" s="65"/>
      <c r="S438" s="65"/>
      <c r="T438" s="65"/>
      <c r="U438" s="65"/>
      <c r="V438" s="65"/>
      <c r="W438" s="65"/>
      <c r="X438" s="65"/>
      <c r="Y438" s="65"/>
      <c r="Z438" s="65"/>
    </row>
    <row r="439" ht="15.75" customHeight="1">
      <c r="A439" s="65"/>
      <c r="B439" s="65"/>
      <c r="C439" s="65"/>
      <c r="D439" s="65"/>
      <c r="E439" s="65"/>
      <c r="F439" s="65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5"/>
      <c r="S439" s="65"/>
      <c r="T439" s="65"/>
      <c r="U439" s="65"/>
      <c r="V439" s="65"/>
      <c r="W439" s="65"/>
      <c r="X439" s="65"/>
      <c r="Y439" s="65"/>
      <c r="Z439" s="65"/>
    </row>
    <row r="440" ht="15.75" customHeight="1">
      <c r="A440" s="65"/>
      <c r="B440" s="65"/>
      <c r="C440" s="65"/>
      <c r="D440" s="65"/>
      <c r="E440" s="65"/>
      <c r="F440" s="65"/>
      <c r="G440" s="65"/>
      <c r="H440" s="65"/>
      <c r="I440" s="65"/>
      <c r="J440" s="65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65"/>
      <c r="V440" s="65"/>
      <c r="W440" s="65"/>
      <c r="X440" s="65"/>
      <c r="Y440" s="65"/>
      <c r="Z440" s="65"/>
    </row>
    <row r="441" ht="15.75" customHeight="1">
      <c r="A441" s="65"/>
      <c r="B441" s="65"/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5"/>
      <c r="Z441" s="65"/>
    </row>
    <row r="442" ht="15.75" customHeight="1">
      <c r="A442" s="65"/>
      <c r="B442" s="65"/>
      <c r="C442" s="65"/>
      <c r="D442" s="65"/>
      <c r="E442" s="65"/>
      <c r="F442" s="65"/>
      <c r="G442" s="65"/>
      <c r="H442" s="65"/>
      <c r="I442" s="65"/>
      <c r="J442" s="65"/>
      <c r="K442" s="65"/>
      <c r="L442" s="65"/>
      <c r="M442" s="65"/>
      <c r="N442" s="65"/>
      <c r="O442" s="65"/>
      <c r="P442" s="65"/>
      <c r="Q442" s="65"/>
      <c r="R442" s="65"/>
      <c r="S442" s="65"/>
      <c r="T442" s="65"/>
      <c r="U442" s="65"/>
      <c r="V442" s="65"/>
      <c r="W442" s="65"/>
      <c r="X442" s="65"/>
      <c r="Y442" s="65"/>
      <c r="Z442" s="65"/>
    </row>
    <row r="443" ht="15.75" customHeight="1">
      <c r="A443" s="65"/>
      <c r="B443" s="65"/>
      <c r="C443" s="65"/>
      <c r="D443" s="65"/>
      <c r="E443" s="65"/>
      <c r="F443" s="65"/>
      <c r="G443" s="65"/>
      <c r="H443" s="65"/>
      <c r="I443" s="65"/>
      <c r="J443" s="65"/>
      <c r="K443" s="65"/>
      <c r="L443" s="65"/>
      <c r="M443" s="65"/>
      <c r="N443" s="65"/>
      <c r="O443" s="65"/>
      <c r="P443" s="65"/>
      <c r="Q443" s="65"/>
      <c r="R443" s="65"/>
      <c r="S443" s="65"/>
      <c r="T443" s="65"/>
      <c r="U443" s="65"/>
      <c r="V443" s="65"/>
      <c r="W443" s="65"/>
      <c r="X443" s="65"/>
      <c r="Y443" s="65"/>
      <c r="Z443" s="65"/>
    </row>
    <row r="444" ht="15.75" customHeight="1">
      <c r="A444" s="65"/>
      <c r="B444" s="65"/>
      <c r="C444" s="65"/>
      <c r="D444" s="65"/>
      <c r="E444" s="65"/>
      <c r="F444" s="65"/>
      <c r="G444" s="65"/>
      <c r="H444" s="65"/>
      <c r="I444" s="65"/>
      <c r="J444" s="65"/>
      <c r="K444" s="65"/>
      <c r="L444" s="65"/>
      <c r="M444" s="65"/>
      <c r="N444" s="65"/>
      <c r="O444" s="65"/>
      <c r="P444" s="65"/>
      <c r="Q444" s="65"/>
      <c r="R444" s="65"/>
      <c r="S444" s="65"/>
      <c r="T444" s="65"/>
      <c r="U444" s="65"/>
      <c r="V444" s="65"/>
      <c r="W444" s="65"/>
      <c r="X444" s="65"/>
      <c r="Y444" s="65"/>
      <c r="Z444" s="65"/>
    </row>
    <row r="445" ht="15.75" customHeight="1">
      <c r="A445" s="65"/>
      <c r="B445" s="65"/>
      <c r="C445" s="65"/>
      <c r="D445" s="65"/>
      <c r="E445" s="65"/>
      <c r="F445" s="65"/>
      <c r="G445" s="65"/>
      <c r="H445" s="65"/>
      <c r="I445" s="65"/>
      <c r="J445" s="65"/>
      <c r="K445" s="65"/>
      <c r="L445" s="65"/>
      <c r="M445" s="65"/>
      <c r="N445" s="65"/>
      <c r="O445" s="65"/>
      <c r="P445" s="65"/>
      <c r="Q445" s="65"/>
      <c r="R445" s="65"/>
      <c r="S445" s="65"/>
      <c r="T445" s="65"/>
      <c r="U445" s="65"/>
      <c r="V445" s="65"/>
      <c r="W445" s="65"/>
      <c r="X445" s="65"/>
      <c r="Y445" s="65"/>
      <c r="Z445" s="65"/>
    </row>
    <row r="446" ht="15.75" customHeight="1">
      <c r="A446" s="65"/>
      <c r="B446" s="65"/>
      <c r="C446" s="65"/>
      <c r="D446" s="65"/>
      <c r="E446" s="65"/>
      <c r="F446" s="65"/>
      <c r="G446" s="65"/>
      <c r="H446" s="65"/>
      <c r="I446" s="65"/>
      <c r="J446" s="65"/>
      <c r="K446" s="65"/>
      <c r="L446" s="65"/>
      <c r="M446" s="65"/>
      <c r="N446" s="65"/>
      <c r="O446" s="65"/>
      <c r="P446" s="65"/>
      <c r="Q446" s="65"/>
      <c r="R446" s="65"/>
      <c r="S446" s="65"/>
      <c r="T446" s="65"/>
      <c r="U446" s="65"/>
      <c r="V446" s="65"/>
      <c r="W446" s="65"/>
      <c r="X446" s="65"/>
      <c r="Y446" s="65"/>
      <c r="Z446" s="65"/>
    </row>
    <row r="447" ht="15.75" customHeight="1">
      <c r="A447" s="65"/>
      <c r="B447" s="65"/>
      <c r="C447" s="65"/>
      <c r="D447" s="65"/>
      <c r="E447" s="65"/>
      <c r="F447" s="65"/>
      <c r="G447" s="65"/>
      <c r="H447" s="65"/>
      <c r="I447" s="65"/>
      <c r="J447" s="65"/>
      <c r="K447" s="65"/>
      <c r="L447" s="65"/>
      <c r="M447" s="65"/>
      <c r="N447" s="65"/>
      <c r="O447" s="65"/>
      <c r="P447" s="65"/>
      <c r="Q447" s="65"/>
      <c r="R447" s="65"/>
      <c r="S447" s="65"/>
      <c r="T447" s="65"/>
      <c r="U447" s="65"/>
      <c r="V447" s="65"/>
      <c r="W447" s="65"/>
      <c r="X447" s="65"/>
      <c r="Y447" s="65"/>
      <c r="Z447" s="65"/>
    </row>
    <row r="448" ht="15.75" customHeight="1">
      <c r="A448" s="65"/>
      <c r="B448" s="65"/>
      <c r="C448" s="65"/>
      <c r="D448" s="65"/>
      <c r="E448" s="65"/>
      <c r="F448" s="65"/>
      <c r="G448" s="65"/>
      <c r="H448" s="65"/>
      <c r="I448" s="65"/>
      <c r="J448" s="65"/>
      <c r="K448" s="65"/>
      <c r="L448" s="65"/>
      <c r="M448" s="65"/>
      <c r="N448" s="65"/>
      <c r="O448" s="65"/>
      <c r="P448" s="65"/>
      <c r="Q448" s="65"/>
      <c r="R448" s="65"/>
      <c r="S448" s="65"/>
      <c r="T448" s="65"/>
      <c r="U448" s="65"/>
      <c r="V448" s="65"/>
      <c r="W448" s="65"/>
      <c r="X448" s="65"/>
      <c r="Y448" s="65"/>
      <c r="Z448" s="65"/>
    </row>
    <row r="449" ht="15.75" customHeight="1">
      <c r="A449" s="65"/>
      <c r="B449" s="65"/>
      <c r="C449" s="65"/>
      <c r="D449" s="65"/>
      <c r="E449" s="65"/>
      <c r="F449" s="65"/>
      <c r="G449" s="65"/>
      <c r="H449" s="65"/>
      <c r="I449" s="65"/>
      <c r="J449" s="65"/>
      <c r="K449" s="65"/>
      <c r="L449" s="65"/>
      <c r="M449" s="65"/>
      <c r="N449" s="65"/>
      <c r="O449" s="65"/>
      <c r="P449" s="65"/>
      <c r="Q449" s="65"/>
      <c r="R449" s="65"/>
      <c r="S449" s="65"/>
      <c r="T449" s="65"/>
      <c r="U449" s="65"/>
      <c r="V449" s="65"/>
      <c r="W449" s="65"/>
      <c r="X449" s="65"/>
      <c r="Y449" s="65"/>
      <c r="Z449" s="65"/>
    </row>
    <row r="450" ht="15.75" customHeight="1">
      <c r="A450" s="65"/>
      <c r="B450" s="65"/>
      <c r="C450" s="65"/>
      <c r="D450" s="65"/>
      <c r="E450" s="65"/>
      <c r="F450" s="65"/>
      <c r="G450" s="65"/>
      <c r="H450" s="65"/>
      <c r="I450" s="65"/>
      <c r="J450" s="65"/>
      <c r="K450" s="65"/>
      <c r="L450" s="65"/>
      <c r="M450" s="65"/>
      <c r="N450" s="65"/>
      <c r="O450" s="65"/>
      <c r="P450" s="65"/>
      <c r="Q450" s="65"/>
      <c r="R450" s="65"/>
      <c r="S450" s="65"/>
      <c r="T450" s="65"/>
      <c r="U450" s="65"/>
      <c r="V450" s="65"/>
      <c r="W450" s="65"/>
      <c r="X450" s="65"/>
      <c r="Y450" s="65"/>
      <c r="Z450" s="65"/>
    </row>
    <row r="451" ht="15.75" customHeight="1">
      <c r="A451" s="65"/>
      <c r="B451" s="65"/>
      <c r="C451" s="65"/>
      <c r="D451" s="65"/>
      <c r="E451" s="65"/>
      <c r="F451" s="65"/>
      <c r="G451" s="65"/>
      <c r="H451" s="65"/>
      <c r="I451" s="65"/>
      <c r="J451" s="65"/>
      <c r="K451" s="65"/>
      <c r="L451" s="65"/>
      <c r="M451" s="65"/>
      <c r="N451" s="65"/>
      <c r="O451" s="65"/>
      <c r="P451" s="65"/>
      <c r="Q451" s="65"/>
      <c r="R451" s="65"/>
      <c r="S451" s="65"/>
      <c r="T451" s="65"/>
      <c r="U451" s="65"/>
      <c r="V451" s="65"/>
      <c r="W451" s="65"/>
      <c r="X451" s="65"/>
      <c r="Y451" s="65"/>
      <c r="Z451" s="65"/>
    </row>
    <row r="452" ht="15.75" customHeight="1">
      <c r="A452" s="65"/>
      <c r="B452" s="65"/>
      <c r="C452" s="65"/>
      <c r="D452" s="65"/>
      <c r="E452" s="65"/>
      <c r="F452" s="65"/>
      <c r="G452" s="65"/>
      <c r="H452" s="65"/>
      <c r="I452" s="65"/>
      <c r="J452" s="65"/>
      <c r="K452" s="65"/>
      <c r="L452" s="65"/>
      <c r="M452" s="65"/>
      <c r="N452" s="65"/>
      <c r="O452" s="65"/>
      <c r="P452" s="65"/>
      <c r="Q452" s="65"/>
      <c r="R452" s="65"/>
      <c r="S452" s="65"/>
      <c r="T452" s="65"/>
      <c r="U452" s="65"/>
      <c r="V452" s="65"/>
      <c r="W452" s="65"/>
      <c r="X452" s="65"/>
      <c r="Y452" s="65"/>
      <c r="Z452" s="65"/>
    </row>
    <row r="453" ht="15.75" customHeight="1">
      <c r="A453" s="65"/>
      <c r="B453" s="65"/>
      <c r="C453" s="65"/>
      <c r="D453" s="65"/>
      <c r="E453" s="65"/>
      <c r="F453" s="65"/>
      <c r="G453" s="65"/>
      <c r="H453" s="65"/>
      <c r="I453" s="65"/>
      <c r="J453" s="65"/>
      <c r="K453" s="65"/>
      <c r="L453" s="65"/>
      <c r="M453" s="65"/>
      <c r="N453" s="65"/>
      <c r="O453" s="65"/>
      <c r="P453" s="65"/>
      <c r="Q453" s="65"/>
      <c r="R453" s="65"/>
      <c r="S453" s="65"/>
      <c r="T453" s="65"/>
      <c r="U453" s="65"/>
      <c r="V453" s="65"/>
      <c r="W453" s="65"/>
      <c r="X453" s="65"/>
      <c r="Y453" s="65"/>
      <c r="Z453" s="65"/>
    </row>
    <row r="454" ht="15.75" customHeight="1">
      <c r="A454" s="65"/>
      <c r="B454" s="65"/>
      <c r="C454" s="65"/>
      <c r="D454" s="65"/>
      <c r="E454" s="65"/>
      <c r="F454" s="65"/>
      <c r="G454" s="65"/>
      <c r="H454" s="65"/>
      <c r="I454" s="65"/>
      <c r="J454" s="65"/>
      <c r="K454" s="65"/>
      <c r="L454" s="65"/>
      <c r="M454" s="65"/>
      <c r="N454" s="65"/>
      <c r="O454" s="65"/>
      <c r="P454" s="65"/>
      <c r="Q454" s="65"/>
      <c r="R454" s="65"/>
      <c r="S454" s="65"/>
      <c r="T454" s="65"/>
      <c r="U454" s="65"/>
      <c r="V454" s="65"/>
      <c r="W454" s="65"/>
      <c r="X454" s="65"/>
      <c r="Y454" s="65"/>
      <c r="Z454" s="65"/>
    </row>
    <row r="455" ht="15.75" customHeight="1">
      <c r="A455" s="65"/>
      <c r="B455" s="65"/>
      <c r="C455" s="65"/>
      <c r="D455" s="65"/>
      <c r="E455" s="65"/>
      <c r="F455" s="65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U455" s="65"/>
      <c r="V455" s="65"/>
      <c r="W455" s="65"/>
      <c r="X455" s="65"/>
      <c r="Y455" s="65"/>
      <c r="Z455" s="65"/>
    </row>
    <row r="456" ht="15.75" customHeight="1">
      <c r="A456" s="65"/>
      <c r="B456" s="65"/>
      <c r="C456" s="65"/>
      <c r="D456" s="65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65"/>
      <c r="Z456" s="65"/>
    </row>
    <row r="457" ht="15.75" customHeight="1">
      <c r="A457" s="65"/>
      <c r="B457" s="65"/>
      <c r="C457" s="65"/>
      <c r="D457" s="65"/>
      <c r="E457" s="65"/>
      <c r="F457" s="65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U457" s="65"/>
      <c r="V457" s="65"/>
      <c r="W457" s="65"/>
      <c r="X457" s="65"/>
      <c r="Y457" s="65"/>
      <c r="Z457" s="65"/>
    </row>
    <row r="458" ht="15.75" customHeight="1">
      <c r="A458" s="65"/>
      <c r="B458" s="65"/>
      <c r="C458" s="65"/>
      <c r="D458" s="65"/>
      <c r="E458" s="65"/>
      <c r="F458" s="65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U458" s="65"/>
      <c r="V458" s="65"/>
      <c r="W458" s="65"/>
      <c r="X458" s="65"/>
      <c r="Y458" s="65"/>
      <c r="Z458" s="65"/>
    </row>
    <row r="459" ht="15.75" customHeight="1">
      <c r="A459" s="65"/>
      <c r="B459" s="65"/>
      <c r="C459" s="65"/>
      <c r="D459" s="65"/>
      <c r="E459" s="65"/>
      <c r="F459" s="65"/>
      <c r="G459" s="65"/>
      <c r="H459" s="65"/>
      <c r="I459" s="65"/>
      <c r="J459" s="65"/>
      <c r="K459" s="65"/>
      <c r="L459" s="65"/>
      <c r="M459" s="65"/>
      <c r="N459" s="65"/>
      <c r="O459" s="65"/>
      <c r="P459" s="65"/>
      <c r="Q459" s="65"/>
      <c r="R459" s="65"/>
      <c r="S459" s="65"/>
      <c r="T459" s="65"/>
      <c r="U459" s="65"/>
      <c r="V459" s="65"/>
      <c r="W459" s="65"/>
      <c r="X459" s="65"/>
      <c r="Y459" s="65"/>
      <c r="Z459" s="65"/>
    </row>
    <row r="460" ht="15.75" customHeight="1">
      <c r="A460" s="65"/>
      <c r="B460" s="65"/>
      <c r="C460" s="65"/>
      <c r="D460" s="65"/>
      <c r="E460" s="65"/>
      <c r="F460" s="65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65"/>
      <c r="Z460" s="65"/>
    </row>
    <row r="461" ht="15.75" customHeight="1">
      <c r="A461" s="65"/>
      <c r="B461" s="65"/>
      <c r="C461" s="65"/>
      <c r="D461" s="65"/>
      <c r="E461" s="65"/>
      <c r="F461" s="65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65"/>
      <c r="Z461" s="65"/>
    </row>
    <row r="462" ht="15.75" customHeight="1">
      <c r="A462" s="65"/>
      <c r="B462" s="65"/>
      <c r="C462" s="65"/>
      <c r="D462" s="65"/>
      <c r="E462" s="65"/>
      <c r="F462" s="65"/>
      <c r="G462" s="65"/>
      <c r="H462" s="65"/>
      <c r="I462" s="65"/>
      <c r="J462" s="65"/>
      <c r="K462" s="65"/>
      <c r="L462" s="65"/>
      <c r="M462" s="65"/>
      <c r="N462" s="65"/>
      <c r="O462" s="65"/>
      <c r="P462" s="65"/>
      <c r="Q462" s="65"/>
      <c r="R462" s="65"/>
      <c r="S462" s="65"/>
      <c r="T462" s="65"/>
      <c r="U462" s="65"/>
      <c r="V462" s="65"/>
      <c r="W462" s="65"/>
      <c r="X462" s="65"/>
      <c r="Y462" s="65"/>
      <c r="Z462" s="65"/>
    </row>
    <row r="463" ht="15.75" customHeight="1">
      <c r="A463" s="65"/>
      <c r="B463" s="65"/>
      <c r="C463" s="65"/>
      <c r="D463" s="65"/>
      <c r="E463" s="65"/>
      <c r="F463" s="65"/>
      <c r="G463" s="65"/>
      <c r="H463" s="65"/>
      <c r="I463" s="65"/>
      <c r="J463" s="65"/>
      <c r="K463" s="65"/>
      <c r="L463" s="65"/>
      <c r="M463" s="65"/>
      <c r="N463" s="65"/>
      <c r="O463" s="65"/>
      <c r="P463" s="65"/>
      <c r="Q463" s="65"/>
      <c r="R463" s="65"/>
      <c r="S463" s="65"/>
      <c r="T463" s="65"/>
      <c r="U463" s="65"/>
      <c r="V463" s="65"/>
      <c r="W463" s="65"/>
      <c r="X463" s="65"/>
      <c r="Y463" s="65"/>
      <c r="Z463" s="65"/>
    </row>
    <row r="464" ht="15.75" customHeight="1">
      <c r="A464" s="65"/>
      <c r="B464" s="65"/>
      <c r="C464" s="65"/>
      <c r="D464" s="65"/>
      <c r="E464" s="65"/>
      <c r="F464" s="65"/>
      <c r="G464" s="65"/>
      <c r="H464" s="65"/>
      <c r="I464" s="65"/>
      <c r="J464" s="65"/>
      <c r="K464" s="65"/>
      <c r="L464" s="65"/>
      <c r="M464" s="65"/>
      <c r="N464" s="65"/>
      <c r="O464" s="65"/>
      <c r="P464" s="65"/>
      <c r="Q464" s="65"/>
      <c r="R464" s="65"/>
      <c r="S464" s="65"/>
      <c r="T464" s="65"/>
      <c r="U464" s="65"/>
      <c r="V464" s="65"/>
      <c r="W464" s="65"/>
      <c r="X464" s="65"/>
      <c r="Y464" s="65"/>
      <c r="Z464" s="65"/>
    </row>
    <row r="465" ht="15.75" customHeight="1">
      <c r="A465" s="65"/>
      <c r="B465" s="65"/>
      <c r="C465" s="65"/>
      <c r="D465" s="65"/>
      <c r="E465" s="65"/>
      <c r="F465" s="65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65"/>
      <c r="Z465" s="65"/>
    </row>
    <row r="466" ht="15.75" customHeight="1">
      <c r="A466" s="65"/>
      <c r="B466" s="65"/>
      <c r="C466" s="65"/>
      <c r="D466" s="65"/>
      <c r="E466" s="65"/>
      <c r="F466" s="65"/>
      <c r="G466" s="65"/>
      <c r="H466" s="65"/>
      <c r="I466" s="65"/>
      <c r="J466" s="65"/>
      <c r="K466" s="65"/>
      <c r="L466" s="65"/>
      <c r="M466" s="65"/>
      <c r="N466" s="65"/>
      <c r="O466" s="65"/>
      <c r="P466" s="65"/>
      <c r="Q466" s="65"/>
      <c r="R466" s="65"/>
      <c r="S466" s="65"/>
      <c r="T466" s="65"/>
      <c r="U466" s="65"/>
      <c r="V466" s="65"/>
      <c r="W466" s="65"/>
      <c r="X466" s="65"/>
      <c r="Y466" s="65"/>
      <c r="Z466" s="65"/>
    </row>
    <row r="467" ht="15.75" customHeight="1">
      <c r="A467" s="65"/>
      <c r="B467" s="65"/>
      <c r="C467" s="65"/>
      <c r="D467" s="65"/>
      <c r="E467" s="65"/>
      <c r="F467" s="65"/>
      <c r="G467" s="65"/>
      <c r="H467" s="65"/>
      <c r="I467" s="65"/>
      <c r="J467" s="65"/>
      <c r="K467" s="65"/>
      <c r="L467" s="65"/>
      <c r="M467" s="65"/>
      <c r="N467" s="65"/>
      <c r="O467" s="65"/>
      <c r="P467" s="65"/>
      <c r="Q467" s="65"/>
      <c r="R467" s="65"/>
      <c r="S467" s="65"/>
      <c r="T467" s="65"/>
      <c r="U467" s="65"/>
      <c r="V467" s="65"/>
      <c r="W467" s="65"/>
      <c r="X467" s="65"/>
      <c r="Y467" s="65"/>
      <c r="Z467" s="65"/>
    </row>
    <row r="468" ht="15.75" customHeight="1">
      <c r="A468" s="65"/>
      <c r="B468" s="65"/>
      <c r="C468" s="65"/>
      <c r="D468" s="65"/>
      <c r="E468" s="65"/>
      <c r="F468" s="65"/>
      <c r="G468" s="65"/>
      <c r="H468" s="65"/>
      <c r="I468" s="65"/>
      <c r="J468" s="65"/>
      <c r="K468" s="65"/>
      <c r="L468" s="65"/>
      <c r="M468" s="65"/>
      <c r="N468" s="65"/>
      <c r="O468" s="65"/>
      <c r="P468" s="65"/>
      <c r="Q468" s="65"/>
      <c r="R468" s="65"/>
      <c r="S468" s="65"/>
      <c r="T468" s="65"/>
      <c r="U468" s="65"/>
      <c r="V468" s="65"/>
      <c r="W468" s="65"/>
      <c r="X468" s="65"/>
      <c r="Y468" s="65"/>
      <c r="Z468" s="65"/>
    </row>
    <row r="469" ht="15.75" customHeight="1">
      <c r="A469" s="65"/>
      <c r="B469" s="65"/>
      <c r="C469" s="65"/>
      <c r="D469" s="65"/>
      <c r="E469" s="65"/>
      <c r="F469" s="65"/>
      <c r="G469" s="65"/>
      <c r="H469" s="65"/>
      <c r="I469" s="65"/>
      <c r="J469" s="65"/>
      <c r="K469" s="65"/>
      <c r="L469" s="65"/>
      <c r="M469" s="65"/>
      <c r="N469" s="65"/>
      <c r="O469" s="65"/>
      <c r="P469" s="65"/>
      <c r="Q469" s="65"/>
      <c r="R469" s="65"/>
      <c r="S469" s="65"/>
      <c r="T469" s="65"/>
      <c r="U469" s="65"/>
      <c r="V469" s="65"/>
      <c r="W469" s="65"/>
      <c r="X469" s="65"/>
      <c r="Y469" s="65"/>
      <c r="Z469" s="65"/>
    </row>
    <row r="470" ht="15.75" customHeight="1">
      <c r="A470" s="65"/>
      <c r="B470" s="65"/>
      <c r="C470" s="65"/>
      <c r="D470" s="65"/>
      <c r="E470" s="65"/>
      <c r="F470" s="65"/>
      <c r="G470" s="65"/>
      <c r="H470" s="65"/>
      <c r="I470" s="65"/>
      <c r="J470" s="65"/>
      <c r="K470" s="65"/>
      <c r="L470" s="65"/>
      <c r="M470" s="65"/>
      <c r="N470" s="65"/>
      <c r="O470" s="65"/>
      <c r="P470" s="65"/>
      <c r="Q470" s="65"/>
      <c r="R470" s="65"/>
      <c r="S470" s="65"/>
      <c r="T470" s="65"/>
      <c r="U470" s="65"/>
      <c r="V470" s="65"/>
      <c r="W470" s="65"/>
      <c r="X470" s="65"/>
      <c r="Y470" s="65"/>
      <c r="Z470" s="65"/>
    </row>
    <row r="471" ht="15.75" customHeight="1">
      <c r="A471" s="65"/>
      <c r="B471" s="65"/>
      <c r="C471" s="65"/>
      <c r="D471" s="65"/>
      <c r="E471" s="65"/>
      <c r="F471" s="65"/>
      <c r="G471" s="65"/>
      <c r="H471" s="65"/>
      <c r="I471" s="65"/>
      <c r="J471" s="65"/>
      <c r="K471" s="65"/>
      <c r="L471" s="65"/>
      <c r="M471" s="65"/>
      <c r="N471" s="65"/>
      <c r="O471" s="65"/>
      <c r="P471" s="65"/>
      <c r="Q471" s="65"/>
      <c r="R471" s="65"/>
      <c r="S471" s="65"/>
      <c r="T471" s="65"/>
      <c r="U471" s="65"/>
      <c r="V471" s="65"/>
      <c r="W471" s="65"/>
      <c r="X471" s="65"/>
      <c r="Y471" s="65"/>
      <c r="Z471" s="65"/>
    </row>
    <row r="472" ht="15.75" customHeight="1">
      <c r="A472" s="65"/>
      <c r="B472" s="65"/>
      <c r="C472" s="65"/>
      <c r="D472" s="65"/>
      <c r="E472" s="65"/>
      <c r="F472" s="65"/>
      <c r="G472" s="65"/>
      <c r="H472" s="65"/>
      <c r="I472" s="65"/>
      <c r="J472" s="65"/>
      <c r="K472" s="65"/>
      <c r="L472" s="65"/>
      <c r="M472" s="65"/>
      <c r="N472" s="65"/>
      <c r="O472" s="65"/>
      <c r="P472" s="65"/>
      <c r="Q472" s="65"/>
      <c r="R472" s="65"/>
      <c r="S472" s="65"/>
      <c r="T472" s="65"/>
      <c r="U472" s="65"/>
      <c r="V472" s="65"/>
      <c r="W472" s="65"/>
      <c r="X472" s="65"/>
      <c r="Y472" s="65"/>
      <c r="Z472" s="65"/>
    </row>
    <row r="473" ht="15.75" customHeight="1">
      <c r="A473" s="65"/>
      <c r="B473" s="65"/>
      <c r="C473" s="65"/>
      <c r="D473" s="65"/>
      <c r="E473" s="65"/>
      <c r="F473" s="65"/>
      <c r="G473" s="65"/>
      <c r="H473" s="65"/>
      <c r="I473" s="65"/>
      <c r="J473" s="65"/>
      <c r="K473" s="65"/>
      <c r="L473" s="65"/>
      <c r="M473" s="65"/>
      <c r="N473" s="65"/>
      <c r="O473" s="65"/>
      <c r="P473" s="65"/>
      <c r="Q473" s="65"/>
      <c r="R473" s="65"/>
      <c r="S473" s="65"/>
      <c r="T473" s="65"/>
      <c r="U473" s="65"/>
      <c r="V473" s="65"/>
      <c r="W473" s="65"/>
      <c r="X473" s="65"/>
      <c r="Y473" s="65"/>
      <c r="Z473" s="65"/>
    </row>
    <row r="474" ht="15.75" customHeight="1">
      <c r="A474" s="65"/>
      <c r="B474" s="65"/>
      <c r="C474" s="65"/>
      <c r="D474" s="65"/>
      <c r="E474" s="65"/>
      <c r="F474" s="65"/>
      <c r="G474" s="65"/>
      <c r="H474" s="65"/>
      <c r="I474" s="65"/>
      <c r="J474" s="65"/>
      <c r="K474" s="65"/>
      <c r="L474" s="65"/>
      <c r="M474" s="65"/>
      <c r="N474" s="65"/>
      <c r="O474" s="65"/>
      <c r="P474" s="65"/>
      <c r="Q474" s="65"/>
      <c r="R474" s="65"/>
      <c r="S474" s="65"/>
      <c r="T474" s="65"/>
      <c r="U474" s="65"/>
      <c r="V474" s="65"/>
      <c r="W474" s="65"/>
      <c r="X474" s="65"/>
      <c r="Y474" s="65"/>
      <c r="Z474" s="65"/>
    </row>
    <row r="475" ht="15.75" customHeight="1">
      <c r="A475" s="65"/>
      <c r="B475" s="65"/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5"/>
      <c r="Z475" s="65"/>
    </row>
    <row r="476" ht="15.75" customHeight="1">
      <c r="A476" s="65"/>
      <c r="B476" s="65"/>
      <c r="C476" s="65"/>
      <c r="D476" s="65"/>
      <c r="E476" s="65"/>
      <c r="F476" s="65"/>
      <c r="G476" s="65"/>
      <c r="H476" s="65"/>
      <c r="I476" s="65"/>
      <c r="J476" s="65"/>
      <c r="K476" s="65"/>
      <c r="L476" s="65"/>
      <c r="M476" s="65"/>
      <c r="N476" s="65"/>
      <c r="O476" s="65"/>
      <c r="P476" s="65"/>
      <c r="Q476" s="65"/>
      <c r="R476" s="65"/>
      <c r="S476" s="65"/>
      <c r="T476" s="65"/>
      <c r="U476" s="65"/>
      <c r="V476" s="65"/>
      <c r="W476" s="65"/>
      <c r="X476" s="65"/>
      <c r="Y476" s="65"/>
      <c r="Z476" s="65"/>
    </row>
    <row r="477" ht="15.75" customHeight="1">
      <c r="A477" s="65"/>
      <c r="B477" s="65"/>
      <c r="C477" s="65"/>
      <c r="D477" s="65"/>
      <c r="E477" s="65"/>
      <c r="F477" s="65"/>
      <c r="G477" s="65"/>
      <c r="H477" s="65"/>
      <c r="I477" s="65"/>
      <c r="J477" s="65"/>
      <c r="K477" s="65"/>
      <c r="L477" s="65"/>
      <c r="M477" s="65"/>
      <c r="N477" s="65"/>
      <c r="O477" s="65"/>
      <c r="P477" s="65"/>
      <c r="Q477" s="65"/>
      <c r="R477" s="65"/>
      <c r="S477" s="65"/>
      <c r="T477" s="65"/>
      <c r="U477" s="65"/>
      <c r="V477" s="65"/>
      <c r="W477" s="65"/>
      <c r="X477" s="65"/>
      <c r="Y477" s="65"/>
      <c r="Z477" s="65"/>
    </row>
    <row r="478" ht="15.75" customHeight="1">
      <c r="A478" s="65"/>
      <c r="B478" s="65"/>
      <c r="C478" s="65"/>
      <c r="D478" s="65"/>
      <c r="E478" s="65"/>
      <c r="F478" s="65"/>
      <c r="G478" s="65"/>
      <c r="H478" s="65"/>
      <c r="I478" s="65"/>
      <c r="J478" s="65"/>
      <c r="K478" s="65"/>
      <c r="L478" s="65"/>
      <c r="M478" s="65"/>
      <c r="N478" s="65"/>
      <c r="O478" s="65"/>
      <c r="P478" s="65"/>
      <c r="Q478" s="65"/>
      <c r="R478" s="65"/>
      <c r="S478" s="65"/>
      <c r="T478" s="65"/>
      <c r="U478" s="65"/>
      <c r="V478" s="65"/>
      <c r="W478" s="65"/>
      <c r="X478" s="65"/>
      <c r="Y478" s="65"/>
      <c r="Z478" s="65"/>
    </row>
    <row r="479" ht="15.75" customHeight="1">
      <c r="A479" s="65"/>
      <c r="B479" s="65"/>
      <c r="C479" s="65"/>
      <c r="D479" s="65"/>
      <c r="E479" s="65"/>
      <c r="F479" s="65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  <c r="Z479" s="65"/>
    </row>
    <row r="480" ht="15.75" customHeight="1">
      <c r="A480" s="65"/>
      <c r="B480" s="65"/>
      <c r="C480" s="65"/>
      <c r="D480" s="65"/>
      <c r="E480" s="65"/>
      <c r="F480" s="65"/>
      <c r="G480" s="65"/>
      <c r="H480" s="65"/>
      <c r="I480" s="65"/>
      <c r="J480" s="65"/>
      <c r="K480" s="65"/>
      <c r="L480" s="65"/>
      <c r="M480" s="65"/>
      <c r="N480" s="65"/>
      <c r="O480" s="65"/>
      <c r="P480" s="65"/>
      <c r="Q480" s="65"/>
      <c r="R480" s="65"/>
      <c r="S480" s="65"/>
      <c r="T480" s="65"/>
      <c r="U480" s="65"/>
      <c r="V480" s="65"/>
      <c r="W480" s="65"/>
      <c r="X480" s="65"/>
      <c r="Y480" s="65"/>
      <c r="Z480" s="65"/>
    </row>
    <row r="481" ht="15.75" customHeight="1">
      <c r="A481" s="65"/>
      <c r="B481" s="65"/>
      <c r="C481" s="65"/>
      <c r="D481" s="65"/>
      <c r="E481" s="65"/>
      <c r="F481" s="65"/>
      <c r="G481" s="65"/>
      <c r="H481" s="65"/>
      <c r="I481" s="65"/>
      <c r="J481" s="65"/>
      <c r="K481" s="65"/>
      <c r="L481" s="65"/>
      <c r="M481" s="65"/>
      <c r="N481" s="65"/>
      <c r="O481" s="65"/>
      <c r="P481" s="65"/>
      <c r="Q481" s="65"/>
      <c r="R481" s="65"/>
      <c r="S481" s="65"/>
      <c r="T481" s="65"/>
      <c r="U481" s="65"/>
      <c r="V481" s="65"/>
      <c r="W481" s="65"/>
      <c r="X481" s="65"/>
      <c r="Y481" s="65"/>
      <c r="Z481" s="65"/>
    </row>
    <row r="482" ht="15.75" customHeight="1">
      <c r="A482" s="65"/>
      <c r="B482" s="65"/>
      <c r="C482" s="65"/>
      <c r="D482" s="65"/>
      <c r="E482" s="65"/>
      <c r="F482" s="65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5"/>
      <c r="S482" s="65"/>
      <c r="T482" s="65"/>
      <c r="U482" s="65"/>
      <c r="V482" s="65"/>
      <c r="W482" s="65"/>
      <c r="X482" s="65"/>
      <c r="Y482" s="65"/>
      <c r="Z482" s="65"/>
    </row>
    <row r="483" ht="15.75" customHeight="1">
      <c r="A483" s="65"/>
      <c r="B483" s="65"/>
      <c r="C483" s="65"/>
      <c r="D483" s="65"/>
      <c r="E483" s="65"/>
      <c r="F483" s="65"/>
      <c r="G483" s="65"/>
      <c r="H483" s="65"/>
      <c r="I483" s="65"/>
      <c r="J483" s="65"/>
      <c r="K483" s="65"/>
      <c r="L483" s="65"/>
      <c r="M483" s="65"/>
      <c r="N483" s="65"/>
      <c r="O483" s="65"/>
      <c r="P483" s="65"/>
      <c r="Q483" s="65"/>
      <c r="R483" s="65"/>
      <c r="S483" s="65"/>
      <c r="T483" s="65"/>
      <c r="U483" s="65"/>
      <c r="V483" s="65"/>
      <c r="W483" s="65"/>
      <c r="X483" s="65"/>
      <c r="Y483" s="65"/>
      <c r="Z483" s="65"/>
    </row>
    <row r="484" ht="15.75" customHeight="1">
      <c r="A484" s="65"/>
      <c r="B484" s="65"/>
      <c r="C484" s="65"/>
      <c r="D484" s="65"/>
      <c r="E484" s="65"/>
      <c r="F484" s="65"/>
      <c r="G484" s="65"/>
      <c r="H484" s="65"/>
      <c r="I484" s="65"/>
      <c r="J484" s="65"/>
      <c r="K484" s="65"/>
      <c r="L484" s="65"/>
      <c r="M484" s="65"/>
      <c r="N484" s="65"/>
      <c r="O484" s="65"/>
      <c r="P484" s="65"/>
      <c r="Q484" s="65"/>
      <c r="R484" s="65"/>
      <c r="S484" s="65"/>
      <c r="T484" s="65"/>
      <c r="U484" s="65"/>
      <c r="V484" s="65"/>
      <c r="W484" s="65"/>
      <c r="X484" s="65"/>
      <c r="Y484" s="65"/>
      <c r="Z484" s="65"/>
    </row>
    <row r="485" ht="15.75" customHeight="1">
      <c r="A485" s="65"/>
      <c r="B485" s="65"/>
      <c r="C485" s="65"/>
      <c r="D485" s="65"/>
      <c r="E485" s="65"/>
      <c r="F485" s="65"/>
      <c r="G485" s="65"/>
      <c r="H485" s="65"/>
      <c r="I485" s="65"/>
      <c r="J485" s="65"/>
      <c r="K485" s="65"/>
      <c r="L485" s="65"/>
      <c r="M485" s="65"/>
      <c r="N485" s="65"/>
      <c r="O485" s="65"/>
      <c r="P485" s="65"/>
      <c r="Q485" s="65"/>
      <c r="R485" s="65"/>
      <c r="S485" s="65"/>
      <c r="T485" s="65"/>
      <c r="U485" s="65"/>
      <c r="V485" s="65"/>
      <c r="W485" s="65"/>
      <c r="X485" s="65"/>
      <c r="Y485" s="65"/>
      <c r="Z485" s="65"/>
    </row>
    <row r="486" ht="15.75" customHeight="1">
      <c r="A486" s="65"/>
      <c r="B486" s="65"/>
      <c r="C486" s="65"/>
      <c r="D486" s="65"/>
      <c r="E486" s="65"/>
      <c r="F486" s="65"/>
      <c r="G486" s="65"/>
      <c r="H486" s="65"/>
      <c r="I486" s="65"/>
      <c r="J486" s="65"/>
      <c r="K486" s="65"/>
      <c r="L486" s="65"/>
      <c r="M486" s="65"/>
      <c r="N486" s="65"/>
      <c r="O486" s="65"/>
      <c r="P486" s="65"/>
      <c r="Q486" s="65"/>
      <c r="R486" s="65"/>
      <c r="S486" s="65"/>
      <c r="T486" s="65"/>
      <c r="U486" s="65"/>
      <c r="V486" s="65"/>
      <c r="W486" s="65"/>
      <c r="X486" s="65"/>
      <c r="Y486" s="65"/>
      <c r="Z486" s="65"/>
    </row>
    <row r="487" ht="15.75" customHeight="1">
      <c r="A487" s="65"/>
      <c r="B487" s="65"/>
      <c r="C487" s="65"/>
      <c r="D487" s="65"/>
      <c r="E487" s="65"/>
      <c r="F487" s="65"/>
      <c r="G487" s="65"/>
      <c r="H487" s="65"/>
      <c r="I487" s="65"/>
      <c r="J487" s="65"/>
      <c r="K487" s="65"/>
      <c r="L487" s="65"/>
      <c r="M487" s="65"/>
      <c r="N487" s="65"/>
      <c r="O487" s="65"/>
      <c r="P487" s="65"/>
      <c r="Q487" s="65"/>
      <c r="R487" s="65"/>
      <c r="S487" s="65"/>
      <c r="T487" s="65"/>
      <c r="U487" s="65"/>
      <c r="V487" s="65"/>
      <c r="W487" s="65"/>
      <c r="X487" s="65"/>
      <c r="Y487" s="65"/>
      <c r="Z487" s="65"/>
    </row>
    <row r="488" ht="15.75" customHeight="1">
      <c r="A488" s="65"/>
      <c r="B488" s="65"/>
      <c r="C488" s="65"/>
      <c r="D488" s="65"/>
      <c r="E488" s="65"/>
      <c r="F488" s="65"/>
      <c r="G488" s="65"/>
      <c r="H488" s="65"/>
      <c r="I488" s="65"/>
      <c r="J488" s="65"/>
      <c r="K488" s="65"/>
      <c r="L488" s="65"/>
      <c r="M488" s="65"/>
      <c r="N488" s="65"/>
      <c r="O488" s="65"/>
      <c r="P488" s="65"/>
      <c r="Q488" s="65"/>
      <c r="R488" s="65"/>
      <c r="S488" s="65"/>
      <c r="T488" s="65"/>
      <c r="U488" s="65"/>
      <c r="V488" s="65"/>
      <c r="W488" s="65"/>
      <c r="X488" s="65"/>
      <c r="Y488" s="65"/>
      <c r="Z488" s="65"/>
    </row>
    <row r="489" ht="15.75" customHeight="1">
      <c r="A489" s="65"/>
      <c r="B489" s="65"/>
      <c r="C489" s="65"/>
      <c r="D489" s="65"/>
      <c r="E489" s="65"/>
      <c r="F489" s="65"/>
      <c r="G489" s="65"/>
      <c r="H489" s="65"/>
      <c r="I489" s="65"/>
      <c r="J489" s="65"/>
      <c r="K489" s="65"/>
      <c r="L489" s="65"/>
      <c r="M489" s="65"/>
      <c r="N489" s="65"/>
      <c r="O489" s="65"/>
      <c r="P489" s="65"/>
      <c r="Q489" s="65"/>
      <c r="R489" s="65"/>
      <c r="S489" s="65"/>
      <c r="T489" s="65"/>
      <c r="U489" s="65"/>
      <c r="V489" s="65"/>
      <c r="W489" s="65"/>
      <c r="X489" s="65"/>
      <c r="Y489" s="65"/>
      <c r="Z489" s="65"/>
    </row>
    <row r="490" ht="15.75" customHeight="1">
      <c r="A490" s="65"/>
      <c r="B490" s="65"/>
      <c r="C490" s="65"/>
      <c r="D490" s="65"/>
      <c r="E490" s="65"/>
      <c r="F490" s="65"/>
      <c r="G490" s="65"/>
      <c r="H490" s="65"/>
      <c r="I490" s="65"/>
      <c r="J490" s="65"/>
      <c r="K490" s="65"/>
      <c r="L490" s="65"/>
      <c r="M490" s="65"/>
      <c r="N490" s="65"/>
      <c r="O490" s="65"/>
      <c r="P490" s="65"/>
      <c r="Q490" s="65"/>
      <c r="R490" s="65"/>
      <c r="S490" s="65"/>
      <c r="T490" s="65"/>
      <c r="U490" s="65"/>
      <c r="V490" s="65"/>
      <c r="W490" s="65"/>
      <c r="X490" s="65"/>
      <c r="Y490" s="65"/>
      <c r="Z490" s="65"/>
    </row>
    <row r="491" ht="15.75" customHeight="1">
      <c r="A491" s="65"/>
      <c r="B491" s="65"/>
      <c r="C491" s="65"/>
      <c r="D491" s="65"/>
      <c r="E491" s="65"/>
      <c r="F491" s="65"/>
      <c r="G491" s="65"/>
      <c r="H491" s="65"/>
      <c r="I491" s="65"/>
      <c r="J491" s="65"/>
      <c r="K491" s="65"/>
      <c r="L491" s="65"/>
      <c r="M491" s="65"/>
      <c r="N491" s="65"/>
      <c r="O491" s="65"/>
      <c r="P491" s="65"/>
      <c r="Q491" s="65"/>
      <c r="R491" s="65"/>
      <c r="S491" s="65"/>
      <c r="T491" s="65"/>
      <c r="U491" s="65"/>
      <c r="V491" s="65"/>
      <c r="W491" s="65"/>
      <c r="X491" s="65"/>
      <c r="Y491" s="65"/>
      <c r="Z491" s="65"/>
    </row>
    <row r="492" ht="15.75" customHeight="1">
      <c r="A492" s="65"/>
      <c r="B492" s="65"/>
      <c r="C492" s="65"/>
      <c r="D492" s="65"/>
      <c r="E492" s="65"/>
      <c r="F492" s="65"/>
      <c r="G492" s="65"/>
      <c r="H492" s="65"/>
      <c r="I492" s="65"/>
      <c r="J492" s="65"/>
      <c r="K492" s="65"/>
      <c r="L492" s="65"/>
      <c r="M492" s="65"/>
      <c r="N492" s="65"/>
      <c r="O492" s="65"/>
      <c r="P492" s="65"/>
      <c r="Q492" s="65"/>
      <c r="R492" s="65"/>
      <c r="S492" s="65"/>
      <c r="T492" s="65"/>
      <c r="U492" s="65"/>
      <c r="V492" s="65"/>
      <c r="W492" s="65"/>
      <c r="X492" s="65"/>
      <c r="Y492" s="65"/>
      <c r="Z492" s="65"/>
    </row>
    <row r="493" ht="15.75" customHeight="1">
      <c r="A493" s="65"/>
      <c r="B493" s="65"/>
      <c r="C493" s="65"/>
      <c r="D493" s="65"/>
      <c r="E493" s="65"/>
      <c r="F493" s="65"/>
      <c r="G493" s="65"/>
      <c r="H493" s="65"/>
      <c r="I493" s="65"/>
      <c r="J493" s="65"/>
      <c r="K493" s="65"/>
      <c r="L493" s="65"/>
      <c r="M493" s="65"/>
      <c r="N493" s="65"/>
      <c r="O493" s="65"/>
      <c r="P493" s="65"/>
      <c r="Q493" s="65"/>
      <c r="R493" s="65"/>
      <c r="S493" s="65"/>
      <c r="T493" s="65"/>
      <c r="U493" s="65"/>
      <c r="V493" s="65"/>
      <c r="W493" s="65"/>
      <c r="X493" s="65"/>
      <c r="Y493" s="65"/>
      <c r="Z493" s="65"/>
    </row>
    <row r="494" ht="15.75" customHeight="1">
      <c r="A494" s="65"/>
      <c r="B494" s="65"/>
      <c r="C494" s="65"/>
      <c r="D494" s="65"/>
      <c r="E494" s="65"/>
      <c r="F494" s="65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5"/>
      <c r="Z494" s="65"/>
    </row>
    <row r="495" ht="15.75" customHeight="1">
      <c r="A495" s="65"/>
      <c r="B495" s="65"/>
      <c r="C495" s="65"/>
      <c r="D495" s="65"/>
      <c r="E495" s="65"/>
      <c r="F495" s="65"/>
      <c r="G495" s="65"/>
      <c r="H495" s="65"/>
      <c r="I495" s="65"/>
      <c r="J495" s="65"/>
      <c r="K495" s="65"/>
      <c r="L495" s="65"/>
      <c r="M495" s="65"/>
      <c r="N495" s="65"/>
      <c r="O495" s="65"/>
      <c r="P495" s="65"/>
      <c r="Q495" s="65"/>
      <c r="R495" s="65"/>
      <c r="S495" s="65"/>
      <c r="T495" s="65"/>
      <c r="U495" s="65"/>
      <c r="V495" s="65"/>
      <c r="W495" s="65"/>
      <c r="X495" s="65"/>
      <c r="Y495" s="65"/>
      <c r="Z495" s="65"/>
    </row>
    <row r="496" ht="15.75" customHeight="1">
      <c r="A496" s="65"/>
      <c r="B496" s="65"/>
      <c r="C496" s="65"/>
      <c r="D496" s="65"/>
      <c r="E496" s="65"/>
      <c r="F496" s="65"/>
      <c r="G496" s="65"/>
      <c r="H496" s="65"/>
      <c r="I496" s="65"/>
      <c r="J496" s="65"/>
      <c r="K496" s="65"/>
      <c r="L496" s="65"/>
      <c r="M496" s="65"/>
      <c r="N496" s="65"/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65"/>
      <c r="Z496" s="65"/>
    </row>
    <row r="497" ht="15.75" customHeight="1">
      <c r="A497" s="65"/>
      <c r="B497" s="65"/>
      <c r="C497" s="65"/>
      <c r="D497" s="65"/>
      <c r="E497" s="65"/>
      <c r="F497" s="65"/>
      <c r="G497" s="65"/>
      <c r="H497" s="65"/>
      <c r="I497" s="65"/>
      <c r="J497" s="65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65"/>
      <c r="Z497" s="65"/>
    </row>
    <row r="498" ht="15.75" customHeight="1">
      <c r="A498" s="65"/>
      <c r="B498" s="65"/>
      <c r="C498" s="65"/>
      <c r="D498" s="65"/>
      <c r="E498" s="65"/>
      <c r="F498" s="65"/>
      <c r="G498" s="65"/>
      <c r="H498" s="65"/>
      <c r="I498" s="65"/>
      <c r="J498" s="65"/>
      <c r="K498" s="65"/>
      <c r="L498" s="65"/>
      <c r="M498" s="65"/>
      <c r="N498" s="65"/>
      <c r="O498" s="65"/>
      <c r="P498" s="65"/>
      <c r="Q498" s="65"/>
      <c r="R498" s="65"/>
      <c r="S498" s="65"/>
      <c r="T498" s="65"/>
      <c r="U498" s="65"/>
      <c r="V498" s="65"/>
      <c r="W498" s="65"/>
      <c r="X498" s="65"/>
      <c r="Y498" s="65"/>
      <c r="Z498" s="65"/>
    </row>
    <row r="499" ht="15.75" customHeight="1">
      <c r="A499" s="65"/>
      <c r="B499" s="65"/>
      <c r="C499" s="65"/>
      <c r="D499" s="65"/>
      <c r="E499" s="65"/>
      <c r="F499" s="65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5"/>
      <c r="Z499" s="65"/>
    </row>
    <row r="500" ht="15.75" customHeight="1">
      <c r="A500" s="65"/>
      <c r="B500" s="65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  <c r="Z500" s="65"/>
    </row>
    <row r="501" ht="15.75" customHeight="1">
      <c r="A501" s="65"/>
      <c r="B501" s="65"/>
      <c r="C501" s="65"/>
      <c r="D501" s="65"/>
      <c r="E501" s="65"/>
      <c r="F501" s="65"/>
      <c r="G501" s="65"/>
      <c r="H501" s="65"/>
      <c r="I501" s="65"/>
      <c r="J501" s="65"/>
      <c r="K501" s="65"/>
      <c r="L501" s="65"/>
      <c r="M501" s="65"/>
      <c r="N501" s="65"/>
      <c r="O501" s="65"/>
      <c r="P501" s="65"/>
      <c r="Q501" s="65"/>
      <c r="R501" s="65"/>
      <c r="S501" s="65"/>
      <c r="T501" s="65"/>
      <c r="U501" s="65"/>
      <c r="V501" s="65"/>
      <c r="W501" s="65"/>
      <c r="X501" s="65"/>
      <c r="Y501" s="65"/>
      <c r="Z501" s="65"/>
    </row>
    <row r="502" ht="15.75" customHeight="1">
      <c r="A502" s="65"/>
      <c r="B502" s="65"/>
      <c r="C502" s="65"/>
      <c r="D502" s="65"/>
      <c r="E502" s="65"/>
      <c r="F502" s="65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65"/>
    </row>
    <row r="503" ht="15.75" customHeight="1">
      <c r="A503" s="65"/>
      <c r="B503" s="65"/>
      <c r="C503" s="65"/>
      <c r="D503" s="65"/>
      <c r="E503" s="65"/>
      <c r="F503" s="65"/>
      <c r="G503" s="65"/>
      <c r="H503" s="65"/>
      <c r="I503" s="65"/>
      <c r="J503" s="65"/>
      <c r="K503" s="65"/>
      <c r="L503" s="65"/>
      <c r="M503" s="65"/>
      <c r="N503" s="65"/>
      <c r="O503" s="65"/>
      <c r="P503" s="65"/>
      <c r="Q503" s="65"/>
      <c r="R503" s="65"/>
      <c r="S503" s="65"/>
      <c r="T503" s="65"/>
      <c r="U503" s="65"/>
      <c r="V503" s="65"/>
      <c r="W503" s="65"/>
      <c r="X503" s="65"/>
      <c r="Y503" s="65"/>
      <c r="Z503" s="65"/>
    </row>
    <row r="504" ht="15.75" customHeight="1">
      <c r="A504" s="65"/>
      <c r="B504" s="65"/>
      <c r="C504" s="65"/>
      <c r="D504" s="65"/>
      <c r="E504" s="65"/>
      <c r="F504" s="65"/>
      <c r="G504" s="65"/>
      <c r="H504" s="65"/>
      <c r="I504" s="65"/>
      <c r="J504" s="65"/>
      <c r="K504" s="65"/>
      <c r="L504" s="65"/>
      <c r="M504" s="65"/>
      <c r="N504" s="65"/>
      <c r="O504" s="65"/>
      <c r="P504" s="65"/>
      <c r="Q504" s="65"/>
      <c r="R504" s="65"/>
      <c r="S504" s="65"/>
      <c r="T504" s="65"/>
      <c r="U504" s="65"/>
      <c r="V504" s="65"/>
      <c r="W504" s="65"/>
      <c r="X504" s="65"/>
      <c r="Y504" s="65"/>
      <c r="Z504" s="65"/>
    </row>
    <row r="505" ht="15.75" customHeight="1">
      <c r="A505" s="65"/>
      <c r="B505" s="65"/>
      <c r="C505" s="65"/>
      <c r="D505" s="65"/>
      <c r="E505" s="65"/>
      <c r="F505" s="65"/>
      <c r="G505" s="65"/>
      <c r="H505" s="65"/>
      <c r="I505" s="65"/>
      <c r="J505" s="65"/>
      <c r="K505" s="65"/>
      <c r="L505" s="65"/>
      <c r="M505" s="65"/>
      <c r="N505" s="65"/>
      <c r="O505" s="65"/>
      <c r="P505" s="65"/>
      <c r="Q505" s="65"/>
      <c r="R505" s="65"/>
      <c r="S505" s="65"/>
      <c r="T505" s="65"/>
      <c r="U505" s="65"/>
      <c r="V505" s="65"/>
      <c r="W505" s="65"/>
      <c r="X505" s="65"/>
      <c r="Y505" s="65"/>
      <c r="Z505" s="65"/>
    </row>
    <row r="506" ht="15.75" customHeight="1">
      <c r="A506" s="65"/>
      <c r="B506" s="65"/>
      <c r="C506" s="65"/>
      <c r="D506" s="65"/>
      <c r="E506" s="65"/>
      <c r="F506" s="65"/>
      <c r="G506" s="65"/>
      <c r="H506" s="65"/>
      <c r="I506" s="65"/>
      <c r="J506" s="65"/>
      <c r="K506" s="65"/>
      <c r="L506" s="65"/>
      <c r="M506" s="65"/>
      <c r="N506" s="65"/>
      <c r="O506" s="65"/>
      <c r="P506" s="65"/>
      <c r="Q506" s="65"/>
      <c r="R506" s="65"/>
      <c r="S506" s="65"/>
      <c r="T506" s="65"/>
      <c r="U506" s="65"/>
      <c r="V506" s="65"/>
      <c r="W506" s="65"/>
      <c r="X506" s="65"/>
      <c r="Y506" s="65"/>
      <c r="Z506" s="65"/>
    </row>
    <row r="507" ht="15.75" customHeight="1">
      <c r="A507" s="65"/>
      <c r="B507" s="65"/>
      <c r="C507" s="65"/>
      <c r="D507" s="65"/>
      <c r="E507" s="65"/>
      <c r="F507" s="65"/>
      <c r="G507" s="65"/>
      <c r="H507" s="65"/>
      <c r="I507" s="65"/>
      <c r="J507" s="65"/>
      <c r="K507" s="65"/>
      <c r="L507" s="65"/>
      <c r="M507" s="65"/>
      <c r="N507" s="65"/>
      <c r="O507" s="65"/>
      <c r="P507" s="65"/>
      <c r="Q507" s="65"/>
      <c r="R507" s="65"/>
      <c r="S507" s="65"/>
      <c r="T507" s="65"/>
      <c r="U507" s="65"/>
      <c r="V507" s="65"/>
      <c r="W507" s="65"/>
      <c r="X507" s="65"/>
      <c r="Y507" s="65"/>
      <c r="Z507" s="65"/>
    </row>
    <row r="508" ht="15.75" customHeight="1">
      <c r="A508" s="65"/>
      <c r="B508" s="65"/>
      <c r="C508" s="65"/>
      <c r="D508" s="65"/>
      <c r="E508" s="65"/>
      <c r="F508" s="65"/>
      <c r="G508" s="65"/>
      <c r="H508" s="65"/>
      <c r="I508" s="65"/>
      <c r="J508" s="65"/>
      <c r="K508" s="65"/>
      <c r="L508" s="65"/>
      <c r="M508" s="65"/>
      <c r="N508" s="65"/>
      <c r="O508" s="65"/>
      <c r="P508" s="65"/>
      <c r="Q508" s="65"/>
      <c r="R508" s="65"/>
      <c r="S508" s="65"/>
      <c r="T508" s="65"/>
      <c r="U508" s="65"/>
      <c r="V508" s="65"/>
      <c r="W508" s="65"/>
      <c r="X508" s="65"/>
      <c r="Y508" s="65"/>
      <c r="Z508" s="65"/>
    </row>
    <row r="509" ht="15.75" customHeight="1">
      <c r="A509" s="65"/>
      <c r="B509" s="65"/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5"/>
      <c r="Z509" s="65"/>
    </row>
    <row r="510" ht="15.75" customHeight="1">
      <c r="A510" s="65"/>
      <c r="B510" s="65"/>
      <c r="C510" s="65"/>
      <c r="D510" s="65"/>
      <c r="E510" s="65"/>
      <c r="F510" s="65"/>
      <c r="G510" s="65"/>
      <c r="H510" s="65"/>
      <c r="I510" s="65"/>
      <c r="J510" s="65"/>
      <c r="K510" s="65"/>
      <c r="L510" s="65"/>
      <c r="M510" s="65"/>
      <c r="N510" s="65"/>
      <c r="O510" s="65"/>
      <c r="P510" s="65"/>
      <c r="Q510" s="65"/>
      <c r="R510" s="65"/>
      <c r="S510" s="65"/>
      <c r="T510" s="65"/>
      <c r="U510" s="65"/>
      <c r="V510" s="65"/>
      <c r="W510" s="65"/>
      <c r="X510" s="65"/>
      <c r="Y510" s="65"/>
      <c r="Z510" s="65"/>
    </row>
    <row r="511" ht="15.75" customHeight="1">
      <c r="A511" s="65"/>
      <c r="B511" s="65"/>
      <c r="C511" s="65"/>
      <c r="D511" s="65"/>
      <c r="E511" s="65"/>
      <c r="F511" s="65"/>
      <c r="G511" s="65"/>
      <c r="H511" s="65"/>
      <c r="I511" s="65"/>
      <c r="J511" s="65"/>
      <c r="K511" s="65"/>
      <c r="L511" s="65"/>
      <c r="M511" s="65"/>
      <c r="N511" s="65"/>
      <c r="O511" s="65"/>
      <c r="P511" s="65"/>
      <c r="Q511" s="65"/>
      <c r="R511" s="65"/>
      <c r="S511" s="65"/>
      <c r="T511" s="65"/>
      <c r="U511" s="65"/>
      <c r="V511" s="65"/>
      <c r="W511" s="65"/>
      <c r="X511" s="65"/>
      <c r="Y511" s="65"/>
      <c r="Z511" s="65"/>
    </row>
    <row r="512" ht="15.75" customHeight="1">
      <c r="A512" s="65"/>
      <c r="B512" s="65"/>
      <c r="C512" s="65"/>
      <c r="D512" s="65"/>
      <c r="E512" s="65"/>
      <c r="F512" s="65"/>
      <c r="G512" s="65"/>
      <c r="H512" s="65"/>
      <c r="I512" s="65"/>
      <c r="J512" s="65"/>
      <c r="K512" s="65"/>
      <c r="L512" s="65"/>
      <c r="M512" s="65"/>
      <c r="N512" s="65"/>
      <c r="O512" s="65"/>
      <c r="P512" s="65"/>
      <c r="Q512" s="65"/>
      <c r="R512" s="65"/>
      <c r="S512" s="65"/>
      <c r="T512" s="65"/>
      <c r="U512" s="65"/>
      <c r="V512" s="65"/>
      <c r="W512" s="65"/>
      <c r="X512" s="65"/>
      <c r="Y512" s="65"/>
      <c r="Z512" s="65"/>
    </row>
    <row r="513" ht="15.75" customHeight="1">
      <c r="A513" s="65"/>
      <c r="B513" s="65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  <c r="Z513" s="65"/>
    </row>
    <row r="514" ht="15.75" customHeight="1">
      <c r="A514" s="65"/>
      <c r="B514" s="65"/>
      <c r="C514" s="65"/>
      <c r="D514" s="65"/>
      <c r="E514" s="65"/>
      <c r="F514" s="65"/>
      <c r="G514" s="65"/>
      <c r="H514" s="65"/>
      <c r="I514" s="65"/>
      <c r="J514" s="65"/>
      <c r="K514" s="65"/>
      <c r="L514" s="65"/>
      <c r="M514" s="65"/>
      <c r="N514" s="65"/>
      <c r="O514" s="65"/>
      <c r="P514" s="65"/>
      <c r="Q514" s="65"/>
      <c r="R514" s="65"/>
      <c r="S514" s="65"/>
      <c r="T514" s="65"/>
      <c r="U514" s="65"/>
      <c r="V514" s="65"/>
      <c r="W514" s="65"/>
      <c r="X514" s="65"/>
      <c r="Y514" s="65"/>
      <c r="Z514" s="65"/>
    </row>
    <row r="515" ht="15.75" customHeight="1">
      <c r="A515" s="65"/>
      <c r="B515" s="65"/>
      <c r="C515" s="65"/>
      <c r="D515" s="65"/>
      <c r="E515" s="65"/>
      <c r="F515" s="65"/>
      <c r="G515" s="65"/>
      <c r="H515" s="65"/>
      <c r="I515" s="65"/>
      <c r="J515" s="65"/>
      <c r="K515" s="65"/>
      <c r="L515" s="65"/>
      <c r="M515" s="65"/>
      <c r="N515" s="65"/>
      <c r="O515" s="65"/>
      <c r="P515" s="65"/>
      <c r="Q515" s="65"/>
      <c r="R515" s="65"/>
      <c r="S515" s="65"/>
      <c r="T515" s="65"/>
      <c r="U515" s="65"/>
      <c r="V515" s="65"/>
      <c r="W515" s="65"/>
      <c r="X515" s="65"/>
      <c r="Y515" s="65"/>
      <c r="Z515" s="65"/>
    </row>
    <row r="516" ht="15.75" customHeight="1">
      <c r="A516" s="65"/>
      <c r="B516" s="65"/>
      <c r="C516" s="65"/>
      <c r="D516" s="65"/>
      <c r="E516" s="65"/>
      <c r="F516" s="65"/>
      <c r="G516" s="65"/>
      <c r="H516" s="65"/>
      <c r="I516" s="65"/>
      <c r="J516" s="65"/>
      <c r="K516" s="65"/>
      <c r="L516" s="65"/>
      <c r="M516" s="65"/>
      <c r="N516" s="65"/>
      <c r="O516" s="65"/>
      <c r="P516" s="65"/>
      <c r="Q516" s="65"/>
      <c r="R516" s="65"/>
      <c r="S516" s="65"/>
      <c r="T516" s="65"/>
      <c r="U516" s="65"/>
      <c r="V516" s="65"/>
      <c r="W516" s="65"/>
      <c r="X516" s="65"/>
      <c r="Y516" s="65"/>
      <c r="Z516" s="65"/>
    </row>
    <row r="517" ht="15.75" customHeight="1">
      <c r="A517" s="65"/>
      <c r="B517" s="65"/>
      <c r="C517" s="65"/>
      <c r="D517" s="65"/>
      <c r="E517" s="65"/>
      <c r="F517" s="65"/>
      <c r="G517" s="65"/>
      <c r="H517" s="65"/>
      <c r="I517" s="65"/>
      <c r="J517" s="65"/>
      <c r="K517" s="65"/>
      <c r="L517" s="65"/>
      <c r="M517" s="65"/>
      <c r="N517" s="65"/>
      <c r="O517" s="65"/>
      <c r="P517" s="65"/>
      <c r="Q517" s="65"/>
      <c r="R517" s="65"/>
      <c r="S517" s="65"/>
      <c r="T517" s="65"/>
      <c r="U517" s="65"/>
      <c r="V517" s="65"/>
      <c r="W517" s="65"/>
      <c r="X517" s="65"/>
      <c r="Y517" s="65"/>
      <c r="Z517" s="65"/>
    </row>
    <row r="518" ht="15.75" customHeight="1">
      <c r="A518" s="65"/>
      <c r="B518" s="65"/>
      <c r="C518" s="65"/>
      <c r="D518" s="65"/>
      <c r="E518" s="65"/>
      <c r="F518" s="65"/>
      <c r="G518" s="65"/>
      <c r="H518" s="65"/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5"/>
      <c r="U518" s="65"/>
      <c r="V518" s="65"/>
      <c r="W518" s="65"/>
      <c r="X518" s="65"/>
      <c r="Y518" s="65"/>
      <c r="Z518" s="65"/>
    </row>
    <row r="519" ht="15.75" customHeight="1">
      <c r="A519" s="65"/>
      <c r="B519" s="65"/>
      <c r="C519" s="65"/>
      <c r="D519" s="65"/>
      <c r="E519" s="65"/>
      <c r="F519" s="65"/>
      <c r="G519" s="65"/>
      <c r="H519" s="65"/>
      <c r="I519" s="65"/>
      <c r="J519" s="65"/>
      <c r="K519" s="65"/>
      <c r="L519" s="65"/>
      <c r="M519" s="65"/>
      <c r="N519" s="65"/>
      <c r="O519" s="65"/>
      <c r="P519" s="65"/>
      <c r="Q519" s="65"/>
      <c r="R519" s="65"/>
      <c r="S519" s="65"/>
      <c r="T519" s="65"/>
      <c r="U519" s="65"/>
      <c r="V519" s="65"/>
      <c r="W519" s="65"/>
      <c r="X519" s="65"/>
      <c r="Y519" s="65"/>
      <c r="Z519" s="65"/>
    </row>
    <row r="520" ht="15.75" customHeight="1">
      <c r="A520" s="65"/>
      <c r="B520" s="65"/>
      <c r="C520" s="65"/>
      <c r="D520" s="65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</row>
    <row r="521" ht="15.75" customHeight="1">
      <c r="A521" s="65"/>
      <c r="B521" s="65"/>
      <c r="C521" s="65"/>
      <c r="D521" s="65"/>
      <c r="E521" s="65"/>
      <c r="F521" s="65"/>
      <c r="G521" s="65"/>
      <c r="H521" s="65"/>
      <c r="I521" s="65"/>
      <c r="J521" s="65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65"/>
      <c r="V521" s="65"/>
      <c r="W521" s="65"/>
      <c r="X521" s="65"/>
      <c r="Y521" s="65"/>
      <c r="Z521" s="65"/>
    </row>
    <row r="522" ht="15.75" customHeight="1">
      <c r="A522" s="65"/>
      <c r="B522" s="65"/>
      <c r="C522" s="65"/>
      <c r="D522" s="65"/>
      <c r="E522" s="65"/>
      <c r="F522" s="65"/>
      <c r="G522" s="65"/>
      <c r="H522" s="65"/>
      <c r="I522" s="65"/>
      <c r="J522" s="65"/>
      <c r="K522" s="65"/>
      <c r="L522" s="65"/>
      <c r="M522" s="65"/>
      <c r="N522" s="65"/>
      <c r="O522" s="65"/>
      <c r="P522" s="65"/>
      <c r="Q522" s="65"/>
      <c r="R522" s="65"/>
      <c r="S522" s="65"/>
      <c r="T522" s="65"/>
      <c r="U522" s="65"/>
      <c r="V522" s="65"/>
      <c r="W522" s="65"/>
      <c r="X522" s="65"/>
      <c r="Y522" s="65"/>
      <c r="Z522" s="65"/>
    </row>
    <row r="523" ht="15.75" customHeight="1">
      <c r="A523" s="65"/>
      <c r="B523" s="65"/>
      <c r="C523" s="65"/>
      <c r="D523" s="65"/>
      <c r="E523" s="65"/>
      <c r="F523" s="65"/>
      <c r="G523" s="65"/>
      <c r="H523" s="65"/>
      <c r="I523" s="65"/>
      <c r="J523" s="65"/>
      <c r="K523" s="65"/>
      <c r="L523" s="65"/>
      <c r="M523" s="65"/>
      <c r="N523" s="65"/>
      <c r="O523" s="65"/>
      <c r="P523" s="65"/>
      <c r="Q523" s="65"/>
      <c r="R523" s="65"/>
      <c r="S523" s="65"/>
      <c r="T523" s="65"/>
      <c r="U523" s="65"/>
      <c r="V523" s="65"/>
      <c r="W523" s="65"/>
      <c r="X523" s="65"/>
      <c r="Y523" s="65"/>
      <c r="Z523" s="65"/>
    </row>
    <row r="524" ht="15.75" customHeight="1">
      <c r="A524" s="65"/>
      <c r="B524" s="65"/>
      <c r="C524" s="65"/>
      <c r="D524" s="65"/>
      <c r="E524" s="65"/>
      <c r="F524" s="65"/>
      <c r="G524" s="65"/>
      <c r="H524" s="65"/>
      <c r="I524" s="65"/>
      <c r="J524" s="65"/>
      <c r="K524" s="65"/>
      <c r="L524" s="65"/>
      <c r="M524" s="65"/>
      <c r="N524" s="65"/>
      <c r="O524" s="65"/>
      <c r="P524" s="65"/>
      <c r="Q524" s="65"/>
      <c r="R524" s="65"/>
      <c r="S524" s="65"/>
      <c r="T524" s="65"/>
      <c r="U524" s="65"/>
      <c r="V524" s="65"/>
      <c r="W524" s="65"/>
      <c r="X524" s="65"/>
      <c r="Y524" s="65"/>
      <c r="Z524" s="65"/>
    </row>
    <row r="525" ht="15.75" customHeight="1">
      <c r="A525" s="65"/>
      <c r="B525" s="65"/>
      <c r="C525" s="65"/>
      <c r="D525" s="65"/>
      <c r="E525" s="65"/>
      <c r="F525" s="65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5"/>
      <c r="S525" s="65"/>
      <c r="T525" s="65"/>
      <c r="U525" s="65"/>
      <c r="V525" s="65"/>
      <c r="W525" s="65"/>
      <c r="X525" s="65"/>
      <c r="Y525" s="65"/>
      <c r="Z525" s="65"/>
    </row>
    <row r="526" ht="15.75" customHeight="1">
      <c r="A526" s="65"/>
      <c r="B526" s="65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  <c r="Z526" s="65"/>
    </row>
    <row r="527" ht="15.75" customHeight="1">
      <c r="A527" s="65"/>
      <c r="B527" s="65"/>
      <c r="C527" s="65"/>
      <c r="D527" s="65"/>
      <c r="E527" s="65"/>
      <c r="F527" s="65"/>
      <c r="G527" s="65"/>
      <c r="H527" s="65"/>
      <c r="I527" s="65"/>
      <c r="J527" s="65"/>
      <c r="K527" s="65"/>
      <c r="L527" s="65"/>
      <c r="M527" s="65"/>
      <c r="N527" s="65"/>
      <c r="O527" s="65"/>
      <c r="P527" s="65"/>
      <c r="Q527" s="65"/>
      <c r="R527" s="65"/>
      <c r="S527" s="65"/>
      <c r="T527" s="65"/>
      <c r="U527" s="65"/>
      <c r="V527" s="65"/>
      <c r="W527" s="65"/>
      <c r="X527" s="65"/>
      <c r="Y527" s="65"/>
      <c r="Z527" s="65"/>
    </row>
    <row r="528" ht="15.75" customHeight="1">
      <c r="A528" s="65"/>
      <c r="B528" s="65"/>
      <c r="C528" s="65"/>
      <c r="D528" s="65"/>
      <c r="E528" s="65"/>
      <c r="F528" s="65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65"/>
      <c r="Z528" s="65"/>
    </row>
    <row r="529" ht="15.75" customHeight="1">
      <c r="A529" s="65"/>
      <c r="B529" s="65"/>
      <c r="C529" s="65"/>
      <c r="D529" s="65"/>
      <c r="E529" s="65"/>
      <c r="F529" s="65"/>
      <c r="G529" s="65"/>
      <c r="H529" s="65"/>
      <c r="I529" s="65"/>
      <c r="J529" s="65"/>
      <c r="K529" s="65"/>
      <c r="L529" s="65"/>
      <c r="M529" s="65"/>
      <c r="N529" s="65"/>
      <c r="O529" s="65"/>
      <c r="P529" s="65"/>
      <c r="Q529" s="65"/>
      <c r="R529" s="65"/>
      <c r="S529" s="65"/>
      <c r="T529" s="65"/>
      <c r="U529" s="65"/>
      <c r="V529" s="65"/>
      <c r="W529" s="65"/>
      <c r="X529" s="65"/>
      <c r="Y529" s="65"/>
      <c r="Z529" s="65"/>
    </row>
    <row r="530" ht="15.75" customHeight="1">
      <c r="A530" s="65"/>
      <c r="B530" s="65"/>
      <c r="C530" s="65"/>
      <c r="D530" s="65"/>
      <c r="E530" s="65"/>
      <c r="F530" s="65"/>
      <c r="G530" s="65"/>
      <c r="H530" s="65"/>
      <c r="I530" s="65"/>
      <c r="J530" s="65"/>
      <c r="K530" s="65"/>
      <c r="L530" s="65"/>
      <c r="M530" s="65"/>
      <c r="N530" s="65"/>
      <c r="O530" s="65"/>
      <c r="P530" s="65"/>
      <c r="Q530" s="65"/>
      <c r="R530" s="65"/>
      <c r="S530" s="65"/>
      <c r="T530" s="65"/>
      <c r="U530" s="65"/>
      <c r="V530" s="65"/>
      <c r="W530" s="65"/>
      <c r="X530" s="65"/>
      <c r="Y530" s="65"/>
      <c r="Z530" s="65"/>
    </row>
    <row r="531" ht="15.75" customHeight="1">
      <c r="A531" s="65"/>
      <c r="B531" s="65"/>
      <c r="C531" s="65"/>
      <c r="D531" s="65"/>
      <c r="E531" s="65"/>
      <c r="F531" s="65"/>
      <c r="G531" s="65"/>
      <c r="H531" s="65"/>
      <c r="I531" s="65"/>
      <c r="J531" s="65"/>
      <c r="K531" s="65"/>
      <c r="L531" s="65"/>
      <c r="M531" s="65"/>
      <c r="N531" s="65"/>
      <c r="O531" s="65"/>
      <c r="P531" s="65"/>
      <c r="Q531" s="65"/>
      <c r="R531" s="65"/>
      <c r="S531" s="65"/>
      <c r="T531" s="65"/>
      <c r="U531" s="65"/>
      <c r="V531" s="65"/>
      <c r="W531" s="65"/>
      <c r="X531" s="65"/>
      <c r="Y531" s="65"/>
      <c r="Z531" s="65"/>
    </row>
    <row r="532" ht="15.75" customHeight="1">
      <c r="A532" s="65"/>
      <c r="B532" s="65"/>
      <c r="C532" s="65"/>
      <c r="D532" s="65"/>
      <c r="E532" s="65"/>
      <c r="F532" s="65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65"/>
      <c r="Z532" s="65"/>
    </row>
    <row r="533" ht="15.75" customHeight="1">
      <c r="A533" s="65"/>
      <c r="B533" s="65"/>
      <c r="C533" s="65"/>
      <c r="D533" s="65"/>
      <c r="E533" s="65"/>
      <c r="F533" s="65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65"/>
      <c r="Z533" s="65"/>
    </row>
    <row r="534" ht="15.75" customHeight="1">
      <c r="A534" s="65"/>
      <c r="B534" s="65"/>
      <c r="C534" s="65"/>
      <c r="D534" s="65"/>
      <c r="E534" s="65"/>
      <c r="F534" s="65"/>
      <c r="G534" s="65"/>
      <c r="H534" s="65"/>
      <c r="I534" s="65"/>
      <c r="J534" s="65"/>
      <c r="K534" s="65"/>
      <c r="L534" s="65"/>
      <c r="M534" s="65"/>
      <c r="N534" s="65"/>
      <c r="O534" s="65"/>
      <c r="P534" s="65"/>
      <c r="Q534" s="65"/>
      <c r="R534" s="65"/>
      <c r="S534" s="65"/>
      <c r="T534" s="65"/>
      <c r="U534" s="65"/>
      <c r="V534" s="65"/>
      <c r="W534" s="65"/>
      <c r="X534" s="65"/>
      <c r="Y534" s="65"/>
      <c r="Z534" s="65"/>
    </row>
    <row r="535" ht="15.75" customHeight="1">
      <c r="A535" s="65"/>
      <c r="B535" s="65"/>
      <c r="C535" s="65"/>
      <c r="D535" s="65"/>
      <c r="E535" s="65"/>
      <c r="F535" s="65"/>
      <c r="G535" s="65"/>
      <c r="H535" s="65"/>
      <c r="I535" s="65"/>
      <c r="J535" s="65"/>
      <c r="K535" s="65"/>
      <c r="L535" s="65"/>
      <c r="M535" s="65"/>
      <c r="N535" s="65"/>
      <c r="O535" s="65"/>
      <c r="P535" s="65"/>
      <c r="Q535" s="65"/>
      <c r="R535" s="65"/>
      <c r="S535" s="65"/>
      <c r="T535" s="65"/>
      <c r="U535" s="65"/>
      <c r="V535" s="65"/>
      <c r="W535" s="65"/>
      <c r="X535" s="65"/>
      <c r="Y535" s="65"/>
      <c r="Z535" s="65"/>
    </row>
    <row r="536" ht="15.75" customHeight="1">
      <c r="A536" s="65"/>
      <c r="B536" s="65"/>
      <c r="C536" s="65"/>
      <c r="D536" s="65"/>
      <c r="E536" s="65"/>
      <c r="F536" s="65"/>
      <c r="G536" s="65"/>
      <c r="H536" s="65"/>
      <c r="I536" s="65"/>
      <c r="J536" s="65"/>
      <c r="K536" s="65"/>
      <c r="L536" s="65"/>
      <c r="M536" s="65"/>
      <c r="N536" s="65"/>
      <c r="O536" s="65"/>
      <c r="P536" s="65"/>
      <c r="Q536" s="65"/>
      <c r="R536" s="65"/>
      <c r="S536" s="65"/>
      <c r="T536" s="65"/>
      <c r="U536" s="65"/>
      <c r="V536" s="65"/>
      <c r="W536" s="65"/>
      <c r="X536" s="65"/>
      <c r="Y536" s="65"/>
      <c r="Z536" s="65"/>
    </row>
    <row r="537" ht="15.75" customHeight="1">
      <c r="A537" s="65"/>
      <c r="B537" s="65"/>
      <c r="C537" s="65"/>
      <c r="D537" s="65"/>
      <c r="E537" s="65"/>
      <c r="F537" s="65"/>
      <c r="G537" s="65"/>
      <c r="H537" s="65"/>
      <c r="I537" s="65"/>
      <c r="J537" s="65"/>
      <c r="K537" s="65"/>
      <c r="L537" s="65"/>
      <c r="M537" s="65"/>
      <c r="N537" s="65"/>
      <c r="O537" s="65"/>
      <c r="P537" s="65"/>
      <c r="Q537" s="65"/>
      <c r="R537" s="65"/>
      <c r="S537" s="65"/>
      <c r="T537" s="65"/>
      <c r="U537" s="65"/>
      <c r="V537" s="65"/>
      <c r="W537" s="65"/>
      <c r="X537" s="65"/>
      <c r="Y537" s="65"/>
      <c r="Z537" s="65"/>
    </row>
    <row r="538" ht="15.75" customHeight="1">
      <c r="A538" s="65"/>
      <c r="B538" s="65"/>
      <c r="C538" s="65"/>
      <c r="D538" s="65"/>
      <c r="E538" s="65"/>
      <c r="F538" s="65"/>
      <c r="G538" s="65"/>
      <c r="H538" s="65"/>
      <c r="I538" s="65"/>
      <c r="J538" s="65"/>
      <c r="K538" s="65"/>
      <c r="L538" s="65"/>
      <c r="M538" s="65"/>
      <c r="N538" s="65"/>
      <c r="O538" s="65"/>
      <c r="P538" s="65"/>
      <c r="Q538" s="65"/>
      <c r="R538" s="65"/>
      <c r="S538" s="65"/>
      <c r="T538" s="65"/>
      <c r="U538" s="65"/>
      <c r="V538" s="65"/>
      <c r="W538" s="65"/>
      <c r="X538" s="65"/>
      <c r="Y538" s="65"/>
      <c r="Z538" s="65"/>
    </row>
    <row r="539" ht="15.75" customHeight="1">
      <c r="A539" s="65"/>
      <c r="B539" s="65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  <c r="Z539" s="65"/>
    </row>
    <row r="540" ht="15.75" customHeight="1">
      <c r="A540" s="65"/>
      <c r="B540" s="65"/>
      <c r="C540" s="65"/>
      <c r="D540" s="65"/>
      <c r="E540" s="65"/>
      <c r="F540" s="65"/>
      <c r="G540" s="65"/>
      <c r="H540" s="65"/>
      <c r="I540" s="65"/>
      <c r="J540" s="65"/>
      <c r="K540" s="65"/>
      <c r="L540" s="65"/>
      <c r="M540" s="65"/>
      <c r="N540" s="65"/>
      <c r="O540" s="65"/>
      <c r="P540" s="65"/>
      <c r="Q540" s="65"/>
      <c r="R540" s="65"/>
      <c r="S540" s="65"/>
      <c r="T540" s="65"/>
      <c r="U540" s="65"/>
      <c r="V540" s="65"/>
      <c r="W540" s="65"/>
      <c r="X540" s="65"/>
      <c r="Y540" s="65"/>
      <c r="Z540" s="65"/>
    </row>
    <row r="541" ht="15.75" customHeight="1">
      <c r="A541" s="65"/>
      <c r="B541" s="65"/>
      <c r="C541" s="65"/>
      <c r="D541" s="65"/>
      <c r="E541" s="65"/>
      <c r="F541" s="65"/>
      <c r="G541" s="65"/>
      <c r="H541" s="65"/>
      <c r="I541" s="65"/>
      <c r="J541" s="65"/>
      <c r="K541" s="65"/>
      <c r="L541" s="65"/>
      <c r="M541" s="65"/>
      <c r="N541" s="65"/>
      <c r="O541" s="65"/>
      <c r="P541" s="65"/>
      <c r="Q541" s="65"/>
      <c r="R541" s="65"/>
      <c r="S541" s="65"/>
      <c r="T541" s="65"/>
      <c r="U541" s="65"/>
      <c r="V541" s="65"/>
      <c r="W541" s="65"/>
      <c r="X541" s="65"/>
      <c r="Y541" s="65"/>
      <c r="Z541" s="65"/>
    </row>
    <row r="542" ht="15.75" customHeight="1">
      <c r="A542" s="65"/>
      <c r="B542" s="65"/>
      <c r="C542" s="65"/>
      <c r="D542" s="65"/>
      <c r="E542" s="65"/>
      <c r="F542" s="65"/>
      <c r="G542" s="65"/>
      <c r="H542" s="65"/>
      <c r="I542" s="65"/>
      <c r="J542" s="65"/>
      <c r="K542" s="65"/>
      <c r="L542" s="65"/>
      <c r="M542" s="65"/>
      <c r="N542" s="65"/>
      <c r="O542" s="65"/>
      <c r="P542" s="65"/>
      <c r="Q542" s="65"/>
      <c r="R542" s="65"/>
      <c r="S542" s="65"/>
      <c r="T542" s="65"/>
      <c r="U542" s="65"/>
      <c r="V542" s="65"/>
      <c r="W542" s="65"/>
      <c r="X542" s="65"/>
      <c r="Y542" s="65"/>
      <c r="Z542" s="65"/>
    </row>
    <row r="543" ht="15.75" customHeight="1">
      <c r="A543" s="65"/>
      <c r="B543" s="65"/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5"/>
      <c r="Z543" s="65"/>
    </row>
    <row r="544" ht="15.75" customHeight="1">
      <c r="A544" s="65"/>
      <c r="B544" s="65"/>
      <c r="C544" s="65"/>
      <c r="D544" s="65"/>
      <c r="E544" s="65"/>
      <c r="F544" s="65"/>
      <c r="G544" s="65"/>
      <c r="H544" s="65"/>
      <c r="I544" s="65"/>
      <c r="J544" s="65"/>
      <c r="K544" s="65"/>
      <c r="L544" s="65"/>
      <c r="M544" s="65"/>
      <c r="N544" s="65"/>
      <c r="O544" s="65"/>
      <c r="P544" s="65"/>
      <c r="Q544" s="65"/>
      <c r="R544" s="65"/>
      <c r="S544" s="65"/>
      <c r="T544" s="65"/>
      <c r="U544" s="65"/>
      <c r="V544" s="65"/>
      <c r="W544" s="65"/>
      <c r="X544" s="65"/>
      <c r="Y544" s="65"/>
      <c r="Z544" s="65"/>
    </row>
    <row r="545" ht="15.75" customHeight="1">
      <c r="A545" s="65"/>
      <c r="B545" s="65"/>
      <c r="C545" s="65"/>
      <c r="D545" s="65"/>
      <c r="E545" s="65"/>
      <c r="F545" s="65"/>
      <c r="G545" s="65"/>
      <c r="H545" s="65"/>
      <c r="I545" s="65"/>
      <c r="J545" s="65"/>
      <c r="K545" s="65"/>
      <c r="L545" s="65"/>
      <c r="M545" s="65"/>
      <c r="N545" s="65"/>
      <c r="O545" s="65"/>
      <c r="P545" s="65"/>
      <c r="Q545" s="65"/>
      <c r="R545" s="65"/>
      <c r="S545" s="65"/>
      <c r="T545" s="65"/>
      <c r="U545" s="65"/>
      <c r="V545" s="65"/>
      <c r="W545" s="65"/>
      <c r="X545" s="65"/>
      <c r="Y545" s="65"/>
      <c r="Z545" s="65"/>
    </row>
    <row r="546" ht="15.75" customHeight="1">
      <c r="A546" s="65"/>
      <c r="B546" s="65"/>
      <c r="C546" s="65"/>
      <c r="D546" s="65"/>
      <c r="E546" s="65"/>
      <c r="F546" s="65"/>
      <c r="G546" s="65"/>
      <c r="H546" s="65"/>
      <c r="I546" s="65"/>
      <c r="J546" s="65"/>
      <c r="K546" s="65"/>
      <c r="L546" s="65"/>
      <c r="M546" s="65"/>
      <c r="N546" s="65"/>
      <c r="O546" s="65"/>
      <c r="P546" s="65"/>
      <c r="Q546" s="65"/>
      <c r="R546" s="65"/>
      <c r="S546" s="65"/>
      <c r="T546" s="65"/>
      <c r="U546" s="65"/>
      <c r="V546" s="65"/>
      <c r="W546" s="65"/>
      <c r="X546" s="65"/>
      <c r="Y546" s="65"/>
      <c r="Z546" s="65"/>
    </row>
    <row r="547" ht="15.75" customHeight="1">
      <c r="A547" s="65"/>
      <c r="B547" s="65"/>
      <c r="C547" s="65"/>
      <c r="D547" s="65"/>
      <c r="E547" s="65"/>
      <c r="F547" s="65"/>
      <c r="G547" s="65"/>
      <c r="H547" s="65"/>
      <c r="I547" s="65"/>
      <c r="J547" s="65"/>
      <c r="K547" s="65"/>
      <c r="L547" s="65"/>
      <c r="M547" s="65"/>
      <c r="N547" s="65"/>
      <c r="O547" s="65"/>
      <c r="P547" s="65"/>
      <c r="Q547" s="65"/>
      <c r="R547" s="65"/>
      <c r="S547" s="65"/>
      <c r="T547" s="65"/>
      <c r="U547" s="65"/>
      <c r="V547" s="65"/>
      <c r="W547" s="65"/>
      <c r="X547" s="65"/>
      <c r="Y547" s="65"/>
      <c r="Z547" s="65"/>
    </row>
    <row r="548" ht="15.75" customHeight="1">
      <c r="A548" s="65"/>
      <c r="B548" s="65"/>
      <c r="C548" s="65"/>
      <c r="D548" s="65"/>
      <c r="E548" s="65"/>
      <c r="F548" s="65"/>
      <c r="G548" s="65"/>
      <c r="H548" s="65"/>
      <c r="I548" s="65"/>
      <c r="J548" s="65"/>
      <c r="K548" s="65"/>
      <c r="L548" s="65"/>
      <c r="M548" s="65"/>
      <c r="N548" s="65"/>
      <c r="O548" s="65"/>
      <c r="P548" s="65"/>
      <c r="Q548" s="65"/>
      <c r="R548" s="65"/>
      <c r="S548" s="65"/>
      <c r="T548" s="65"/>
      <c r="U548" s="65"/>
      <c r="V548" s="65"/>
      <c r="W548" s="65"/>
      <c r="X548" s="65"/>
      <c r="Y548" s="65"/>
      <c r="Z548" s="65"/>
    </row>
    <row r="549" ht="15.75" customHeight="1">
      <c r="A549" s="65"/>
      <c r="B549" s="65"/>
      <c r="C549" s="65"/>
      <c r="D549" s="65"/>
      <c r="E549" s="65"/>
      <c r="F549" s="65"/>
      <c r="G549" s="65"/>
      <c r="H549" s="65"/>
      <c r="I549" s="65"/>
      <c r="J549" s="65"/>
      <c r="K549" s="65"/>
      <c r="L549" s="65"/>
      <c r="M549" s="65"/>
      <c r="N549" s="65"/>
      <c r="O549" s="65"/>
      <c r="P549" s="65"/>
      <c r="Q549" s="65"/>
      <c r="R549" s="65"/>
      <c r="S549" s="65"/>
      <c r="T549" s="65"/>
      <c r="U549" s="65"/>
      <c r="V549" s="65"/>
      <c r="W549" s="65"/>
      <c r="X549" s="65"/>
      <c r="Y549" s="65"/>
      <c r="Z549" s="65"/>
    </row>
    <row r="550" ht="15.75" customHeight="1">
      <c r="A550" s="65"/>
      <c r="B550" s="65"/>
      <c r="C550" s="65"/>
      <c r="D550" s="65"/>
      <c r="E550" s="65"/>
      <c r="F550" s="65"/>
      <c r="G550" s="65"/>
      <c r="H550" s="65"/>
      <c r="I550" s="65"/>
      <c r="J550" s="65"/>
      <c r="K550" s="65"/>
      <c r="L550" s="65"/>
      <c r="M550" s="65"/>
      <c r="N550" s="65"/>
      <c r="O550" s="65"/>
      <c r="P550" s="65"/>
      <c r="Q550" s="65"/>
      <c r="R550" s="65"/>
      <c r="S550" s="65"/>
      <c r="T550" s="65"/>
      <c r="U550" s="65"/>
      <c r="V550" s="65"/>
      <c r="W550" s="65"/>
      <c r="X550" s="65"/>
      <c r="Y550" s="65"/>
      <c r="Z550" s="65"/>
    </row>
    <row r="551" ht="15.75" customHeight="1">
      <c r="A551" s="65"/>
      <c r="B551" s="65"/>
      <c r="C551" s="65"/>
      <c r="D551" s="65"/>
      <c r="E551" s="65"/>
      <c r="F551" s="65"/>
      <c r="G551" s="65"/>
      <c r="H551" s="65"/>
      <c r="I551" s="65"/>
      <c r="J551" s="65"/>
      <c r="K551" s="65"/>
      <c r="L551" s="65"/>
      <c r="M551" s="65"/>
      <c r="N551" s="65"/>
      <c r="O551" s="65"/>
      <c r="P551" s="65"/>
      <c r="Q551" s="65"/>
      <c r="R551" s="65"/>
      <c r="S551" s="65"/>
      <c r="T551" s="65"/>
      <c r="U551" s="65"/>
      <c r="V551" s="65"/>
      <c r="W551" s="65"/>
      <c r="X551" s="65"/>
      <c r="Y551" s="65"/>
      <c r="Z551" s="65"/>
    </row>
    <row r="552" ht="15.75" customHeight="1">
      <c r="A552" s="65"/>
      <c r="B552" s="65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  <c r="Z552" s="65"/>
    </row>
    <row r="553" ht="15.75" customHeight="1">
      <c r="A553" s="65"/>
      <c r="B553" s="65"/>
      <c r="C553" s="65"/>
      <c r="D553" s="65"/>
      <c r="E553" s="65"/>
      <c r="F553" s="65"/>
      <c r="G553" s="65"/>
      <c r="H553" s="65"/>
      <c r="I553" s="65"/>
      <c r="J553" s="65"/>
      <c r="K553" s="65"/>
      <c r="L553" s="65"/>
      <c r="M553" s="65"/>
      <c r="N553" s="65"/>
      <c r="O553" s="65"/>
      <c r="P553" s="65"/>
      <c r="Q553" s="65"/>
      <c r="R553" s="65"/>
      <c r="S553" s="65"/>
      <c r="T553" s="65"/>
      <c r="U553" s="65"/>
      <c r="V553" s="65"/>
      <c r="W553" s="65"/>
      <c r="X553" s="65"/>
      <c r="Y553" s="65"/>
      <c r="Z553" s="65"/>
    </row>
    <row r="554" ht="15.75" customHeight="1">
      <c r="A554" s="65"/>
      <c r="B554" s="65"/>
      <c r="C554" s="65"/>
      <c r="D554" s="65"/>
      <c r="E554" s="65"/>
      <c r="F554" s="65"/>
      <c r="G554" s="65"/>
      <c r="H554" s="65"/>
      <c r="I554" s="65"/>
      <c r="J554" s="65"/>
      <c r="K554" s="65"/>
      <c r="L554" s="65"/>
      <c r="M554" s="65"/>
      <c r="N554" s="65"/>
      <c r="O554" s="65"/>
      <c r="P554" s="65"/>
      <c r="Q554" s="65"/>
      <c r="R554" s="65"/>
      <c r="S554" s="65"/>
      <c r="T554" s="65"/>
      <c r="U554" s="65"/>
      <c r="V554" s="65"/>
      <c r="W554" s="65"/>
      <c r="X554" s="65"/>
      <c r="Y554" s="65"/>
      <c r="Z554" s="65"/>
    </row>
    <row r="555" ht="15.75" customHeight="1">
      <c r="A555" s="65"/>
      <c r="B555" s="65"/>
      <c r="C555" s="65"/>
      <c r="D555" s="65"/>
      <c r="E555" s="65"/>
      <c r="F555" s="65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65"/>
      <c r="Z555" s="65"/>
    </row>
    <row r="556" ht="15.75" customHeight="1">
      <c r="A556" s="65"/>
      <c r="B556" s="65"/>
      <c r="C556" s="65"/>
      <c r="D556" s="65"/>
      <c r="E556" s="65"/>
      <c r="F556" s="65"/>
      <c r="G556" s="65"/>
      <c r="H556" s="65"/>
      <c r="I556" s="65"/>
      <c r="J556" s="65"/>
      <c r="K556" s="65"/>
      <c r="L556" s="65"/>
      <c r="M556" s="65"/>
      <c r="N556" s="65"/>
      <c r="O556" s="65"/>
      <c r="P556" s="65"/>
      <c r="Q556" s="65"/>
      <c r="R556" s="65"/>
      <c r="S556" s="65"/>
      <c r="T556" s="65"/>
      <c r="U556" s="65"/>
      <c r="V556" s="65"/>
      <c r="W556" s="65"/>
      <c r="X556" s="65"/>
      <c r="Y556" s="65"/>
      <c r="Z556" s="65"/>
    </row>
    <row r="557" ht="15.75" customHeight="1">
      <c r="A557" s="65"/>
      <c r="B557" s="65"/>
      <c r="C557" s="65"/>
      <c r="D557" s="65"/>
      <c r="E557" s="65"/>
      <c r="F557" s="65"/>
      <c r="G557" s="65"/>
      <c r="H557" s="65"/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5"/>
      <c r="U557" s="65"/>
      <c r="V557" s="65"/>
      <c r="W557" s="65"/>
      <c r="X557" s="65"/>
      <c r="Y557" s="65"/>
      <c r="Z557" s="65"/>
    </row>
    <row r="558" ht="15.75" customHeight="1">
      <c r="A558" s="65"/>
      <c r="B558" s="65"/>
      <c r="C558" s="65"/>
      <c r="D558" s="65"/>
      <c r="E558" s="65"/>
      <c r="F558" s="65"/>
      <c r="G558" s="65"/>
      <c r="H558" s="65"/>
      <c r="I558" s="65"/>
      <c r="J558" s="65"/>
      <c r="K558" s="65"/>
      <c r="L558" s="65"/>
      <c r="M558" s="65"/>
      <c r="N558" s="65"/>
      <c r="O558" s="65"/>
      <c r="P558" s="65"/>
      <c r="Q558" s="65"/>
      <c r="R558" s="65"/>
      <c r="S558" s="65"/>
      <c r="T558" s="65"/>
      <c r="U558" s="65"/>
      <c r="V558" s="65"/>
      <c r="W558" s="65"/>
      <c r="X558" s="65"/>
      <c r="Y558" s="65"/>
      <c r="Z558" s="65"/>
    </row>
    <row r="559" ht="15.75" customHeight="1">
      <c r="A559" s="65"/>
      <c r="B559" s="65"/>
      <c r="C559" s="65"/>
      <c r="D559" s="65"/>
      <c r="E559" s="65"/>
      <c r="F559" s="65"/>
      <c r="G559" s="65"/>
      <c r="H559" s="65"/>
      <c r="I559" s="65"/>
      <c r="J559" s="65"/>
      <c r="K559" s="65"/>
      <c r="L559" s="65"/>
      <c r="M559" s="65"/>
      <c r="N559" s="65"/>
      <c r="O559" s="65"/>
      <c r="P559" s="65"/>
      <c r="Q559" s="65"/>
      <c r="R559" s="65"/>
      <c r="S559" s="65"/>
      <c r="T559" s="65"/>
      <c r="U559" s="65"/>
      <c r="V559" s="65"/>
      <c r="W559" s="65"/>
      <c r="X559" s="65"/>
      <c r="Y559" s="65"/>
      <c r="Z559" s="65"/>
    </row>
    <row r="560" ht="15.75" customHeight="1">
      <c r="A560" s="65"/>
      <c r="B560" s="65"/>
      <c r="C560" s="65"/>
      <c r="D560" s="65"/>
      <c r="E560" s="65"/>
      <c r="F560" s="65"/>
      <c r="G560" s="65"/>
      <c r="H560" s="65"/>
      <c r="I560" s="65"/>
      <c r="J560" s="65"/>
      <c r="K560" s="65"/>
      <c r="L560" s="65"/>
      <c r="M560" s="65"/>
      <c r="N560" s="65"/>
      <c r="O560" s="65"/>
      <c r="P560" s="65"/>
      <c r="Q560" s="65"/>
      <c r="R560" s="65"/>
      <c r="S560" s="65"/>
      <c r="T560" s="65"/>
      <c r="U560" s="65"/>
      <c r="V560" s="65"/>
      <c r="W560" s="65"/>
      <c r="X560" s="65"/>
      <c r="Y560" s="65"/>
      <c r="Z560" s="65"/>
    </row>
    <row r="561" ht="15.75" customHeight="1">
      <c r="A561" s="65"/>
      <c r="B561" s="65"/>
      <c r="C561" s="65"/>
      <c r="D561" s="65"/>
      <c r="E561" s="65"/>
      <c r="F561" s="65"/>
      <c r="G561" s="65"/>
      <c r="H561" s="65"/>
      <c r="I561" s="65"/>
      <c r="J561" s="65"/>
      <c r="K561" s="65"/>
      <c r="L561" s="65"/>
      <c r="M561" s="65"/>
      <c r="N561" s="65"/>
      <c r="O561" s="65"/>
      <c r="P561" s="65"/>
      <c r="Q561" s="65"/>
      <c r="R561" s="65"/>
      <c r="S561" s="65"/>
      <c r="T561" s="65"/>
      <c r="U561" s="65"/>
      <c r="V561" s="65"/>
      <c r="W561" s="65"/>
      <c r="X561" s="65"/>
      <c r="Y561" s="65"/>
      <c r="Z561" s="65"/>
    </row>
    <row r="562" ht="15.75" customHeight="1">
      <c r="A562" s="65"/>
      <c r="B562" s="65"/>
      <c r="C562" s="65"/>
      <c r="D562" s="65"/>
      <c r="E562" s="65"/>
      <c r="F562" s="65"/>
      <c r="G562" s="65"/>
      <c r="H562" s="65"/>
      <c r="I562" s="65"/>
      <c r="J562" s="65"/>
      <c r="K562" s="65"/>
      <c r="L562" s="65"/>
      <c r="M562" s="65"/>
      <c r="N562" s="65"/>
      <c r="O562" s="65"/>
      <c r="P562" s="65"/>
      <c r="Q562" s="65"/>
      <c r="R562" s="65"/>
      <c r="S562" s="65"/>
      <c r="T562" s="65"/>
      <c r="U562" s="65"/>
      <c r="V562" s="65"/>
      <c r="W562" s="65"/>
      <c r="X562" s="65"/>
      <c r="Y562" s="65"/>
      <c r="Z562" s="65"/>
    </row>
    <row r="563" ht="15.75" customHeight="1">
      <c r="A563" s="65"/>
      <c r="B563" s="65"/>
      <c r="C563" s="65"/>
      <c r="D563" s="65"/>
      <c r="E563" s="65"/>
      <c r="F563" s="65"/>
      <c r="G563" s="65"/>
      <c r="H563" s="65"/>
      <c r="I563" s="65"/>
      <c r="J563" s="65"/>
      <c r="K563" s="65"/>
      <c r="L563" s="65"/>
      <c r="M563" s="65"/>
      <c r="N563" s="65"/>
      <c r="O563" s="65"/>
      <c r="P563" s="65"/>
      <c r="Q563" s="65"/>
      <c r="R563" s="65"/>
      <c r="S563" s="65"/>
      <c r="T563" s="65"/>
      <c r="U563" s="65"/>
      <c r="V563" s="65"/>
      <c r="W563" s="65"/>
      <c r="X563" s="65"/>
      <c r="Y563" s="65"/>
      <c r="Z563" s="65"/>
    </row>
    <row r="564" ht="15.75" customHeight="1">
      <c r="A564" s="65"/>
      <c r="B564" s="65"/>
      <c r="C564" s="65"/>
      <c r="D564" s="65"/>
      <c r="E564" s="65"/>
      <c r="F564" s="65"/>
      <c r="G564" s="65"/>
      <c r="H564" s="65"/>
      <c r="I564" s="65"/>
      <c r="J564" s="65"/>
      <c r="K564" s="65"/>
      <c r="L564" s="65"/>
      <c r="M564" s="65"/>
      <c r="N564" s="65"/>
      <c r="O564" s="65"/>
      <c r="P564" s="65"/>
      <c r="Q564" s="65"/>
      <c r="R564" s="65"/>
      <c r="S564" s="65"/>
      <c r="T564" s="65"/>
      <c r="U564" s="65"/>
      <c r="V564" s="65"/>
      <c r="W564" s="65"/>
      <c r="X564" s="65"/>
      <c r="Y564" s="65"/>
      <c r="Z564" s="65"/>
    </row>
    <row r="565" ht="15.75" customHeight="1">
      <c r="A565" s="65"/>
      <c r="B565" s="65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  <c r="Z565" s="65"/>
    </row>
    <row r="566" ht="15.75" customHeight="1">
      <c r="A566" s="65"/>
      <c r="B566" s="65"/>
      <c r="C566" s="65"/>
      <c r="D566" s="65"/>
      <c r="E566" s="65"/>
      <c r="F566" s="65"/>
      <c r="G566" s="65"/>
      <c r="H566" s="65"/>
      <c r="I566" s="65"/>
      <c r="J566" s="65"/>
      <c r="K566" s="65"/>
      <c r="L566" s="65"/>
      <c r="M566" s="65"/>
      <c r="N566" s="65"/>
      <c r="O566" s="65"/>
      <c r="P566" s="65"/>
      <c r="Q566" s="65"/>
      <c r="R566" s="65"/>
      <c r="S566" s="65"/>
      <c r="T566" s="65"/>
      <c r="U566" s="65"/>
      <c r="V566" s="65"/>
      <c r="W566" s="65"/>
      <c r="X566" s="65"/>
      <c r="Y566" s="65"/>
      <c r="Z566" s="65"/>
    </row>
    <row r="567" ht="15.75" customHeight="1">
      <c r="A567" s="65"/>
      <c r="B567" s="65"/>
      <c r="C567" s="65"/>
      <c r="D567" s="65"/>
      <c r="E567" s="65"/>
      <c r="F567" s="65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65"/>
      <c r="Z567" s="65"/>
    </row>
    <row r="568" ht="15.75" customHeight="1">
      <c r="A568" s="65"/>
      <c r="B568" s="65"/>
      <c r="C568" s="65"/>
      <c r="D568" s="65"/>
      <c r="E568" s="65"/>
      <c r="F568" s="65"/>
      <c r="G568" s="65"/>
      <c r="H568" s="65"/>
      <c r="I568" s="65"/>
      <c r="J568" s="65"/>
      <c r="K568" s="65"/>
      <c r="L568" s="65"/>
      <c r="M568" s="65"/>
      <c r="N568" s="65"/>
      <c r="O568" s="65"/>
      <c r="P568" s="65"/>
      <c r="Q568" s="65"/>
      <c r="R568" s="65"/>
      <c r="S568" s="65"/>
      <c r="T568" s="65"/>
      <c r="U568" s="65"/>
      <c r="V568" s="65"/>
      <c r="W568" s="65"/>
      <c r="X568" s="65"/>
      <c r="Y568" s="65"/>
      <c r="Z568" s="65"/>
    </row>
    <row r="569" ht="15.75" customHeight="1">
      <c r="A569" s="65"/>
      <c r="B569" s="65"/>
      <c r="C569" s="65"/>
      <c r="D569" s="65"/>
      <c r="E569" s="65"/>
      <c r="F569" s="65"/>
      <c r="G569" s="65"/>
      <c r="H569" s="65"/>
      <c r="I569" s="65"/>
      <c r="J569" s="65"/>
      <c r="K569" s="65"/>
      <c r="L569" s="65"/>
      <c r="M569" s="65"/>
      <c r="N569" s="65"/>
      <c r="O569" s="65"/>
      <c r="P569" s="65"/>
      <c r="Q569" s="65"/>
      <c r="R569" s="65"/>
      <c r="S569" s="65"/>
      <c r="T569" s="65"/>
      <c r="U569" s="65"/>
      <c r="V569" s="65"/>
      <c r="W569" s="65"/>
      <c r="X569" s="65"/>
      <c r="Y569" s="65"/>
      <c r="Z569" s="65"/>
    </row>
    <row r="570" ht="15.75" customHeight="1">
      <c r="A570" s="65"/>
      <c r="B570" s="65"/>
      <c r="C570" s="65"/>
      <c r="D570" s="65"/>
      <c r="E570" s="65"/>
      <c r="F570" s="65"/>
      <c r="G570" s="65"/>
      <c r="H570" s="65"/>
      <c r="I570" s="65"/>
      <c r="J570" s="65"/>
      <c r="K570" s="65"/>
      <c r="L570" s="65"/>
      <c r="M570" s="65"/>
      <c r="N570" s="65"/>
      <c r="O570" s="65"/>
      <c r="P570" s="65"/>
      <c r="Q570" s="65"/>
      <c r="R570" s="65"/>
      <c r="S570" s="65"/>
      <c r="T570" s="65"/>
      <c r="U570" s="65"/>
      <c r="V570" s="65"/>
      <c r="W570" s="65"/>
      <c r="X570" s="65"/>
      <c r="Y570" s="65"/>
      <c r="Z570" s="65"/>
    </row>
    <row r="571" ht="15.75" customHeight="1">
      <c r="A571" s="65"/>
      <c r="B571" s="65"/>
      <c r="C571" s="65"/>
      <c r="D571" s="65"/>
      <c r="E571" s="65"/>
      <c r="F571" s="65"/>
      <c r="G571" s="65"/>
      <c r="H571" s="65"/>
      <c r="I571" s="65"/>
      <c r="J571" s="65"/>
      <c r="K571" s="65"/>
      <c r="L571" s="65"/>
      <c r="M571" s="65"/>
      <c r="N571" s="65"/>
      <c r="O571" s="65"/>
      <c r="P571" s="65"/>
      <c r="Q571" s="65"/>
      <c r="R571" s="65"/>
      <c r="S571" s="65"/>
      <c r="T571" s="65"/>
      <c r="U571" s="65"/>
      <c r="V571" s="65"/>
      <c r="W571" s="65"/>
      <c r="X571" s="65"/>
      <c r="Y571" s="65"/>
      <c r="Z571" s="65"/>
    </row>
    <row r="572" ht="15.75" customHeight="1">
      <c r="A572" s="65"/>
      <c r="B572" s="65"/>
      <c r="C572" s="65"/>
      <c r="D572" s="65"/>
      <c r="E572" s="65"/>
      <c r="F572" s="65"/>
      <c r="G572" s="65"/>
      <c r="H572" s="65"/>
      <c r="I572" s="65"/>
      <c r="J572" s="65"/>
      <c r="K572" s="65"/>
      <c r="L572" s="65"/>
      <c r="M572" s="65"/>
      <c r="N572" s="65"/>
      <c r="O572" s="65"/>
      <c r="P572" s="65"/>
      <c r="Q572" s="65"/>
      <c r="R572" s="65"/>
      <c r="S572" s="65"/>
      <c r="T572" s="65"/>
      <c r="U572" s="65"/>
      <c r="V572" s="65"/>
      <c r="W572" s="65"/>
      <c r="X572" s="65"/>
      <c r="Y572" s="65"/>
      <c r="Z572" s="65"/>
    </row>
    <row r="573" ht="15.75" customHeight="1">
      <c r="A573" s="65"/>
      <c r="B573" s="65"/>
      <c r="C573" s="65"/>
      <c r="D573" s="65"/>
      <c r="E573" s="65"/>
      <c r="F573" s="65"/>
      <c r="G573" s="65"/>
      <c r="H573" s="65"/>
      <c r="I573" s="65"/>
      <c r="J573" s="65"/>
      <c r="K573" s="65"/>
      <c r="L573" s="65"/>
      <c r="M573" s="65"/>
      <c r="N573" s="65"/>
      <c r="O573" s="65"/>
      <c r="P573" s="65"/>
      <c r="Q573" s="65"/>
      <c r="R573" s="65"/>
      <c r="S573" s="65"/>
      <c r="T573" s="65"/>
      <c r="U573" s="65"/>
      <c r="V573" s="65"/>
      <c r="W573" s="65"/>
      <c r="X573" s="65"/>
      <c r="Y573" s="65"/>
      <c r="Z573" s="65"/>
    </row>
    <row r="574" ht="15.75" customHeight="1">
      <c r="A574" s="65"/>
      <c r="B574" s="65"/>
      <c r="C574" s="65"/>
      <c r="D574" s="65"/>
      <c r="E574" s="65"/>
      <c r="F574" s="65"/>
      <c r="G574" s="65"/>
      <c r="H574" s="65"/>
      <c r="I574" s="65"/>
      <c r="J574" s="65"/>
      <c r="K574" s="65"/>
      <c r="L574" s="65"/>
      <c r="M574" s="65"/>
      <c r="N574" s="65"/>
      <c r="O574" s="65"/>
      <c r="P574" s="65"/>
      <c r="Q574" s="65"/>
      <c r="R574" s="65"/>
      <c r="S574" s="65"/>
      <c r="T574" s="65"/>
      <c r="U574" s="65"/>
      <c r="V574" s="65"/>
      <c r="W574" s="65"/>
      <c r="X574" s="65"/>
      <c r="Y574" s="65"/>
      <c r="Z574" s="65"/>
    </row>
    <row r="575" ht="15.75" customHeight="1">
      <c r="A575" s="65"/>
      <c r="B575" s="65"/>
      <c r="C575" s="65"/>
      <c r="D575" s="65"/>
      <c r="E575" s="65"/>
      <c r="F575" s="65"/>
      <c r="G575" s="65"/>
      <c r="H575" s="65"/>
      <c r="I575" s="65"/>
      <c r="J575" s="65"/>
      <c r="K575" s="65"/>
      <c r="L575" s="65"/>
      <c r="M575" s="65"/>
      <c r="N575" s="65"/>
      <c r="O575" s="65"/>
      <c r="P575" s="65"/>
      <c r="Q575" s="65"/>
      <c r="R575" s="65"/>
      <c r="S575" s="65"/>
      <c r="T575" s="65"/>
      <c r="U575" s="65"/>
      <c r="V575" s="65"/>
      <c r="W575" s="65"/>
      <c r="X575" s="65"/>
      <c r="Y575" s="65"/>
      <c r="Z575" s="65"/>
    </row>
    <row r="576" ht="15.75" customHeight="1">
      <c r="A576" s="65"/>
      <c r="B576" s="65"/>
      <c r="C576" s="65"/>
      <c r="D576" s="65"/>
      <c r="E576" s="65"/>
      <c r="F576" s="65"/>
      <c r="G576" s="65"/>
      <c r="H576" s="65"/>
      <c r="I576" s="65"/>
      <c r="J576" s="65"/>
      <c r="K576" s="65"/>
      <c r="L576" s="65"/>
      <c r="M576" s="65"/>
      <c r="N576" s="65"/>
      <c r="O576" s="65"/>
      <c r="P576" s="65"/>
      <c r="Q576" s="65"/>
      <c r="R576" s="65"/>
      <c r="S576" s="65"/>
      <c r="T576" s="65"/>
      <c r="U576" s="65"/>
      <c r="V576" s="65"/>
      <c r="W576" s="65"/>
      <c r="X576" s="65"/>
      <c r="Y576" s="65"/>
      <c r="Z576" s="65"/>
    </row>
    <row r="577" ht="15.75" customHeight="1">
      <c r="A577" s="65"/>
      <c r="B577" s="65"/>
      <c r="C577" s="65"/>
      <c r="D577" s="65"/>
      <c r="E577" s="65"/>
      <c r="F577" s="65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65"/>
      <c r="Z577" s="65"/>
    </row>
    <row r="578" ht="15.75" customHeight="1">
      <c r="A578" s="65"/>
      <c r="B578" s="65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5"/>
    </row>
    <row r="579" ht="15.75" customHeight="1">
      <c r="A579" s="65"/>
      <c r="B579" s="65"/>
      <c r="C579" s="65"/>
      <c r="D579" s="65"/>
      <c r="E579" s="65"/>
      <c r="F579" s="65"/>
      <c r="G579" s="65"/>
      <c r="H579" s="65"/>
      <c r="I579" s="65"/>
      <c r="J579" s="65"/>
      <c r="K579" s="65"/>
      <c r="L579" s="65"/>
      <c r="M579" s="65"/>
      <c r="N579" s="65"/>
      <c r="O579" s="65"/>
      <c r="P579" s="65"/>
      <c r="Q579" s="65"/>
      <c r="R579" s="65"/>
      <c r="S579" s="65"/>
      <c r="T579" s="65"/>
      <c r="U579" s="65"/>
      <c r="V579" s="65"/>
      <c r="W579" s="65"/>
      <c r="X579" s="65"/>
      <c r="Y579" s="65"/>
      <c r="Z579" s="65"/>
    </row>
    <row r="580" ht="15.75" customHeight="1">
      <c r="A580" s="65"/>
      <c r="B580" s="65"/>
      <c r="C580" s="65"/>
      <c r="D580" s="65"/>
      <c r="E580" s="65"/>
      <c r="F580" s="65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5"/>
      <c r="U580" s="65"/>
      <c r="V580" s="65"/>
      <c r="W580" s="65"/>
      <c r="X580" s="65"/>
      <c r="Y580" s="65"/>
      <c r="Z580" s="65"/>
    </row>
    <row r="581" ht="15.75" customHeight="1">
      <c r="A581" s="65"/>
      <c r="B581" s="65"/>
      <c r="C581" s="65"/>
      <c r="D581" s="65"/>
      <c r="E581" s="65"/>
      <c r="F581" s="65"/>
      <c r="G581" s="65"/>
      <c r="H581" s="65"/>
      <c r="I581" s="65"/>
      <c r="J581" s="65"/>
      <c r="K581" s="65"/>
      <c r="L581" s="65"/>
      <c r="M581" s="65"/>
      <c r="N581" s="65"/>
      <c r="O581" s="65"/>
      <c r="P581" s="65"/>
      <c r="Q581" s="65"/>
      <c r="R581" s="65"/>
      <c r="S581" s="65"/>
      <c r="T581" s="65"/>
      <c r="U581" s="65"/>
      <c r="V581" s="65"/>
      <c r="W581" s="65"/>
      <c r="X581" s="65"/>
      <c r="Y581" s="65"/>
      <c r="Z581" s="65"/>
    </row>
    <row r="582" ht="15.75" customHeight="1">
      <c r="A582" s="65"/>
      <c r="B582" s="65"/>
      <c r="C582" s="65"/>
      <c r="D582" s="65"/>
      <c r="E582" s="65"/>
      <c r="F582" s="65"/>
      <c r="G582" s="65"/>
      <c r="H582" s="65"/>
      <c r="I582" s="65"/>
      <c r="J582" s="65"/>
      <c r="K582" s="65"/>
      <c r="L582" s="65"/>
      <c r="M582" s="65"/>
      <c r="N582" s="65"/>
      <c r="O582" s="65"/>
      <c r="P582" s="65"/>
      <c r="Q582" s="65"/>
      <c r="R582" s="65"/>
      <c r="S582" s="65"/>
      <c r="T582" s="65"/>
      <c r="U582" s="65"/>
      <c r="V582" s="65"/>
      <c r="W582" s="65"/>
      <c r="X582" s="65"/>
      <c r="Y582" s="65"/>
      <c r="Z582" s="65"/>
    </row>
    <row r="583" ht="15.75" customHeight="1">
      <c r="A583" s="65"/>
      <c r="B583" s="65"/>
      <c r="C583" s="65"/>
      <c r="D583" s="65"/>
      <c r="E583" s="65"/>
      <c r="F583" s="65"/>
      <c r="G583" s="65"/>
      <c r="H583" s="65"/>
      <c r="I583" s="65"/>
      <c r="J583" s="65"/>
      <c r="K583" s="65"/>
      <c r="L583" s="65"/>
      <c r="M583" s="65"/>
      <c r="N583" s="65"/>
      <c r="O583" s="65"/>
      <c r="P583" s="65"/>
      <c r="Q583" s="65"/>
      <c r="R583" s="65"/>
      <c r="S583" s="65"/>
      <c r="T583" s="65"/>
      <c r="U583" s="65"/>
      <c r="V583" s="65"/>
      <c r="W583" s="65"/>
      <c r="X583" s="65"/>
      <c r="Y583" s="65"/>
      <c r="Z583" s="65"/>
    </row>
    <row r="584" ht="15.75" customHeight="1">
      <c r="A584" s="65"/>
      <c r="B584" s="65"/>
      <c r="C584" s="65"/>
      <c r="D584" s="65"/>
      <c r="E584" s="65"/>
      <c r="F584" s="65"/>
      <c r="G584" s="65"/>
      <c r="H584" s="65"/>
      <c r="I584" s="65"/>
      <c r="J584" s="65"/>
      <c r="K584" s="65"/>
      <c r="L584" s="65"/>
      <c r="M584" s="65"/>
      <c r="N584" s="65"/>
      <c r="O584" s="65"/>
      <c r="P584" s="65"/>
      <c r="Q584" s="65"/>
      <c r="R584" s="65"/>
      <c r="S584" s="65"/>
      <c r="T584" s="65"/>
      <c r="U584" s="65"/>
      <c r="V584" s="65"/>
      <c r="W584" s="65"/>
      <c r="X584" s="65"/>
      <c r="Y584" s="65"/>
      <c r="Z584" s="65"/>
    </row>
    <row r="585" ht="15.75" customHeight="1">
      <c r="A585" s="65"/>
      <c r="B585" s="65"/>
      <c r="C585" s="65"/>
      <c r="D585" s="65"/>
      <c r="E585" s="65"/>
      <c r="F585" s="65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65"/>
      <c r="Z585" s="65"/>
    </row>
    <row r="586" ht="15.75" customHeight="1">
      <c r="A586" s="65"/>
      <c r="B586" s="65"/>
      <c r="C586" s="65"/>
      <c r="D586" s="65"/>
      <c r="E586" s="65"/>
      <c r="F586" s="65"/>
      <c r="G586" s="65"/>
      <c r="H586" s="65"/>
      <c r="I586" s="65"/>
      <c r="J586" s="65"/>
      <c r="K586" s="65"/>
      <c r="L586" s="65"/>
      <c r="M586" s="65"/>
      <c r="N586" s="65"/>
      <c r="O586" s="65"/>
      <c r="P586" s="65"/>
      <c r="Q586" s="65"/>
      <c r="R586" s="65"/>
      <c r="S586" s="65"/>
      <c r="T586" s="65"/>
      <c r="U586" s="65"/>
      <c r="V586" s="65"/>
      <c r="W586" s="65"/>
      <c r="X586" s="65"/>
      <c r="Y586" s="65"/>
      <c r="Z586" s="65"/>
    </row>
    <row r="587" ht="15.75" customHeight="1">
      <c r="A587" s="65"/>
      <c r="B587" s="65"/>
      <c r="C587" s="65"/>
      <c r="D587" s="65"/>
      <c r="E587" s="65"/>
      <c r="F587" s="65"/>
      <c r="G587" s="65"/>
      <c r="H587" s="65"/>
      <c r="I587" s="65"/>
      <c r="J587" s="65"/>
      <c r="K587" s="65"/>
      <c r="L587" s="65"/>
      <c r="M587" s="65"/>
      <c r="N587" s="65"/>
      <c r="O587" s="65"/>
      <c r="P587" s="65"/>
      <c r="Q587" s="65"/>
      <c r="R587" s="65"/>
      <c r="S587" s="65"/>
      <c r="T587" s="65"/>
      <c r="U587" s="65"/>
      <c r="V587" s="65"/>
      <c r="W587" s="65"/>
      <c r="X587" s="65"/>
      <c r="Y587" s="65"/>
      <c r="Z587" s="65"/>
    </row>
    <row r="588" ht="15.75" customHeight="1">
      <c r="A588" s="65"/>
      <c r="B588" s="65"/>
      <c r="C588" s="65"/>
      <c r="D588" s="65"/>
      <c r="E588" s="65"/>
      <c r="F588" s="65"/>
      <c r="G588" s="65"/>
      <c r="H588" s="65"/>
      <c r="I588" s="65"/>
      <c r="J588" s="65"/>
      <c r="K588" s="65"/>
      <c r="L588" s="65"/>
      <c r="M588" s="65"/>
      <c r="N588" s="65"/>
      <c r="O588" s="65"/>
      <c r="P588" s="65"/>
      <c r="Q588" s="65"/>
      <c r="R588" s="65"/>
      <c r="S588" s="65"/>
      <c r="T588" s="65"/>
      <c r="U588" s="65"/>
      <c r="V588" s="65"/>
      <c r="W588" s="65"/>
      <c r="X588" s="65"/>
      <c r="Y588" s="65"/>
      <c r="Z588" s="65"/>
    </row>
    <row r="589" ht="15.75" customHeight="1">
      <c r="A589" s="65"/>
      <c r="B589" s="65"/>
      <c r="C589" s="65"/>
      <c r="D589" s="65"/>
      <c r="E589" s="65"/>
      <c r="F589" s="65"/>
      <c r="G589" s="65"/>
      <c r="H589" s="65"/>
      <c r="I589" s="65"/>
      <c r="J589" s="65"/>
      <c r="K589" s="65"/>
      <c r="L589" s="65"/>
      <c r="M589" s="65"/>
      <c r="N589" s="65"/>
      <c r="O589" s="65"/>
      <c r="P589" s="65"/>
      <c r="Q589" s="65"/>
      <c r="R589" s="65"/>
      <c r="S589" s="65"/>
      <c r="T589" s="65"/>
      <c r="U589" s="65"/>
      <c r="V589" s="65"/>
      <c r="W589" s="65"/>
      <c r="X589" s="65"/>
      <c r="Y589" s="65"/>
      <c r="Z589" s="65"/>
    </row>
    <row r="590" ht="15.75" customHeight="1">
      <c r="A590" s="65"/>
      <c r="B590" s="65"/>
      <c r="C590" s="65"/>
      <c r="D590" s="65"/>
      <c r="E590" s="65"/>
      <c r="F590" s="65"/>
      <c r="G590" s="65"/>
      <c r="H590" s="65"/>
      <c r="I590" s="65"/>
      <c r="J590" s="65"/>
      <c r="K590" s="65"/>
      <c r="L590" s="65"/>
      <c r="M590" s="65"/>
      <c r="N590" s="65"/>
      <c r="O590" s="65"/>
      <c r="P590" s="65"/>
      <c r="Q590" s="65"/>
      <c r="R590" s="65"/>
      <c r="S590" s="65"/>
      <c r="T590" s="65"/>
      <c r="U590" s="65"/>
      <c r="V590" s="65"/>
      <c r="W590" s="65"/>
      <c r="X590" s="65"/>
      <c r="Y590" s="65"/>
      <c r="Z590" s="65"/>
    </row>
    <row r="591" ht="15.75" customHeight="1">
      <c r="A591" s="65"/>
      <c r="B591" s="65"/>
      <c r="C591" s="65"/>
      <c r="D591" s="65"/>
      <c r="E591" s="65"/>
      <c r="F591" s="65"/>
      <c r="G591" s="65"/>
      <c r="H591" s="65"/>
      <c r="I591" s="65"/>
      <c r="J591" s="65"/>
      <c r="K591" s="65"/>
      <c r="L591" s="65"/>
      <c r="M591" s="65"/>
      <c r="N591" s="65"/>
      <c r="O591" s="65"/>
      <c r="P591" s="65"/>
      <c r="Q591" s="65"/>
      <c r="R591" s="65"/>
      <c r="S591" s="65"/>
      <c r="T591" s="65"/>
      <c r="U591" s="65"/>
      <c r="V591" s="65"/>
      <c r="W591" s="65"/>
      <c r="X591" s="65"/>
      <c r="Y591" s="65"/>
      <c r="Z591" s="65"/>
    </row>
    <row r="592" ht="15.75" customHeight="1">
      <c r="A592" s="65"/>
      <c r="B592" s="65"/>
      <c r="C592" s="65"/>
      <c r="D592" s="65"/>
      <c r="E592" s="65"/>
      <c r="F592" s="65"/>
      <c r="G592" s="65"/>
      <c r="H592" s="65"/>
      <c r="I592" s="65"/>
      <c r="J592" s="65"/>
      <c r="K592" s="65"/>
      <c r="L592" s="65"/>
      <c r="M592" s="65"/>
      <c r="N592" s="65"/>
      <c r="O592" s="65"/>
      <c r="P592" s="65"/>
      <c r="Q592" s="65"/>
      <c r="R592" s="65"/>
      <c r="S592" s="65"/>
      <c r="T592" s="65"/>
      <c r="U592" s="65"/>
      <c r="V592" s="65"/>
      <c r="W592" s="65"/>
      <c r="X592" s="65"/>
      <c r="Y592" s="65"/>
      <c r="Z592" s="65"/>
    </row>
    <row r="593" ht="15.75" customHeight="1">
      <c r="A593" s="65"/>
      <c r="B593" s="65"/>
      <c r="C593" s="65"/>
      <c r="D593" s="65"/>
      <c r="E593" s="65"/>
      <c r="F593" s="65"/>
      <c r="G593" s="65"/>
      <c r="H593" s="65"/>
      <c r="I593" s="65"/>
      <c r="J593" s="65"/>
      <c r="K593" s="65"/>
      <c r="L593" s="65"/>
      <c r="M593" s="65"/>
      <c r="N593" s="65"/>
      <c r="O593" s="65"/>
      <c r="P593" s="65"/>
      <c r="Q593" s="65"/>
      <c r="R593" s="65"/>
      <c r="S593" s="65"/>
      <c r="T593" s="65"/>
      <c r="U593" s="65"/>
      <c r="V593" s="65"/>
      <c r="W593" s="65"/>
      <c r="X593" s="65"/>
      <c r="Y593" s="65"/>
      <c r="Z593" s="65"/>
    </row>
    <row r="594" ht="15.75" customHeight="1">
      <c r="A594" s="65"/>
      <c r="B594" s="65"/>
      <c r="C594" s="65"/>
      <c r="D594" s="65"/>
      <c r="E594" s="65"/>
      <c r="F594" s="65"/>
      <c r="G594" s="65"/>
      <c r="H594" s="65"/>
      <c r="I594" s="65"/>
      <c r="J594" s="65"/>
      <c r="K594" s="65"/>
      <c r="L594" s="65"/>
      <c r="M594" s="65"/>
      <c r="N594" s="65"/>
      <c r="O594" s="65"/>
      <c r="P594" s="65"/>
      <c r="Q594" s="65"/>
      <c r="R594" s="65"/>
      <c r="S594" s="65"/>
      <c r="T594" s="65"/>
      <c r="U594" s="65"/>
      <c r="V594" s="65"/>
      <c r="W594" s="65"/>
      <c r="X594" s="65"/>
      <c r="Y594" s="65"/>
      <c r="Z594" s="65"/>
    </row>
    <row r="595" ht="15.75" customHeight="1">
      <c r="A595" s="65"/>
      <c r="B595" s="65"/>
      <c r="C595" s="65"/>
      <c r="D595" s="65"/>
      <c r="E595" s="65"/>
      <c r="F595" s="65"/>
      <c r="G595" s="65"/>
      <c r="H595" s="65"/>
      <c r="I595" s="65"/>
      <c r="J595" s="65"/>
      <c r="K595" s="65"/>
      <c r="L595" s="65"/>
      <c r="M595" s="65"/>
      <c r="N595" s="65"/>
      <c r="O595" s="65"/>
      <c r="P595" s="65"/>
      <c r="Q595" s="65"/>
      <c r="R595" s="65"/>
      <c r="S595" s="65"/>
      <c r="T595" s="65"/>
      <c r="U595" s="65"/>
      <c r="V595" s="65"/>
      <c r="W595" s="65"/>
      <c r="X595" s="65"/>
      <c r="Y595" s="65"/>
      <c r="Z595" s="65"/>
    </row>
    <row r="596" ht="15.75" customHeight="1">
      <c r="A596" s="65"/>
      <c r="B596" s="65"/>
      <c r="C596" s="65"/>
      <c r="D596" s="65"/>
      <c r="E596" s="65"/>
      <c r="F596" s="65"/>
      <c r="G596" s="65"/>
      <c r="H596" s="65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65"/>
      <c r="Z596" s="65"/>
    </row>
    <row r="597" ht="15.75" customHeight="1">
      <c r="A597" s="65"/>
      <c r="B597" s="65"/>
      <c r="C597" s="65"/>
      <c r="D597" s="65"/>
      <c r="E597" s="65"/>
      <c r="F597" s="65"/>
      <c r="G597" s="65"/>
      <c r="H597" s="65"/>
      <c r="I597" s="65"/>
      <c r="J597" s="65"/>
      <c r="K597" s="65"/>
      <c r="L597" s="65"/>
      <c r="M597" s="65"/>
      <c r="N597" s="65"/>
      <c r="O597" s="65"/>
      <c r="P597" s="65"/>
      <c r="Q597" s="65"/>
      <c r="R597" s="65"/>
      <c r="S597" s="65"/>
      <c r="T597" s="65"/>
      <c r="U597" s="65"/>
      <c r="V597" s="65"/>
      <c r="W597" s="65"/>
      <c r="X597" s="65"/>
      <c r="Y597" s="65"/>
      <c r="Z597" s="65"/>
    </row>
    <row r="598" ht="15.75" customHeight="1">
      <c r="A598" s="65"/>
      <c r="B598" s="65"/>
      <c r="C598" s="65"/>
      <c r="D598" s="65"/>
      <c r="E598" s="65"/>
      <c r="F598" s="65"/>
      <c r="G598" s="65"/>
      <c r="H598" s="65"/>
      <c r="I598" s="65"/>
      <c r="J598" s="65"/>
      <c r="K598" s="65"/>
      <c r="L598" s="65"/>
      <c r="M598" s="65"/>
      <c r="N598" s="65"/>
      <c r="O598" s="65"/>
      <c r="P598" s="65"/>
      <c r="Q598" s="65"/>
      <c r="R598" s="65"/>
      <c r="S598" s="65"/>
      <c r="T598" s="65"/>
      <c r="U598" s="65"/>
      <c r="V598" s="65"/>
      <c r="W598" s="65"/>
      <c r="X598" s="65"/>
      <c r="Y598" s="65"/>
      <c r="Z598" s="65"/>
    </row>
    <row r="599" ht="15.75" customHeight="1">
      <c r="A599" s="65"/>
      <c r="B599" s="65"/>
      <c r="C599" s="65"/>
      <c r="D599" s="65"/>
      <c r="E599" s="65"/>
      <c r="F599" s="65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5"/>
      <c r="Z599" s="65"/>
    </row>
    <row r="600" ht="15.75" customHeight="1">
      <c r="A600" s="65"/>
      <c r="B600" s="65"/>
      <c r="C600" s="65"/>
      <c r="D600" s="65"/>
      <c r="E600" s="65"/>
      <c r="F600" s="65"/>
      <c r="G600" s="65"/>
      <c r="H600" s="65"/>
      <c r="I600" s="65"/>
      <c r="J600" s="65"/>
      <c r="K600" s="65"/>
      <c r="L600" s="65"/>
      <c r="M600" s="65"/>
      <c r="N600" s="65"/>
      <c r="O600" s="65"/>
      <c r="P600" s="65"/>
      <c r="Q600" s="65"/>
      <c r="R600" s="65"/>
      <c r="S600" s="65"/>
      <c r="T600" s="65"/>
      <c r="U600" s="65"/>
      <c r="V600" s="65"/>
      <c r="W600" s="65"/>
      <c r="X600" s="65"/>
      <c r="Y600" s="65"/>
      <c r="Z600" s="65"/>
    </row>
    <row r="601" ht="15.75" customHeight="1">
      <c r="A601" s="65"/>
      <c r="B601" s="65"/>
      <c r="C601" s="65"/>
      <c r="D601" s="65"/>
      <c r="E601" s="65"/>
      <c r="F601" s="65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5"/>
      <c r="Z601" s="65"/>
    </row>
    <row r="602" ht="15.75" customHeight="1">
      <c r="A602" s="65"/>
      <c r="B602" s="65"/>
      <c r="C602" s="65"/>
      <c r="D602" s="65"/>
      <c r="E602" s="65"/>
      <c r="F602" s="65"/>
      <c r="G602" s="65"/>
      <c r="H602" s="65"/>
      <c r="I602" s="65"/>
      <c r="J602" s="65"/>
      <c r="K602" s="65"/>
      <c r="L602" s="65"/>
      <c r="M602" s="65"/>
      <c r="N602" s="65"/>
      <c r="O602" s="65"/>
      <c r="P602" s="65"/>
      <c r="Q602" s="65"/>
      <c r="R602" s="65"/>
      <c r="S602" s="65"/>
      <c r="T602" s="65"/>
      <c r="U602" s="65"/>
      <c r="V602" s="65"/>
      <c r="W602" s="65"/>
      <c r="X602" s="65"/>
      <c r="Y602" s="65"/>
      <c r="Z602" s="65"/>
    </row>
    <row r="603" ht="15.75" customHeight="1">
      <c r="A603" s="65"/>
      <c r="B603" s="65"/>
      <c r="C603" s="65"/>
      <c r="D603" s="65"/>
      <c r="E603" s="65"/>
      <c r="F603" s="65"/>
      <c r="G603" s="65"/>
      <c r="H603" s="65"/>
      <c r="I603" s="65"/>
      <c r="J603" s="65"/>
      <c r="K603" s="65"/>
      <c r="L603" s="65"/>
      <c r="M603" s="65"/>
      <c r="N603" s="65"/>
      <c r="O603" s="65"/>
      <c r="P603" s="65"/>
      <c r="Q603" s="65"/>
      <c r="R603" s="65"/>
      <c r="S603" s="65"/>
      <c r="T603" s="65"/>
      <c r="U603" s="65"/>
      <c r="V603" s="65"/>
      <c r="W603" s="65"/>
      <c r="X603" s="65"/>
      <c r="Y603" s="65"/>
      <c r="Z603" s="65"/>
    </row>
    <row r="604" ht="15.75" customHeight="1">
      <c r="A604" s="65"/>
      <c r="B604" s="65"/>
      <c r="C604" s="65"/>
      <c r="D604" s="65"/>
      <c r="E604" s="65"/>
      <c r="F604" s="65"/>
      <c r="G604" s="65"/>
      <c r="H604" s="65"/>
      <c r="I604" s="65"/>
      <c r="J604" s="65"/>
      <c r="K604" s="65"/>
      <c r="L604" s="65"/>
      <c r="M604" s="65"/>
      <c r="N604" s="65"/>
      <c r="O604" s="65"/>
      <c r="P604" s="65"/>
      <c r="Q604" s="65"/>
      <c r="R604" s="65"/>
      <c r="S604" s="65"/>
      <c r="T604" s="65"/>
      <c r="U604" s="65"/>
      <c r="V604" s="65"/>
      <c r="W604" s="65"/>
      <c r="X604" s="65"/>
      <c r="Y604" s="65"/>
      <c r="Z604" s="65"/>
    </row>
    <row r="605" ht="15.75" customHeight="1">
      <c r="A605" s="65"/>
      <c r="B605" s="65"/>
      <c r="C605" s="65"/>
      <c r="D605" s="65"/>
      <c r="E605" s="65"/>
      <c r="F605" s="65"/>
      <c r="G605" s="65"/>
      <c r="H605" s="65"/>
      <c r="I605" s="65"/>
      <c r="J605" s="65"/>
      <c r="K605" s="65"/>
      <c r="L605" s="65"/>
      <c r="M605" s="65"/>
      <c r="N605" s="65"/>
      <c r="O605" s="65"/>
      <c r="P605" s="65"/>
      <c r="Q605" s="65"/>
      <c r="R605" s="65"/>
      <c r="S605" s="65"/>
      <c r="T605" s="65"/>
      <c r="U605" s="65"/>
      <c r="V605" s="65"/>
      <c r="W605" s="65"/>
      <c r="X605" s="65"/>
      <c r="Y605" s="65"/>
      <c r="Z605" s="65"/>
    </row>
    <row r="606" ht="15.75" customHeight="1">
      <c r="A606" s="65"/>
      <c r="B606" s="65"/>
      <c r="C606" s="65"/>
      <c r="D606" s="65"/>
      <c r="E606" s="65"/>
      <c r="F606" s="65"/>
      <c r="G606" s="65"/>
      <c r="H606" s="65"/>
      <c r="I606" s="65"/>
      <c r="J606" s="65"/>
      <c r="K606" s="65"/>
      <c r="L606" s="65"/>
      <c r="M606" s="65"/>
      <c r="N606" s="65"/>
      <c r="O606" s="65"/>
      <c r="P606" s="65"/>
      <c r="Q606" s="65"/>
      <c r="R606" s="65"/>
      <c r="S606" s="65"/>
      <c r="T606" s="65"/>
      <c r="U606" s="65"/>
      <c r="V606" s="65"/>
      <c r="W606" s="65"/>
      <c r="X606" s="65"/>
      <c r="Y606" s="65"/>
      <c r="Z606" s="65"/>
    </row>
    <row r="607" ht="15.75" customHeight="1">
      <c r="A607" s="65"/>
      <c r="B607" s="65"/>
      <c r="C607" s="65"/>
      <c r="D607" s="65"/>
      <c r="E607" s="65"/>
      <c r="F607" s="65"/>
      <c r="G607" s="65"/>
      <c r="H607" s="65"/>
      <c r="I607" s="65"/>
      <c r="J607" s="65"/>
      <c r="K607" s="65"/>
      <c r="L607" s="65"/>
      <c r="M607" s="65"/>
      <c r="N607" s="65"/>
      <c r="O607" s="65"/>
      <c r="P607" s="65"/>
      <c r="Q607" s="65"/>
      <c r="R607" s="65"/>
      <c r="S607" s="65"/>
      <c r="T607" s="65"/>
      <c r="U607" s="65"/>
      <c r="V607" s="65"/>
      <c r="W607" s="65"/>
      <c r="X607" s="65"/>
      <c r="Y607" s="65"/>
      <c r="Z607" s="65"/>
    </row>
    <row r="608" ht="15.75" customHeight="1">
      <c r="A608" s="65"/>
      <c r="B608" s="65"/>
      <c r="C608" s="65"/>
      <c r="D608" s="65"/>
      <c r="E608" s="65"/>
      <c r="F608" s="65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65"/>
      <c r="Z608" s="65"/>
    </row>
    <row r="609" ht="15.75" customHeight="1">
      <c r="A609" s="65"/>
      <c r="B609" s="65"/>
      <c r="C609" s="65"/>
      <c r="D609" s="65"/>
      <c r="E609" s="65"/>
      <c r="F609" s="65"/>
      <c r="G609" s="65"/>
      <c r="H609" s="65"/>
      <c r="I609" s="65"/>
      <c r="J609" s="65"/>
      <c r="K609" s="65"/>
      <c r="L609" s="65"/>
      <c r="M609" s="65"/>
      <c r="N609" s="65"/>
      <c r="O609" s="65"/>
      <c r="P609" s="65"/>
      <c r="Q609" s="65"/>
      <c r="R609" s="65"/>
      <c r="S609" s="65"/>
      <c r="T609" s="65"/>
      <c r="U609" s="65"/>
      <c r="V609" s="65"/>
      <c r="W609" s="65"/>
      <c r="X609" s="65"/>
      <c r="Y609" s="65"/>
      <c r="Z609" s="65"/>
    </row>
    <row r="610" ht="15.75" customHeight="1">
      <c r="A610" s="65"/>
      <c r="B610" s="65"/>
      <c r="C610" s="65"/>
      <c r="D610" s="65"/>
      <c r="E610" s="65"/>
      <c r="F610" s="65"/>
      <c r="G610" s="65"/>
      <c r="H610" s="65"/>
      <c r="I610" s="65"/>
      <c r="J610" s="65"/>
      <c r="K610" s="65"/>
      <c r="L610" s="65"/>
      <c r="M610" s="65"/>
      <c r="N610" s="65"/>
      <c r="O610" s="65"/>
      <c r="P610" s="65"/>
      <c r="Q610" s="65"/>
      <c r="R610" s="65"/>
      <c r="S610" s="65"/>
      <c r="T610" s="65"/>
      <c r="U610" s="65"/>
      <c r="V610" s="65"/>
      <c r="W610" s="65"/>
      <c r="X610" s="65"/>
      <c r="Y610" s="65"/>
      <c r="Z610" s="65"/>
    </row>
    <row r="611" ht="15.75" customHeight="1">
      <c r="A611" s="65"/>
      <c r="B611" s="65"/>
      <c r="C611" s="65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5"/>
      <c r="Z611" s="65"/>
    </row>
    <row r="612" ht="15.75" customHeight="1">
      <c r="A612" s="65"/>
      <c r="B612" s="65"/>
      <c r="C612" s="65"/>
      <c r="D612" s="65"/>
      <c r="E612" s="65"/>
      <c r="F612" s="65"/>
      <c r="G612" s="65"/>
      <c r="H612" s="65"/>
      <c r="I612" s="65"/>
      <c r="J612" s="65"/>
      <c r="K612" s="65"/>
      <c r="L612" s="65"/>
      <c r="M612" s="65"/>
      <c r="N612" s="65"/>
      <c r="O612" s="65"/>
      <c r="P612" s="65"/>
      <c r="Q612" s="65"/>
      <c r="R612" s="65"/>
      <c r="S612" s="65"/>
      <c r="T612" s="65"/>
      <c r="U612" s="65"/>
      <c r="V612" s="65"/>
      <c r="W612" s="65"/>
      <c r="X612" s="65"/>
      <c r="Y612" s="65"/>
      <c r="Z612" s="65"/>
    </row>
    <row r="613" ht="15.75" customHeight="1">
      <c r="A613" s="65"/>
      <c r="B613" s="65"/>
      <c r="C613" s="65"/>
      <c r="D613" s="65"/>
      <c r="E613" s="65"/>
      <c r="F613" s="65"/>
      <c r="G613" s="65"/>
      <c r="H613" s="65"/>
      <c r="I613" s="65"/>
      <c r="J613" s="65"/>
      <c r="K613" s="65"/>
      <c r="L613" s="65"/>
      <c r="M613" s="65"/>
      <c r="N613" s="65"/>
      <c r="O613" s="65"/>
      <c r="P613" s="65"/>
      <c r="Q613" s="65"/>
      <c r="R613" s="65"/>
      <c r="S613" s="65"/>
      <c r="T613" s="65"/>
      <c r="U613" s="65"/>
      <c r="V613" s="65"/>
      <c r="W613" s="65"/>
      <c r="X613" s="65"/>
      <c r="Y613" s="65"/>
      <c r="Z613" s="65"/>
    </row>
    <row r="614" ht="15.75" customHeight="1">
      <c r="A614" s="65"/>
      <c r="B614" s="65"/>
      <c r="C614" s="65"/>
      <c r="D614" s="65"/>
      <c r="E614" s="65"/>
      <c r="F614" s="65"/>
      <c r="G614" s="65"/>
      <c r="H614" s="65"/>
      <c r="I614" s="65"/>
      <c r="J614" s="65"/>
      <c r="K614" s="65"/>
      <c r="L614" s="65"/>
      <c r="M614" s="65"/>
      <c r="N614" s="65"/>
      <c r="O614" s="65"/>
      <c r="P614" s="65"/>
      <c r="Q614" s="65"/>
      <c r="R614" s="65"/>
      <c r="S614" s="65"/>
      <c r="T614" s="65"/>
      <c r="U614" s="65"/>
      <c r="V614" s="65"/>
      <c r="W614" s="65"/>
      <c r="X614" s="65"/>
      <c r="Y614" s="65"/>
      <c r="Z614" s="65"/>
    </row>
    <row r="615" ht="15.75" customHeight="1">
      <c r="A615" s="65"/>
      <c r="B615" s="65"/>
      <c r="C615" s="65"/>
      <c r="D615" s="65"/>
      <c r="E615" s="65"/>
      <c r="F615" s="65"/>
      <c r="G615" s="65"/>
      <c r="H615" s="65"/>
      <c r="I615" s="65"/>
      <c r="J615" s="65"/>
      <c r="K615" s="65"/>
      <c r="L615" s="65"/>
      <c r="M615" s="65"/>
      <c r="N615" s="65"/>
      <c r="O615" s="65"/>
      <c r="P615" s="65"/>
      <c r="Q615" s="65"/>
      <c r="R615" s="65"/>
      <c r="S615" s="65"/>
      <c r="T615" s="65"/>
      <c r="U615" s="65"/>
      <c r="V615" s="65"/>
      <c r="W615" s="65"/>
      <c r="X615" s="65"/>
      <c r="Y615" s="65"/>
      <c r="Z615" s="65"/>
    </row>
    <row r="616" ht="15.75" customHeight="1">
      <c r="A616" s="65"/>
      <c r="B616" s="65"/>
      <c r="C616" s="65"/>
      <c r="D616" s="65"/>
      <c r="E616" s="65"/>
      <c r="F616" s="65"/>
      <c r="G616" s="65"/>
      <c r="H616" s="65"/>
      <c r="I616" s="65"/>
      <c r="J616" s="65"/>
      <c r="K616" s="65"/>
      <c r="L616" s="65"/>
      <c r="M616" s="65"/>
      <c r="N616" s="65"/>
      <c r="O616" s="65"/>
      <c r="P616" s="65"/>
      <c r="Q616" s="65"/>
      <c r="R616" s="65"/>
      <c r="S616" s="65"/>
      <c r="T616" s="65"/>
      <c r="U616" s="65"/>
      <c r="V616" s="65"/>
      <c r="W616" s="65"/>
      <c r="X616" s="65"/>
      <c r="Y616" s="65"/>
      <c r="Z616" s="65"/>
    </row>
    <row r="617" ht="15.75" customHeight="1">
      <c r="A617" s="65"/>
      <c r="B617" s="65"/>
      <c r="C617" s="65"/>
      <c r="D617" s="65"/>
      <c r="E617" s="65"/>
      <c r="F617" s="65"/>
      <c r="G617" s="65"/>
      <c r="H617" s="65"/>
      <c r="I617" s="65"/>
      <c r="J617" s="65"/>
      <c r="K617" s="65"/>
      <c r="L617" s="65"/>
      <c r="M617" s="65"/>
      <c r="N617" s="65"/>
      <c r="O617" s="65"/>
      <c r="P617" s="65"/>
      <c r="Q617" s="65"/>
      <c r="R617" s="65"/>
      <c r="S617" s="65"/>
      <c r="T617" s="65"/>
      <c r="U617" s="65"/>
      <c r="V617" s="65"/>
      <c r="W617" s="65"/>
      <c r="X617" s="65"/>
      <c r="Y617" s="65"/>
      <c r="Z617" s="65"/>
    </row>
    <row r="618" ht="15.75" customHeight="1">
      <c r="A618" s="65"/>
      <c r="B618" s="65"/>
      <c r="C618" s="65"/>
      <c r="D618" s="65"/>
      <c r="E618" s="65"/>
      <c r="F618" s="65"/>
      <c r="G618" s="65"/>
      <c r="H618" s="65"/>
      <c r="I618" s="65"/>
      <c r="J618" s="65"/>
      <c r="K618" s="65"/>
      <c r="L618" s="65"/>
      <c r="M618" s="65"/>
      <c r="N618" s="65"/>
      <c r="O618" s="65"/>
      <c r="P618" s="65"/>
      <c r="Q618" s="65"/>
      <c r="R618" s="65"/>
      <c r="S618" s="65"/>
      <c r="T618" s="65"/>
      <c r="U618" s="65"/>
      <c r="V618" s="65"/>
      <c r="W618" s="65"/>
      <c r="X618" s="65"/>
      <c r="Y618" s="65"/>
      <c r="Z618" s="65"/>
    </row>
    <row r="619" ht="15.75" customHeight="1">
      <c r="A619" s="65"/>
      <c r="B619" s="65"/>
      <c r="C619" s="65"/>
      <c r="D619" s="65"/>
      <c r="E619" s="65"/>
      <c r="F619" s="65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65"/>
      <c r="Z619" s="65"/>
    </row>
    <row r="620" ht="15.75" customHeight="1">
      <c r="A620" s="65"/>
      <c r="B620" s="65"/>
      <c r="C620" s="65"/>
      <c r="D620" s="65"/>
      <c r="E620" s="65"/>
      <c r="F620" s="65"/>
      <c r="G620" s="65"/>
      <c r="H620" s="65"/>
      <c r="I620" s="65"/>
      <c r="J620" s="65"/>
      <c r="K620" s="65"/>
      <c r="L620" s="65"/>
      <c r="M620" s="65"/>
      <c r="N620" s="65"/>
      <c r="O620" s="65"/>
      <c r="P620" s="65"/>
      <c r="Q620" s="65"/>
      <c r="R620" s="65"/>
      <c r="S620" s="65"/>
      <c r="T620" s="65"/>
      <c r="U620" s="65"/>
      <c r="V620" s="65"/>
      <c r="W620" s="65"/>
      <c r="X620" s="65"/>
      <c r="Y620" s="65"/>
      <c r="Z620" s="65"/>
    </row>
    <row r="621" ht="15.75" customHeight="1">
      <c r="A621" s="65"/>
      <c r="B621" s="65"/>
      <c r="C621" s="65"/>
      <c r="D621" s="65"/>
      <c r="E621" s="65"/>
      <c r="F621" s="65"/>
      <c r="G621" s="65"/>
      <c r="H621" s="65"/>
      <c r="I621" s="65"/>
      <c r="J621" s="65"/>
      <c r="K621" s="65"/>
      <c r="L621" s="65"/>
      <c r="M621" s="65"/>
      <c r="N621" s="65"/>
      <c r="O621" s="65"/>
      <c r="P621" s="65"/>
      <c r="Q621" s="65"/>
      <c r="R621" s="65"/>
      <c r="S621" s="65"/>
      <c r="T621" s="65"/>
      <c r="U621" s="65"/>
      <c r="V621" s="65"/>
      <c r="W621" s="65"/>
      <c r="X621" s="65"/>
      <c r="Y621" s="65"/>
      <c r="Z621" s="65"/>
    </row>
    <row r="622" ht="15.75" customHeight="1">
      <c r="A622" s="65"/>
      <c r="B622" s="65"/>
      <c r="C622" s="65"/>
      <c r="D622" s="65"/>
      <c r="E622" s="65"/>
      <c r="F622" s="65"/>
      <c r="G622" s="65"/>
      <c r="H622" s="65"/>
      <c r="I622" s="65"/>
      <c r="J622" s="65"/>
      <c r="K622" s="65"/>
      <c r="L622" s="65"/>
      <c r="M622" s="65"/>
      <c r="N622" s="65"/>
      <c r="O622" s="65"/>
      <c r="P622" s="65"/>
      <c r="Q622" s="65"/>
      <c r="R622" s="65"/>
      <c r="S622" s="65"/>
      <c r="T622" s="65"/>
      <c r="U622" s="65"/>
      <c r="V622" s="65"/>
      <c r="W622" s="65"/>
      <c r="X622" s="65"/>
      <c r="Y622" s="65"/>
      <c r="Z622" s="65"/>
    </row>
    <row r="623" ht="15.75" customHeight="1">
      <c r="A623" s="65"/>
      <c r="B623" s="65"/>
      <c r="C623" s="65"/>
      <c r="D623" s="65"/>
      <c r="E623" s="65"/>
      <c r="F623" s="65"/>
      <c r="G623" s="65"/>
      <c r="H623" s="65"/>
      <c r="I623" s="65"/>
      <c r="J623" s="65"/>
      <c r="K623" s="65"/>
      <c r="L623" s="65"/>
      <c r="M623" s="65"/>
      <c r="N623" s="65"/>
      <c r="O623" s="65"/>
      <c r="P623" s="65"/>
      <c r="Q623" s="65"/>
      <c r="R623" s="65"/>
      <c r="S623" s="65"/>
      <c r="T623" s="65"/>
      <c r="U623" s="65"/>
      <c r="V623" s="65"/>
      <c r="W623" s="65"/>
      <c r="X623" s="65"/>
      <c r="Y623" s="65"/>
      <c r="Z623" s="65"/>
    </row>
    <row r="624" ht="15.75" customHeight="1">
      <c r="A624" s="65"/>
      <c r="B624" s="65"/>
      <c r="C624" s="65"/>
      <c r="D624" s="65"/>
      <c r="E624" s="65"/>
      <c r="F624" s="65"/>
      <c r="G624" s="65"/>
      <c r="H624" s="65"/>
      <c r="I624" s="65"/>
      <c r="J624" s="65"/>
      <c r="K624" s="65"/>
      <c r="L624" s="65"/>
      <c r="M624" s="65"/>
      <c r="N624" s="65"/>
      <c r="O624" s="65"/>
      <c r="P624" s="65"/>
      <c r="Q624" s="65"/>
      <c r="R624" s="65"/>
      <c r="S624" s="65"/>
      <c r="T624" s="65"/>
      <c r="U624" s="65"/>
      <c r="V624" s="65"/>
      <c r="W624" s="65"/>
      <c r="X624" s="65"/>
      <c r="Y624" s="65"/>
      <c r="Z624" s="65"/>
    </row>
    <row r="625" ht="15.75" customHeight="1">
      <c r="A625" s="65"/>
      <c r="B625" s="65"/>
      <c r="C625" s="65"/>
      <c r="D625" s="65"/>
      <c r="E625" s="65"/>
      <c r="F625" s="65"/>
      <c r="G625" s="65"/>
      <c r="H625" s="65"/>
      <c r="I625" s="65"/>
      <c r="J625" s="65"/>
      <c r="K625" s="65"/>
      <c r="L625" s="65"/>
      <c r="M625" s="65"/>
      <c r="N625" s="65"/>
      <c r="O625" s="65"/>
      <c r="P625" s="65"/>
      <c r="Q625" s="65"/>
      <c r="R625" s="65"/>
      <c r="S625" s="65"/>
      <c r="T625" s="65"/>
      <c r="U625" s="65"/>
      <c r="V625" s="65"/>
      <c r="W625" s="65"/>
      <c r="X625" s="65"/>
      <c r="Y625" s="65"/>
      <c r="Z625" s="65"/>
    </row>
    <row r="626" ht="15.75" customHeight="1">
      <c r="A626" s="65"/>
      <c r="B626" s="65"/>
      <c r="C626" s="65"/>
      <c r="D626" s="65"/>
      <c r="E626" s="65"/>
      <c r="F626" s="65"/>
      <c r="G626" s="65"/>
      <c r="H626" s="65"/>
      <c r="I626" s="65"/>
      <c r="J626" s="65"/>
      <c r="K626" s="65"/>
      <c r="L626" s="65"/>
      <c r="M626" s="65"/>
      <c r="N626" s="65"/>
      <c r="O626" s="65"/>
      <c r="P626" s="65"/>
      <c r="Q626" s="65"/>
      <c r="R626" s="65"/>
      <c r="S626" s="65"/>
      <c r="T626" s="65"/>
      <c r="U626" s="65"/>
      <c r="V626" s="65"/>
      <c r="W626" s="65"/>
      <c r="X626" s="65"/>
      <c r="Y626" s="65"/>
      <c r="Z626" s="65"/>
    </row>
    <row r="627" ht="15.75" customHeight="1">
      <c r="A627" s="65"/>
      <c r="B627" s="65"/>
      <c r="C627" s="65"/>
      <c r="D627" s="65"/>
      <c r="E627" s="65"/>
      <c r="F627" s="65"/>
      <c r="G627" s="65"/>
      <c r="H627" s="65"/>
      <c r="I627" s="65"/>
      <c r="J627" s="65"/>
      <c r="K627" s="65"/>
      <c r="L627" s="65"/>
      <c r="M627" s="65"/>
      <c r="N627" s="65"/>
      <c r="O627" s="65"/>
      <c r="P627" s="65"/>
      <c r="Q627" s="65"/>
      <c r="R627" s="65"/>
      <c r="S627" s="65"/>
      <c r="T627" s="65"/>
      <c r="U627" s="65"/>
      <c r="V627" s="65"/>
      <c r="W627" s="65"/>
      <c r="X627" s="65"/>
      <c r="Y627" s="65"/>
      <c r="Z627" s="65"/>
    </row>
    <row r="628" ht="15.75" customHeight="1">
      <c r="A628" s="65"/>
      <c r="B628" s="65"/>
      <c r="C628" s="65"/>
      <c r="D628" s="65"/>
      <c r="E628" s="65"/>
      <c r="F628" s="65"/>
      <c r="G628" s="65"/>
      <c r="H628" s="65"/>
      <c r="I628" s="65"/>
      <c r="J628" s="65"/>
      <c r="K628" s="65"/>
      <c r="L628" s="65"/>
      <c r="M628" s="65"/>
      <c r="N628" s="65"/>
      <c r="O628" s="65"/>
      <c r="P628" s="65"/>
      <c r="Q628" s="65"/>
      <c r="R628" s="65"/>
      <c r="S628" s="65"/>
      <c r="T628" s="65"/>
      <c r="U628" s="65"/>
      <c r="V628" s="65"/>
      <c r="W628" s="65"/>
      <c r="X628" s="65"/>
      <c r="Y628" s="65"/>
      <c r="Z628" s="65"/>
    </row>
    <row r="629" ht="15.75" customHeight="1">
      <c r="A629" s="65"/>
      <c r="B629" s="65"/>
      <c r="C629" s="65"/>
      <c r="D629" s="65"/>
      <c r="E629" s="65"/>
      <c r="F629" s="65"/>
      <c r="G629" s="65"/>
      <c r="H629" s="65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 s="65"/>
      <c r="T629" s="65"/>
      <c r="U629" s="65"/>
      <c r="V629" s="65"/>
      <c r="W629" s="65"/>
      <c r="X629" s="65"/>
      <c r="Y629" s="65"/>
      <c r="Z629" s="65"/>
    </row>
    <row r="630" ht="15.75" customHeight="1">
      <c r="A630" s="65"/>
      <c r="B630" s="65"/>
      <c r="C630" s="65"/>
      <c r="D630" s="65"/>
      <c r="E630" s="65"/>
      <c r="F630" s="65"/>
      <c r="G630" s="65"/>
      <c r="H630" s="65"/>
      <c r="I630" s="65"/>
      <c r="J630" s="65"/>
      <c r="K630" s="65"/>
      <c r="L630" s="65"/>
      <c r="M630" s="65"/>
      <c r="N630" s="65"/>
      <c r="O630" s="65"/>
      <c r="P630" s="65"/>
      <c r="Q630" s="65"/>
      <c r="R630" s="65"/>
      <c r="S630" s="65"/>
      <c r="T630" s="65"/>
      <c r="U630" s="65"/>
      <c r="V630" s="65"/>
      <c r="W630" s="65"/>
      <c r="X630" s="65"/>
      <c r="Y630" s="65"/>
      <c r="Z630" s="65"/>
    </row>
    <row r="631" ht="15.75" customHeight="1">
      <c r="A631" s="65"/>
      <c r="B631" s="65"/>
      <c r="C631" s="65"/>
      <c r="D631" s="65"/>
      <c r="E631" s="65"/>
      <c r="F631" s="65"/>
      <c r="G631" s="65"/>
      <c r="H631" s="65"/>
      <c r="I631" s="65"/>
      <c r="J631" s="65"/>
      <c r="K631" s="65"/>
      <c r="L631" s="65"/>
      <c r="M631" s="65"/>
      <c r="N631" s="65"/>
      <c r="O631" s="65"/>
      <c r="P631" s="65"/>
      <c r="Q631" s="65"/>
      <c r="R631" s="65"/>
      <c r="S631" s="65"/>
      <c r="T631" s="65"/>
      <c r="U631" s="65"/>
      <c r="V631" s="65"/>
      <c r="W631" s="65"/>
      <c r="X631" s="65"/>
      <c r="Y631" s="65"/>
      <c r="Z631" s="65"/>
    </row>
    <row r="632" ht="15.75" customHeight="1">
      <c r="A632" s="65"/>
      <c r="B632" s="65"/>
      <c r="C632" s="65"/>
      <c r="D632" s="65"/>
      <c r="E632" s="65"/>
      <c r="F632" s="65"/>
      <c r="G632" s="65"/>
      <c r="H632" s="65"/>
      <c r="I632" s="65"/>
      <c r="J632" s="65"/>
      <c r="K632" s="65"/>
      <c r="L632" s="65"/>
      <c r="M632" s="65"/>
      <c r="N632" s="65"/>
      <c r="O632" s="65"/>
      <c r="P632" s="65"/>
      <c r="Q632" s="65"/>
      <c r="R632" s="65"/>
      <c r="S632" s="65"/>
      <c r="T632" s="65"/>
      <c r="U632" s="65"/>
      <c r="V632" s="65"/>
      <c r="W632" s="65"/>
      <c r="X632" s="65"/>
      <c r="Y632" s="65"/>
      <c r="Z632" s="65"/>
    </row>
    <row r="633" ht="15.75" customHeight="1">
      <c r="A633" s="65"/>
      <c r="B633" s="65"/>
      <c r="C633" s="65"/>
      <c r="D633" s="65"/>
      <c r="E633" s="65"/>
      <c r="F633" s="65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65"/>
      <c r="Z633" s="65"/>
    </row>
    <row r="634" ht="15.75" customHeight="1">
      <c r="A634" s="65"/>
      <c r="B634" s="65"/>
      <c r="C634" s="65"/>
      <c r="D634" s="65"/>
      <c r="E634" s="65"/>
      <c r="F634" s="65"/>
      <c r="G634" s="65"/>
      <c r="H634" s="65"/>
      <c r="I634" s="65"/>
      <c r="J634" s="65"/>
      <c r="K634" s="65"/>
      <c r="L634" s="65"/>
      <c r="M634" s="65"/>
      <c r="N634" s="65"/>
      <c r="O634" s="65"/>
      <c r="P634" s="65"/>
      <c r="Q634" s="65"/>
      <c r="R634" s="65"/>
      <c r="S634" s="65"/>
      <c r="T634" s="65"/>
      <c r="U634" s="65"/>
      <c r="V634" s="65"/>
      <c r="W634" s="65"/>
      <c r="X634" s="65"/>
      <c r="Y634" s="65"/>
      <c r="Z634" s="65"/>
    </row>
    <row r="635" ht="15.75" customHeight="1">
      <c r="A635" s="65"/>
      <c r="B635" s="65"/>
      <c r="C635" s="65"/>
      <c r="D635" s="65"/>
      <c r="E635" s="65"/>
      <c r="F635" s="65"/>
      <c r="G635" s="65"/>
      <c r="H635" s="65"/>
      <c r="I635" s="65"/>
      <c r="J635" s="65"/>
      <c r="K635" s="65"/>
      <c r="L635" s="65"/>
      <c r="M635" s="65"/>
      <c r="N635" s="65"/>
      <c r="O635" s="65"/>
      <c r="P635" s="65"/>
      <c r="Q635" s="65"/>
      <c r="R635" s="65"/>
      <c r="S635" s="65"/>
      <c r="T635" s="65"/>
      <c r="U635" s="65"/>
      <c r="V635" s="65"/>
      <c r="W635" s="65"/>
      <c r="X635" s="65"/>
      <c r="Y635" s="65"/>
      <c r="Z635" s="65"/>
    </row>
    <row r="636" ht="15.75" customHeight="1">
      <c r="A636" s="65"/>
      <c r="B636" s="65"/>
      <c r="C636" s="65"/>
      <c r="D636" s="65"/>
      <c r="E636" s="65"/>
      <c r="F636" s="65"/>
      <c r="G636" s="65"/>
      <c r="H636" s="65"/>
      <c r="I636" s="65"/>
      <c r="J636" s="65"/>
      <c r="K636" s="65"/>
      <c r="L636" s="65"/>
      <c r="M636" s="65"/>
      <c r="N636" s="65"/>
      <c r="O636" s="65"/>
      <c r="P636" s="65"/>
      <c r="Q636" s="65"/>
      <c r="R636" s="65"/>
      <c r="S636" s="65"/>
      <c r="T636" s="65"/>
      <c r="U636" s="65"/>
      <c r="V636" s="65"/>
      <c r="W636" s="65"/>
      <c r="X636" s="65"/>
      <c r="Y636" s="65"/>
      <c r="Z636" s="65"/>
    </row>
    <row r="637" ht="15.75" customHeight="1">
      <c r="A637" s="65"/>
      <c r="B637" s="65"/>
      <c r="C637" s="65"/>
      <c r="D637" s="65"/>
      <c r="E637" s="65"/>
      <c r="F637" s="65"/>
      <c r="G637" s="65"/>
      <c r="H637" s="65"/>
      <c r="I637" s="65"/>
      <c r="J637" s="65"/>
      <c r="K637" s="65"/>
      <c r="L637" s="65"/>
      <c r="M637" s="65"/>
      <c r="N637" s="65"/>
      <c r="O637" s="65"/>
      <c r="P637" s="65"/>
      <c r="Q637" s="65"/>
      <c r="R637" s="65"/>
      <c r="S637" s="65"/>
      <c r="T637" s="65"/>
      <c r="U637" s="65"/>
      <c r="V637" s="65"/>
      <c r="W637" s="65"/>
      <c r="X637" s="65"/>
      <c r="Y637" s="65"/>
      <c r="Z637" s="65"/>
    </row>
    <row r="638" ht="15.75" customHeight="1">
      <c r="A638" s="65"/>
      <c r="B638" s="65"/>
      <c r="C638" s="65"/>
      <c r="D638" s="65"/>
      <c r="E638" s="65"/>
      <c r="F638" s="65"/>
      <c r="G638" s="65"/>
      <c r="H638" s="65"/>
      <c r="I638" s="65"/>
      <c r="J638" s="65"/>
      <c r="K638" s="65"/>
      <c r="L638" s="65"/>
      <c r="M638" s="65"/>
      <c r="N638" s="65"/>
      <c r="O638" s="65"/>
      <c r="P638" s="65"/>
      <c r="Q638" s="65"/>
      <c r="R638" s="65"/>
      <c r="S638" s="65"/>
      <c r="T638" s="65"/>
      <c r="U638" s="65"/>
      <c r="V638" s="65"/>
      <c r="W638" s="65"/>
      <c r="X638" s="65"/>
      <c r="Y638" s="65"/>
      <c r="Z638" s="65"/>
    </row>
    <row r="639" ht="15.75" customHeight="1">
      <c r="A639" s="65"/>
      <c r="B639" s="65"/>
      <c r="C639" s="65"/>
      <c r="D639" s="65"/>
      <c r="E639" s="65"/>
      <c r="F639" s="65"/>
      <c r="G639" s="65"/>
      <c r="H639" s="65"/>
      <c r="I639" s="65"/>
      <c r="J639" s="65"/>
      <c r="K639" s="65"/>
      <c r="L639" s="65"/>
      <c r="M639" s="65"/>
      <c r="N639" s="65"/>
      <c r="O639" s="65"/>
      <c r="P639" s="65"/>
      <c r="Q639" s="65"/>
      <c r="R639" s="65"/>
      <c r="S639" s="65"/>
      <c r="T639" s="65"/>
      <c r="U639" s="65"/>
      <c r="V639" s="65"/>
      <c r="W639" s="65"/>
      <c r="X639" s="65"/>
      <c r="Y639" s="65"/>
      <c r="Z639" s="65"/>
    </row>
    <row r="640" ht="15.75" customHeight="1">
      <c r="A640" s="65"/>
      <c r="B640" s="65"/>
      <c r="C640" s="65"/>
      <c r="D640" s="65"/>
      <c r="E640" s="65"/>
      <c r="F640" s="65"/>
      <c r="G640" s="65"/>
      <c r="H640" s="65"/>
      <c r="I640" s="65"/>
      <c r="J640" s="65"/>
      <c r="K640" s="65"/>
      <c r="L640" s="65"/>
      <c r="M640" s="65"/>
      <c r="N640" s="65"/>
      <c r="O640" s="65"/>
      <c r="P640" s="65"/>
      <c r="Q640" s="65"/>
      <c r="R640" s="65"/>
      <c r="S640" s="65"/>
      <c r="T640" s="65"/>
      <c r="U640" s="65"/>
      <c r="V640" s="65"/>
      <c r="W640" s="65"/>
      <c r="X640" s="65"/>
      <c r="Y640" s="65"/>
      <c r="Z640" s="65"/>
    </row>
    <row r="641" ht="15.75" customHeight="1">
      <c r="A641" s="65"/>
      <c r="B641" s="65"/>
      <c r="C641" s="65"/>
      <c r="D641" s="65"/>
      <c r="E641" s="65"/>
      <c r="F641" s="65"/>
      <c r="G641" s="65"/>
      <c r="H641" s="65"/>
      <c r="I641" s="65"/>
      <c r="J641" s="65"/>
      <c r="K641" s="65"/>
      <c r="L641" s="65"/>
      <c r="M641" s="65"/>
      <c r="N641" s="65"/>
      <c r="O641" s="65"/>
      <c r="P641" s="65"/>
      <c r="Q641" s="65"/>
      <c r="R641" s="65"/>
      <c r="S641" s="65"/>
      <c r="T641" s="65"/>
      <c r="U641" s="65"/>
      <c r="V641" s="65"/>
      <c r="W641" s="65"/>
      <c r="X641" s="65"/>
      <c r="Y641" s="65"/>
      <c r="Z641" s="65"/>
    </row>
    <row r="642" ht="15.75" customHeight="1">
      <c r="A642" s="65"/>
      <c r="B642" s="65"/>
      <c r="C642" s="65"/>
      <c r="D642" s="65"/>
      <c r="E642" s="65"/>
      <c r="F642" s="65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5"/>
      <c r="Z642" s="65"/>
    </row>
    <row r="643" ht="15.75" customHeight="1">
      <c r="A643" s="65"/>
      <c r="B643" s="65"/>
      <c r="C643" s="65"/>
      <c r="D643" s="65"/>
      <c r="E643" s="65"/>
      <c r="F643" s="65"/>
      <c r="G643" s="65"/>
      <c r="H643" s="65"/>
      <c r="I643" s="65"/>
      <c r="J643" s="65"/>
      <c r="K643" s="65"/>
      <c r="L643" s="65"/>
      <c r="M643" s="65"/>
      <c r="N643" s="65"/>
      <c r="O643" s="65"/>
      <c r="P643" s="65"/>
      <c r="Q643" s="65"/>
      <c r="R643" s="65"/>
      <c r="S643" s="65"/>
      <c r="T643" s="65"/>
      <c r="U643" s="65"/>
      <c r="V643" s="65"/>
      <c r="W643" s="65"/>
      <c r="X643" s="65"/>
      <c r="Y643" s="65"/>
      <c r="Z643" s="65"/>
    </row>
    <row r="644" ht="15.75" customHeight="1">
      <c r="A644" s="65"/>
      <c r="B644" s="65"/>
      <c r="C644" s="65"/>
      <c r="D644" s="65"/>
      <c r="E644" s="65"/>
      <c r="F644" s="65"/>
      <c r="G644" s="65"/>
      <c r="H644" s="65"/>
      <c r="I644" s="65"/>
      <c r="J644" s="65"/>
      <c r="K644" s="65"/>
      <c r="L644" s="65"/>
      <c r="M644" s="65"/>
      <c r="N644" s="65"/>
      <c r="O644" s="65"/>
      <c r="P644" s="65"/>
      <c r="Q644" s="65"/>
      <c r="R644" s="65"/>
      <c r="S644" s="65"/>
      <c r="T644" s="65"/>
      <c r="U644" s="65"/>
      <c r="V644" s="65"/>
      <c r="W644" s="65"/>
      <c r="X644" s="65"/>
      <c r="Y644" s="65"/>
      <c r="Z644" s="65"/>
    </row>
    <row r="645" ht="15.75" customHeight="1">
      <c r="A645" s="65"/>
      <c r="B645" s="65"/>
      <c r="C645" s="65"/>
      <c r="D645" s="65"/>
      <c r="E645" s="65"/>
      <c r="F645" s="65"/>
      <c r="G645" s="65"/>
      <c r="H645" s="65"/>
      <c r="I645" s="65"/>
      <c r="J645" s="65"/>
      <c r="K645" s="65"/>
      <c r="L645" s="65"/>
      <c r="M645" s="65"/>
      <c r="N645" s="65"/>
      <c r="O645" s="65"/>
      <c r="P645" s="65"/>
      <c r="Q645" s="65"/>
      <c r="R645" s="65"/>
      <c r="S645" s="65"/>
      <c r="T645" s="65"/>
      <c r="U645" s="65"/>
      <c r="V645" s="65"/>
      <c r="W645" s="65"/>
      <c r="X645" s="65"/>
      <c r="Y645" s="65"/>
      <c r="Z645" s="65"/>
    </row>
    <row r="646" ht="15.75" customHeight="1">
      <c r="A646" s="65"/>
      <c r="B646" s="65"/>
      <c r="C646" s="65"/>
      <c r="D646" s="65"/>
      <c r="E646" s="65"/>
      <c r="F646" s="65"/>
      <c r="G646" s="65"/>
      <c r="H646" s="65"/>
      <c r="I646" s="65"/>
      <c r="J646" s="65"/>
      <c r="K646" s="65"/>
      <c r="L646" s="65"/>
      <c r="M646" s="65"/>
      <c r="N646" s="65"/>
      <c r="O646" s="65"/>
      <c r="P646" s="65"/>
      <c r="Q646" s="65"/>
      <c r="R646" s="65"/>
      <c r="S646" s="65"/>
      <c r="T646" s="65"/>
      <c r="U646" s="65"/>
      <c r="V646" s="65"/>
      <c r="W646" s="65"/>
      <c r="X646" s="65"/>
      <c r="Y646" s="65"/>
      <c r="Z646" s="65"/>
    </row>
    <row r="647" ht="15.75" customHeight="1">
      <c r="A647" s="65"/>
      <c r="B647" s="65"/>
      <c r="C647" s="65"/>
      <c r="D647" s="65"/>
      <c r="E647" s="65"/>
      <c r="F647" s="65"/>
      <c r="G647" s="65"/>
      <c r="H647" s="65"/>
      <c r="I647" s="65"/>
      <c r="J647" s="65"/>
      <c r="K647" s="65"/>
      <c r="L647" s="65"/>
      <c r="M647" s="65"/>
      <c r="N647" s="65"/>
      <c r="O647" s="65"/>
      <c r="P647" s="65"/>
      <c r="Q647" s="65"/>
      <c r="R647" s="65"/>
      <c r="S647" s="65"/>
      <c r="T647" s="65"/>
      <c r="U647" s="65"/>
      <c r="V647" s="65"/>
      <c r="W647" s="65"/>
      <c r="X647" s="65"/>
      <c r="Y647" s="65"/>
      <c r="Z647" s="65"/>
    </row>
    <row r="648" ht="15.75" customHeight="1">
      <c r="A648" s="65"/>
      <c r="B648" s="65"/>
      <c r="C648" s="65"/>
      <c r="D648" s="65"/>
      <c r="E648" s="65"/>
      <c r="F648" s="65"/>
      <c r="G648" s="65"/>
      <c r="H648" s="65"/>
      <c r="I648" s="65"/>
      <c r="J648" s="65"/>
      <c r="K648" s="65"/>
      <c r="L648" s="65"/>
      <c r="M648" s="65"/>
      <c r="N648" s="65"/>
      <c r="O648" s="65"/>
      <c r="P648" s="65"/>
      <c r="Q648" s="65"/>
      <c r="R648" s="65"/>
      <c r="S648" s="65"/>
      <c r="T648" s="65"/>
      <c r="U648" s="65"/>
      <c r="V648" s="65"/>
      <c r="W648" s="65"/>
      <c r="X648" s="65"/>
      <c r="Y648" s="65"/>
      <c r="Z648" s="65"/>
    </row>
    <row r="649" ht="15.75" customHeight="1">
      <c r="A649" s="65"/>
      <c r="B649" s="65"/>
      <c r="C649" s="65"/>
      <c r="D649" s="65"/>
      <c r="E649" s="65"/>
      <c r="F649" s="65"/>
      <c r="G649" s="65"/>
      <c r="H649" s="65"/>
      <c r="I649" s="65"/>
      <c r="J649" s="65"/>
      <c r="K649" s="65"/>
      <c r="L649" s="65"/>
      <c r="M649" s="65"/>
      <c r="N649" s="65"/>
      <c r="O649" s="65"/>
      <c r="P649" s="65"/>
      <c r="Q649" s="65"/>
      <c r="R649" s="65"/>
      <c r="S649" s="65"/>
      <c r="T649" s="65"/>
      <c r="U649" s="65"/>
      <c r="V649" s="65"/>
      <c r="W649" s="65"/>
      <c r="X649" s="65"/>
      <c r="Y649" s="65"/>
      <c r="Z649" s="65"/>
    </row>
    <row r="650" ht="15.75" customHeight="1">
      <c r="A650" s="65"/>
      <c r="B650" s="65"/>
      <c r="C650" s="65"/>
      <c r="D650" s="65"/>
      <c r="E650" s="65"/>
      <c r="F650" s="65"/>
      <c r="G650" s="65"/>
      <c r="H650" s="65"/>
      <c r="I650" s="65"/>
      <c r="J650" s="65"/>
      <c r="K650" s="65"/>
      <c r="L650" s="65"/>
      <c r="M650" s="65"/>
      <c r="N650" s="65"/>
      <c r="O650" s="65"/>
      <c r="P650" s="65"/>
      <c r="Q650" s="65"/>
      <c r="R650" s="65"/>
      <c r="S650" s="65"/>
      <c r="T650" s="65"/>
      <c r="U650" s="65"/>
      <c r="V650" s="65"/>
      <c r="W650" s="65"/>
      <c r="X650" s="65"/>
      <c r="Y650" s="65"/>
      <c r="Z650" s="65"/>
    </row>
    <row r="651" ht="15.75" customHeight="1">
      <c r="A651" s="65"/>
      <c r="B651" s="65"/>
      <c r="C651" s="65"/>
      <c r="D651" s="65"/>
      <c r="E651" s="65"/>
      <c r="F651" s="65"/>
      <c r="G651" s="65"/>
      <c r="H651" s="65"/>
      <c r="I651" s="65"/>
      <c r="J651" s="65"/>
      <c r="K651" s="65"/>
      <c r="L651" s="65"/>
      <c r="M651" s="65"/>
      <c r="N651" s="65"/>
      <c r="O651" s="65"/>
      <c r="P651" s="65"/>
      <c r="Q651" s="65"/>
      <c r="R651" s="65"/>
      <c r="S651" s="65"/>
      <c r="T651" s="65"/>
      <c r="U651" s="65"/>
      <c r="V651" s="65"/>
      <c r="W651" s="65"/>
      <c r="X651" s="65"/>
      <c r="Y651" s="65"/>
      <c r="Z651" s="65"/>
    </row>
    <row r="652" ht="15.75" customHeight="1">
      <c r="A652" s="65"/>
      <c r="B652" s="65"/>
      <c r="C652" s="65"/>
      <c r="D652" s="65"/>
      <c r="E652" s="65"/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5"/>
      <c r="U652" s="65"/>
      <c r="V652" s="65"/>
      <c r="W652" s="65"/>
      <c r="X652" s="65"/>
      <c r="Y652" s="65"/>
      <c r="Z652" s="65"/>
    </row>
    <row r="653" ht="15.75" customHeight="1">
      <c r="A653" s="65"/>
      <c r="B653" s="65"/>
      <c r="C653" s="65"/>
      <c r="D653" s="65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5"/>
      <c r="Z653" s="65"/>
    </row>
    <row r="654" ht="15.75" customHeight="1">
      <c r="A654" s="65"/>
      <c r="B654" s="65"/>
      <c r="C654" s="65"/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65"/>
      <c r="Z654" s="65"/>
    </row>
    <row r="655" ht="15.75" customHeight="1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</row>
    <row r="656" ht="15.75" customHeight="1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</row>
    <row r="657" ht="15.75" customHeight="1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</row>
    <row r="658" ht="15.75" customHeight="1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</row>
    <row r="659" ht="15.75" customHeight="1">
      <c r="A659" s="65"/>
      <c r="B659" s="65"/>
      <c r="C659" s="65"/>
      <c r="D659" s="65"/>
      <c r="E659" s="65"/>
      <c r="F659" s="65"/>
      <c r="G659" s="65"/>
      <c r="H659" s="65"/>
      <c r="I659" s="65"/>
      <c r="J659" s="65"/>
      <c r="K659" s="65"/>
      <c r="L659" s="65"/>
      <c r="M659" s="65"/>
      <c r="N659" s="65"/>
      <c r="O659" s="65"/>
      <c r="P659" s="65"/>
      <c r="Q659" s="65"/>
      <c r="R659" s="65"/>
      <c r="S659" s="65"/>
      <c r="T659" s="65"/>
      <c r="U659" s="65"/>
      <c r="V659" s="65"/>
      <c r="W659" s="65"/>
      <c r="X659" s="65"/>
      <c r="Y659" s="65"/>
      <c r="Z659" s="65"/>
    </row>
    <row r="660" ht="15.75" customHeight="1">
      <c r="A660" s="65"/>
      <c r="B660" s="65"/>
      <c r="C660" s="65"/>
      <c r="D660" s="65"/>
      <c r="E660" s="65"/>
      <c r="F660" s="65"/>
      <c r="G660" s="65"/>
      <c r="H660" s="65"/>
      <c r="I660" s="65"/>
      <c r="J660" s="65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65"/>
      <c r="Z660" s="65"/>
    </row>
    <row r="661" ht="15.75" customHeight="1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</row>
    <row r="662" ht="15.75" customHeight="1">
      <c r="A662" s="65"/>
      <c r="B662" s="65"/>
      <c r="C662" s="65"/>
      <c r="D662" s="65"/>
      <c r="E662" s="65"/>
      <c r="F662" s="65"/>
      <c r="G662" s="65"/>
      <c r="H662" s="65"/>
      <c r="I662" s="65"/>
      <c r="J662" s="65"/>
      <c r="K662" s="65"/>
      <c r="L662" s="65"/>
      <c r="M662" s="65"/>
      <c r="N662" s="65"/>
      <c r="O662" s="65"/>
      <c r="P662" s="65"/>
      <c r="Q662" s="65"/>
      <c r="R662" s="65"/>
      <c r="S662" s="65"/>
      <c r="T662" s="65"/>
      <c r="U662" s="65"/>
      <c r="V662" s="65"/>
      <c r="W662" s="65"/>
      <c r="X662" s="65"/>
      <c r="Y662" s="65"/>
      <c r="Z662" s="65"/>
    </row>
    <row r="663" ht="15.75" customHeight="1">
      <c r="A663" s="65"/>
      <c r="B663" s="65"/>
      <c r="C663" s="65"/>
      <c r="D663" s="65"/>
      <c r="E663" s="65"/>
      <c r="F663" s="65"/>
      <c r="G663" s="65"/>
      <c r="H663" s="65"/>
      <c r="I663" s="65"/>
      <c r="J663" s="65"/>
      <c r="K663" s="65"/>
      <c r="L663" s="65"/>
      <c r="M663" s="65"/>
      <c r="N663" s="65"/>
      <c r="O663" s="65"/>
      <c r="P663" s="65"/>
      <c r="Q663" s="65"/>
      <c r="R663" s="65"/>
      <c r="S663" s="65"/>
      <c r="T663" s="65"/>
      <c r="U663" s="65"/>
      <c r="V663" s="65"/>
      <c r="W663" s="65"/>
      <c r="X663" s="65"/>
      <c r="Y663" s="65"/>
      <c r="Z663" s="65"/>
    </row>
    <row r="664" ht="15.75" customHeight="1">
      <c r="A664" s="65"/>
      <c r="B664" s="65"/>
      <c r="C664" s="65"/>
      <c r="D664" s="65"/>
      <c r="E664" s="65"/>
      <c r="F664" s="65"/>
      <c r="G664" s="65"/>
      <c r="H664" s="65"/>
      <c r="I664" s="65"/>
      <c r="J664" s="65"/>
      <c r="K664" s="65"/>
      <c r="L664" s="65"/>
      <c r="M664" s="65"/>
      <c r="N664" s="65"/>
      <c r="O664" s="65"/>
      <c r="P664" s="65"/>
      <c r="Q664" s="65"/>
      <c r="R664" s="65"/>
      <c r="S664" s="65"/>
      <c r="T664" s="65"/>
      <c r="U664" s="65"/>
      <c r="V664" s="65"/>
      <c r="W664" s="65"/>
      <c r="X664" s="65"/>
      <c r="Y664" s="65"/>
      <c r="Z664" s="65"/>
    </row>
    <row r="665" ht="15.75" customHeight="1">
      <c r="A665" s="65"/>
      <c r="B665" s="65"/>
      <c r="C665" s="65"/>
      <c r="D665" s="65"/>
      <c r="E665" s="65"/>
      <c r="F665" s="65"/>
      <c r="G665" s="65"/>
      <c r="H665" s="65"/>
      <c r="I665" s="65"/>
      <c r="J665" s="65"/>
      <c r="K665" s="65"/>
      <c r="L665" s="65"/>
      <c r="M665" s="65"/>
      <c r="N665" s="65"/>
      <c r="O665" s="65"/>
      <c r="P665" s="65"/>
      <c r="Q665" s="65"/>
      <c r="R665" s="65"/>
      <c r="S665" s="65"/>
      <c r="T665" s="65"/>
      <c r="U665" s="65"/>
      <c r="V665" s="65"/>
      <c r="W665" s="65"/>
      <c r="X665" s="65"/>
      <c r="Y665" s="65"/>
      <c r="Z665" s="65"/>
    </row>
    <row r="666" ht="15.75" customHeight="1">
      <c r="A666" s="65"/>
      <c r="B666" s="65"/>
      <c r="C666" s="65"/>
      <c r="D666" s="65"/>
      <c r="E666" s="65"/>
      <c r="F666" s="65"/>
      <c r="G666" s="65"/>
      <c r="H666" s="65"/>
      <c r="I666" s="65"/>
      <c r="J666" s="65"/>
      <c r="K666" s="65"/>
      <c r="L666" s="65"/>
      <c r="M666" s="65"/>
      <c r="N666" s="65"/>
      <c r="O666" s="65"/>
      <c r="P666" s="65"/>
      <c r="Q666" s="65"/>
      <c r="R666" s="65"/>
      <c r="S666" s="65"/>
      <c r="T666" s="65"/>
      <c r="U666" s="65"/>
      <c r="V666" s="65"/>
      <c r="W666" s="65"/>
      <c r="X666" s="65"/>
      <c r="Y666" s="65"/>
      <c r="Z666" s="65"/>
    </row>
    <row r="667" ht="15.75" customHeight="1">
      <c r="A667" s="65"/>
      <c r="B667" s="65"/>
      <c r="C667" s="65"/>
      <c r="D667" s="65"/>
      <c r="E667" s="65"/>
      <c r="F667" s="65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65"/>
      <c r="Z667" s="65"/>
    </row>
    <row r="668" ht="15.75" customHeight="1">
      <c r="A668" s="65"/>
      <c r="B668" s="65"/>
      <c r="C668" s="65"/>
      <c r="D668" s="65"/>
      <c r="E668" s="65"/>
      <c r="F668" s="65"/>
      <c r="G668" s="65"/>
      <c r="H668" s="65"/>
      <c r="I668" s="65"/>
      <c r="J668" s="65"/>
      <c r="K668" s="65"/>
      <c r="L668" s="65"/>
      <c r="M668" s="65"/>
      <c r="N668" s="65"/>
      <c r="O668" s="65"/>
      <c r="P668" s="65"/>
      <c r="Q668" s="65"/>
      <c r="R668" s="65"/>
      <c r="S668" s="65"/>
      <c r="T668" s="65"/>
      <c r="U668" s="65"/>
      <c r="V668" s="65"/>
      <c r="W668" s="65"/>
      <c r="X668" s="65"/>
      <c r="Y668" s="65"/>
      <c r="Z668" s="65"/>
    </row>
    <row r="669" ht="15.75" customHeight="1">
      <c r="A669" s="65"/>
      <c r="B669" s="65"/>
      <c r="C669" s="65"/>
      <c r="D669" s="65"/>
      <c r="E669" s="65"/>
      <c r="F669" s="65"/>
      <c r="G669" s="65"/>
      <c r="H669" s="65"/>
      <c r="I669" s="65"/>
      <c r="J669" s="65"/>
      <c r="K669" s="65"/>
      <c r="L669" s="65"/>
      <c r="M669" s="65"/>
      <c r="N669" s="65"/>
      <c r="O669" s="65"/>
      <c r="P669" s="65"/>
      <c r="Q669" s="65"/>
      <c r="R669" s="65"/>
      <c r="S669" s="65"/>
      <c r="T669" s="65"/>
      <c r="U669" s="65"/>
      <c r="V669" s="65"/>
      <c r="W669" s="65"/>
      <c r="X669" s="65"/>
      <c r="Y669" s="65"/>
      <c r="Z669" s="65"/>
    </row>
    <row r="670" ht="15.75" customHeight="1">
      <c r="A670" s="65"/>
      <c r="B670" s="65"/>
      <c r="C670" s="65"/>
      <c r="D670" s="65"/>
      <c r="E670" s="65"/>
      <c r="F670" s="65"/>
      <c r="G670" s="65"/>
      <c r="H670" s="65"/>
      <c r="I670" s="65"/>
      <c r="J670" s="65"/>
      <c r="K670" s="65"/>
      <c r="L670" s="65"/>
      <c r="M670" s="65"/>
      <c r="N670" s="65"/>
      <c r="O670" s="65"/>
      <c r="P670" s="65"/>
      <c r="Q670" s="65"/>
      <c r="R670" s="65"/>
      <c r="S670" s="65"/>
      <c r="T670" s="65"/>
      <c r="U670" s="65"/>
      <c r="V670" s="65"/>
      <c r="W670" s="65"/>
      <c r="X670" s="65"/>
      <c r="Y670" s="65"/>
      <c r="Z670" s="65"/>
    </row>
    <row r="671" ht="15.75" customHeight="1">
      <c r="A671" s="65"/>
      <c r="B671" s="65"/>
      <c r="C671" s="65"/>
      <c r="D671" s="65"/>
      <c r="E671" s="65"/>
      <c r="F671" s="65"/>
      <c r="G671" s="65"/>
      <c r="H671" s="65"/>
      <c r="I671" s="65"/>
      <c r="J671" s="65"/>
      <c r="K671" s="65"/>
      <c r="L671" s="65"/>
      <c r="M671" s="65"/>
      <c r="N671" s="65"/>
      <c r="O671" s="65"/>
      <c r="P671" s="65"/>
      <c r="Q671" s="65"/>
      <c r="R671" s="65"/>
      <c r="S671" s="65"/>
      <c r="T671" s="65"/>
      <c r="U671" s="65"/>
      <c r="V671" s="65"/>
      <c r="W671" s="65"/>
      <c r="X671" s="65"/>
      <c r="Y671" s="65"/>
      <c r="Z671" s="65"/>
    </row>
    <row r="672" ht="15.75" customHeight="1">
      <c r="A672" s="65"/>
      <c r="B672" s="65"/>
      <c r="C672" s="65"/>
      <c r="D672" s="65"/>
      <c r="E672" s="65"/>
      <c r="F672" s="65"/>
      <c r="G672" s="65"/>
      <c r="H672" s="65"/>
      <c r="I672" s="65"/>
      <c r="J672" s="65"/>
      <c r="K672" s="65"/>
      <c r="L672" s="65"/>
      <c r="M672" s="65"/>
      <c r="N672" s="65"/>
      <c r="O672" s="65"/>
      <c r="P672" s="65"/>
      <c r="Q672" s="65"/>
      <c r="R672" s="65"/>
      <c r="S672" s="65"/>
      <c r="T672" s="65"/>
      <c r="U672" s="65"/>
      <c r="V672" s="65"/>
      <c r="W672" s="65"/>
      <c r="X672" s="65"/>
      <c r="Y672" s="65"/>
      <c r="Z672" s="65"/>
    </row>
    <row r="673" ht="15.75" customHeight="1">
      <c r="A673" s="65"/>
      <c r="B673" s="65"/>
      <c r="C673" s="65"/>
      <c r="D673" s="65"/>
      <c r="E673" s="65"/>
      <c r="F673" s="65"/>
      <c r="G673" s="65"/>
      <c r="H673" s="65"/>
      <c r="I673" s="65"/>
      <c r="J673" s="65"/>
      <c r="K673" s="65"/>
      <c r="L673" s="65"/>
      <c r="M673" s="65"/>
      <c r="N673" s="65"/>
      <c r="O673" s="65"/>
      <c r="P673" s="65"/>
      <c r="Q673" s="65"/>
      <c r="R673" s="65"/>
      <c r="S673" s="65"/>
      <c r="T673" s="65"/>
      <c r="U673" s="65"/>
      <c r="V673" s="65"/>
      <c r="W673" s="65"/>
      <c r="X673" s="65"/>
      <c r="Y673" s="65"/>
      <c r="Z673" s="65"/>
    </row>
    <row r="674" ht="15.75" customHeight="1">
      <c r="A674" s="65"/>
      <c r="B674" s="65"/>
      <c r="C674" s="65"/>
      <c r="D674" s="65"/>
      <c r="E674" s="65"/>
      <c r="F674" s="65"/>
      <c r="G674" s="65"/>
      <c r="H674" s="65"/>
      <c r="I674" s="65"/>
      <c r="J674" s="65"/>
      <c r="K674" s="65"/>
      <c r="L674" s="65"/>
      <c r="M674" s="65"/>
      <c r="N674" s="65"/>
      <c r="O674" s="65"/>
      <c r="P674" s="65"/>
      <c r="Q674" s="65"/>
      <c r="R674" s="65"/>
      <c r="S674" s="65"/>
      <c r="T674" s="65"/>
      <c r="U674" s="65"/>
      <c r="V674" s="65"/>
      <c r="W674" s="65"/>
      <c r="X674" s="65"/>
      <c r="Y674" s="65"/>
      <c r="Z674" s="65"/>
    </row>
    <row r="675" ht="15.75" customHeight="1">
      <c r="A675" s="65"/>
      <c r="B675" s="65"/>
      <c r="C675" s="65"/>
      <c r="D675" s="65"/>
      <c r="E675" s="65"/>
      <c r="F675" s="65"/>
      <c r="G675" s="65"/>
      <c r="H675" s="65"/>
      <c r="I675" s="65"/>
      <c r="J675" s="65"/>
      <c r="K675" s="65"/>
      <c r="L675" s="65"/>
      <c r="M675" s="65"/>
      <c r="N675" s="65"/>
      <c r="O675" s="65"/>
      <c r="P675" s="65"/>
      <c r="Q675" s="65"/>
      <c r="R675" s="65"/>
      <c r="S675" s="65"/>
      <c r="T675" s="65"/>
      <c r="U675" s="65"/>
      <c r="V675" s="65"/>
      <c r="W675" s="65"/>
      <c r="X675" s="65"/>
      <c r="Y675" s="65"/>
      <c r="Z675" s="65"/>
    </row>
    <row r="676" ht="15.75" customHeight="1">
      <c r="A676" s="65"/>
      <c r="B676" s="65"/>
      <c r="C676" s="65"/>
      <c r="D676" s="65"/>
      <c r="E676" s="65"/>
      <c r="F676" s="65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65"/>
      <c r="Z676" s="65"/>
    </row>
    <row r="677" ht="15.75" customHeight="1">
      <c r="A677" s="65"/>
      <c r="B677" s="65"/>
      <c r="C677" s="65"/>
      <c r="D677" s="65"/>
      <c r="E677" s="65"/>
      <c r="F677" s="65"/>
      <c r="G677" s="65"/>
      <c r="H677" s="65"/>
      <c r="I677" s="65"/>
      <c r="J677" s="65"/>
      <c r="K677" s="65"/>
      <c r="L677" s="65"/>
      <c r="M677" s="65"/>
      <c r="N677" s="65"/>
      <c r="O677" s="65"/>
      <c r="P677" s="65"/>
      <c r="Q677" s="65"/>
      <c r="R677" s="65"/>
      <c r="S677" s="65"/>
      <c r="T677" s="65"/>
      <c r="U677" s="65"/>
      <c r="V677" s="65"/>
      <c r="W677" s="65"/>
      <c r="X677" s="65"/>
      <c r="Y677" s="65"/>
      <c r="Z677" s="65"/>
    </row>
    <row r="678" ht="15.75" customHeight="1">
      <c r="A678" s="65"/>
      <c r="B678" s="65"/>
      <c r="C678" s="65"/>
      <c r="D678" s="65"/>
      <c r="E678" s="65"/>
      <c r="F678" s="65"/>
      <c r="G678" s="65"/>
      <c r="H678" s="65"/>
      <c r="I678" s="65"/>
      <c r="J678" s="65"/>
      <c r="K678" s="65"/>
      <c r="L678" s="65"/>
      <c r="M678" s="65"/>
      <c r="N678" s="65"/>
      <c r="O678" s="65"/>
      <c r="P678" s="65"/>
      <c r="Q678" s="65"/>
      <c r="R678" s="65"/>
      <c r="S678" s="65"/>
      <c r="T678" s="65"/>
      <c r="U678" s="65"/>
      <c r="V678" s="65"/>
      <c r="W678" s="65"/>
      <c r="X678" s="65"/>
      <c r="Y678" s="65"/>
      <c r="Z678" s="65"/>
    </row>
    <row r="679" ht="15.75" customHeight="1">
      <c r="A679" s="65"/>
      <c r="B679" s="65"/>
      <c r="C679" s="65"/>
      <c r="D679" s="65"/>
      <c r="E679" s="65"/>
      <c r="F679" s="65"/>
      <c r="G679" s="65"/>
      <c r="H679" s="65"/>
      <c r="I679" s="65"/>
      <c r="J679" s="65"/>
      <c r="K679" s="65"/>
      <c r="L679" s="65"/>
      <c r="M679" s="65"/>
      <c r="N679" s="65"/>
      <c r="O679" s="65"/>
      <c r="P679" s="65"/>
      <c r="Q679" s="65"/>
      <c r="R679" s="65"/>
      <c r="S679" s="65"/>
      <c r="T679" s="65"/>
      <c r="U679" s="65"/>
      <c r="V679" s="65"/>
      <c r="W679" s="65"/>
      <c r="X679" s="65"/>
      <c r="Y679" s="65"/>
      <c r="Z679" s="65"/>
    </row>
    <row r="680" ht="15.75" customHeight="1">
      <c r="A680" s="65"/>
      <c r="B680" s="65"/>
      <c r="C680" s="65"/>
      <c r="D680" s="65"/>
      <c r="E680" s="65"/>
      <c r="F680" s="65"/>
      <c r="G680" s="65"/>
      <c r="H680" s="65"/>
      <c r="I680" s="65"/>
      <c r="J680" s="65"/>
      <c r="K680" s="65"/>
      <c r="L680" s="65"/>
      <c r="M680" s="65"/>
      <c r="N680" s="65"/>
      <c r="O680" s="65"/>
      <c r="P680" s="65"/>
      <c r="Q680" s="65"/>
      <c r="R680" s="65"/>
      <c r="S680" s="65"/>
      <c r="T680" s="65"/>
      <c r="U680" s="65"/>
      <c r="V680" s="65"/>
      <c r="W680" s="65"/>
      <c r="X680" s="65"/>
      <c r="Y680" s="65"/>
      <c r="Z680" s="65"/>
    </row>
    <row r="681" ht="15.75" customHeight="1">
      <c r="A681" s="65"/>
      <c r="B681" s="65"/>
      <c r="C681" s="65"/>
      <c r="D681" s="65"/>
      <c r="E681" s="65"/>
      <c r="F681" s="65"/>
      <c r="G681" s="65"/>
      <c r="H681" s="65"/>
      <c r="I681" s="65"/>
      <c r="J681" s="65"/>
      <c r="K681" s="65"/>
      <c r="L681" s="65"/>
      <c r="M681" s="65"/>
      <c r="N681" s="65"/>
      <c r="O681" s="65"/>
      <c r="P681" s="65"/>
      <c r="Q681" s="65"/>
      <c r="R681" s="65"/>
      <c r="S681" s="65"/>
      <c r="T681" s="65"/>
      <c r="U681" s="65"/>
      <c r="V681" s="65"/>
      <c r="W681" s="65"/>
      <c r="X681" s="65"/>
      <c r="Y681" s="65"/>
      <c r="Z681" s="65"/>
    </row>
    <row r="682" ht="15.75" customHeight="1">
      <c r="A682" s="65"/>
      <c r="B682" s="65"/>
      <c r="C682" s="65"/>
      <c r="D682" s="65"/>
      <c r="E682" s="65"/>
      <c r="F682" s="65"/>
      <c r="G682" s="65"/>
      <c r="H682" s="65"/>
      <c r="I682" s="65"/>
      <c r="J682" s="65"/>
      <c r="K682" s="65"/>
      <c r="L682" s="65"/>
      <c r="M682" s="65"/>
      <c r="N682" s="65"/>
      <c r="O682" s="65"/>
      <c r="P682" s="65"/>
      <c r="Q682" s="65"/>
      <c r="R682" s="65"/>
      <c r="S682" s="65"/>
      <c r="T682" s="65"/>
      <c r="U682" s="65"/>
      <c r="V682" s="65"/>
      <c r="W682" s="65"/>
      <c r="X682" s="65"/>
      <c r="Y682" s="65"/>
      <c r="Z682" s="65"/>
    </row>
    <row r="683" ht="15.75" customHeight="1">
      <c r="A683" s="65"/>
      <c r="B683" s="65"/>
      <c r="C683" s="65"/>
      <c r="D683" s="65"/>
      <c r="E683" s="65"/>
      <c r="F683" s="65"/>
      <c r="G683" s="65"/>
      <c r="H683" s="65"/>
      <c r="I683" s="65"/>
      <c r="J683" s="65"/>
      <c r="K683" s="65"/>
      <c r="L683" s="65"/>
      <c r="M683" s="65"/>
      <c r="N683" s="65"/>
      <c r="O683" s="65"/>
      <c r="P683" s="65"/>
      <c r="Q683" s="65"/>
      <c r="R683" s="65"/>
      <c r="S683" s="65"/>
      <c r="T683" s="65"/>
      <c r="U683" s="65"/>
      <c r="V683" s="65"/>
      <c r="W683" s="65"/>
      <c r="X683" s="65"/>
      <c r="Y683" s="65"/>
      <c r="Z683" s="65"/>
    </row>
    <row r="684" ht="15.75" customHeight="1">
      <c r="A684" s="65"/>
      <c r="B684" s="65"/>
      <c r="C684" s="65"/>
      <c r="D684" s="65"/>
      <c r="E684" s="65"/>
      <c r="F684" s="65"/>
      <c r="G684" s="65"/>
      <c r="H684" s="65"/>
      <c r="I684" s="65"/>
      <c r="J684" s="65"/>
      <c r="K684" s="65"/>
      <c r="L684" s="65"/>
      <c r="M684" s="65"/>
      <c r="N684" s="65"/>
      <c r="O684" s="65"/>
      <c r="P684" s="65"/>
      <c r="Q684" s="65"/>
      <c r="R684" s="65"/>
      <c r="S684" s="65"/>
      <c r="T684" s="65"/>
      <c r="U684" s="65"/>
      <c r="V684" s="65"/>
      <c r="W684" s="65"/>
      <c r="X684" s="65"/>
      <c r="Y684" s="65"/>
      <c r="Z684" s="65"/>
    </row>
    <row r="685" ht="15.75" customHeight="1">
      <c r="A685" s="65"/>
      <c r="B685" s="65"/>
      <c r="C685" s="65"/>
      <c r="D685" s="65"/>
      <c r="E685" s="65"/>
      <c r="F685" s="65"/>
      <c r="G685" s="65"/>
      <c r="H685" s="65"/>
      <c r="I685" s="65"/>
      <c r="J685" s="65"/>
      <c r="K685" s="65"/>
      <c r="L685" s="65"/>
      <c r="M685" s="65"/>
      <c r="N685" s="65"/>
      <c r="O685" s="65"/>
      <c r="P685" s="65"/>
      <c r="Q685" s="65"/>
      <c r="R685" s="65"/>
      <c r="S685" s="65"/>
      <c r="T685" s="65"/>
      <c r="U685" s="65"/>
      <c r="V685" s="65"/>
      <c r="W685" s="65"/>
      <c r="X685" s="65"/>
      <c r="Y685" s="65"/>
      <c r="Z685" s="65"/>
    </row>
    <row r="686" ht="15.75" customHeight="1">
      <c r="A686" s="65"/>
      <c r="B686" s="65"/>
      <c r="C686" s="65"/>
      <c r="D686" s="65"/>
      <c r="E686" s="65"/>
      <c r="F686" s="65"/>
      <c r="G686" s="65"/>
      <c r="H686" s="65"/>
      <c r="I686" s="65"/>
      <c r="J686" s="65"/>
      <c r="K686" s="65"/>
      <c r="L686" s="65"/>
      <c r="M686" s="65"/>
      <c r="N686" s="65"/>
      <c r="O686" s="65"/>
      <c r="P686" s="65"/>
      <c r="Q686" s="65"/>
      <c r="R686" s="65"/>
      <c r="S686" s="65"/>
      <c r="T686" s="65"/>
      <c r="U686" s="65"/>
      <c r="V686" s="65"/>
      <c r="W686" s="65"/>
      <c r="X686" s="65"/>
      <c r="Y686" s="65"/>
      <c r="Z686" s="65"/>
    </row>
    <row r="687" ht="15.75" customHeight="1">
      <c r="A687" s="65"/>
      <c r="B687" s="65"/>
      <c r="C687" s="65"/>
      <c r="D687" s="65"/>
      <c r="E687" s="65"/>
      <c r="F687" s="65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65"/>
      <c r="Z687" s="65"/>
    </row>
    <row r="688" ht="15.75" customHeight="1">
      <c r="A688" s="65"/>
      <c r="B688" s="65"/>
      <c r="C688" s="65"/>
      <c r="D688" s="65"/>
      <c r="E688" s="65"/>
      <c r="F688" s="65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U688" s="65"/>
      <c r="V688" s="65"/>
      <c r="W688" s="65"/>
      <c r="X688" s="65"/>
      <c r="Y688" s="65"/>
      <c r="Z688" s="65"/>
    </row>
    <row r="689" ht="15.75" customHeight="1">
      <c r="A689" s="65"/>
      <c r="B689" s="65"/>
      <c r="C689" s="65"/>
      <c r="D689" s="65"/>
      <c r="E689" s="65"/>
      <c r="F689" s="65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U689" s="65"/>
      <c r="V689" s="65"/>
      <c r="W689" s="65"/>
      <c r="X689" s="65"/>
      <c r="Y689" s="65"/>
      <c r="Z689" s="65"/>
    </row>
    <row r="690" ht="15.75" customHeight="1">
      <c r="A690" s="65"/>
      <c r="B690" s="65"/>
      <c r="C690" s="65"/>
      <c r="D690" s="65"/>
      <c r="E690" s="65"/>
      <c r="F690" s="65"/>
      <c r="G690" s="65"/>
      <c r="H690" s="65"/>
      <c r="I690" s="65"/>
      <c r="J690" s="65"/>
      <c r="K690" s="65"/>
      <c r="L690" s="65"/>
      <c r="M690" s="65"/>
      <c r="N690" s="65"/>
      <c r="O690" s="65"/>
      <c r="P690" s="65"/>
      <c r="Q690" s="65"/>
      <c r="R690" s="65"/>
      <c r="S690" s="65"/>
      <c r="T690" s="65"/>
      <c r="U690" s="65"/>
      <c r="V690" s="65"/>
      <c r="W690" s="65"/>
      <c r="X690" s="65"/>
      <c r="Y690" s="65"/>
      <c r="Z690" s="65"/>
    </row>
    <row r="691" ht="15.75" customHeight="1">
      <c r="A691" s="65"/>
      <c r="B691" s="65"/>
      <c r="C691" s="65"/>
      <c r="D691" s="65"/>
      <c r="E691" s="65"/>
      <c r="F691" s="65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65"/>
      <c r="Z691" s="65"/>
    </row>
    <row r="692" ht="15.75" customHeight="1">
      <c r="A692" s="65"/>
      <c r="B692" s="65"/>
      <c r="C692" s="65"/>
      <c r="D692" s="65"/>
      <c r="E692" s="65"/>
      <c r="F692" s="65"/>
      <c r="G692" s="65"/>
      <c r="H692" s="65"/>
      <c r="I692" s="65"/>
      <c r="J692" s="65"/>
      <c r="K692" s="65"/>
      <c r="L692" s="65"/>
      <c r="M692" s="65"/>
      <c r="N692" s="65"/>
      <c r="O692" s="65"/>
      <c r="P692" s="65"/>
      <c r="Q692" s="65"/>
      <c r="R692" s="65"/>
      <c r="S692" s="65"/>
      <c r="T692" s="65"/>
      <c r="U692" s="65"/>
      <c r="V692" s="65"/>
      <c r="W692" s="65"/>
      <c r="X692" s="65"/>
      <c r="Y692" s="65"/>
      <c r="Z692" s="65"/>
    </row>
    <row r="693" ht="15.75" customHeight="1">
      <c r="A693" s="65"/>
      <c r="B693" s="65"/>
      <c r="C693" s="65"/>
      <c r="D693" s="65"/>
      <c r="E693" s="65"/>
      <c r="F693" s="65"/>
      <c r="G693" s="65"/>
      <c r="H693" s="65"/>
      <c r="I693" s="65"/>
      <c r="J693" s="65"/>
      <c r="K693" s="65"/>
      <c r="L693" s="65"/>
      <c r="M693" s="65"/>
      <c r="N693" s="65"/>
      <c r="O693" s="65"/>
      <c r="P693" s="65"/>
      <c r="Q693" s="65"/>
      <c r="R693" s="65"/>
      <c r="S693" s="65"/>
      <c r="T693" s="65"/>
      <c r="U693" s="65"/>
      <c r="V693" s="65"/>
      <c r="W693" s="65"/>
      <c r="X693" s="65"/>
      <c r="Y693" s="65"/>
      <c r="Z693" s="65"/>
    </row>
    <row r="694" ht="15.75" customHeight="1">
      <c r="A694" s="65"/>
      <c r="B694" s="65"/>
      <c r="C694" s="65"/>
      <c r="D694" s="65"/>
      <c r="E694" s="65"/>
      <c r="F694" s="65"/>
      <c r="G694" s="65"/>
      <c r="H694" s="65"/>
      <c r="I694" s="65"/>
      <c r="J694" s="65"/>
      <c r="K694" s="65"/>
      <c r="L694" s="65"/>
      <c r="M694" s="65"/>
      <c r="N694" s="65"/>
      <c r="O694" s="65"/>
      <c r="P694" s="65"/>
      <c r="Q694" s="65"/>
      <c r="R694" s="65"/>
      <c r="S694" s="65"/>
      <c r="T694" s="65"/>
      <c r="U694" s="65"/>
      <c r="V694" s="65"/>
      <c r="W694" s="65"/>
      <c r="X694" s="65"/>
      <c r="Y694" s="65"/>
      <c r="Z694" s="65"/>
    </row>
    <row r="695" ht="15.75" customHeight="1">
      <c r="A695" s="65"/>
      <c r="B695" s="65"/>
      <c r="C695" s="65"/>
      <c r="D695" s="65"/>
      <c r="E695" s="65"/>
      <c r="F695" s="65"/>
      <c r="G695" s="65"/>
      <c r="H695" s="65"/>
      <c r="I695" s="65"/>
      <c r="J695" s="65"/>
      <c r="K695" s="65"/>
      <c r="L695" s="65"/>
      <c r="M695" s="65"/>
      <c r="N695" s="65"/>
      <c r="O695" s="65"/>
      <c r="P695" s="65"/>
      <c r="Q695" s="65"/>
      <c r="R695" s="65"/>
      <c r="S695" s="65"/>
      <c r="T695" s="65"/>
      <c r="U695" s="65"/>
      <c r="V695" s="65"/>
      <c r="W695" s="65"/>
      <c r="X695" s="65"/>
      <c r="Y695" s="65"/>
      <c r="Z695" s="65"/>
    </row>
    <row r="696" ht="15.75" customHeight="1">
      <c r="A696" s="65"/>
      <c r="B696" s="65"/>
      <c r="C696" s="65"/>
      <c r="D696" s="65"/>
      <c r="E696" s="65"/>
      <c r="F696" s="65"/>
      <c r="G696" s="65"/>
      <c r="H696" s="65"/>
      <c r="I696" s="65"/>
      <c r="J696" s="65"/>
      <c r="K696" s="65"/>
      <c r="L696" s="65"/>
      <c r="M696" s="65"/>
      <c r="N696" s="65"/>
      <c r="O696" s="65"/>
      <c r="P696" s="65"/>
      <c r="Q696" s="65"/>
      <c r="R696" s="65"/>
      <c r="S696" s="65"/>
      <c r="T696" s="65"/>
      <c r="U696" s="65"/>
      <c r="V696" s="65"/>
      <c r="W696" s="65"/>
      <c r="X696" s="65"/>
      <c r="Y696" s="65"/>
      <c r="Z696" s="65"/>
    </row>
    <row r="697" ht="15.75" customHeight="1">
      <c r="A697" s="65"/>
      <c r="B697" s="65"/>
      <c r="C697" s="65"/>
      <c r="D697" s="65"/>
      <c r="E697" s="65"/>
      <c r="F697" s="65"/>
      <c r="G697" s="65"/>
      <c r="H697" s="65"/>
      <c r="I697" s="65"/>
      <c r="J697" s="65"/>
      <c r="K697" s="65"/>
      <c r="L697" s="65"/>
      <c r="M697" s="65"/>
      <c r="N697" s="65"/>
      <c r="O697" s="65"/>
      <c r="P697" s="65"/>
      <c r="Q697" s="65"/>
      <c r="R697" s="65"/>
      <c r="S697" s="65"/>
      <c r="T697" s="65"/>
      <c r="U697" s="65"/>
      <c r="V697" s="65"/>
      <c r="W697" s="65"/>
      <c r="X697" s="65"/>
      <c r="Y697" s="65"/>
      <c r="Z697" s="65"/>
    </row>
    <row r="698" ht="15.75" customHeight="1">
      <c r="A698" s="65"/>
      <c r="B698" s="65"/>
      <c r="C698" s="65"/>
      <c r="D698" s="65"/>
      <c r="E698" s="65"/>
      <c r="F698" s="65"/>
      <c r="G698" s="65"/>
      <c r="H698" s="65"/>
      <c r="I698" s="65"/>
      <c r="J698" s="65"/>
      <c r="K698" s="65"/>
      <c r="L698" s="65"/>
      <c r="M698" s="65"/>
      <c r="N698" s="65"/>
      <c r="O698" s="65"/>
      <c r="P698" s="65"/>
      <c r="Q698" s="65"/>
      <c r="R698" s="65"/>
      <c r="S698" s="65"/>
      <c r="T698" s="65"/>
      <c r="U698" s="65"/>
      <c r="V698" s="65"/>
      <c r="W698" s="65"/>
      <c r="X698" s="65"/>
      <c r="Y698" s="65"/>
      <c r="Z698" s="65"/>
    </row>
    <row r="699" ht="15.75" customHeight="1">
      <c r="A699" s="65"/>
      <c r="B699" s="65"/>
      <c r="C699" s="65"/>
      <c r="D699" s="65"/>
      <c r="E699" s="65"/>
      <c r="F699" s="65"/>
      <c r="G699" s="65"/>
      <c r="H699" s="65"/>
      <c r="I699" s="65"/>
      <c r="J699" s="65"/>
      <c r="K699" s="65"/>
      <c r="L699" s="65"/>
      <c r="M699" s="65"/>
      <c r="N699" s="65"/>
      <c r="O699" s="65"/>
      <c r="P699" s="65"/>
      <c r="Q699" s="65"/>
      <c r="R699" s="65"/>
      <c r="S699" s="65"/>
      <c r="T699" s="65"/>
      <c r="U699" s="65"/>
      <c r="V699" s="65"/>
      <c r="W699" s="65"/>
      <c r="X699" s="65"/>
      <c r="Y699" s="65"/>
      <c r="Z699" s="65"/>
    </row>
    <row r="700" ht="15.75" customHeight="1">
      <c r="A700" s="65"/>
      <c r="B700" s="65"/>
      <c r="C700" s="65"/>
      <c r="D700" s="65"/>
      <c r="E700" s="65"/>
      <c r="F700" s="65"/>
      <c r="G700" s="65"/>
      <c r="H700" s="65"/>
      <c r="I700" s="65"/>
      <c r="J700" s="65"/>
      <c r="K700" s="65"/>
      <c r="L700" s="65"/>
      <c r="M700" s="65"/>
      <c r="N700" s="65"/>
      <c r="O700" s="65"/>
      <c r="P700" s="65"/>
      <c r="Q700" s="65"/>
      <c r="R700" s="65"/>
      <c r="S700" s="65"/>
      <c r="T700" s="65"/>
      <c r="U700" s="65"/>
      <c r="V700" s="65"/>
      <c r="W700" s="65"/>
      <c r="X700" s="65"/>
      <c r="Y700" s="65"/>
      <c r="Z700" s="65"/>
    </row>
    <row r="701" ht="15.75" customHeight="1">
      <c r="A701" s="65"/>
      <c r="B701" s="65"/>
      <c r="C701" s="65"/>
      <c r="D701" s="65"/>
      <c r="E701" s="65"/>
      <c r="F701" s="65"/>
      <c r="G701" s="65"/>
      <c r="H701" s="65"/>
      <c r="I701" s="65"/>
      <c r="J701" s="65"/>
      <c r="K701" s="65"/>
      <c r="L701" s="65"/>
      <c r="M701" s="65"/>
      <c r="N701" s="65"/>
      <c r="O701" s="65"/>
      <c r="P701" s="65"/>
      <c r="Q701" s="65"/>
      <c r="R701" s="65"/>
      <c r="S701" s="65"/>
      <c r="T701" s="65"/>
      <c r="U701" s="65"/>
      <c r="V701" s="65"/>
      <c r="W701" s="65"/>
      <c r="X701" s="65"/>
      <c r="Y701" s="65"/>
      <c r="Z701" s="65"/>
    </row>
    <row r="702" ht="15.75" customHeight="1">
      <c r="A702" s="65"/>
      <c r="B702" s="65"/>
      <c r="C702" s="65"/>
      <c r="D702" s="65"/>
      <c r="E702" s="65"/>
      <c r="F702" s="65"/>
      <c r="G702" s="65"/>
      <c r="H702" s="65"/>
      <c r="I702" s="65"/>
      <c r="J702" s="65"/>
      <c r="K702" s="65"/>
      <c r="L702" s="65"/>
      <c r="M702" s="65"/>
      <c r="N702" s="65"/>
      <c r="O702" s="65"/>
      <c r="P702" s="65"/>
      <c r="Q702" s="65"/>
      <c r="R702" s="65"/>
      <c r="S702" s="65"/>
      <c r="T702" s="65"/>
      <c r="U702" s="65"/>
      <c r="V702" s="65"/>
      <c r="W702" s="65"/>
      <c r="X702" s="65"/>
      <c r="Y702" s="65"/>
      <c r="Z702" s="65"/>
    </row>
    <row r="703" ht="15.75" customHeight="1">
      <c r="A703" s="65"/>
      <c r="B703" s="65"/>
      <c r="C703" s="65"/>
      <c r="D703" s="65"/>
      <c r="E703" s="65"/>
      <c r="F703" s="65"/>
      <c r="G703" s="65"/>
      <c r="H703" s="65"/>
      <c r="I703" s="65"/>
      <c r="J703" s="65"/>
      <c r="K703" s="65"/>
      <c r="L703" s="65"/>
      <c r="M703" s="65"/>
      <c r="N703" s="65"/>
      <c r="O703" s="65"/>
      <c r="P703" s="65"/>
      <c r="Q703" s="65"/>
      <c r="R703" s="65"/>
      <c r="S703" s="65"/>
      <c r="T703" s="65"/>
      <c r="U703" s="65"/>
      <c r="V703" s="65"/>
      <c r="W703" s="65"/>
      <c r="X703" s="65"/>
      <c r="Y703" s="65"/>
      <c r="Z703" s="65"/>
    </row>
    <row r="704" ht="15.75" customHeight="1">
      <c r="A704" s="65"/>
      <c r="B704" s="65"/>
      <c r="C704" s="65"/>
      <c r="D704" s="65"/>
      <c r="E704" s="65"/>
      <c r="F704" s="65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65"/>
      <c r="Z704" s="65"/>
    </row>
    <row r="705" ht="15.75" customHeight="1">
      <c r="A705" s="65"/>
      <c r="B705" s="65"/>
      <c r="C705" s="65"/>
      <c r="D705" s="65"/>
      <c r="E705" s="65"/>
      <c r="F705" s="65"/>
      <c r="G705" s="65"/>
      <c r="H705" s="65"/>
      <c r="I705" s="65"/>
      <c r="J705" s="65"/>
      <c r="K705" s="65"/>
      <c r="L705" s="65"/>
      <c r="M705" s="65"/>
      <c r="N705" s="65"/>
      <c r="O705" s="65"/>
      <c r="P705" s="65"/>
      <c r="Q705" s="65"/>
      <c r="R705" s="65"/>
      <c r="S705" s="65"/>
      <c r="T705" s="65"/>
      <c r="U705" s="65"/>
      <c r="V705" s="65"/>
      <c r="W705" s="65"/>
      <c r="X705" s="65"/>
      <c r="Y705" s="65"/>
      <c r="Z705" s="65"/>
    </row>
    <row r="706" ht="15.75" customHeight="1">
      <c r="A706" s="65"/>
      <c r="B706" s="65"/>
      <c r="C706" s="65"/>
      <c r="D706" s="65"/>
      <c r="E706" s="65"/>
      <c r="F706" s="65"/>
      <c r="G706" s="65"/>
      <c r="H706" s="65"/>
      <c r="I706" s="65"/>
      <c r="J706" s="65"/>
      <c r="K706" s="65"/>
      <c r="L706" s="65"/>
      <c r="M706" s="65"/>
      <c r="N706" s="65"/>
      <c r="O706" s="65"/>
      <c r="P706" s="65"/>
      <c r="Q706" s="65"/>
      <c r="R706" s="65"/>
      <c r="S706" s="65"/>
      <c r="T706" s="65"/>
      <c r="U706" s="65"/>
      <c r="V706" s="65"/>
      <c r="W706" s="65"/>
      <c r="X706" s="65"/>
      <c r="Y706" s="65"/>
      <c r="Z706" s="65"/>
    </row>
    <row r="707" ht="15.75" customHeight="1">
      <c r="A707" s="65"/>
      <c r="B707" s="65"/>
      <c r="C707" s="65"/>
      <c r="D707" s="65"/>
      <c r="E707" s="65"/>
      <c r="F707" s="65"/>
      <c r="G707" s="65"/>
      <c r="H707" s="65"/>
      <c r="I707" s="65"/>
      <c r="J707" s="65"/>
      <c r="K707" s="65"/>
      <c r="L707" s="65"/>
      <c r="M707" s="65"/>
      <c r="N707" s="65"/>
      <c r="O707" s="65"/>
      <c r="P707" s="65"/>
      <c r="Q707" s="65"/>
      <c r="R707" s="65"/>
      <c r="S707" s="65"/>
      <c r="T707" s="65"/>
      <c r="U707" s="65"/>
      <c r="V707" s="65"/>
      <c r="W707" s="65"/>
      <c r="X707" s="65"/>
      <c r="Y707" s="65"/>
      <c r="Z707" s="65"/>
    </row>
    <row r="708" ht="15.75" customHeight="1">
      <c r="A708" s="65"/>
      <c r="B708" s="65"/>
      <c r="C708" s="65"/>
      <c r="D708" s="65"/>
      <c r="E708" s="65"/>
      <c r="F708" s="65"/>
      <c r="G708" s="65"/>
      <c r="H708" s="65"/>
      <c r="I708" s="65"/>
      <c r="J708" s="65"/>
      <c r="K708" s="65"/>
      <c r="L708" s="65"/>
      <c r="M708" s="65"/>
      <c r="N708" s="65"/>
      <c r="O708" s="65"/>
      <c r="P708" s="65"/>
      <c r="Q708" s="65"/>
      <c r="R708" s="65"/>
      <c r="S708" s="65"/>
      <c r="T708" s="65"/>
      <c r="U708" s="65"/>
      <c r="V708" s="65"/>
      <c r="W708" s="65"/>
      <c r="X708" s="65"/>
      <c r="Y708" s="65"/>
      <c r="Z708" s="65"/>
    </row>
    <row r="709" ht="15.75" customHeight="1">
      <c r="A709" s="65"/>
      <c r="B709" s="65"/>
      <c r="C709" s="65"/>
      <c r="D709" s="65"/>
      <c r="E709" s="65"/>
      <c r="F709" s="65"/>
      <c r="G709" s="65"/>
      <c r="H709" s="65"/>
      <c r="I709" s="65"/>
      <c r="J709" s="65"/>
      <c r="K709" s="65"/>
      <c r="L709" s="65"/>
      <c r="M709" s="65"/>
      <c r="N709" s="65"/>
      <c r="O709" s="65"/>
      <c r="P709" s="65"/>
      <c r="Q709" s="65"/>
      <c r="R709" s="65"/>
      <c r="S709" s="65"/>
      <c r="T709" s="65"/>
      <c r="U709" s="65"/>
      <c r="V709" s="65"/>
      <c r="W709" s="65"/>
      <c r="X709" s="65"/>
      <c r="Y709" s="65"/>
      <c r="Z709" s="65"/>
    </row>
    <row r="710" ht="15.75" customHeight="1">
      <c r="A710" s="65"/>
      <c r="B710" s="65"/>
      <c r="C710" s="65"/>
      <c r="D710" s="65"/>
      <c r="E710" s="65"/>
      <c r="F710" s="65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65"/>
      <c r="Z710" s="65"/>
    </row>
    <row r="711" ht="15.75" customHeight="1">
      <c r="A711" s="65"/>
      <c r="B711" s="65"/>
      <c r="C711" s="65"/>
      <c r="D711" s="65"/>
      <c r="E711" s="65"/>
      <c r="F711" s="65"/>
      <c r="G711" s="65"/>
      <c r="H711" s="65"/>
      <c r="I711" s="65"/>
      <c r="J711" s="65"/>
      <c r="K711" s="65"/>
      <c r="L711" s="65"/>
      <c r="M711" s="65"/>
      <c r="N711" s="65"/>
      <c r="O711" s="65"/>
      <c r="P711" s="65"/>
      <c r="Q711" s="65"/>
      <c r="R711" s="65"/>
      <c r="S711" s="65"/>
      <c r="T711" s="65"/>
      <c r="U711" s="65"/>
      <c r="V711" s="65"/>
      <c r="W711" s="65"/>
      <c r="X711" s="65"/>
      <c r="Y711" s="65"/>
      <c r="Z711" s="65"/>
    </row>
    <row r="712" ht="15.75" customHeight="1">
      <c r="A712" s="65"/>
      <c r="B712" s="65"/>
      <c r="C712" s="65"/>
      <c r="D712" s="65"/>
      <c r="E712" s="65"/>
      <c r="F712" s="65"/>
      <c r="G712" s="65"/>
      <c r="H712" s="65"/>
      <c r="I712" s="65"/>
      <c r="J712" s="65"/>
      <c r="K712" s="65"/>
      <c r="L712" s="65"/>
      <c r="M712" s="65"/>
      <c r="N712" s="65"/>
      <c r="O712" s="65"/>
      <c r="P712" s="65"/>
      <c r="Q712" s="65"/>
      <c r="R712" s="65"/>
      <c r="S712" s="65"/>
      <c r="T712" s="65"/>
      <c r="U712" s="65"/>
      <c r="V712" s="65"/>
      <c r="W712" s="65"/>
      <c r="X712" s="65"/>
      <c r="Y712" s="65"/>
      <c r="Z712" s="65"/>
    </row>
    <row r="713" ht="15.75" customHeight="1">
      <c r="A713" s="65"/>
      <c r="B713" s="65"/>
      <c r="C713" s="65"/>
      <c r="D713" s="65"/>
      <c r="E713" s="65"/>
      <c r="F713" s="65"/>
      <c r="G713" s="65"/>
      <c r="H713" s="65"/>
      <c r="I713" s="65"/>
      <c r="J713" s="65"/>
      <c r="K713" s="65"/>
      <c r="L713" s="65"/>
      <c r="M713" s="65"/>
      <c r="N713" s="65"/>
      <c r="O713" s="65"/>
      <c r="P713" s="65"/>
      <c r="Q713" s="65"/>
      <c r="R713" s="65"/>
      <c r="S713" s="65"/>
      <c r="T713" s="65"/>
      <c r="U713" s="65"/>
      <c r="V713" s="65"/>
      <c r="W713" s="65"/>
      <c r="X713" s="65"/>
      <c r="Y713" s="65"/>
      <c r="Z713" s="65"/>
    </row>
    <row r="714" ht="15.75" customHeight="1">
      <c r="A714" s="65"/>
      <c r="B714" s="65"/>
      <c r="C714" s="65"/>
      <c r="D714" s="65"/>
      <c r="E714" s="65"/>
      <c r="F714" s="65"/>
      <c r="G714" s="65"/>
      <c r="H714" s="65"/>
      <c r="I714" s="65"/>
      <c r="J714" s="65"/>
      <c r="K714" s="65"/>
      <c r="L714" s="65"/>
      <c r="M714" s="65"/>
      <c r="N714" s="65"/>
      <c r="O714" s="65"/>
      <c r="P714" s="65"/>
      <c r="Q714" s="65"/>
      <c r="R714" s="65"/>
      <c r="S714" s="65"/>
      <c r="T714" s="65"/>
      <c r="U714" s="65"/>
      <c r="V714" s="65"/>
      <c r="W714" s="65"/>
      <c r="X714" s="65"/>
      <c r="Y714" s="65"/>
      <c r="Z714" s="65"/>
    </row>
    <row r="715" ht="15.75" customHeight="1">
      <c r="A715" s="65"/>
      <c r="B715" s="65"/>
      <c r="C715" s="65"/>
      <c r="D715" s="65"/>
      <c r="E715" s="65"/>
      <c r="F715" s="65"/>
      <c r="G715" s="65"/>
      <c r="H715" s="65"/>
      <c r="I715" s="65"/>
      <c r="J715" s="65"/>
      <c r="K715" s="65"/>
      <c r="L715" s="65"/>
      <c r="M715" s="65"/>
      <c r="N715" s="65"/>
      <c r="O715" s="65"/>
      <c r="P715" s="65"/>
      <c r="Q715" s="65"/>
      <c r="R715" s="65"/>
      <c r="S715" s="65"/>
      <c r="T715" s="65"/>
      <c r="U715" s="65"/>
      <c r="V715" s="65"/>
      <c r="W715" s="65"/>
      <c r="X715" s="65"/>
      <c r="Y715" s="65"/>
      <c r="Z715" s="65"/>
    </row>
    <row r="716" ht="15.75" customHeight="1">
      <c r="A716" s="65"/>
      <c r="B716" s="65"/>
      <c r="C716" s="65"/>
      <c r="D716" s="65"/>
      <c r="E716" s="65"/>
      <c r="F716" s="65"/>
      <c r="G716" s="65"/>
      <c r="H716" s="65"/>
      <c r="I716" s="65"/>
      <c r="J716" s="65"/>
      <c r="K716" s="65"/>
      <c r="L716" s="65"/>
      <c r="M716" s="65"/>
      <c r="N716" s="65"/>
      <c r="O716" s="65"/>
      <c r="P716" s="65"/>
      <c r="Q716" s="65"/>
      <c r="R716" s="65"/>
      <c r="S716" s="65"/>
      <c r="T716" s="65"/>
      <c r="U716" s="65"/>
      <c r="V716" s="65"/>
      <c r="W716" s="65"/>
      <c r="X716" s="65"/>
      <c r="Y716" s="65"/>
      <c r="Z716" s="65"/>
    </row>
    <row r="717" ht="15.75" customHeight="1">
      <c r="A717" s="65"/>
      <c r="B717" s="65"/>
      <c r="C717" s="65"/>
      <c r="D717" s="65"/>
      <c r="E717" s="65"/>
      <c r="F717" s="65"/>
      <c r="G717" s="65"/>
      <c r="H717" s="65"/>
      <c r="I717" s="65"/>
      <c r="J717" s="65"/>
      <c r="K717" s="65"/>
      <c r="L717" s="65"/>
      <c r="M717" s="65"/>
      <c r="N717" s="65"/>
      <c r="O717" s="65"/>
      <c r="P717" s="65"/>
      <c r="Q717" s="65"/>
      <c r="R717" s="65"/>
      <c r="S717" s="65"/>
      <c r="T717" s="65"/>
      <c r="U717" s="65"/>
      <c r="V717" s="65"/>
      <c r="W717" s="65"/>
      <c r="X717" s="65"/>
      <c r="Y717" s="65"/>
      <c r="Z717" s="65"/>
    </row>
    <row r="718" ht="15.75" customHeight="1">
      <c r="A718" s="65"/>
      <c r="B718" s="65"/>
      <c r="C718" s="65"/>
      <c r="D718" s="65"/>
      <c r="E718" s="65"/>
      <c r="F718" s="65"/>
      <c r="G718" s="65"/>
      <c r="H718" s="65"/>
      <c r="I718" s="65"/>
      <c r="J718" s="65"/>
      <c r="K718" s="65"/>
      <c r="L718" s="65"/>
      <c r="M718" s="65"/>
      <c r="N718" s="65"/>
      <c r="O718" s="65"/>
      <c r="P718" s="65"/>
      <c r="Q718" s="65"/>
      <c r="R718" s="65"/>
      <c r="S718" s="65"/>
      <c r="T718" s="65"/>
      <c r="U718" s="65"/>
      <c r="V718" s="65"/>
      <c r="W718" s="65"/>
      <c r="X718" s="65"/>
      <c r="Y718" s="65"/>
      <c r="Z718" s="65"/>
    </row>
    <row r="719" ht="15.75" customHeight="1">
      <c r="A719" s="65"/>
      <c r="B719" s="65"/>
      <c r="C719" s="65"/>
      <c r="D719" s="65"/>
      <c r="E719" s="65"/>
      <c r="F719" s="65"/>
      <c r="G719" s="65"/>
      <c r="H719" s="65"/>
      <c r="I719" s="65"/>
      <c r="J719" s="65"/>
      <c r="K719" s="65"/>
      <c r="L719" s="65"/>
      <c r="M719" s="65"/>
      <c r="N719" s="65"/>
      <c r="O719" s="65"/>
      <c r="P719" s="65"/>
      <c r="Q719" s="65"/>
      <c r="R719" s="65"/>
      <c r="S719" s="65"/>
      <c r="T719" s="65"/>
      <c r="U719" s="65"/>
      <c r="V719" s="65"/>
      <c r="W719" s="65"/>
      <c r="X719" s="65"/>
      <c r="Y719" s="65"/>
      <c r="Z719" s="65"/>
    </row>
    <row r="720" ht="15.75" customHeight="1">
      <c r="A720" s="65"/>
      <c r="B720" s="65"/>
      <c r="C720" s="65"/>
      <c r="D720" s="65"/>
      <c r="E720" s="65"/>
      <c r="F720" s="65"/>
      <c r="G720" s="65"/>
      <c r="H720" s="65"/>
      <c r="I720" s="65"/>
      <c r="J720" s="65"/>
      <c r="K720" s="65"/>
      <c r="L720" s="65"/>
      <c r="M720" s="65"/>
      <c r="N720" s="65"/>
      <c r="O720" s="65"/>
      <c r="P720" s="65"/>
      <c r="Q720" s="65"/>
      <c r="R720" s="65"/>
      <c r="S720" s="65"/>
      <c r="T720" s="65"/>
      <c r="U720" s="65"/>
      <c r="V720" s="65"/>
      <c r="W720" s="65"/>
      <c r="X720" s="65"/>
      <c r="Y720" s="65"/>
      <c r="Z720" s="65"/>
    </row>
    <row r="721" ht="15.75" customHeight="1">
      <c r="A721" s="65"/>
      <c r="B721" s="65"/>
      <c r="C721" s="65"/>
      <c r="D721" s="65"/>
      <c r="E721" s="65"/>
      <c r="F721" s="65"/>
      <c r="G721" s="65"/>
      <c r="H721" s="65"/>
      <c r="I721" s="65"/>
      <c r="J721" s="65"/>
      <c r="K721" s="65"/>
      <c r="L721" s="65"/>
      <c r="M721" s="65"/>
      <c r="N721" s="65"/>
      <c r="O721" s="65"/>
      <c r="P721" s="65"/>
      <c r="Q721" s="65"/>
      <c r="R721" s="65"/>
      <c r="S721" s="65"/>
      <c r="T721" s="65"/>
      <c r="U721" s="65"/>
      <c r="V721" s="65"/>
      <c r="W721" s="65"/>
      <c r="X721" s="65"/>
      <c r="Y721" s="65"/>
      <c r="Z721" s="65"/>
    </row>
    <row r="722" ht="15.75" customHeight="1">
      <c r="A722" s="65"/>
      <c r="B722" s="65"/>
      <c r="C722" s="65"/>
      <c r="D722" s="65"/>
      <c r="E722" s="65"/>
      <c r="F722" s="65"/>
      <c r="G722" s="65"/>
      <c r="H722" s="65"/>
      <c r="I722" s="65"/>
      <c r="J722" s="65"/>
      <c r="K722" s="65"/>
      <c r="L722" s="65"/>
      <c r="M722" s="65"/>
      <c r="N722" s="65"/>
      <c r="O722" s="65"/>
      <c r="P722" s="65"/>
      <c r="Q722" s="65"/>
      <c r="R722" s="65"/>
      <c r="S722" s="65"/>
      <c r="T722" s="65"/>
      <c r="U722" s="65"/>
      <c r="V722" s="65"/>
      <c r="W722" s="65"/>
      <c r="X722" s="65"/>
      <c r="Y722" s="65"/>
      <c r="Z722" s="65"/>
    </row>
    <row r="723" ht="15.75" customHeight="1">
      <c r="A723" s="65"/>
      <c r="B723" s="65"/>
      <c r="C723" s="65"/>
      <c r="D723" s="65"/>
      <c r="E723" s="65"/>
      <c r="F723" s="65"/>
      <c r="G723" s="65"/>
      <c r="H723" s="65"/>
      <c r="I723" s="65"/>
      <c r="J723" s="65"/>
      <c r="K723" s="65"/>
      <c r="L723" s="65"/>
      <c r="M723" s="65"/>
      <c r="N723" s="65"/>
      <c r="O723" s="65"/>
      <c r="P723" s="65"/>
      <c r="Q723" s="65"/>
      <c r="R723" s="65"/>
      <c r="S723" s="65"/>
      <c r="T723" s="65"/>
      <c r="U723" s="65"/>
      <c r="V723" s="65"/>
      <c r="W723" s="65"/>
      <c r="X723" s="65"/>
      <c r="Y723" s="65"/>
      <c r="Z723" s="65"/>
    </row>
    <row r="724" ht="15.75" customHeight="1">
      <c r="A724" s="65"/>
      <c r="B724" s="65"/>
      <c r="C724" s="65"/>
      <c r="D724" s="65"/>
      <c r="E724" s="65"/>
      <c r="F724" s="65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5"/>
      <c r="U724" s="65"/>
      <c r="V724" s="65"/>
      <c r="W724" s="65"/>
      <c r="X724" s="65"/>
      <c r="Y724" s="65"/>
      <c r="Z724" s="65"/>
    </row>
    <row r="725" ht="15.75" customHeight="1">
      <c r="A725" s="65"/>
      <c r="B725" s="65"/>
      <c r="C725" s="65"/>
      <c r="D725" s="65"/>
      <c r="E725" s="65"/>
      <c r="F725" s="65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65"/>
      <c r="Z725" s="65"/>
    </row>
    <row r="726" ht="15.75" customHeight="1">
      <c r="A726" s="65"/>
      <c r="B726" s="65"/>
      <c r="C726" s="65"/>
      <c r="D726" s="65"/>
      <c r="E726" s="65"/>
      <c r="F726" s="65"/>
      <c r="G726" s="65"/>
      <c r="H726" s="65"/>
      <c r="I726" s="65"/>
      <c r="J726" s="65"/>
      <c r="K726" s="65"/>
      <c r="L726" s="65"/>
      <c r="M726" s="65"/>
      <c r="N726" s="65"/>
      <c r="O726" s="65"/>
      <c r="P726" s="65"/>
      <c r="Q726" s="65"/>
      <c r="R726" s="65"/>
      <c r="S726" s="65"/>
      <c r="T726" s="65"/>
      <c r="U726" s="65"/>
      <c r="V726" s="65"/>
      <c r="W726" s="65"/>
      <c r="X726" s="65"/>
      <c r="Y726" s="65"/>
      <c r="Z726" s="65"/>
    </row>
    <row r="727" ht="15.75" customHeight="1">
      <c r="A727" s="65"/>
      <c r="B727" s="65"/>
      <c r="C727" s="65"/>
      <c r="D727" s="65"/>
      <c r="E727" s="65"/>
      <c r="F727" s="65"/>
      <c r="G727" s="65"/>
      <c r="H727" s="65"/>
      <c r="I727" s="65"/>
      <c r="J727" s="65"/>
      <c r="K727" s="65"/>
      <c r="L727" s="65"/>
      <c r="M727" s="65"/>
      <c r="N727" s="65"/>
      <c r="O727" s="65"/>
      <c r="P727" s="65"/>
      <c r="Q727" s="65"/>
      <c r="R727" s="65"/>
      <c r="S727" s="65"/>
      <c r="T727" s="65"/>
      <c r="U727" s="65"/>
      <c r="V727" s="65"/>
      <c r="W727" s="65"/>
      <c r="X727" s="65"/>
      <c r="Y727" s="65"/>
      <c r="Z727" s="65"/>
    </row>
    <row r="728" ht="15.75" customHeight="1">
      <c r="A728" s="65"/>
      <c r="B728" s="65"/>
      <c r="C728" s="65"/>
      <c r="D728" s="65"/>
      <c r="E728" s="65"/>
      <c r="F728" s="65"/>
      <c r="G728" s="65"/>
      <c r="H728" s="65"/>
      <c r="I728" s="65"/>
      <c r="J728" s="65"/>
      <c r="K728" s="65"/>
      <c r="L728" s="65"/>
      <c r="M728" s="65"/>
      <c r="N728" s="65"/>
      <c r="O728" s="65"/>
      <c r="P728" s="65"/>
      <c r="Q728" s="65"/>
      <c r="R728" s="65"/>
      <c r="S728" s="65"/>
      <c r="T728" s="65"/>
      <c r="U728" s="65"/>
      <c r="V728" s="65"/>
      <c r="W728" s="65"/>
      <c r="X728" s="65"/>
      <c r="Y728" s="65"/>
      <c r="Z728" s="65"/>
    </row>
    <row r="729" ht="15.75" customHeight="1">
      <c r="A729" s="65"/>
      <c r="B729" s="65"/>
      <c r="C729" s="65"/>
      <c r="D729" s="65"/>
      <c r="E729" s="65"/>
      <c r="F729" s="65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65"/>
      <c r="Z729" s="65"/>
    </row>
    <row r="730" ht="15.75" customHeight="1">
      <c r="A730" s="65"/>
      <c r="B730" s="65"/>
      <c r="C730" s="65"/>
      <c r="D730" s="65"/>
      <c r="E730" s="65"/>
      <c r="F730" s="65"/>
      <c r="G730" s="65"/>
      <c r="H730" s="65"/>
      <c r="I730" s="65"/>
      <c r="J730" s="65"/>
      <c r="K730" s="65"/>
      <c r="L730" s="65"/>
      <c r="M730" s="65"/>
      <c r="N730" s="65"/>
      <c r="O730" s="65"/>
      <c r="P730" s="65"/>
      <c r="Q730" s="65"/>
      <c r="R730" s="65"/>
      <c r="S730" s="65"/>
      <c r="T730" s="65"/>
      <c r="U730" s="65"/>
      <c r="V730" s="65"/>
      <c r="W730" s="65"/>
      <c r="X730" s="65"/>
      <c r="Y730" s="65"/>
      <c r="Z730" s="65"/>
    </row>
    <row r="731" ht="15.75" customHeight="1">
      <c r="A731" s="65"/>
      <c r="B731" s="65"/>
      <c r="C731" s="65"/>
      <c r="D731" s="65"/>
      <c r="E731" s="65"/>
      <c r="F731" s="65"/>
      <c r="G731" s="65"/>
      <c r="H731" s="65"/>
      <c r="I731" s="65"/>
      <c r="J731" s="65"/>
      <c r="K731" s="65"/>
      <c r="L731" s="65"/>
      <c r="M731" s="65"/>
      <c r="N731" s="65"/>
      <c r="O731" s="65"/>
      <c r="P731" s="65"/>
      <c r="Q731" s="65"/>
      <c r="R731" s="65"/>
      <c r="S731" s="65"/>
      <c r="T731" s="65"/>
      <c r="U731" s="65"/>
      <c r="V731" s="65"/>
      <c r="W731" s="65"/>
      <c r="X731" s="65"/>
      <c r="Y731" s="65"/>
      <c r="Z731" s="65"/>
    </row>
    <row r="732" ht="15.75" customHeight="1">
      <c r="A732" s="65"/>
      <c r="B732" s="65"/>
      <c r="C732" s="65"/>
      <c r="D732" s="65"/>
      <c r="E732" s="65"/>
      <c r="F732" s="65"/>
      <c r="G732" s="65"/>
      <c r="H732" s="65"/>
      <c r="I732" s="65"/>
      <c r="J732" s="65"/>
      <c r="K732" s="65"/>
      <c r="L732" s="65"/>
      <c r="M732" s="65"/>
      <c r="N732" s="65"/>
      <c r="O732" s="65"/>
      <c r="P732" s="65"/>
      <c r="Q732" s="65"/>
      <c r="R732" s="65"/>
      <c r="S732" s="65"/>
      <c r="T732" s="65"/>
      <c r="U732" s="65"/>
      <c r="V732" s="65"/>
      <c r="W732" s="65"/>
      <c r="X732" s="65"/>
      <c r="Y732" s="65"/>
      <c r="Z732" s="65"/>
    </row>
    <row r="733" ht="15.75" customHeight="1">
      <c r="A733" s="65"/>
      <c r="B733" s="65"/>
      <c r="C733" s="65"/>
      <c r="D733" s="65"/>
      <c r="E733" s="65"/>
      <c r="F733" s="65"/>
      <c r="G733" s="65"/>
      <c r="H733" s="65"/>
      <c r="I733" s="65"/>
      <c r="J733" s="65"/>
      <c r="K733" s="65"/>
      <c r="L733" s="65"/>
      <c r="M733" s="65"/>
      <c r="N733" s="65"/>
      <c r="O733" s="65"/>
      <c r="P733" s="65"/>
      <c r="Q733" s="65"/>
      <c r="R733" s="65"/>
      <c r="S733" s="65"/>
      <c r="T733" s="65"/>
      <c r="U733" s="65"/>
      <c r="V733" s="65"/>
      <c r="W733" s="65"/>
      <c r="X733" s="65"/>
      <c r="Y733" s="65"/>
      <c r="Z733" s="65"/>
    </row>
    <row r="734" ht="15.75" customHeight="1">
      <c r="A734" s="65"/>
      <c r="B734" s="65"/>
      <c r="C734" s="65"/>
      <c r="D734" s="65"/>
      <c r="E734" s="65"/>
      <c r="F734" s="65"/>
      <c r="G734" s="65"/>
      <c r="H734" s="65"/>
      <c r="I734" s="65"/>
      <c r="J734" s="65"/>
      <c r="K734" s="65"/>
      <c r="L734" s="65"/>
      <c r="M734" s="65"/>
      <c r="N734" s="65"/>
      <c r="O734" s="65"/>
      <c r="P734" s="65"/>
      <c r="Q734" s="65"/>
      <c r="R734" s="65"/>
      <c r="S734" s="65"/>
      <c r="T734" s="65"/>
      <c r="U734" s="65"/>
      <c r="V734" s="65"/>
      <c r="W734" s="65"/>
      <c r="X734" s="65"/>
      <c r="Y734" s="65"/>
      <c r="Z734" s="65"/>
    </row>
    <row r="735" ht="15.75" customHeight="1">
      <c r="A735" s="65"/>
      <c r="B735" s="65"/>
      <c r="C735" s="65"/>
      <c r="D735" s="65"/>
      <c r="E735" s="65"/>
      <c r="F735" s="65"/>
      <c r="G735" s="65"/>
      <c r="H735" s="65"/>
      <c r="I735" s="65"/>
      <c r="J735" s="65"/>
      <c r="K735" s="65"/>
      <c r="L735" s="65"/>
      <c r="M735" s="65"/>
      <c r="N735" s="65"/>
      <c r="O735" s="65"/>
      <c r="P735" s="65"/>
      <c r="Q735" s="65"/>
      <c r="R735" s="65"/>
      <c r="S735" s="65"/>
      <c r="T735" s="65"/>
      <c r="U735" s="65"/>
      <c r="V735" s="65"/>
      <c r="W735" s="65"/>
      <c r="X735" s="65"/>
      <c r="Y735" s="65"/>
      <c r="Z735" s="65"/>
    </row>
    <row r="736" ht="15.75" customHeight="1">
      <c r="A736" s="65"/>
      <c r="B736" s="65"/>
      <c r="C736" s="65"/>
      <c r="D736" s="65"/>
      <c r="E736" s="65"/>
      <c r="F736" s="65"/>
      <c r="G736" s="65"/>
      <c r="H736" s="65"/>
      <c r="I736" s="65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65"/>
      <c r="Z736" s="65"/>
    </row>
    <row r="737" ht="15.75" customHeight="1">
      <c r="A737" s="65"/>
      <c r="B737" s="65"/>
      <c r="C737" s="65"/>
      <c r="D737" s="65"/>
      <c r="E737" s="65"/>
      <c r="F737" s="65"/>
      <c r="G737" s="65"/>
      <c r="H737" s="65"/>
      <c r="I737" s="65"/>
      <c r="J737" s="65"/>
      <c r="K737" s="65"/>
      <c r="L737" s="65"/>
      <c r="M737" s="65"/>
      <c r="N737" s="65"/>
      <c r="O737" s="65"/>
      <c r="P737" s="65"/>
      <c r="Q737" s="65"/>
      <c r="R737" s="65"/>
      <c r="S737" s="65"/>
      <c r="T737" s="65"/>
      <c r="U737" s="65"/>
      <c r="V737" s="65"/>
      <c r="W737" s="65"/>
      <c r="X737" s="65"/>
      <c r="Y737" s="65"/>
      <c r="Z737" s="65"/>
    </row>
    <row r="738" ht="15.75" customHeight="1">
      <c r="A738" s="65"/>
      <c r="B738" s="65"/>
      <c r="C738" s="65"/>
      <c r="D738" s="65"/>
      <c r="E738" s="65"/>
      <c r="F738" s="65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65"/>
      <c r="Z738" s="65"/>
    </row>
    <row r="739" ht="15.75" customHeight="1">
      <c r="A739" s="65"/>
      <c r="B739" s="65"/>
      <c r="C739" s="65"/>
      <c r="D739" s="65"/>
      <c r="E739" s="65"/>
      <c r="F739" s="65"/>
      <c r="G739" s="65"/>
      <c r="H739" s="65"/>
      <c r="I739" s="65"/>
      <c r="J739" s="65"/>
      <c r="K739" s="65"/>
      <c r="L739" s="65"/>
      <c r="M739" s="65"/>
      <c r="N739" s="65"/>
      <c r="O739" s="65"/>
      <c r="P739" s="65"/>
      <c r="Q739" s="65"/>
      <c r="R739" s="65"/>
      <c r="S739" s="65"/>
      <c r="T739" s="65"/>
      <c r="U739" s="65"/>
      <c r="V739" s="65"/>
      <c r="W739" s="65"/>
      <c r="X739" s="65"/>
      <c r="Y739" s="65"/>
      <c r="Z739" s="65"/>
    </row>
    <row r="740" ht="15.75" customHeight="1">
      <c r="A740" s="65"/>
      <c r="B740" s="65"/>
      <c r="C740" s="65"/>
      <c r="D740" s="65"/>
      <c r="E740" s="65"/>
      <c r="F740" s="65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5"/>
      <c r="S740" s="65"/>
      <c r="T740" s="65"/>
      <c r="U740" s="65"/>
      <c r="V740" s="65"/>
      <c r="W740" s="65"/>
      <c r="X740" s="65"/>
      <c r="Y740" s="65"/>
      <c r="Z740" s="65"/>
    </row>
    <row r="741" ht="15.75" customHeight="1">
      <c r="A741" s="65"/>
      <c r="B741" s="65"/>
      <c r="C741" s="65"/>
      <c r="D741" s="65"/>
      <c r="E741" s="65"/>
      <c r="F741" s="65"/>
      <c r="G741" s="65"/>
      <c r="H741" s="65"/>
      <c r="I741" s="65"/>
      <c r="J741" s="65"/>
      <c r="K741" s="65"/>
      <c r="L741" s="65"/>
      <c r="M741" s="65"/>
      <c r="N741" s="65"/>
      <c r="O741" s="65"/>
      <c r="P741" s="65"/>
      <c r="Q741" s="65"/>
      <c r="R741" s="65"/>
      <c r="S741" s="65"/>
      <c r="T741" s="65"/>
      <c r="U741" s="65"/>
      <c r="V741" s="65"/>
      <c r="W741" s="65"/>
      <c r="X741" s="65"/>
      <c r="Y741" s="65"/>
      <c r="Z741" s="65"/>
    </row>
    <row r="742" ht="15.75" customHeight="1">
      <c r="A742" s="65"/>
      <c r="B742" s="65"/>
      <c r="C742" s="65"/>
      <c r="D742" s="65"/>
      <c r="E742" s="65"/>
      <c r="F742" s="65"/>
      <c r="G742" s="65"/>
      <c r="H742" s="65"/>
      <c r="I742" s="65"/>
      <c r="J742" s="65"/>
      <c r="K742" s="65"/>
      <c r="L742" s="65"/>
      <c r="M742" s="65"/>
      <c r="N742" s="65"/>
      <c r="O742" s="65"/>
      <c r="P742" s="65"/>
      <c r="Q742" s="65"/>
      <c r="R742" s="65"/>
      <c r="S742" s="65"/>
      <c r="T742" s="65"/>
      <c r="U742" s="65"/>
      <c r="V742" s="65"/>
      <c r="W742" s="65"/>
      <c r="X742" s="65"/>
      <c r="Y742" s="65"/>
      <c r="Z742" s="65"/>
    </row>
    <row r="743" ht="15.75" customHeight="1">
      <c r="A743" s="65"/>
      <c r="B743" s="65"/>
      <c r="C743" s="65"/>
      <c r="D743" s="65"/>
      <c r="E743" s="65"/>
      <c r="F743" s="65"/>
      <c r="G743" s="65"/>
      <c r="H743" s="65"/>
      <c r="I743" s="65"/>
      <c r="J743" s="65"/>
      <c r="K743" s="65"/>
      <c r="L743" s="65"/>
      <c r="M743" s="65"/>
      <c r="N743" s="65"/>
      <c r="O743" s="65"/>
      <c r="P743" s="65"/>
      <c r="Q743" s="65"/>
      <c r="R743" s="65"/>
      <c r="S743" s="65"/>
      <c r="T743" s="65"/>
      <c r="U743" s="65"/>
      <c r="V743" s="65"/>
      <c r="W743" s="65"/>
      <c r="X743" s="65"/>
      <c r="Y743" s="65"/>
      <c r="Z743" s="65"/>
    </row>
    <row r="744" ht="15.75" customHeight="1">
      <c r="A744" s="65"/>
      <c r="B744" s="65"/>
      <c r="C744" s="65"/>
      <c r="D744" s="65"/>
      <c r="E744" s="65"/>
      <c r="F744" s="65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65"/>
      <c r="Z744" s="65"/>
    </row>
    <row r="745" ht="15.75" customHeight="1">
      <c r="A745" s="65"/>
      <c r="B745" s="65"/>
      <c r="C745" s="65"/>
      <c r="D745" s="65"/>
      <c r="E745" s="65"/>
      <c r="F745" s="65"/>
      <c r="G745" s="65"/>
      <c r="H745" s="65"/>
      <c r="I745" s="65"/>
      <c r="J745" s="65"/>
      <c r="K745" s="65"/>
      <c r="L745" s="65"/>
      <c r="M745" s="65"/>
      <c r="N745" s="65"/>
      <c r="O745" s="65"/>
      <c r="P745" s="65"/>
      <c r="Q745" s="65"/>
      <c r="R745" s="65"/>
      <c r="S745" s="65"/>
      <c r="T745" s="65"/>
      <c r="U745" s="65"/>
      <c r="V745" s="65"/>
      <c r="W745" s="65"/>
      <c r="X745" s="65"/>
      <c r="Y745" s="65"/>
      <c r="Z745" s="65"/>
    </row>
    <row r="746" ht="15.75" customHeight="1">
      <c r="A746" s="65"/>
      <c r="B746" s="65"/>
      <c r="C746" s="65"/>
      <c r="D746" s="65"/>
      <c r="E746" s="65"/>
      <c r="F746" s="65"/>
      <c r="G746" s="65"/>
      <c r="H746" s="65"/>
      <c r="I746" s="65"/>
      <c r="J746" s="65"/>
      <c r="K746" s="65"/>
      <c r="L746" s="65"/>
      <c r="M746" s="65"/>
      <c r="N746" s="65"/>
      <c r="O746" s="65"/>
      <c r="P746" s="65"/>
      <c r="Q746" s="65"/>
      <c r="R746" s="65"/>
      <c r="S746" s="65"/>
      <c r="T746" s="65"/>
      <c r="U746" s="65"/>
      <c r="V746" s="65"/>
      <c r="W746" s="65"/>
      <c r="X746" s="65"/>
      <c r="Y746" s="65"/>
      <c r="Z746" s="65"/>
    </row>
    <row r="747" ht="15.75" customHeight="1">
      <c r="A747" s="65"/>
      <c r="B747" s="65"/>
      <c r="C747" s="65"/>
      <c r="D747" s="65"/>
      <c r="E747" s="65"/>
      <c r="F747" s="65"/>
      <c r="G747" s="65"/>
      <c r="H747" s="65"/>
      <c r="I747" s="65"/>
      <c r="J747" s="65"/>
      <c r="K747" s="65"/>
      <c r="L747" s="65"/>
      <c r="M747" s="65"/>
      <c r="N747" s="65"/>
      <c r="O747" s="65"/>
      <c r="P747" s="65"/>
      <c r="Q747" s="65"/>
      <c r="R747" s="65"/>
      <c r="S747" s="65"/>
      <c r="T747" s="65"/>
      <c r="U747" s="65"/>
      <c r="V747" s="65"/>
      <c r="W747" s="65"/>
      <c r="X747" s="65"/>
      <c r="Y747" s="65"/>
      <c r="Z747" s="65"/>
    </row>
    <row r="748" ht="15.75" customHeight="1">
      <c r="A748" s="65"/>
      <c r="B748" s="65"/>
      <c r="C748" s="65"/>
      <c r="D748" s="65"/>
      <c r="E748" s="65"/>
      <c r="F748" s="65"/>
      <c r="G748" s="65"/>
      <c r="H748" s="65"/>
      <c r="I748" s="65"/>
      <c r="J748" s="65"/>
      <c r="K748" s="65"/>
      <c r="L748" s="65"/>
      <c r="M748" s="65"/>
      <c r="N748" s="65"/>
      <c r="O748" s="65"/>
      <c r="P748" s="65"/>
      <c r="Q748" s="65"/>
      <c r="R748" s="65"/>
      <c r="S748" s="65"/>
      <c r="T748" s="65"/>
      <c r="U748" s="65"/>
      <c r="V748" s="65"/>
      <c r="W748" s="65"/>
      <c r="X748" s="65"/>
      <c r="Y748" s="65"/>
      <c r="Z748" s="65"/>
    </row>
    <row r="749" ht="15.75" customHeight="1">
      <c r="A749" s="65"/>
      <c r="B749" s="65"/>
      <c r="C749" s="65"/>
      <c r="D749" s="65"/>
      <c r="E749" s="65"/>
      <c r="F749" s="65"/>
      <c r="G749" s="65"/>
      <c r="H749" s="65"/>
      <c r="I749" s="65"/>
      <c r="J749" s="65"/>
      <c r="K749" s="65"/>
      <c r="L749" s="65"/>
      <c r="M749" s="65"/>
      <c r="N749" s="65"/>
      <c r="O749" s="65"/>
      <c r="P749" s="65"/>
      <c r="Q749" s="65"/>
      <c r="R749" s="65"/>
      <c r="S749" s="65"/>
      <c r="T749" s="65"/>
      <c r="U749" s="65"/>
      <c r="V749" s="65"/>
      <c r="W749" s="65"/>
      <c r="X749" s="65"/>
      <c r="Y749" s="65"/>
      <c r="Z749" s="65"/>
    </row>
    <row r="750" ht="15.75" customHeight="1">
      <c r="A750" s="65"/>
      <c r="B750" s="65"/>
      <c r="C750" s="65"/>
      <c r="D750" s="65"/>
      <c r="E750" s="65"/>
      <c r="F750" s="65"/>
      <c r="G750" s="65"/>
      <c r="H750" s="65"/>
      <c r="I750" s="65"/>
      <c r="J750" s="65"/>
      <c r="K750" s="65"/>
      <c r="L750" s="65"/>
      <c r="M750" s="65"/>
      <c r="N750" s="65"/>
      <c r="O750" s="65"/>
      <c r="P750" s="65"/>
      <c r="Q750" s="65"/>
      <c r="R750" s="65"/>
      <c r="S750" s="65"/>
      <c r="T750" s="65"/>
      <c r="U750" s="65"/>
      <c r="V750" s="65"/>
      <c r="W750" s="65"/>
      <c r="X750" s="65"/>
      <c r="Y750" s="65"/>
      <c r="Z750" s="65"/>
    </row>
    <row r="751" ht="15.75" customHeight="1">
      <c r="A751" s="65"/>
      <c r="B751" s="65"/>
      <c r="C751" s="65"/>
      <c r="D751" s="65"/>
      <c r="E751" s="65"/>
      <c r="F751" s="65"/>
      <c r="G751" s="65"/>
      <c r="H751" s="65"/>
      <c r="I751" s="65"/>
      <c r="J751" s="65"/>
      <c r="K751" s="65"/>
      <c r="L751" s="65"/>
      <c r="M751" s="65"/>
      <c r="N751" s="65"/>
      <c r="O751" s="65"/>
      <c r="P751" s="65"/>
      <c r="Q751" s="65"/>
      <c r="R751" s="65"/>
      <c r="S751" s="65"/>
      <c r="T751" s="65"/>
      <c r="U751" s="65"/>
      <c r="V751" s="65"/>
      <c r="W751" s="65"/>
      <c r="X751" s="65"/>
      <c r="Y751" s="65"/>
      <c r="Z751" s="65"/>
    </row>
    <row r="752" ht="15.75" customHeight="1">
      <c r="A752" s="65"/>
      <c r="B752" s="65"/>
      <c r="C752" s="65"/>
      <c r="D752" s="65"/>
      <c r="E752" s="65"/>
      <c r="F752" s="65"/>
      <c r="G752" s="65"/>
      <c r="H752" s="65"/>
      <c r="I752" s="65"/>
      <c r="J752" s="65"/>
      <c r="K752" s="65"/>
      <c r="L752" s="65"/>
      <c r="M752" s="65"/>
      <c r="N752" s="65"/>
      <c r="O752" s="65"/>
      <c r="P752" s="65"/>
      <c r="Q752" s="65"/>
      <c r="R752" s="65"/>
      <c r="S752" s="65"/>
      <c r="T752" s="65"/>
      <c r="U752" s="65"/>
      <c r="V752" s="65"/>
      <c r="W752" s="65"/>
      <c r="X752" s="65"/>
      <c r="Y752" s="65"/>
      <c r="Z752" s="65"/>
    </row>
    <row r="753" ht="15.75" customHeight="1">
      <c r="A753" s="65"/>
      <c r="B753" s="65"/>
      <c r="C753" s="65"/>
      <c r="D753" s="65"/>
      <c r="E753" s="65"/>
      <c r="F753" s="65"/>
      <c r="G753" s="65"/>
      <c r="H753" s="65"/>
      <c r="I753" s="65"/>
      <c r="J753" s="65"/>
      <c r="K753" s="65"/>
      <c r="L753" s="65"/>
      <c r="M753" s="65"/>
      <c r="N753" s="65"/>
      <c r="O753" s="65"/>
      <c r="P753" s="65"/>
      <c r="Q753" s="65"/>
      <c r="R753" s="65"/>
      <c r="S753" s="65"/>
      <c r="T753" s="65"/>
      <c r="U753" s="65"/>
      <c r="V753" s="65"/>
      <c r="W753" s="65"/>
      <c r="X753" s="65"/>
      <c r="Y753" s="65"/>
      <c r="Z753" s="65"/>
    </row>
    <row r="754" ht="15.75" customHeight="1">
      <c r="A754" s="65"/>
      <c r="B754" s="65"/>
      <c r="C754" s="65"/>
      <c r="D754" s="65"/>
      <c r="E754" s="65"/>
      <c r="F754" s="65"/>
      <c r="G754" s="65"/>
      <c r="H754" s="65"/>
      <c r="I754" s="65"/>
      <c r="J754" s="65"/>
      <c r="K754" s="65"/>
      <c r="L754" s="65"/>
      <c r="M754" s="65"/>
      <c r="N754" s="65"/>
      <c r="O754" s="65"/>
      <c r="P754" s="65"/>
      <c r="Q754" s="65"/>
      <c r="R754" s="65"/>
      <c r="S754" s="65"/>
      <c r="T754" s="65"/>
      <c r="U754" s="65"/>
      <c r="V754" s="65"/>
      <c r="W754" s="65"/>
      <c r="X754" s="65"/>
      <c r="Y754" s="65"/>
      <c r="Z754" s="65"/>
    </row>
    <row r="755" ht="15.75" customHeight="1">
      <c r="A755" s="65"/>
      <c r="B755" s="65"/>
      <c r="C755" s="65"/>
      <c r="D755" s="65"/>
      <c r="E755" s="65"/>
      <c r="F755" s="65"/>
      <c r="G755" s="65"/>
      <c r="H755" s="65"/>
      <c r="I755" s="65"/>
      <c r="J755" s="65"/>
      <c r="K755" s="65"/>
      <c r="L755" s="65"/>
      <c r="M755" s="65"/>
      <c r="N755" s="65"/>
      <c r="O755" s="65"/>
      <c r="P755" s="65"/>
      <c r="Q755" s="65"/>
      <c r="R755" s="65"/>
      <c r="S755" s="65"/>
      <c r="T755" s="65"/>
      <c r="U755" s="65"/>
      <c r="V755" s="65"/>
      <c r="W755" s="65"/>
      <c r="X755" s="65"/>
      <c r="Y755" s="65"/>
      <c r="Z755" s="65"/>
    </row>
    <row r="756" ht="15.75" customHeight="1">
      <c r="A756" s="65"/>
      <c r="B756" s="65"/>
      <c r="C756" s="65"/>
      <c r="D756" s="65"/>
      <c r="E756" s="65"/>
      <c r="F756" s="65"/>
      <c r="G756" s="65"/>
      <c r="H756" s="65"/>
      <c r="I756" s="65"/>
      <c r="J756" s="65"/>
      <c r="K756" s="65"/>
      <c r="L756" s="65"/>
      <c r="M756" s="65"/>
      <c r="N756" s="65"/>
      <c r="O756" s="65"/>
      <c r="P756" s="65"/>
      <c r="Q756" s="65"/>
      <c r="R756" s="65"/>
      <c r="S756" s="65"/>
      <c r="T756" s="65"/>
      <c r="U756" s="65"/>
      <c r="V756" s="65"/>
      <c r="W756" s="65"/>
      <c r="X756" s="65"/>
      <c r="Y756" s="65"/>
      <c r="Z756" s="65"/>
    </row>
    <row r="757" ht="15.75" customHeight="1">
      <c r="A757" s="65"/>
      <c r="B757" s="65"/>
      <c r="C757" s="65"/>
      <c r="D757" s="65"/>
      <c r="E757" s="65"/>
      <c r="F757" s="65"/>
      <c r="G757" s="65"/>
      <c r="H757" s="65"/>
      <c r="I757" s="65"/>
      <c r="J757" s="65"/>
      <c r="K757" s="65"/>
      <c r="L757" s="65"/>
      <c r="M757" s="65"/>
      <c r="N757" s="65"/>
      <c r="O757" s="65"/>
      <c r="P757" s="65"/>
      <c r="Q757" s="65"/>
      <c r="R757" s="65"/>
      <c r="S757" s="65"/>
      <c r="T757" s="65"/>
      <c r="U757" s="65"/>
      <c r="V757" s="65"/>
      <c r="W757" s="65"/>
      <c r="X757" s="65"/>
      <c r="Y757" s="65"/>
      <c r="Z757" s="65"/>
    </row>
    <row r="758" ht="15.75" customHeight="1">
      <c r="A758" s="65"/>
      <c r="B758" s="65"/>
      <c r="C758" s="65"/>
      <c r="D758" s="65"/>
      <c r="E758" s="65"/>
      <c r="F758" s="65"/>
      <c r="G758" s="65"/>
      <c r="H758" s="65"/>
      <c r="I758" s="65"/>
      <c r="J758" s="65"/>
      <c r="K758" s="65"/>
      <c r="L758" s="65"/>
      <c r="M758" s="65"/>
      <c r="N758" s="65"/>
      <c r="O758" s="65"/>
      <c r="P758" s="65"/>
      <c r="Q758" s="65"/>
      <c r="R758" s="65"/>
      <c r="S758" s="65"/>
      <c r="T758" s="65"/>
      <c r="U758" s="65"/>
      <c r="V758" s="65"/>
      <c r="W758" s="65"/>
      <c r="X758" s="65"/>
      <c r="Y758" s="65"/>
      <c r="Z758" s="65"/>
    </row>
    <row r="759" ht="15.75" customHeight="1">
      <c r="A759" s="65"/>
      <c r="B759" s="65"/>
      <c r="C759" s="65"/>
      <c r="D759" s="65"/>
      <c r="E759" s="65"/>
      <c r="F759" s="65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65"/>
      <c r="Z759" s="65"/>
    </row>
    <row r="760" ht="15.75" customHeight="1">
      <c r="A760" s="65"/>
      <c r="B760" s="65"/>
      <c r="C760" s="65"/>
      <c r="D760" s="65"/>
      <c r="E760" s="65"/>
      <c r="F760" s="65"/>
      <c r="G760" s="65"/>
      <c r="H760" s="65"/>
      <c r="I760" s="65"/>
      <c r="J760" s="65"/>
      <c r="K760" s="65"/>
      <c r="L760" s="65"/>
      <c r="M760" s="65"/>
      <c r="N760" s="65"/>
      <c r="O760" s="65"/>
      <c r="P760" s="65"/>
      <c r="Q760" s="65"/>
      <c r="R760" s="65"/>
      <c r="S760" s="65"/>
      <c r="T760" s="65"/>
      <c r="U760" s="65"/>
      <c r="V760" s="65"/>
      <c r="W760" s="65"/>
      <c r="X760" s="65"/>
      <c r="Y760" s="65"/>
      <c r="Z760" s="65"/>
    </row>
    <row r="761" ht="15.75" customHeight="1">
      <c r="A761" s="65"/>
      <c r="B761" s="65"/>
      <c r="C761" s="65"/>
      <c r="D761" s="65"/>
      <c r="E761" s="65"/>
      <c r="F761" s="65"/>
      <c r="G761" s="65"/>
      <c r="H761" s="65"/>
      <c r="I761" s="65"/>
      <c r="J761" s="65"/>
      <c r="K761" s="65"/>
      <c r="L761" s="65"/>
      <c r="M761" s="65"/>
      <c r="N761" s="65"/>
      <c r="O761" s="65"/>
      <c r="P761" s="65"/>
      <c r="Q761" s="65"/>
      <c r="R761" s="65"/>
      <c r="S761" s="65"/>
      <c r="T761" s="65"/>
      <c r="U761" s="65"/>
      <c r="V761" s="65"/>
      <c r="W761" s="65"/>
      <c r="X761" s="65"/>
      <c r="Y761" s="65"/>
      <c r="Z761" s="65"/>
    </row>
    <row r="762" ht="15.75" customHeight="1">
      <c r="A762" s="65"/>
      <c r="B762" s="65"/>
      <c r="C762" s="65"/>
      <c r="D762" s="65"/>
      <c r="E762" s="65"/>
      <c r="F762" s="65"/>
      <c r="G762" s="65"/>
      <c r="H762" s="65"/>
      <c r="I762" s="65"/>
      <c r="J762" s="65"/>
      <c r="K762" s="65"/>
      <c r="L762" s="65"/>
      <c r="M762" s="65"/>
      <c r="N762" s="65"/>
      <c r="O762" s="65"/>
      <c r="P762" s="65"/>
      <c r="Q762" s="65"/>
      <c r="R762" s="65"/>
      <c r="S762" s="65"/>
      <c r="T762" s="65"/>
      <c r="U762" s="65"/>
      <c r="V762" s="65"/>
      <c r="W762" s="65"/>
      <c r="X762" s="65"/>
      <c r="Y762" s="65"/>
      <c r="Z762" s="65"/>
    </row>
    <row r="763" ht="15.75" customHeight="1">
      <c r="A763" s="65"/>
      <c r="B763" s="65"/>
      <c r="C763" s="65"/>
      <c r="D763" s="65"/>
      <c r="E763" s="65"/>
      <c r="F763" s="65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65"/>
      <c r="Z763" s="65"/>
    </row>
    <row r="764" ht="15.75" customHeight="1">
      <c r="A764" s="65"/>
      <c r="B764" s="65"/>
      <c r="C764" s="65"/>
      <c r="D764" s="65"/>
      <c r="E764" s="65"/>
      <c r="F764" s="65"/>
      <c r="G764" s="65"/>
      <c r="H764" s="65"/>
      <c r="I764" s="65"/>
      <c r="J764" s="65"/>
      <c r="K764" s="65"/>
      <c r="L764" s="65"/>
      <c r="M764" s="65"/>
      <c r="N764" s="65"/>
      <c r="O764" s="65"/>
      <c r="P764" s="65"/>
      <c r="Q764" s="65"/>
      <c r="R764" s="65"/>
      <c r="S764" s="65"/>
      <c r="T764" s="65"/>
      <c r="U764" s="65"/>
      <c r="V764" s="65"/>
      <c r="W764" s="65"/>
      <c r="X764" s="65"/>
      <c r="Y764" s="65"/>
      <c r="Z764" s="65"/>
    </row>
    <row r="765" ht="15.75" customHeight="1">
      <c r="A765" s="65"/>
      <c r="B765" s="65"/>
      <c r="C765" s="65"/>
      <c r="D765" s="65"/>
      <c r="E765" s="65"/>
      <c r="F765" s="65"/>
      <c r="G765" s="65"/>
      <c r="H765" s="65"/>
      <c r="I765" s="65"/>
      <c r="J765" s="65"/>
      <c r="K765" s="65"/>
      <c r="L765" s="65"/>
      <c r="M765" s="65"/>
      <c r="N765" s="65"/>
      <c r="O765" s="65"/>
      <c r="P765" s="65"/>
      <c r="Q765" s="65"/>
      <c r="R765" s="65"/>
      <c r="S765" s="65"/>
      <c r="T765" s="65"/>
      <c r="U765" s="65"/>
      <c r="V765" s="65"/>
      <c r="W765" s="65"/>
      <c r="X765" s="65"/>
      <c r="Y765" s="65"/>
      <c r="Z765" s="65"/>
    </row>
    <row r="766" ht="15.75" customHeight="1">
      <c r="A766" s="65"/>
      <c r="B766" s="65"/>
      <c r="C766" s="65"/>
      <c r="D766" s="65"/>
      <c r="E766" s="65"/>
      <c r="F766" s="65"/>
      <c r="G766" s="65"/>
      <c r="H766" s="65"/>
      <c r="I766" s="65"/>
      <c r="J766" s="65"/>
      <c r="K766" s="65"/>
      <c r="L766" s="65"/>
      <c r="M766" s="65"/>
      <c r="N766" s="65"/>
      <c r="O766" s="65"/>
      <c r="P766" s="65"/>
      <c r="Q766" s="65"/>
      <c r="R766" s="65"/>
      <c r="S766" s="65"/>
      <c r="T766" s="65"/>
      <c r="U766" s="65"/>
      <c r="V766" s="65"/>
      <c r="W766" s="65"/>
      <c r="X766" s="65"/>
      <c r="Y766" s="65"/>
      <c r="Z766" s="65"/>
    </row>
    <row r="767" ht="15.75" customHeight="1">
      <c r="A767" s="65"/>
      <c r="B767" s="65"/>
      <c r="C767" s="65"/>
      <c r="D767" s="65"/>
      <c r="E767" s="65"/>
      <c r="F767" s="65"/>
      <c r="G767" s="65"/>
      <c r="H767" s="65"/>
      <c r="I767" s="65"/>
      <c r="J767" s="65"/>
      <c r="K767" s="65"/>
      <c r="L767" s="65"/>
      <c r="M767" s="65"/>
      <c r="N767" s="65"/>
      <c r="O767" s="65"/>
      <c r="P767" s="65"/>
      <c r="Q767" s="65"/>
      <c r="R767" s="65"/>
      <c r="S767" s="65"/>
      <c r="T767" s="65"/>
      <c r="U767" s="65"/>
      <c r="V767" s="65"/>
      <c r="W767" s="65"/>
      <c r="X767" s="65"/>
      <c r="Y767" s="65"/>
      <c r="Z767" s="65"/>
    </row>
    <row r="768" ht="15.75" customHeight="1">
      <c r="A768" s="65"/>
      <c r="B768" s="65"/>
      <c r="C768" s="65"/>
      <c r="D768" s="65"/>
      <c r="E768" s="65"/>
      <c r="F768" s="65"/>
      <c r="G768" s="65"/>
      <c r="H768" s="65"/>
      <c r="I768" s="65"/>
      <c r="J768" s="65"/>
      <c r="K768" s="65"/>
      <c r="L768" s="65"/>
      <c r="M768" s="65"/>
      <c r="N768" s="65"/>
      <c r="O768" s="65"/>
      <c r="P768" s="65"/>
      <c r="Q768" s="65"/>
      <c r="R768" s="65"/>
      <c r="S768" s="65"/>
      <c r="T768" s="65"/>
      <c r="U768" s="65"/>
      <c r="V768" s="65"/>
      <c r="W768" s="65"/>
      <c r="X768" s="65"/>
      <c r="Y768" s="65"/>
      <c r="Z768" s="65"/>
    </row>
    <row r="769" ht="15.75" customHeight="1">
      <c r="A769" s="65"/>
      <c r="B769" s="65"/>
      <c r="C769" s="65"/>
      <c r="D769" s="65"/>
      <c r="E769" s="65"/>
      <c r="F769" s="65"/>
      <c r="G769" s="65"/>
      <c r="H769" s="65"/>
      <c r="I769" s="65"/>
      <c r="J769" s="65"/>
      <c r="K769" s="65"/>
      <c r="L769" s="65"/>
      <c r="M769" s="65"/>
      <c r="N769" s="65"/>
      <c r="O769" s="65"/>
      <c r="P769" s="65"/>
      <c r="Q769" s="65"/>
      <c r="R769" s="65"/>
      <c r="S769" s="65"/>
      <c r="T769" s="65"/>
      <c r="U769" s="65"/>
      <c r="V769" s="65"/>
      <c r="W769" s="65"/>
      <c r="X769" s="65"/>
      <c r="Y769" s="65"/>
      <c r="Z769" s="65"/>
    </row>
    <row r="770" ht="15.75" customHeight="1">
      <c r="A770" s="65"/>
      <c r="B770" s="65"/>
      <c r="C770" s="65"/>
      <c r="D770" s="65"/>
      <c r="E770" s="65"/>
      <c r="F770" s="65"/>
      <c r="G770" s="65"/>
      <c r="H770" s="65"/>
      <c r="I770" s="65"/>
      <c r="J770" s="65"/>
      <c r="K770" s="65"/>
      <c r="L770" s="65"/>
      <c r="M770" s="65"/>
      <c r="N770" s="65"/>
      <c r="O770" s="65"/>
      <c r="P770" s="65"/>
      <c r="Q770" s="65"/>
      <c r="R770" s="65"/>
      <c r="S770" s="65"/>
      <c r="T770" s="65"/>
      <c r="U770" s="65"/>
      <c r="V770" s="65"/>
      <c r="W770" s="65"/>
      <c r="X770" s="65"/>
      <c r="Y770" s="65"/>
      <c r="Z770" s="65"/>
    </row>
    <row r="771" ht="15.75" customHeight="1">
      <c r="A771" s="65"/>
      <c r="B771" s="65"/>
      <c r="C771" s="65"/>
      <c r="D771" s="65"/>
      <c r="E771" s="65"/>
      <c r="F771" s="65"/>
      <c r="G771" s="65"/>
      <c r="H771" s="65"/>
      <c r="I771" s="65"/>
      <c r="J771" s="65"/>
      <c r="K771" s="65"/>
      <c r="L771" s="65"/>
      <c r="M771" s="65"/>
      <c r="N771" s="65"/>
      <c r="O771" s="65"/>
      <c r="P771" s="65"/>
      <c r="Q771" s="65"/>
      <c r="R771" s="65"/>
      <c r="S771" s="65"/>
      <c r="T771" s="65"/>
      <c r="U771" s="65"/>
      <c r="V771" s="65"/>
      <c r="W771" s="65"/>
      <c r="X771" s="65"/>
      <c r="Y771" s="65"/>
      <c r="Z771" s="65"/>
    </row>
    <row r="772" ht="15.75" customHeight="1">
      <c r="A772" s="65"/>
      <c r="B772" s="65"/>
      <c r="C772" s="65"/>
      <c r="D772" s="65"/>
      <c r="E772" s="65"/>
      <c r="F772" s="65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65"/>
      <c r="Z772" s="65"/>
    </row>
    <row r="773" ht="15.75" customHeight="1">
      <c r="A773" s="65"/>
      <c r="B773" s="65"/>
      <c r="C773" s="65"/>
      <c r="D773" s="65"/>
      <c r="E773" s="65"/>
      <c r="F773" s="65"/>
      <c r="G773" s="65"/>
      <c r="H773" s="65"/>
      <c r="I773" s="65"/>
      <c r="J773" s="65"/>
      <c r="K773" s="65"/>
      <c r="L773" s="65"/>
      <c r="M773" s="65"/>
      <c r="N773" s="65"/>
      <c r="O773" s="65"/>
      <c r="P773" s="65"/>
      <c r="Q773" s="65"/>
      <c r="R773" s="65"/>
      <c r="S773" s="65"/>
      <c r="T773" s="65"/>
      <c r="U773" s="65"/>
      <c r="V773" s="65"/>
      <c r="W773" s="65"/>
      <c r="X773" s="65"/>
      <c r="Y773" s="65"/>
      <c r="Z773" s="65"/>
    </row>
    <row r="774" ht="15.75" customHeight="1">
      <c r="A774" s="65"/>
      <c r="B774" s="65"/>
      <c r="C774" s="65"/>
      <c r="D774" s="65"/>
      <c r="E774" s="65"/>
      <c r="F774" s="65"/>
      <c r="G774" s="65"/>
      <c r="H774" s="65"/>
      <c r="I774" s="65"/>
      <c r="J774" s="65"/>
      <c r="K774" s="65"/>
      <c r="L774" s="65"/>
      <c r="M774" s="65"/>
      <c r="N774" s="65"/>
      <c r="O774" s="65"/>
      <c r="P774" s="65"/>
      <c r="Q774" s="65"/>
      <c r="R774" s="65"/>
      <c r="S774" s="65"/>
      <c r="T774" s="65"/>
      <c r="U774" s="65"/>
      <c r="V774" s="65"/>
      <c r="W774" s="65"/>
      <c r="X774" s="65"/>
      <c r="Y774" s="65"/>
      <c r="Z774" s="65"/>
    </row>
    <row r="775" ht="15.75" customHeight="1">
      <c r="A775" s="65"/>
      <c r="B775" s="65"/>
      <c r="C775" s="65"/>
      <c r="D775" s="65"/>
      <c r="E775" s="65"/>
      <c r="F775" s="65"/>
      <c r="G775" s="65"/>
      <c r="H775" s="65"/>
      <c r="I775" s="65"/>
      <c r="J775" s="65"/>
      <c r="K775" s="65"/>
      <c r="L775" s="65"/>
      <c r="M775" s="65"/>
      <c r="N775" s="65"/>
      <c r="O775" s="65"/>
      <c r="P775" s="65"/>
      <c r="Q775" s="65"/>
      <c r="R775" s="65"/>
      <c r="S775" s="65"/>
      <c r="T775" s="65"/>
      <c r="U775" s="65"/>
      <c r="V775" s="65"/>
      <c r="W775" s="65"/>
      <c r="X775" s="65"/>
      <c r="Y775" s="65"/>
      <c r="Z775" s="65"/>
    </row>
    <row r="776" ht="15.75" customHeight="1">
      <c r="A776" s="65"/>
      <c r="B776" s="65"/>
      <c r="C776" s="65"/>
      <c r="D776" s="65"/>
      <c r="E776" s="65"/>
      <c r="F776" s="65"/>
      <c r="G776" s="65"/>
      <c r="H776" s="65"/>
      <c r="I776" s="65"/>
      <c r="J776" s="65"/>
      <c r="K776" s="65"/>
      <c r="L776" s="65"/>
      <c r="M776" s="65"/>
      <c r="N776" s="65"/>
      <c r="O776" s="65"/>
      <c r="P776" s="65"/>
      <c r="Q776" s="65"/>
      <c r="R776" s="65"/>
      <c r="S776" s="65"/>
      <c r="T776" s="65"/>
      <c r="U776" s="65"/>
      <c r="V776" s="65"/>
      <c r="W776" s="65"/>
      <c r="X776" s="65"/>
      <c r="Y776" s="65"/>
      <c r="Z776" s="65"/>
    </row>
    <row r="777" ht="15.75" customHeight="1">
      <c r="A777" s="65"/>
      <c r="B777" s="65"/>
      <c r="C777" s="65"/>
      <c r="D777" s="65"/>
      <c r="E777" s="65"/>
      <c r="F777" s="65"/>
      <c r="G777" s="65"/>
      <c r="H777" s="65"/>
      <c r="I777" s="65"/>
      <c r="J777" s="65"/>
      <c r="K777" s="65"/>
      <c r="L777" s="65"/>
      <c r="M777" s="65"/>
      <c r="N777" s="65"/>
      <c r="O777" s="65"/>
      <c r="P777" s="65"/>
      <c r="Q777" s="65"/>
      <c r="R777" s="65"/>
      <c r="S777" s="65"/>
      <c r="T777" s="65"/>
      <c r="U777" s="65"/>
      <c r="V777" s="65"/>
      <c r="W777" s="65"/>
      <c r="X777" s="65"/>
      <c r="Y777" s="65"/>
      <c r="Z777" s="65"/>
    </row>
    <row r="778" ht="15.75" customHeight="1">
      <c r="A778" s="65"/>
      <c r="B778" s="65"/>
      <c r="C778" s="65"/>
      <c r="D778" s="65"/>
      <c r="E778" s="65"/>
      <c r="F778" s="65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65"/>
      <c r="Z778" s="65"/>
    </row>
    <row r="779" ht="15.75" customHeight="1">
      <c r="A779" s="65"/>
      <c r="B779" s="65"/>
      <c r="C779" s="65"/>
      <c r="D779" s="65"/>
      <c r="E779" s="65"/>
      <c r="F779" s="65"/>
      <c r="G779" s="65"/>
      <c r="H779" s="65"/>
      <c r="I779" s="65"/>
      <c r="J779" s="65"/>
      <c r="K779" s="65"/>
      <c r="L779" s="65"/>
      <c r="M779" s="65"/>
      <c r="N779" s="65"/>
      <c r="O779" s="65"/>
      <c r="P779" s="65"/>
      <c r="Q779" s="65"/>
      <c r="R779" s="65"/>
      <c r="S779" s="65"/>
      <c r="T779" s="65"/>
      <c r="U779" s="65"/>
      <c r="V779" s="65"/>
      <c r="W779" s="65"/>
      <c r="X779" s="65"/>
      <c r="Y779" s="65"/>
      <c r="Z779" s="65"/>
    </row>
    <row r="780" ht="15.75" customHeight="1">
      <c r="A780" s="65"/>
      <c r="B780" s="65"/>
      <c r="C780" s="65"/>
      <c r="D780" s="65"/>
      <c r="E780" s="65"/>
      <c r="F780" s="65"/>
      <c r="G780" s="65"/>
      <c r="H780" s="65"/>
      <c r="I780" s="65"/>
      <c r="J780" s="65"/>
      <c r="K780" s="65"/>
      <c r="L780" s="65"/>
      <c r="M780" s="65"/>
      <c r="N780" s="65"/>
      <c r="O780" s="65"/>
      <c r="P780" s="65"/>
      <c r="Q780" s="65"/>
      <c r="R780" s="65"/>
      <c r="S780" s="65"/>
      <c r="T780" s="65"/>
      <c r="U780" s="65"/>
      <c r="V780" s="65"/>
      <c r="W780" s="65"/>
      <c r="X780" s="65"/>
      <c r="Y780" s="65"/>
      <c r="Z780" s="65"/>
    </row>
    <row r="781" ht="15.75" customHeight="1">
      <c r="A781" s="65"/>
      <c r="B781" s="65"/>
      <c r="C781" s="65"/>
      <c r="D781" s="65"/>
      <c r="E781" s="65"/>
      <c r="F781" s="65"/>
      <c r="G781" s="65"/>
      <c r="H781" s="65"/>
      <c r="I781" s="65"/>
      <c r="J781" s="65"/>
      <c r="K781" s="65"/>
      <c r="L781" s="65"/>
      <c r="M781" s="65"/>
      <c r="N781" s="65"/>
      <c r="O781" s="65"/>
      <c r="P781" s="65"/>
      <c r="Q781" s="65"/>
      <c r="R781" s="65"/>
      <c r="S781" s="65"/>
      <c r="T781" s="65"/>
      <c r="U781" s="65"/>
      <c r="V781" s="65"/>
      <c r="W781" s="65"/>
      <c r="X781" s="65"/>
      <c r="Y781" s="65"/>
      <c r="Z781" s="65"/>
    </row>
    <row r="782" ht="15.75" customHeight="1">
      <c r="A782" s="65"/>
      <c r="B782" s="65"/>
      <c r="C782" s="65"/>
      <c r="D782" s="65"/>
      <c r="E782" s="65"/>
      <c r="F782" s="65"/>
      <c r="G782" s="65"/>
      <c r="H782" s="65"/>
      <c r="I782" s="65"/>
      <c r="J782" s="65"/>
      <c r="K782" s="65"/>
      <c r="L782" s="65"/>
      <c r="M782" s="65"/>
      <c r="N782" s="65"/>
      <c r="O782" s="65"/>
      <c r="P782" s="65"/>
      <c r="Q782" s="65"/>
      <c r="R782" s="65"/>
      <c r="S782" s="65"/>
      <c r="T782" s="65"/>
      <c r="U782" s="65"/>
      <c r="V782" s="65"/>
      <c r="W782" s="65"/>
      <c r="X782" s="65"/>
      <c r="Y782" s="65"/>
      <c r="Z782" s="65"/>
    </row>
    <row r="783" ht="15.75" customHeight="1">
      <c r="A783" s="65"/>
      <c r="B783" s="65"/>
      <c r="C783" s="65"/>
      <c r="D783" s="65"/>
      <c r="E783" s="65"/>
      <c r="F783" s="65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5"/>
      <c r="S783" s="65"/>
      <c r="T783" s="65"/>
      <c r="U783" s="65"/>
      <c r="V783" s="65"/>
      <c r="W783" s="65"/>
      <c r="X783" s="65"/>
      <c r="Y783" s="65"/>
      <c r="Z783" s="65"/>
    </row>
    <row r="784" ht="15.75" customHeight="1">
      <c r="A784" s="65"/>
      <c r="B784" s="65"/>
      <c r="C784" s="65"/>
      <c r="D784" s="65"/>
      <c r="E784" s="65"/>
      <c r="F784" s="65"/>
      <c r="G784" s="65"/>
      <c r="H784" s="65"/>
      <c r="I784" s="65"/>
      <c r="J784" s="65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65"/>
      <c r="Z784" s="65"/>
    </row>
    <row r="785" ht="15.75" customHeight="1">
      <c r="A785" s="65"/>
      <c r="B785" s="65"/>
      <c r="C785" s="65"/>
      <c r="D785" s="65"/>
      <c r="E785" s="65"/>
      <c r="F785" s="65"/>
      <c r="G785" s="65"/>
      <c r="H785" s="65"/>
      <c r="I785" s="65"/>
      <c r="J785" s="65"/>
      <c r="K785" s="65"/>
      <c r="L785" s="65"/>
      <c r="M785" s="65"/>
      <c r="N785" s="65"/>
      <c r="O785" s="65"/>
      <c r="P785" s="65"/>
      <c r="Q785" s="65"/>
      <c r="R785" s="65"/>
      <c r="S785" s="65"/>
      <c r="T785" s="65"/>
      <c r="U785" s="65"/>
      <c r="V785" s="65"/>
      <c r="W785" s="65"/>
      <c r="X785" s="65"/>
      <c r="Y785" s="65"/>
      <c r="Z785" s="65"/>
    </row>
    <row r="786" ht="15.75" customHeight="1">
      <c r="A786" s="65"/>
      <c r="B786" s="65"/>
      <c r="C786" s="65"/>
      <c r="D786" s="65"/>
      <c r="E786" s="65"/>
      <c r="F786" s="65"/>
      <c r="G786" s="65"/>
      <c r="H786" s="65"/>
      <c r="I786" s="65"/>
      <c r="J786" s="65"/>
      <c r="K786" s="65"/>
      <c r="L786" s="65"/>
      <c r="M786" s="65"/>
      <c r="N786" s="65"/>
      <c r="O786" s="65"/>
      <c r="P786" s="65"/>
      <c r="Q786" s="65"/>
      <c r="R786" s="65"/>
      <c r="S786" s="65"/>
      <c r="T786" s="65"/>
      <c r="U786" s="65"/>
      <c r="V786" s="65"/>
      <c r="W786" s="65"/>
      <c r="X786" s="65"/>
      <c r="Y786" s="65"/>
      <c r="Z786" s="65"/>
    </row>
    <row r="787" ht="15.75" customHeight="1">
      <c r="A787" s="65"/>
      <c r="B787" s="65"/>
      <c r="C787" s="65"/>
      <c r="D787" s="65"/>
      <c r="E787" s="65"/>
      <c r="F787" s="65"/>
      <c r="G787" s="65"/>
      <c r="H787" s="65"/>
      <c r="I787" s="65"/>
      <c r="J787" s="65"/>
      <c r="K787" s="65"/>
      <c r="L787" s="65"/>
      <c r="M787" s="65"/>
      <c r="N787" s="65"/>
      <c r="O787" s="65"/>
      <c r="P787" s="65"/>
      <c r="Q787" s="65"/>
      <c r="R787" s="65"/>
      <c r="S787" s="65"/>
      <c r="T787" s="65"/>
      <c r="U787" s="65"/>
      <c r="V787" s="65"/>
      <c r="W787" s="65"/>
      <c r="X787" s="65"/>
      <c r="Y787" s="65"/>
      <c r="Z787" s="65"/>
    </row>
    <row r="788" ht="15.75" customHeight="1">
      <c r="A788" s="65"/>
      <c r="B788" s="65"/>
      <c r="C788" s="65"/>
      <c r="D788" s="65"/>
      <c r="E788" s="65"/>
      <c r="F788" s="65"/>
      <c r="G788" s="65"/>
      <c r="H788" s="65"/>
      <c r="I788" s="65"/>
      <c r="J788" s="65"/>
      <c r="K788" s="65"/>
      <c r="L788" s="65"/>
      <c r="M788" s="65"/>
      <c r="N788" s="65"/>
      <c r="O788" s="65"/>
      <c r="P788" s="65"/>
      <c r="Q788" s="65"/>
      <c r="R788" s="65"/>
      <c r="S788" s="65"/>
      <c r="T788" s="65"/>
      <c r="U788" s="65"/>
      <c r="V788" s="65"/>
      <c r="W788" s="65"/>
      <c r="X788" s="65"/>
      <c r="Y788" s="65"/>
      <c r="Z788" s="65"/>
    </row>
    <row r="789" ht="15.75" customHeight="1">
      <c r="A789" s="65"/>
      <c r="B789" s="65"/>
      <c r="C789" s="65"/>
      <c r="D789" s="65"/>
      <c r="E789" s="65"/>
      <c r="F789" s="65"/>
      <c r="G789" s="65"/>
      <c r="H789" s="65"/>
      <c r="I789" s="65"/>
      <c r="J789" s="65"/>
      <c r="K789" s="65"/>
      <c r="L789" s="65"/>
      <c r="M789" s="65"/>
      <c r="N789" s="65"/>
      <c r="O789" s="65"/>
      <c r="P789" s="65"/>
      <c r="Q789" s="65"/>
      <c r="R789" s="65"/>
      <c r="S789" s="65"/>
      <c r="T789" s="65"/>
      <c r="U789" s="65"/>
      <c r="V789" s="65"/>
      <c r="W789" s="65"/>
      <c r="X789" s="65"/>
      <c r="Y789" s="65"/>
      <c r="Z789" s="65"/>
    </row>
    <row r="790" ht="15.75" customHeight="1">
      <c r="A790" s="65"/>
      <c r="B790" s="65"/>
      <c r="C790" s="65"/>
      <c r="D790" s="65"/>
      <c r="E790" s="65"/>
      <c r="F790" s="65"/>
      <c r="G790" s="65"/>
      <c r="H790" s="65"/>
      <c r="I790" s="65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65"/>
      <c r="Z790" s="65"/>
    </row>
    <row r="791" ht="15.75" customHeight="1">
      <c r="A791" s="65"/>
      <c r="B791" s="65"/>
      <c r="C791" s="65"/>
      <c r="D791" s="65"/>
      <c r="E791" s="65"/>
      <c r="F791" s="65"/>
      <c r="G791" s="65"/>
      <c r="H791" s="65"/>
      <c r="I791" s="65"/>
      <c r="J791" s="65"/>
      <c r="K791" s="65"/>
      <c r="L791" s="65"/>
      <c r="M791" s="65"/>
      <c r="N791" s="65"/>
      <c r="O791" s="65"/>
      <c r="P791" s="65"/>
      <c r="Q791" s="65"/>
      <c r="R791" s="65"/>
      <c r="S791" s="65"/>
      <c r="T791" s="65"/>
      <c r="U791" s="65"/>
      <c r="V791" s="65"/>
      <c r="W791" s="65"/>
      <c r="X791" s="65"/>
      <c r="Y791" s="65"/>
      <c r="Z791" s="65"/>
    </row>
    <row r="792" ht="15.75" customHeight="1">
      <c r="A792" s="65"/>
      <c r="B792" s="65"/>
      <c r="C792" s="65"/>
      <c r="D792" s="65"/>
      <c r="E792" s="65"/>
      <c r="F792" s="65"/>
      <c r="G792" s="65"/>
      <c r="H792" s="65"/>
      <c r="I792" s="65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65"/>
      <c r="Z792" s="65"/>
    </row>
    <row r="793" ht="15.75" customHeight="1">
      <c r="A793" s="65"/>
      <c r="B793" s="65"/>
      <c r="C793" s="65"/>
      <c r="D793" s="65"/>
      <c r="E793" s="65"/>
      <c r="F793" s="65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65"/>
      <c r="Z793" s="65"/>
    </row>
    <row r="794" ht="15.75" customHeight="1">
      <c r="A794" s="65"/>
      <c r="B794" s="65"/>
      <c r="C794" s="65"/>
      <c r="D794" s="65"/>
      <c r="E794" s="65"/>
      <c r="F794" s="65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65"/>
      <c r="Z794" s="65"/>
    </row>
    <row r="795" ht="15.75" customHeight="1">
      <c r="A795" s="65"/>
      <c r="B795" s="65"/>
      <c r="C795" s="65"/>
      <c r="D795" s="65"/>
      <c r="E795" s="65"/>
      <c r="F795" s="65"/>
      <c r="G795" s="65"/>
      <c r="H795" s="65"/>
      <c r="I795" s="65"/>
      <c r="J795" s="65"/>
      <c r="K795" s="65"/>
      <c r="L795" s="65"/>
      <c r="M795" s="65"/>
      <c r="N795" s="65"/>
      <c r="O795" s="65"/>
      <c r="P795" s="65"/>
      <c r="Q795" s="65"/>
      <c r="R795" s="65"/>
      <c r="S795" s="65"/>
      <c r="T795" s="65"/>
      <c r="U795" s="65"/>
      <c r="V795" s="65"/>
      <c r="W795" s="65"/>
      <c r="X795" s="65"/>
      <c r="Y795" s="65"/>
      <c r="Z795" s="65"/>
    </row>
    <row r="796" ht="15.75" customHeight="1">
      <c r="A796" s="65"/>
      <c r="B796" s="65"/>
      <c r="C796" s="65"/>
      <c r="D796" s="65"/>
      <c r="E796" s="65"/>
      <c r="F796" s="65"/>
      <c r="G796" s="65"/>
      <c r="H796" s="65"/>
      <c r="I796" s="65"/>
      <c r="J796" s="65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65"/>
      <c r="Z796" s="65"/>
    </row>
    <row r="797" ht="15.75" customHeight="1">
      <c r="A797" s="65"/>
      <c r="B797" s="65"/>
      <c r="C797" s="65"/>
      <c r="D797" s="65"/>
      <c r="E797" s="65"/>
      <c r="F797" s="65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5"/>
      <c r="Z797" s="65"/>
    </row>
    <row r="798" ht="15.75" customHeight="1">
      <c r="A798" s="65"/>
      <c r="B798" s="65"/>
      <c r="C798" s="65"/>
      <c r="D798" s="65"/>
      <c r="E798" s="65"/>
      <c r="F798" s="65"/>
      <c r="G798" s="65"/>
      <c r="H798" s="65"/>
      <c r="I798" s="65"/>
      <c r="J798" s="65"/>
      <c r="K798" s="65"/>
      <c r="L798" s="65"/>
      <c r="M798" s="65"/>
      <c r="N798" s="65"/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65"/>
      <c r="Z798" s="65"/>
    </row>
    <row r="799" ht="15.75" customHeight="1">
      <c r="A799" s="65"/>
      <c r="B799" s="65"/>
      <c r="C799" s="65"/>
      <c r="D799" s="65"/>
      <c r="E799" s="65"/>
      <c r="F799" s="65"/>
      <c r="G799" s="65"/>
      <c r="H799" s="65"/>
      <c r="I799" s="65"/>
      <c r="J799" s="65"/>
      <c r="K799" s="65"/>
      <c r="L799" s="65"/>
      <c r="M799" s="65"/>
      <c r="N799" s="65"/>
      <c r="O799" s="65"/>
      <c r="P799" s="65"/>
      <c r="Q799" s="65"/>
      <c r="R799" s="65"/>
      <c r="S799" s="65"/>
      <c r="T799" s="65"/>
      <c r="U799" s="65"/>
      <c r="V799" s="65"/>
      <c r="W799" s="65"/>
      <c r="X799" s="65"/>
      <c r="Y799" s="65"/>
      <c r="Z799" s="65"/>
    </row>
    <row r="800" ht="15.75" customHeight="1">
      <c r="A800" s="65"/>
      <c r="B800" s="65"/>
      <c r="C800" s="65"/>
      <c r="D800" s="65"/>
      <c r="E800" s="65"/>
      <c r="F800" s="65"/>
      <c r="G800" s="65"/>
      <c r="H800" s="65"/>
      <c r="I800" s="65"/>
      <c r="J800" s="65"/>
      <c r="K800" s="65"/>
      <c r="L800" s="65"/>
      <c r="M800" s="65"/>
      <c r="N800" s="65"/>
      <c r="O800" s="65"/>
      <c r="P800" s="65"/>
      <c r="Q800" s="65"/>
      <c r="R800" s="65"/>
      <c r="S800" s="65"/>
      <c r="T800" s="65"/>
      <c r="U800" s="65"/>
      <c r="V800" s="65"/>
      <c r="W800" s="65"/>
      <c r="X800" s="65"/>
      <c r="Y800" s="65"/>
      <c r="Z800" s="65"/>
    </row>
    <row r="801" ht="15.75" customHeight="1">
      <c r="A801" s="65"/>
      <c r="B801" s="65"/>
      <c r="C801" s="65"/>
      <c r="D801" s="65"/>
      <c r="E801" s="65"/>
      <c r="F801" s="65"/>
      <c r="G801" s="65"/>
      <c r="H801" s="65"/>
      <c r="I801" s="65"/>
      <c r="J801" s="65"/>
      <c r="K801" s="65"/>
      <c r="L801" s="65"/>
      <c r="M801" s="65"/>
      <c r="N801" s="65"/>
      <c r="O801" s="65"/>
      <c r="P801" s="65"/>
      <c r="Q801" s="65"/>
      <c r="R801" s="65"/>
      <c r="S801" s="65"/>
      <c r="T801" s="65"/>
      <c r="U801" s="65"/>
      <c r="V801" s="65"/>
      <c r="W801" s="65"/>
      <c r="X801" s="65"/>
      <c r="Y801" s="65"/>
      <c r="Z801" s="65"/>
    </row>
    <row r="802" ht="15.75" customHeight="1">
      <c r="A802" s="65"/>
      <c r="B802" s="65"/>
      <c r="C802" s="65"/>
      <c r="D802" s="65"/>
      <c r="E802" s="65"/>
      <c r="F802" s="65"/>
      <c r="G802" s="65"/>
      <c r="H802" s="65"/>
      <c r="I802" s="65"/>
      <c r="J802" s="65"/>
      <c r="K802" s="65"/>
      <c r="L802" s="65"/>
      <c r="M802" s="65"/>
      <c r="N802" s="65"/>
      <c r="O802" s="65"/>
      <c r="P802" s="65"/>
      <c r="Q802" s="65"/>
      <c r="R802" s="65"/>
      <c r="S802" s="65"/>
      <c r="T802" s="65"/>
      <c r="U802" s="65"/>
      <c r="V802" s="65"/>
      <c r="W802" s="65"/>
      <c r="X802" s="65"/>
      <c r="Y802" s="65"/>
      <c r="Z802" s="65"/>
    </row>
    <row r="803" ht="15.75" customHeight="1">
      <c r="A803" s="65"/>
      <c r="B803" s="65"/>
      <c r="C803" s="65"/>
      <c r="D803" s="65"/>
      <c r="E803" s="65"/>
      <c r="F803" s="65"/>
      <c r="G803" s="65"/>
      <c r="H803" s="65"/>
      <c r="I803" s="65"/>
      <c r="J803" s="65"/>
      <c r="K803" s="65"/>
      <c r="L803" s="65"/>
      <c r="M803" s="65"/>
      <c r="N803" s="65"/>
      <c r="O803" s="65"/>
      <c r="P803" s="65"/>
      <c r="Q803" s="65"/>
      <c r="R803" s="65"/>
      <c r="S803" s="65"/>
      <c r="T803" s="65"/>
      <c r="U803" s="65"/>
      <c r="V803" s="65"/>
      <c r="W803" s="65"/>
      <c r="X803" s="65"/>
      <c r="Y803" s="65"/>
      <c r="Z803" s="65"/>
    </row>
    <row r="804" ht="15.75" customHeight="1">
      <c r="A804" s="65"/>
      <c r="B804" s="65"/>
      <c r="C804" s="65"/>
      <c r="D804" s="65"/>
      <c r="E804" s="65"/>
      <c r="F804" s="65"/>
      <c r="G804" s="65"/>
      <c r="H804" s="65"/>
      <c r="I804" s="65"/>
      <c r="J804" s="65"/>
      <c r="K804" s="65"/>
      <c r="L804" s="65"/>
      <c r="M804" s="65"/>
      <c r="N804" s="65"/>
      <c r="O804" s="65"/>
      <c r="P804" s="65"/>
      <c r="Q804" s="65"/>
      <c r="R804" s="65"/>
      <c r="S804" s="65"/>
      <c r="T804" s="65"/>
      <c r="U804" s="65"/>
      <c r="V804" s="65"/>
      <c r="W804" s="65"/>
      <c r="X804" s="65"/>
      <c r="Y804" s="65"/>
      <c r="Z804" s="65"/>
    </row>
    <row r="805" ht="15.75" customHeight="1">
      <c r="A805" s="65"/>
      <c r="B805" s="65"/>
      <c r="C805" s="65"/>
      <c r="D805" s="65"/>
      <c r="E805" s="65"/>
      <c r="F805" s="65"/>
      <c r="G805" s="65"/>
      <c r="H805" s="65"/>
      <c r="I805" s="65"/>
      <c r="J805" s="65"/>
      <c r="K805" s="65"/>
      <c r="L805" s="65"/>
      <c r="M805" s="65"/>
      <c r="N805" s="65"/>
      <c r="O805" s="65"/>
      <c r="P805" s="65"/>
      <c r="Q805" s="65"/>
      <c r="R805" s="65"/>
      <c r="S805" s="65"/>
      <c r="T805" s="65"/>
      <c r="U805" s="65"/>
      <c r="V805" s="65"/>
      <c r="W805" s="65"/>
      <c r="X805" s="65"/>
      <c r="Y805" s="65"/>
      <c r="Z805" s="65"/>
    </row>
    <row r="806" ht="15.75" customHeight="1">
      <c r="A806" s="65"/>
      <c r="B806" s="65"/>
      <c r="C806" s="65"/>
      <c r="D806" s="65"/>
      <c r="E806" s="65"/>
      <c r="F806" s="65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5"/>
      <c r="Z806" s="65"/>
    </row>
    <row r="807" ht="15.75" customHeight="1">
      <c r="A807" s="65"/>
      <c r="B807" s="65"/>
      <c r="C807" s="65"/>
      <c r="D807" s="65"/>
      <c r="E807" s="65"/>
      <c r="F807" s="65"/>
      <c r="G807" s="65"/>
      <c r="H807" s="65"/>
      <c r="I807" s="65"/>
      <c r="J807" s="65"/>
      <c r="K807" s="65"/>
      <c r="L807" s="65"/>
      <c r="M807" s="65"/>
      <c r="N807" s="65"/>
      <c r="O807" s="65"/>
      <c r="P807" s="65"/>
      <c r="Q807" s="65"/>
      <c r="R807" s="65"/>
      <c r="S807" s="65"/>
      <c r="T807" s="65"/>
      <c r="U807" s="65"/>
      <c r="V807" s="65"/>
      <c r="W807" s="65"/>
      <c r="X807" s="65"/>
      <c r="Y807" s="65"/>
      <c r="Z807" s="65"/>
    </row>
    <row r="808" ht="15.75" customHeight="1">
      <c r="A808" s="65"/>
      <c r="B808" s="65"/>
      <c r="C808" s="65"/>
      <c r="D808" s="65"/>
      <c r="E808" s="65"/>
      <c r="F808" s="65"/>
      <c r="G808" s="65"/>
      <c r="H808" s="65"/>
      <c r="I808" s="65"/>
      <c r="J808" s="65"/>
      <c r="K808" s="65"/>
      <c r="L808" s="65"/>
      <c r="M808" s="65"/>
      <c r="N808" s="65"/>
      <c r="O808" s="65"/>
      <c r="P808" s="65"/>
      <c r="Q808" s="65"/>
      <c r="R808" s="65"/>
      <c r="S808" s="65"/>
      <c r="T808" s="65"/>
      <c r="U808" s="65"/>
      <c r="V808" s="65"/>
      <c r="W808" s="65"/>
      <c r="X808" s="65"/>
      <c r="Y808" s="65"/>
      <c r="Z808" s="65"/>
    </row>
    <row r="809" ht="15.75" customHeight="1">
      <c r="A809" s="65"/>
      <c r="B809" s="65"/>
      <c r="C809" s="65"/>
      <c r="D809" s="65"/>
      <c r="E809" s="65"/>
      <c r="F809" s="65"/>
      <c r="G809" s="65"/>
      <c r="H809" s="65"/>
      <c r="I809" s="65"/>
      <c r="J809" s="65"/>
      <c r="K809" s="65"/>
      <c r="L809" s="65"/>
      <c r="M809" s="65"/>
      <c r="N809" s="65"/>
      <c r="O809" s="65"/>
      <c r="P809" s="65"/>
      <c r="Q809" s="65"/>
      <c r="R809" s="65"/>
      <c r="S809" s="65"/>
      <c r="T809" s="65"/>
      <c r="U809" s="65"/>
      <c r="V809" s="65"/>
      <c r="W809" s="65"/>
      <c r="X809" s="65"/>
      <c r="Y809" s="65"/>
      <c r="Z809" s="65"/>
    </row>
    <row r="810" ht="15.75" customHeight="1">
      <c r="A810" s="65"/>
      <c r="B810" s="65"/>
      <c r="C810" s="65"/>
      <c r="D810" s="65"/>
      <c r="E810" s="65"/>
      <c r="F810" s="65"/>
      <c r="G810" s="65"/>
      <c r="H810" s="65"/>
      <c r="I810" s="65"/>
      <c r="J810" s="65"/>
      <c r="K810" s="65"/>
      <c r="L810" s="65"/>
      <c r="M810" s="65"/>
      <c r="N810" s="65"/>
      <c r="O810" s="65"/>
      <c r="P810" s="65"/>
      <c r="Q810" s="65"/>
      <c r="R810" s="65"/>
      <c r="S810" s="65"/>
      <c r="T810" s="65"/>
      <c r="U810" s="65"/>
      <c r="V810" s="65"/>
      <c r="W810" s="65"/>
      <c r="X810" s="65"/>
      <c r="Y810" s="65"/>
      <c r="Z810" s="65"/>
    </row>
    <row r="811" ht="15.75" customHeight="1">
      <c r="A811" s="65"/>
      <c r="B811" s="65"/>
      <c r="C811" s="65"/>
      <c r="D811" s="65"/>
      <c r="E811" s="65"/>
      <c r="F811" s="65"/>
      <c r="G811" s="65"/>
      <c r="H811" s="65"/>
      <c r="I811" s="65"/>
      <c r="J811" s="65"/>
      <c r="K811" s="65"/>
      <c r="L811" s="65"/>
      <c r="M811" s="65"/>
      <c r="N811" s="65"/>
      <c r="O811" s="65"/>
      <c r="P811" s="65"/>
      <c r="Q811" s="65"/>
      <c r="R811" s="65"/>
      <c r="S811" s="65"/>
      <c r="T811" s="65"/>
      <c r="U811" s="65"/>
      <c r="V811" s="65"/>
      <c r="W811" s="65"/>
      <c r="X811" s="65"/>
      <c r="Y811" s="65"/>
      <c r="Z811" s="65"/>
    </row>
    <row r="812" ht="15.75" customHeight="1">
      <c r="A812" s="65"/>
      <c r="B812" s="65"/>
      <c r="C812" s="65"/>
      <c r="D812" s="65"/>
      <c r="E812" s="65"/>
      <c r="F812" s="65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5"/>
      <c r="Z812" s="65"/>
    </row>
    <row r="813" ht="15.75" customHeight="1">
      <c r="A813" s="65"/>
      <c r="B813" s="65"/>
      <c r="C813" s="65"/>
      <c r="D813" s="65"/>
      <c r="E813" s="65"/>
      <c r="F813" s="65"/>
      <c r="G813" s="65"/>
      <c r="H813" s="65"/>
      <c r="I813" s="65"/>
      <c r="J813" s="65"/>
      <c r="K813" s="65"/>
      <c r="L813" s="65"/>
      <c r="M813" s="65"/>
      <c r="N813" s="65"/>
      <c r="O813" s="65"/>
      <c r="P813" s="65"/>
      <c r="Q813" s="65"/>
      <c r="R813" s="65"/>
      <c r="S813" s="65"/>
      <c r="T813" s="65"/>
      <c r="U813" s="65"/>
      <c r="V813" s="65"/>
      <c r="W813" s="65"/>
      <c r="X813" s="65"/>
      <c r="Y813" s="65"/>
      <c r="Z813" s="65"/>
    </row>
    <row r="814" ht="15.75" customHeight="1">
      <c r="A814" s="65"/>
      <c r="B814" s="65"/>
      <c r="C814" s="65"/>
      <c r="D814" s="65"/>
      <c r="E814" s="65"/>
      <c r="F814" s="65"/>
      <c r="G814" s="65"/>
      <c r="H814" s="65"/>
      <c r="I814" s="65"/>
      <c r="J814" s="65"/>
      <c r="K814" s="65"/>
      <c r="L814" s="65"/>
      <c r="M814" s="65"/>
      <c r="N814" s="65"/>
      <c r="O814" s="65"/>
      <c r="P814" s="65"/>
      <c r="Q814" s="65"/>
      <c r="R814" s="65"/>
      <c r="S814" s="65"/>
      <c r="T814" s="65"/>
      <c r="U814" s="65"/>
      <c r="V814" s="65"/>
      <c r="W814" s="65"/>
      <c r="X814" s="65"/>
      <c r="Y814" s="65"/>
      <c r="Z814" s="65"/>
    </row>
    <row r="815" ht="15.75" customHeight="1">
      <c r="A815" s="65"/>
      <c r="B815" s="65"/>
      <c r="C815" s="65"/>
      <c r="D815" s="65"/>
      <c r="E815" s="65"/>
      <c r="F815" s="65"/>
      <c r="G815" s="65"/>
      <c r="H815" s="65"/>
      <c r="I815" s="65"/>
      <c r="J815" s="65"/>
      <c r="K815" s="65"/>
      <c r="L815" s="65"/>
      <c r="M815" s="65"/>
      <c r="N815" s="65"/>
      <c r="O815" s="65"/>
      <c r="P815" s="65"/>
      <c r="Q815" s="65"/>
      <c r="R815" s="65"/>
      <c r="S815" s="65"/>
      <c r="T815" s="65"/>
      <c r="U815" s="65"/>
      <c r="V815" s="65"/>
      <c r="W815" s="65"/>
      <c r="X815" s="65"/>
      <c r="Y815" s="65"/>
      <c r="Z815" s="65"/>
    </row>
    <row r="816" ht="15.75" customHeight="1">
      <c r="A816" s="65"/>
      <c r="B816" s="65"/>
      <c r="C816" s="65"/>
      <c r="D816" s="65"/>
      <c r="E816" s="65"/>
      <c r="F816" s="65"/>
      <c r="G816" s="65"/>
      <c r="H816" s="65"/>
      <c r="I816" s="65"/>
      <c r="J816" s="65"/>
      <c r="K816" s="65"/>
      <c r="L816" s="65"/>
      <c r="M816" s="65"/>
      <c r="N816" s="65"/>
      <c r="O816" s="65"/>
      <c r="P816" s="65"/>
      <c r="Q816" s="65"/>
      <c r="R816" s="65"/>
      <c r="S816" s="65"/>
      <c r="T816" s="65"/>
      <c r="U816" s="65"/>
      <c r="V816" s="65"/>
      <c r="W816" s="65"/>
      <c r="X816" s="65"/>
      <c r="Y816" s="65"/>
      <c r="Z816" s="65"/>
    </row>
    <row r="817" ht="15.75" customHeight="1">
      <c r="A817" s="65"/>
      <c r="B817" s="65"/>
      <c r="C817" s="65"/>
      <c r="D817" s="65"/>
      <c r="E817" s="65"/>
      <c r="F817" s="65"/>
      <c r="G817" s="65"/>
      <c r="H817" s="65"/>
      <c r="I817" s="65"/>
      <c r="J817" s="65"/>
      <c r="K817" s="65"/>
      <c r="L817" s="65"/>
      <c r="M817" s="65"/>
      <c r="N817" s="65"/>
      <c r="O817" s="65"/>
      <c r="P817" s="65"/>
      <c r="Q817" s="65"/>
      <c r="R817" s="65"/>
      <c r="S817" s="65"/>
      <c r="T817" s="65"/>
      <c r="U817" s="65"/>
      <c r="V817" s="65"/>
      <c r="W817" s="65"/>
      <c r="X817" s="65"/>
      <c r="Y817" s="65"/>
      <c r="Z817" s="65"/>
    </row>
    <row r="818" ht="15.75" customHeight="1">
      <c r="A818" s="65"/>
      <c r="B818" s="65"/>
      <c r="C818" s="65"/>
      <c r="D818" s="65"/>
      <c r="E818" s="65"/>
      <c r="F818" s="65"/>
      <c r="G818" s="65"/>
      <c r="H818" s="65"/>
      <c r="I818" s="65"/>
      <c r="J818" s="65"/>
      <c r="K818" s="65"/>
      <c r="L818" s="65"/>
      <c r="M818" s="65"/>
      <c r="N818" s="65"/>
      <c r="O818" s="65"/>
      <c r="P818" s="65"/>
      <c r="Q818" s="65"/>
      <c r="R818" s="65"/>
      <c r="S818" s="65"/>
      <c r="T818" s="65"/>
      <c r="U818" s="65"/>
      <c r="V818" s="65"/>
      <c r="W818" s="65"/>
      <c r="X818" s="65"/>
      <c r="Y818" s="65"/>
      <c r="Z818" s="65"/>
    </row>
    <row r="819" ht="15.75" customHeight="1">
      <c r="A819" s="65"/>
      <c r="B819" s="65"/>
      <c r="C819" s="65"/>
      <c r="D819" s="65"/>
      <c r="E819" s="65"/>
      <c r="F819" s="65"/>
      <c r="G819" s="65"/>
      <c r="H819" s="65"/>
      <c r="I819" s="65"/>
      <c r="J819" s="65"/>
      <c r="K819" s="65"/>
      <c r="L819" s="65"/>
      <c r="M819" s="65"/>
      <c r="N819" s="65"/>
      <c r="O819" s="65"/>
      <c r="P819" s="65"/>
      <c r="Q819" s="65"/>
      <c r="R819" s="65"/>
      <c r="S819" s="65"/>
      <c r="T819" s="65"/>
      <c r="U819" s="65"/>
      <c r="V819" s="65"/>
      <c r="W819" s="65"/>
      <c r="X819" s="65"/>
      <c r="Y819" s="65"/>
      <c r="Z819" s="65"/>
    </row>
    <row r="820" ht="15.75" customHeight="1">
      <c r="A820" s="65"/>
      <c r="B820" s="65"/>
      <c r="C820" s="65"/>
      <c r="D820" s="65"/>
      <c r="E820" s="65"/>
      <c r="F820" s="65"/>
      <c r="G820" s="65"/>
      <c r="H820" s="65"/>
      <c r="I820" s="65"/>
      <c r="J820" s="65"/>
      <c r="K820" s="65"/>
      <c r="L820" s="65"/>
      <c r="M820" s="65"/>
      <c r="N820" s="65"/>
      <c r="O820" s="65"/>
      <c r="P820" s="65"/>
      <c r="Q820" s="65"/>
      <c r="R820" s="65"/>
      <c r="S820" s="65"/>
      <c r="T820" s="65"/>
      <c r="U820" s="65"/>
      <c r="V820" s="65"/>
      <c r="W820" s="65"/>
      <c r="X820" s="65"/>
      <c r="Y820" s="65"/>
      <c r="Z820" s="65"/>
    </row>
    <row r="821" ht="15.75" customHeight="1">
      <c r="A821" s="65"/>
      <c r="B821" s="65"/>
      <c r="C821" s="65"/>
      <c r="D821" s="65"/>
      <c r="E821" s="65"/>
      <c r="F821" s="65"/>
      <c r="G821" s="65"/>
      <c r="H821" s="65"/>
      <c r="I821" s="65"/>
      <c r="J821" s="65"/>
      <c r="K821" s="65"/>
      <c r="L821" s="65"/>
      <c r="M821" s="65"/>
      <c r="N821" s="65"/>
      <c r="O821" s="65"/>
      <c r="P821" s="65"/>
      <c r="Q821" s="65"/>
      <c r="R821" s="65"/>
      <c r="S821" s="65"/>
      <c r="T821" s="65"/>
      <c r="U821" s="65"/>
      <c r="V821" s="65"/>
      <c r="W821" s="65"/>
      <c r="X821" s="65"/>
      <c r="Y821" s="65"/>
      <c r="Z821" s="65"/>
    </row>
    <row r="822" ht="15.75" customHeight="1">
      <c r="A822" s="65"/>
      <c r="B822" s="65"/>
      <c r="C822" s="65"/>
      <c r="D822" s="65"/>
      <c r="E822" s="65"/>
      <c r="F822" s="65"/>
      <c r="G822" s="65"/>
      <c r="H822" s="65"/>
      <c r="I822" s="65"/>
      <c r="J822" s="65"/>
      <c r="K822" s="65"/>
      <c r="L822" s="65"/>
      <c r="M822" s="65"/>
      <c r="N822" s="65"/>
      <c r="O822" s="65"/>
      <c r="P822" s="65"/>
      <c r="Q822" s="65"/>
      <c r="R822" s="65"/>
      <c r="S822" s="65"/>
      <c r="T822" s="65"/>
      <c r="U822" s="65"/>
      <c r="V822" s="65"/>
      <c r="W822" s="65"/>
      <c r="X822" s="65"/>
      <c r="Y822" s="65"/>
      <c r="Z822" s="65"/>
    </row>
    <row r="823" ht="15.75" customHeight="1">
      <c r="A823" s="65"/>
      <c r="B823" s="65"/>
      <c r="C823" s="65"/>
      <c r="D823" s="65"/>
      <c r="E823" s="65"/>
      <c r="F823" s="65"/>
      <c r="G823" s="65"/>
      <c r="H823" s="65"/>
      <c r="I823" s="65"/>
      <c r="J823" s="65"/>
      <c r="K823" s="65"/>
      <c r="L823" s="65"/>
      <c r="M823" s="65"/>
      <c r="N823" s="65"/>
      <c r="O823" s="65"/>
      <c r="P823" s="65"/>
      <c r="Q823" s="65"/>
      <c r="R823" s="65"/>
      <c r="S823" s="65"/>
      <c r="T823" s="65"/>
      <c r="U823" s="65"/>
      <c r="V823" s="65"/>
      <c r="W823" s="65"/>
      <c r="X823" s="65"/>
      <c r="Y823" s="65"/>
      <c r="Z823" s="65"/>
    </row>
    <row r="824" ht="15.75" customHeight="1">
      <c r="A824" s="65"/>
      <c r="B824" s="65"/>
      <c r="C824" s="65"/>
      <c r="D824" s="65"/>
      <c r="E824" s="65"/>
      <c r="F824" s="65"/>
      <c r="G824" s="65"/>
      <c r="H824" s="65"/>
      <c r="I824" s="65"/>
      <c r="J824" s="65"/>
      <c r="K824" s="65"/>
      <c r="L824" s="65"/>
      <c r="M824" s="65"/>
      <c r="N824" s="65"/>
      <c r="O824" s="65"/>
      <c r="P824" s="65"/>
      <c r="Q824" s="65"/>
      <c r="R824" s="65"/>
      <c r="S824" s="65"/>
      <c r="T824" s="65"/>
      <c r="U824" s="65"/>
      <c r="V824" s="65"/>
      <c r="W824" s="65"/>
      <c r="X824" s="65"/>
      <c r="Y824" s="65"/>
      <c r="Z824" s="65"/>
    </row>
    <row r="825" ht="15.75" customHeight="1">
      <c r="A825" s="65"/>
      <c r="B825" s="65"/>
      <c r="C825" s="65"/>
      <c r="D825" s="65"/>
      <c r="E825" s="65"/>
      <c r="F825" s="65"/>
      <c r="G825" s="65"/>
      <c r="H825" s="65"/>
      <c r="I825" s="65"/>
      <c r="J825" s="65"/>
      <c r="K825" s="65"/>
      <c r="L825" s="65"/>
      <c r="M825" s="65"/>
      <c r="N825" s="65"/>
      <c r="O825" s="65"/>
      <c r="P825" s="65"/>
      <c r="Q825" s="65"/>
      <c r="R825" s="65"/>
      <c r="S825" s="65"/>
      <c r="T825" s="65"/>
      <c r="U825" s="65"/>
      <c r="V825" s="65"/>
      <c r="W825" s="65"/>
      <c r="X825" s="65"/>
      <c r="Y825" s="65"/>
      <c r="Z825" s="65"/>
    </row>
    <row r="826" ht="15.75" customHeight="1">
      <c r="A826" s="65"/>
      <c r="B826" s="65"/>
      <c r="C826" s="65"/>
      <c r="D826" s="65"/>
      <c r="E826" s="65"/>
      <c r="F826" s="65"/>
      <c r="G826" s="65"/>
      <c r="H826" s="65"/>
      <c r="I826" s="65"/>
      <c r="J826" s="65"/>
      <c r="K826" s="65"/>
      <c r="L826" s="65"/>
      <c r="M826" s="65"/>
      <c r="N826" s="65"/>
      <c r="O826" s="65"/>
      <c r="P826" s="65"/>
      <c r="Q826" s="65"/>
      <c r="R826" s="65"/>
      <c r="S826" s="65"/>
      <c r="T826" s="65"/>
      <c r="U826" s="65"/>
      <c r="V826" s="65"/>
      <c r="W826" s="65"/>
      <c r="X826" s="65"/>
      <c r="Y826" s="65"/>
      <c r="Z826" s="65"/>
    </row>
    <row r="827" ht="15.75" customHeight="1">
      <c r="A827" s="65"/>
      <c r="B827" s="65"/>
      <c r="C827" s="65"/>
      <c r="D827" s="65"/>
      <c r="E827" s="65"/>
      <c r="F827" s="65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5"/>
      <c r="Z827" s="65"/>
    </row>
    <row r="828" ht="15.75" customHeight="1">
      <c r="A828" s="65"/>
      <c r="B828" s="65"/>
      <c r="C828" s="65"/>
      <c r="D828" s="65"/>
      <c r="E828" s="65"/>
      <c r="F828" s="65"/>
      <c r="G828" s="65"/>
      <c r="H828" s="65"/>
      <c r="I828" s="65"/>
      <c r="J828" s="65"/>
      <c r="K828" s="65"/>
      <c r="L828" s="65"/>
      <c r="M828" s="65"/>
      <c r="N828" s="65"/>
      <c r="O828" s="65"/>
      <c r="P828" s="65"/>
      <c r="Q828" s="65"/>
      <c r="R828" s="65"/>
      <c r="S828" s="65"/>
      <c r="T828" s="65"/>
      <c r="U828" s="65"/>
      <c r="V828" s="65"/>
      <c r="W828" s="65"/>
      <c r="X828" s="65"/>
      <c r="Y828" s="65"/>
      <c r="Z828" s="65"/>
    </row>
    <row r="829" ht="15.75" customHeight="1">
      <c r="A829" s="65"/>
      <c r="B829" s="65"/>
      <c r="C829" s="65"/>
      <c r="D829" s="65"/>
      <c r="E829" s="65"/>
      <c r="F829" s="65"/>
      <c r="G829" s="65"/>
      <c r="H829" s="65"/>
      <c r="I829" s="65"/>
      <c r="J829" s="65"/>
      <c r="K829" s="65"/>
      <c r="L829" s="65"/>
      <c r="M829" s="65"/>
      <c r="N829" s="65"/>
      <c r="O829" s="65"/>
      <c r="P829" s="65"/>
      <c r="Q829" s="65"/>
      <c r="R829" s="65"/>
      <c r="S829" s="65"/>
      <c r="T829" s="65"/>
      <c r="U829" s="65"/>
      <c r="V829" s="65"/>
      <c r="W829" s="65"/>
      <c r="X829" s="65"/>
      <c r="Y829" s="65"/>
      <c r="Z829" s="65"/>
    </row>
    <row r="830" ht="15.75" customHeight="1">
      <c r="A830" s="65"/>
      <c r="B830" s="65"/>
      <c r="C830" s="65"/>
      <c r="D830" s="65"/>
      <c r="E830" s="65"/>
      <c r="F830" s="65"/>
      <c r="G830" s="65"/>
      <c r="H830" s="65"/>
      <c r="I830" s="65"/>
      <c r="J830" s="65"/>
      <c r="K830" s="65"/>
      <c r="L830" s="65"/>
      <c r="M830" s="65"/>
      <c r="N830" s="65"/>
      <c r="O830" s="65"/>
      <c r="P830" s="65"/>
      <c r="Q830" s="65"/>
      <c r="R830" s="65"/>
      <c r="S830" s="65"/>
      <c r="T830" s="65"/>
      <c r="U830" s="65"/>
      <c r="V830" s="65"/>
      <c r="W830" s="65"/>
      <c r="X830" s="65"/>
      <c r="Y830" s="65"/>
      <c r="Z830" s="65"/>
    </row>
    <row r="831" ht="15.75" customHeight="1">
      <c r="A831" s="65"/>
      <c r="B831" s="65"/>
      <c r="C831" s="65"/>
      <c r="D831" s="65"/>
      <c r="E831" s="65"/>
      <c r="F831" s="65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65"/>
      <c r="Z831" s="65"/>
    </row>
    <row r="832" ht="15.75" customHeight="1">
      <c r="A832" s="65"/>
      <c r="B832" s="65"/>
      <c r="C832" s="65"/>
      <c r="D832" s="65"/>
      <c r="E832" s="65"/>
      <c r="F832" s="65"/>
      <c r="G832" s="65"/>
      <c r="H832" s="65"/>
      <c r="I832" s="65"/>
      <c r="J832" s="65"/>
      <c r="K832" s="65"/>
      <c r="L832" s="65"/>
      <c r="M832" s="65"/>
      <c r="N832" s="65"/>
      <c r="O832" s="65"/>
      <c r="P832" s="65"/>
      <c r="Q832" s="65"/>
      <c r="R832" s="65"/>
      <c r="S832" s="65"/>
      <c r="T832" s="65"/>
      <c r="U832" s="65"/>
      <c r="V832" s="65"/>
      <c r="W832" s="65"/>
      <c r="X832" s="65"/>
      <c r="Y832" s="65"/>
      <c r="Z832" s="65"/>
    </row>
    <row r="833" ht="15.75" customHeight="1">
      <c r="A833" s="65"/>
      <c r="B833" s="65"/>
      <c r="C833" s="65"/>
      <c r="D833" s="65"/>
      <c r="E833" s="65"/>
      <c r="F833" s="65"/>
      <c r="G833" s="65"/>
      <c r="H833" s="65"/>
      <c r="I833" s="65"/>
      <c r="J833" s="65"/>
      <c r="K833" s="65"/>
      <c r="L833" s="65"/>
      <c r="M833" s="65"/>
      <c r="N833" s="65"/>
      <c r="O833" s="65"/>
      <c r="P833" s="65"/>
      <c r="Q833" s="65"/>
      <c r="R833" s="65"/>
      <c r="S833" s="65"/>
      <c r="T833" s="65"/>
      <c r="U833" s="65"/>
      <c r="V833" s="65"/>
      <c r="W833" s="65"/>
      <c r="X833" s="65"/>
      <c r="Y833" s="65"/>
      <c r="Z833" s="65"/>
    </row>
    <row r="834" ht="15.75" customHeight="1">
      <c r="A834" s="65"/>
      <c r="B834" s="65"/>
      <c r="C834" s="65"/>
      <c r="D834" s="65"/>
      <c r="E834" s="65"/>
      <c r="F834" s="65"/>
      <c r="G834" s="65"/>
      <c r="H834" s="65"/>
      <c r="I834" s="65"/>
      <c r="J834" s="65"/>
      <c r="K834" s="65"/>
      <c r="L834" s="65"/>
      <c r="M834" s="65"/>
      <c r="N834" s="65"/>
      <c r="O834" s="65"/>
      <c r="P834" s="65"/>
      <c r="Q834" s="65"/>
      <c r="R834" s="65"/>
      <c r="S834" s="65"/>
      <c r="T834" s="65"/>
      <c r="U834" s="65"/>
      <c r="V834" s="65"/>
      <c r="W834" s="65"/>
      <c r="X834" s="65"/>
      <c r="Y834" s="65"/>
      <c r="Z834" s="65"/>
    </row>
    <row r="835" ht="15.75" customHeight="1">
      <c r="A835" s="65"/>
      <c r="B835" s="65"/>
      <c r="C835" s="65"/>
      <c r="D835" s="65"/>
      <c r="E835" s="65"/>
      <c r="F835" s="65"/>
      <c r="G835" s="65"/>
      <c r="H835" s="65"/>
      <c r="I835" s="65"/>
      <c r="J835" s="65"/>
      <c r="K835" s="65"/>
      <c r="L835" s="65"/>
      <c r="M835" s="65"/>
      <c r="N835" s="65"/>
      <c r="O835" s="65"/>
      <c r="P835" s="65"/>
      <c r="Q835" s="65"/>
      <c r="R835" s="65"/>
      <c r="S835" s="65"/>
      <c r="T835" s="65"/>
      <c r="U835" s="65"/>
      <c r="V835" s="65"/>
      <c r="W835" s="65"/>
      <c r="X835" s="65"/>
      <c r="Y835" s="65"/>
      <c r="Z835" s="65"/>
    </row>
    <row r="836" ht="15.75" customHeight="1">
      <c r="A836" s="65"/>
      <c r="B836" s="65"/>
      <c r="C836" s="65"/>
      <c r="D836" s="65"/>
      <c r="E836" s="65"/>
      <c r="F836" s="65"/>
      <c r="G836" s="65"/>
      <c r="H836" s="65"/>
      <c r="I836" s="65"/>
      <c r="J836" s="65"/>
      <c r="K836" s="65"/>
      <c r="L836" s="65"/>
      <c r="M836" s="65"/>
      <c r="N836" s="65"/>
      <c r="O836" s="65"/>
      <c r="P836" s="65"/>
      <c r="Q836" s="65"/>
      <c r="R836" s="65"/>
      <c r="S836" s="65"/>
      <c r="T836" s="65"/>
      <c r="U836" s="65"/>
      <c r="V836" s="65"/>
      <c r="W836" s="65"/>
      <c r="X836" s="65"/>
      <c r="Y836" s="65"/>
      <c r="Z836" s="65"/>
    </row>
    <row r="837" ht="15.75" customHeight="1">
      <c r="A837" s="65"/>
      <c r="B837" s="65"/>
      <c r="C837" s="65"/>
      <c r="D837" s="65"/>
      <c r="E837" s="65"/>
      <c r="F837" s="65"/>
      <c r="G837" s="65"/>
      <c r="H837" s="65"/>
      <c r="I837" s="65"/>
      <c r="J837" s="65"/>
      <c r="K837" s="65"/>
      <c r="L837" s="65"/>
      <c r="M837" s="65"/>
      <c r="N837" s="65"/>
      <c r="O837" s="65"/>
      <c r="P837" s="65"/>
      <c r="Q837" s="65"/>
      <c r="R837" s="65"/>
      <c r="S837" s="65"/>
      <c r="T837" s="65"/>
      <c r="U837" s="65"/>
      <c r="V837" s="65"/>
      <c r="W837" s="65"/>
      <c r="X837" s="65"/>
      <c r="Y837" s="65"/>
      <c r="Z837" s="65"/>
    </row>
    <row r="838" ht="15.75" customHeight="1">
      <c r="A838" s="65"/>
      <c r="B838" s="65"/>
      <c r="C838" s="65"/>
      <c r="D838" s="65"/>
      <c r="E838" s="65"/>
      <c r="F838" s="65"/>
      <c r="G838" s="65"/>
      <c r="H838" s="65"/>
      <c r="I838" s="65"/>
      <c r="J838" s="65"/>
      <c r="K838" s="65"/>
      <c r="L838" s="65"/>
      <c r="M838" s="65"/>
      <c r="N838" s="65"/>
      <c r="O838" s="65"/>
      <c r="P838" s="65"/>
      <c r="Q838" s="65"/>
      <c r="R838" s="65"/>
      <c r="S838" s="65"/>
      <c r="T838" s="65"/>
      <c r="U838" s="65"/>
      <c r="V838" s="65"/>
      <c r="W838" s="65"/>
      <c r="X838" s="65"/>
      <c r="Y838" s="65"/>
      <c r="Z838" s="65"/>
    </row>
    <row r="839" ht="15.75" customHeight="1">
      <c r="A839" s="65"/>
      <c r="B839" s="65"/>
      <c r="C839" s="65"/>
      <c r="D839" s="65"/>
      <c r="E839" s="65"/>
      <c r="F839" s="65"/>
      <c r="G839" s="65"/>
      <c r="H839" s="65"/>
      <c r="I839" s="65"/>
      <c r="J839" s="65"/>
      <c r="K839" s="65"/>
      <c r="L839" s="65"/>
      <c r="M839" s="65"/>
      <c r="N839" s="65"/>
      <c r="O839" s="65"/>
      <c r="P839" s="65"/>
      <c r="Q839" s="65"/>
      <c r="R839" s="65"/>
      <c r="S839" s="65"/>
      <c r="T839" s="65"/>
      <c r="U839" s="65"/>
      <c r="V839" s="65"/>
      <c r="W839" s="65"/>
      <c r="X839" s="65"/>
      <c r="Y839" s="65"/>
      <c r="Z839" s="65"/>
    </row>
    <row r="840" ht="15.75" customHeight="1">
      <c r="A840" s="65"/>
      <c r="B840" s="65"/>
      <c r="C840" s="65"/>
      <c r="D840" s="65"/>
      <c r="E840" s="65"/>
      <c r="F840" s="65"/>
      <c r="G840" s="65"/>
      <c r="H840" s="65"/>
      <c r="I840" s="65"/>
      <c r="J840" s="65"/>
      <c r="K840" s="65"/>
      <c r="L840" s="65"/>
      <c r="M840" s="65"/>
      <c r="N840" s="65"/>
      <c r="O840" s="65"/>
      <c r="P840" s="65"/>
      <c r="Q840" s="65"/>
      <c r="R840" s="65"/>
      <c r="S840" s="65"/>
      <c r="T840" s="65"/>
      <c r="U840" s="65"/>
      <c r="V840" s="65"/>
      <c r="W840" s="65"/>
      <c r="X840" s="65"/>
      <c r="Y840" s="65"/>
      <c r="Z840" s="65"/>
    </row>
    <row r="841" ht="15.75" customHeight="1">
      <c r="A841" s="65"/>
      <c r="B841" s="65"/>
      <c r="C841" s="65"/>
      <c r="D841" s="65"/>
      <c r="E841" s="65"/>
      <c r="F841" s="65"/>
      <c r="G841" s="65"/>
      <c r="H841" s="65"/>
      <c r="I841" s="65"/>
      <c r="J841" s="65"/>
      <c r="K841" s="65"/>
      <c r="L841" s="65"/>
      <c r="M841" s="65"/>
      <c r="N841" s="65"/>
      <c r="O841" s="65"/>
      <c r="P841" s="65"/>
      <c r="Q841" s="65"/>
      <c r="R841" s="65"/>
      <c r="S841" s="65"/>
      <c r="T841" s="65"/>
      <c r="U841" s="65"/>
      <c r="V841" s="65"/>
      <c r="W841" s="65"/>
      <c r="X841" s="65"/>
      <c r="Y841" s="65"/>
      <c r="Z841" s="65"/>
    </row>
    <row r="842" ht="15.75" customHeight="1">
      <c r="A842" s="65"/>
      <c r="B842" s="65"/>
      <c r="C842" s="65"/>
      <c r="D842" s="65"/>
      <c r="E842" s="65"/>
      <c r="F842" s="65"/>
      <c r="G842" s="65"/>
      <c r="H842" s="65"/>
      <c r="I842" s="65"/>
      <c r="J842" s="65"/>
      <c r="K842" s="65"/>
      <c r="L842" s="65"/>
      <c r="M842" s="65"/>
      <c r="N842" s="65"/>
      <c r="O842" s="65"/>
      <c r="P842" s="65"/>
      <c r="Q842" s="65"/>
      <c r="R842" s="65"/>
      <c r="S842" s="65"/>
      <c r="T842" s="65"/>
      <c r="U842" s="65"/>
      <c r="V842" s="65"/>
      <c r="W842" s="65"/>
      <c r="X842" s="65"/>
      <c r="Y842" s="65"/>
      <c r="Z842" s="65"/>
    </row>
    <row r="843" ht="15.75" customHeight="1">
      <c r="A843" s="65"/>
      <c r="B843" s="65"/>
      <c r="C843" s="65"/>
      <c r="D843" s="65"/>
      <c r="E843" s="65"/>
      <c r="F843" s="65"/>
      <c r="G843" s="65"/>
      <c r="H843" s="65"/>
      <c r="I843" s="65"/>
      <c r="J843" s="65"/>
      <c r="K843" s="65"/>
      <c r="L843" s="65"/>
      <c r="M843" s="65"/>
      <c r="N843" s="65"/>
      <c r="O843" s="65"/>
      <c r="P843" s="65"/>
      <c r="Q843" s="65"/>
      <c r="R843" s="65"/>
      <c r="S843" s="65"/>
      <c r="T843" s="65"/>
      <c r="U843" s="65"/>
      <c r="V843" s="65"/>
      <c r="W843" s="65"/>
      <c r="X843" s="65"/>
      <c r="Y843" s="65"/>
      <c r="Z843" s="65"/>
    </row>
    <row r="844" ht="15.75" customHeight="1">
      <c r="A844" s="65"/>
      <c r="B844" s="65"/>
      <c r="C844" s="65"/>
      <c r="D844" s="65"/>
      <c r="E844" s="65"/>
      <c r="F844" s="65"/>
      <c r="G844" s="65"/>
      <c r="H844" s="65"/>
      <c r="I844" s="65"/>
      <c r="J844" s="65"/>
      <c r="K844" s="65"/>
      <c r="L844" s="65"/>
      <c r="M844" s="65"/>
      <c r="N844" s="65"/>
      <c r="O844" s="65"/>
      <c r="P844" s="65"/>
      <c r="Q844" s="65"/>
      <c r="R844" s="65"/>
      <c r="S844" s="65"/>
      <c r="T844" s="65"/>
      <c r="U844" s="65"/>
      <c r="V844" s="65"/>
      <c r="W844" s="65"/>
      <c r="X844" s="65"/>
      <c r="Y844" s="65"/>
      <c r="Z844" s="65"/>
    </row>
    <row r="845" ht="15.75" customHeight="1">
      <c r="A845" s="65"/>
      <c r="B845" s="65"/>
      <c r="C845" s="65"/>
      <c r="D845" s="65"/>
      <c r="E845" s="65"/>
      <c r="F845" s="65"/>
      <c r="G845" s="65"/>
      <c r="H845" s="65"/>
      <c r="I845" s="65"/>
      <c r="J845" s="65"/>
      <c r="K845" s="65"/>
      <c r="L845" s="65"/>
      <c r="M845" s="65"/>
      <c r="N845" s="65"/>
      <c r="O845" s="65"/>
      <c r="P845" s="65"/>
      <c r="Q845" s="65"/>
      <c r="R845" s="65"/>
      <c r="S845" s="65"/>
      <c r="T845" s="65"/>
      <c r="U845" s="65"/>
      <c r="V845" s="65"/>
      <c r="W845" s="65"/>
      <c r="X845" s="65"/>
      <c r="Y845" s="65"/>
      <c r="Z845" s="65"/>
    </row>
    <row r="846" ht="15.75" customHeight="1">
      <c r="A846" s="65"/>
      <c r="B846" s="65"/>
      <c r="C846" s="65"/>
      <c r="D846" s="65"/>
      <c r="E846" s="65"/>
      <c r="F846" s="65"/>
      <c r="G846" s="65"/>
      <c r="H846" s="65"/>
      <c r="I846" s="65"/>
      <c r="J846" s="65"/>
      <c r="K846" s="65"/>
      <c r="L846" s="65"/>
      <c r="M846" s="65"/>
      <c r="N846" s="65"/>
      <c r="O846" s="65"/>
      <c r="P846" s="65"/>
      <c r="Q846" s="65"/>
      <c r="R846" s="65"/>
      <c r="S846" s="65"/>
      <c r="T846" s="65"/>
      <c r="U846" s="65"/>
      <c r="V846" s="65"/>
      <c r="W846" s="65"/>
      <c r="X846" s="65"/>
      <c r="Y846" s="65"/>
      <c r="Z846" s="65"/>
    </row>
    <row r="847" ht="15.75" customHeight="1">
      <c r="A847" s="65"/>
      <c r="B847" s="65"/>
      <c r="C847" s="65"/>
      <c r="D847" s="65"/>
      <c r="E847" s="65"/>
      <c r="F847" s="65"/>
      <c r="G847" s="65"/>
      <c r="H847" s="65"/>
      <c r="I847" s="65"/>
      <c r="J847" s="65"/>
      <c r="K847" s="65"/>
      <c r="L847" s="65"/>
      <c r="M847" s="65"/>
      <c r="N847" s="65"/>
      <c r="O847" s="65"/>
      <c r="P847" s="65"/>
      <c r="Q847" s="65"/>
      <c r="R847" s="65"/>
      <c r="S847" s="65"/>
      <c r="T847" s="65"/>
      <c r="U847" s="65"/>
      <c r="V847" s="65"/>
      <c r="W847" s="65"/>
      <c r="X847" s="65"/>
      <c r="Y847" s="65"/>
      <c r="Z847" s="65"/>
    </row>
    <row r="848" ht="15.75" customHeight="1">
      <c r="A848" s="65"/>
      <c r="B848" s="65"/>
      <c r="C848" s="65"/>
      <c r="D848" s="65"/>
      <c r="E848" s="65"/>
      <c r="F848" s="65"/>
      <c r="G848" s="65"/>
      <c r="H848" s="65"/>
      <c r="I848" s="65"/>
      <c r="J848" s="65"/>
      <c r="K848" s="65"/>
      <c r="L848" s="65"/>
      <c r="M848" s="65"/>
      <c r="N848" s="65"/>
      <c r="O848" s="65"/>
      <c r="P848" s="65"/>
      <c r="Q848" s="65"/>
      <c r="R848" s="65"/>
      <c r="S848" s="65"/>
      <c r="T848" s="65"/>
      <c r="U848" s="65"/>
      <c r="V848" s="65"/>
      <c r="W848" s="65"/>
      <c r="X848" s="65"/>
      <c r="Y848" s="65"/>
      <c r="Z848" s="65"/>
    </row>
    <row r="849" ht="15.75" customHeight="1">
      <c r="A849" s="65"/>
      <c r="B849" s="65"/>
      <c r="C849" s="65"/>
      <c r="D849" s="65"/>
      <c r="E849" s="65"/>
      <c r="F849" s="65"/>
      <c r="G849" s="65"/>
      <c r="H849" s="65"/>
      <c r="I849" s="65"/>
      <c r="J849" s="65"/>
      <c r="K849" s="65"/>
      <c r="L849" s="65"/>
      <c r="M849" s="65"/>
      <c r="N849" s="65"/>
      <c r="O849" s="65"/>
      <c r="P849" s="65"/>
      <c r="Q849" s="65"/>
      <c r="R849" s="65"/>
      <c r="S849" s="65"/>
      <c r="T849" s="65"/>
      <c r="U849" s="65"/>
      <c r="V849" s="65"/>
      <c r="W849" s="65"/>
      <c r="X849" s="65"/>
      <c r="Y849" s="65"/>
      <c r="Z849" s="65"/>
    </row>
    <row r="850" ht="15.75" customHeight="1">
      <c r="A850" s="65"/>
      <c r="B850" s="65"/>
      <c r="C850" s="65"/>
      <c r="D850" s="65"/>
      <c r="E850" s="65"/>
      <c r="F850" s="65"/>
      <c r="G850" s="65"/>
      <c r="H850" s="65"/>
      <c r="I850" s="65"/>
      <c r="J850" s="65"/>
      <c r="K850" s="65"/>
      <c r="L850" s="65"/>
      <c r="M850" s="65"/>
      <c r="N850" s="65"/>
      <c r="O850" s="65"/>
      <c r="P850" s="65"/>
      <c r="Q850" s="65"/>
      <c r="R850" s="65"/>
      <c r="S850" s="65"/>
      <c r="T850" s="65"/>
      <c r="U850" s="65"/>
      <c r="V850" s="65"/>
      <c r="W850" s="65"/>
      <c r="X850" s="65"/>
      <c r="Y850" s="65"/>
      <c r="Z850" s="65"/>
    </row>
    <row r="851" ht="15.75" customHeight="1">
      <c r="A851" s="65"/>
      <c r="B851" s="65"/>
      <c r="C851" s="65"/>
      <c r="D851" s="65"/>
      <c r="E851" s="65"/>
      <c r="F851" s="65"/>
      <c r="G851" s="65"/>
      <c r="H851" s="65"/>
      <c r="I851" s="65"/>
      <c r="J851" s="65"/>
      <c r="K851" s="65"/>
      <c r="L851" s="65"/>
      <c r="M851" s="65"/>
      <c r="N851" s="65"/>
      <c r="O851" s="65"/>
      <c r="P851" s="65"/>
      <c r="Q851" s="65"/>
      <c r="R851" s="65"/>
      <c r="S851" s="65"/>
      <c r="T851" s="65"/>
      <c r="U851" s="65"/>
      <c r="V851" s="65"/>
      <c r="W851" s="65"/>
      <c r="X851" s="65"/>
      <c r="Y851" s="65"/>
      <c r="Z851" s="65"/>
    </row>
    <row r="852" ht="15.75" customHeight="1">
      <c r="A852" s="65"/>
      <c r="B852" s="65"/>
      <c r="C852" s="65"/>
      <c r="D852" s="65"/>
      <c r="E852" s="65"/>
      <c r="F852" s="65"/>
      <c r="G852" s="65"/>
      <c r="H852" s="65"/>
      <c r="I852" s="65"/>
      <c r="J852" s="65"/>
      <c r="K852" s="65"/>
      <c r="L852" s="65"/>
      <c r="M852" s="65"/>
      <c r="N852" s="65"/>
      <c r="O852" s="65"/>
      <c r="P852" s="65"/>
      <c r="Q852" s="65"/>
      <c r="R852" s="65"/>
      <c r="S852" s="65"/>
      <c r="T852" s="65"/>
      <c r="U852" s="65"/>
      <c r="V852" s="65"/>
      <c r="W852" s="65"/>
      <c r="X852" s="65"/>
      <c r="Y852" s="65"/>
      <c r="Z852" s="65"/>
    </row>
    <row r="853" ht="15.75" customHeight="1">
      <c r="A853" s="65"/>
      <c r="B853" s="65"/>
      <c r="C853" s="65"/>
      <c r="D853" s="65"/>
      <c r="E853" s="65"/>
      <c r="F853" s="65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65"/>
      <c r="Z853" s="65"/>
    </row>
    <row r="854" ht="15.75" customHeight="1">
      <c r="A854" s="65"/>
      <c r="B854" s="65"/>
      <c r="C854" s="65"/>
      <c r="D854" s="65"/>
      <c r="E854" s="65"/>
      <c r="F854" s="65"/>
      <c r="G854" s="65"/>
      <c r="H854" s="65"/>
      <c r="I854" s="65"/>
      <c r="J854" s="65"/>
      <c r="K854" s="65"/>
      <c r="L854" s="65"/>
      <c r="M854" s="65"/>
      <c r="N854" s="65"/>
      <c r="O854" s="65"/>
      <c r="P854" s="65"/>
      <c r="Q854" s="65"/>
      <c r="R854" s="65"/>
      <c r="S854" s="65"/>
      <c r="T854" s="65"/>
      <c r="U854" s="65"/>
      <c r="V854" s="65"/>
      <c r="W854" s="65"/>
      <c r="X854" s="65"/>
      <c r="Y854" s="65"/>
      <c r="Z854" s="65"/>
    </row>
    <row r="855" ht="15.75" customHeight="1">
      <c r="A855" s="65"/>
      <c r="B855" s="65"/>
      <c r="C855" s="65"/>
      <c r="D855" s="65"/>
      <c r="E855" s="65"/>
      <c r="F855" s="65"/>
      <c r="G855" s="65"/>
      <c r="H855" s="65"/>
      <c r="I855" s="65"/>
      <c r="J855" s="65"/>
      <c r="K855" s="65"/>
      <c r="L855" s="65"/>
      <c r="M855" s="65"/>
      <c r="N855" s="65"/>
      <c r="O855" s="65"/>
      <c r="P855" s="65"/>
      <c r="Q855" s="65"/>
      <c r="R855" s="65"/>
      <c r="S855" s="65"/>
      <c r="T855" s="65"/>
      <c r="U855" s="65"/>
      <c r="V855" s="65"/>
      <c r="W855" s="65"/>
      <c r="X855" s="65"/>
      <c r="Y855" s="65"/>
      <c r="Z855" s="65"/>
    </row>
    <row r="856" ht="15.75" customHeight="1">
      <c r="A856" s="65"/>
      <c r="B856" s="65"/>
      <c r="C856" s="65"/>
      <c r="D856" s="65"/>
      <c r="E856" s="65"/>
      <c r="F856" s="65"/>
      <c r="G856" s="65"/>
      <c r="H856" s="65"/>
      <c r="I856" s="65"/>
      <c r="J856" s="65"/>
      <c r="K856" s="65"/>
      <c r="L856" s="65"/>
      <c r="M856" s="65"/>
      <c r="N856" s="65"/>
      <c r="O856" s="65"/>
      <c r="P856" s="65"/>
      <c r="Q856" s="65"/>
      <c r="R856" s="65"/>
      <c r="S856" s="65"/>
      <c r="T856" s="65"/>
      <c r="U856" s="65"/>
      <c r="V856" s="65"/>
      <c r="W856" s="65"/>
      <c r="X856" s="65"/>
      <c r="Y856" s="65"/>
      <c r="Z856" s="65"/>
    </row>
    <row r="857" ht="15.75" customHeight="1">
      <c r="A857" s="65"/>
      <c r="B857" s="65"/>
      <c r="C857" s="65"/>
      <c r="D857" s="65"/>
      <c r="E857" s="65"/>
      <c r="F857" s="65"/>
      <c r="G857" s="65"/>
      <c r="H857" s="65"/>
      <c r="I857" s="65"/>
      <c r="J857" s="65"/>
      <c r="K857" s="65"/>
      <c r="L857" s="65"/>
      <c r="M857" s="65"/>
      <c r="N857" s="65"/>
      <c r="O857" s="65"/>
      <c r="P857" s="65"/>
      <c r="Q857" s="65"/>
      <c r="R857" s="65"/>
      <c r="S857" s="65"/>
      <c r="T857" s="65"/>
      <c r="U857" s="65"/>
      <c r="V857" s="65"/>
      <c r="W857" s="65"/>
      <c r="X857" s="65"/>
      <c r="Y857" s="65"/>
      <c r="Z857" s="65"/>
    </row>
    <row r="858" ht="15.75" customHeight="1">
      <c r="A858" s="65"/>
      <c r="B858" s="65"/>
      <c r="C858" s="65"/>
      <c r="D858" s="65"/>
      <c r="E858" s="65"/>
      <c r="F858" s="65"/>
      <c r="G858" s="65"/>
      <c r="H858" s="65"/>
      <c r="I858" s="65"/>
      <c r="J858" s="65"/>
      <c r="K858" s="65"/>
      <c r="L858" s="65"/>
      <c r="M858" s="65"/>
      <c r="N858" s="65"/>
      <c r="O858" s="65"/>
      <c r="P858" s="65"/>
      <c r="Q858" s="65"/>
      <c r="R858" s="65"/>
      <c r="S858" s="65"/>
      <c r="T858" s="65"/>
      <c r="U858" s="65"/>
      <c r="V858" s="65"/>
      <c r="W858" s="65"/>
      <c r="X858" s="65"/>
      <c r="Y858" s="65"/>
      <c r="Z858" s="65"/>
    </row>
    <row r="859" ht="15.75" customHeight="1">
      <c r="A859" s="65"/>
      <c r="B859" s="65"/>
      <c r="C859" s="65"/>
      <c r="D859" s="65"/>
      <c r="E859" s="65"/>
      <c r="F859" s="65"/>
      <c r="G859" s="65"/>
      <c r="H859" s="65"/>
      <c r="I859" s="65"/>
      <c r="J859" s="65"/>
      <c r="K859" s="65"/>
      <c r="L859" s="65"/>
      <c r="M859" s="65"/>
      <c r="N859" s="65"/>
      <c r="O859" s="65"/>
      <c r="P859" s="65"/>
      <c r="Q859" s="65"/>
      <c r="R859" s="65"/>
      <c r="S859" s="65"/>
      <c r="T859" s="65"/>
      <c r="U859" s="65"/>
      <c r="V859" s="65"/>
      <c r="W859" s="65"/>
      <c r="X859" s="65"/>
      <c r="Y859" s="65"/>
      <c r="Z859" s="65"/>
    </row>
    <row r="860" ht="15.75" customHeight="1">
      <c r="A860" s="65"/>
      <c r="B860" s="65"/>
      <c r="C860" s="65"/>
      <c r="D860" s="65"/>
      <c r="E860" s="65"/>
      <c r="F860" s="65"/>
      <c r="G860" s="65"/>
      <c r="H860" s="65"/>
      <c r="I860" s="65"/>
      <c r="J860" s="65"/>
      <c r="K860" s="65"/>
      <c r="L860" s="65"/>
      <c r="M860" s="65"/>
      <c r="N860" s="65"/>
      <c r="O860" s="65"/>
      <c r="P860" s="65"/>
      <c r="Q860" s="65"/>
      <c r="R860" s="65"/>
      <c r="S860" s="65"/>
      <c r="T860" s="65"/>
      <c r="U860" s="65"/>
      <c r="V860" s="65"/>
      <c r="W860" s="65"/>
      <c r="X860" s="65"/>
      <c r="Y860" s="65"/>
      <c r="Z860" s="65"/>
    </row>
    <row r="861" ht="15.75" customHeight="1">
      <c r="A861" s="65"/>
      <c r="B861" s="65"/>
      <c r="C861" s="65"/>
      <c r="D861" s="65"/>
      <c r="E861" s="65"/>
      <c r="F861" s="65"/>
      <c r="G861" s="65"/>
      <c r="H861" s="65"/>
      <c r="I861" s="65"/>
      <c r="J861" s="65"/>
      <c r="K861" s="65"/>
      <c r="L861" s="65"/>
      <c r="M861" s="65"/>
      <c r="N861" s="65"/>
      <c r="O861" s="65"/>
      <c r="P861" s="65"/>
      <c r="Q861" s="65"/>
      <c r="R861" s="65"/>
      <c r="S861" s="65"/>
      <c r="T861" s="65"/>
      <c r="U861" s="65"/>
      <c r="V861" s="65"/>
      <c r="W861" s="65"/>
      <c r="X861" s="65"/>
      <c r="Y861" s="65"/>
      <c r="Z861" s="65"/>
    </row>
    <row r="862" ht="15.75" customHeight="1">
      <c r="A862" s="65"/>
      <c r="B862" s="65"/>
      <c r="C862" s="65"/>
      <c r="D862" s="65"/>
      <c r="E862" s="65"/>
      <c r="F862" s="65"/>
      <c r="G862" s="65"/>
      <c r="H862" s="65"/>
      <c r="I862" s="65"/>
      <c r="J862" s="65"/>
      <c r="K862" s="65"/>
      <c r="L862" s="65"/>
      <c r="M862" s="65"/>
      <c r="N862" s="65"/>
      <c r="O862" s="65"/>
      <c r="P862" s="65"/>
      <c r="Q862" s="65"/>
      <c r="R862" s="65"/>
      <c r="S862" s="65"/>
      <c r="T862" s="65"/>
      <c r="U862" s="65"/>
      <c r="V862" s="65"/>
      <c r="W862" s="65"/>
      <c r="X862" s="65"/>
      <c r="Y862" s="65"/>
      <c r="Z862" s="65"/>
    </row>
    <row r="863" ht="15.75" customHeight="1">
      <c r="A863" s="65"/>
      <c r="B863" s="65"/>
      <c r="C863" s="65"/>
      <c r="D863" s="65"/>
      <c r="E863" s="65"/>
      <c r="F863" s="65"/>
      <c r="G863" s="65"/>
      <c r="H863" s="65"/>
      <c r="I863" s="65"/>
      <c r="J863" s="65"/>
      <c r="K863" s="65"/>
      <c r="L863" s="65"/>
      <c r="M863" s="65"/>
      <c r="N863" s="65"/>
      <c r="O863" s="65"/>
      <c r="P863" s="65"/>
      <c r="Q863" s="65"/>
      <c r="R863" s="65"/>
      <c r="S863" s="65"/>
      <c r="T863" s="65"/>
      <c r="U863" s="65"/>
      <c r="V863" s="65"/>
      <c r="W863" s="65"/>
      <c r="X863" s="65"/>
      <c r="Y863" s="65"/>
      <c r="Z863" s="65"/>
    </row>
    <row r="864" ht="15.75" customHeight="1">
      <c r="A864" s="65"/>
      <c r="B864" s="65"/>
      <c r="C864" s="65"/>
      <c r="D864" s="65"/>
      <c r="E864" s="65"/>
      <c r="F864" s="65"/>
      <c r="G864" s="65"/>
      <c r="H864" s="65"/>
      <c r="I864" s="65"/>
      <c r="J864" s="65"/>
      <c r="K864" s="65"/>
      <c r="L864" s="65"/>
      <c r="M864" s="65"/>
      <c r="N864" s="65"/>
      <c r="O864" s="65"/>
      <c r="P864" s="65"/>
      <c r="Q864" s="65"/>
      <c r="R864" s="65"/>
      <c r="S864" s="65"/>
      <c r="T864" s="65"/>
      <c r="U864" s="65"/>
      <c r="V864" s="65"/>
      <c r="W864" s="65"/>
      <c r="X864" s="65"/>
      <c r="Y864" s="65"/>
      <c r="Z864" s="65"/>
    </row>
    <row r="865" ht="15.75" customHeight="1">
      <c r="A865" s="65"/>
      <c r="B865" s="65"/>
      <c r="C865" s="65"/>
      <c r="D865" s="65"/>
      <c r="E865" s="65"/>
      <c r="F865" s="65"/>
      <c r="G865" s="65"/>
      <c r="H865" s="65"/>
      <c r="I865" s="65"/>
      <c r="J865" s="65"/>
      <c r="K865" s="65"/>
      <c r="L865" s="65"/>
      <c r="M865" s="65"/>
      <c r="N865" s="65"/>
      <c r="O865" s="65"/>
      <c r="P865" s="65"/>
      <c r="Q865" s="65"/>
      <c r="R865" s="65"/>
      <c r="S865" s="65"/>
      <c r="T865" s="65"/>
      <c r="U865" s="65"/>
      <c r="V865" s="65"/>
      <c r="W865" s="65"/>
      <c r="X865" s="65"/>
      <c r="Y865" s="65"/>
      <c r="Z865" s="65"/>
    </row>
    <row r="866" ht="15.75" customHeight="1">
      <c r="A866" s="65"/>
      <c r="B866" s="65"/>
      <c r="C866" s="65"/>
      <c r="D866" s="65"/>
      <c r="E866" s="65"/>
      <c r="F866" s="65"/>
      <c r="G866" s="65"/>
      <c r="H866" s="65"/>
      <c r="I866" s="65"/>
      <c r="J866" s="65"/>
      <c r="K866" s="65"/>
      <c r="L866" s="65"/>
      <c r="M866" s="65"/>
      <c r="N866" s="65"/>
      <c r="O866" s="65"/>
      <c r="P866" s="65"/>
      <c r="Q866" s="65"/>
      <c r="R866" s="65"/>
      <c r="S866" s="65"/>
      <c r="T866" s="65"/>
      <c r="U866" s="65"/>
      <c r="V866" s="65"/>
      <c r="W866" s="65"/>
      <c r="X866" s="65"/>
      <c r="Y866" s="65"/>
      <c r="Z866" s="65"/>
    </row>
    <row r="867" ht="15.75" customHeight="1">
      <c r="A867" s="65"/>
      <c r="B867" s="65"/>
      <c r="C867" s="65"/>
      <c r="D867" s="65"/>
      <c r="E867" s="65"/>
      <c r="F867" s="65"/>
      <c r="G867" s="65"/>
      <c r="H867" s="65"/>
      <c r="I867" s="65"/>
      <c r="J867" s="65"/>
      <c r="K867" s="65"/>
      <c r="L867" s="65"/>
      <c r="M867" s="65"/>
      <c r="N867" s="65"/>
      <c r="O867" s="65"/>
      <c r="P867" s="65"/>
      <c r="Q867" s="65"/>
      <c r="R867" s="65"/>
      <c r="S867" s="65"/>
      <c r="T867" s="65"/>
      <c r="U867" s="65"/>
      <c r="V867" s="65"/>
      <c r="W867" s="65"/>
      <c r="X867" s="65"/>
      <c r="Y867" s="65"/>
      <c r="Z867" s="65"/>
    </row>
    <row r="868" ht="15.75" customHeight="1">
      <c r="A868" s="65"/>
      <c r="B868" s="65"/>
      <c r="C868" s="65"/>
      <c r="D868" s="65"/>
      <c r="E868" s="65"/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5"/>
      <c r="U868" s="65"/>
      <c r="V868" s="65"/>
      <c r="W868" s="65"/>
      <c r="X868" s="65"/>
      <c r="Y868" s="65"/>
      <c r="Z868" s="65"/>
    </row>
    <row r="869" ht="15.75" customHeight="1">
      <c r="A869" s="65"/>
      <c r="B869" s="65"/>
      <c r="C869" s="65"/>
      <c r="D869" s="65"/>
      <c r="E869" s="65"/>
      <c r="F869" s="65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5"/>
      <c r="S869" s="65"/>
      <c r="T869" s="65"/>
      <c r="U869" s="65"/>
      <c r="V869" s="65"/>
      <c r="W869" s="65"/>
      <c r="X869" s="65"/>
      <c r="Y869" s="65"/>
      <c r="Z869" s="65"/>
    </row>
    <row r="870" ht="15.75" customHeight="1">
      <c r="A870" s="65"/>
      <c r="B870" s="65"/>
      <c r="C870" s="65"/>
      <c r="D870" s="65"/>
      <c r="E870" s="65"/>
      <c r="F870" s="65"/>
      <c r="G870" s="65"/>
      <c r="H870" s="65"/>
      <c r="I870" s="65"/>
      <c r="J870" s="65"/>
      <c r="K870" s="65"/>
      <c r="L870" s="65"/>
      <c r="M870" s="65"/>
      <c r="N870" s="65"/>
      <c r="O870" s="65"/>
      <c r="P870" s="65"/>
      <c r="Q870" s="65"/>
      <c r="R870" s="65"/>
      <c r="S870" s="65"/>
      <c r="T870" s="65"/>
      <c r="U870" s="65"/>
      <c r="V870" s="65"/>
      <c r="W870" s="65"/>
      <c r="X870" s="65"/>
      <c r="Y870" s="65"/>
      <c r="Z870" s="65"/>
    </row>
    <row r="871" ht="15.75" customHeight="1">
      <c r="A871" s="65"/>
      <c r="B871" s="65"/>
      <c r="C871" s="65"/>
      <c r="D871" s="65"/>
      <c r="E871" s="65"/>
      <c r="F871" s="65"/>
      <c r="G871" s="65"/>
      <c r="H871" s="65"/>
      <c r="I871" s="65"/>
      <c r="J871" s="65"/>
      <c r="K871" s="65"/>
      <c r="L871" s="65"/>
      <c r="M871" s="65"/>
      <c r="N871" s="65"/>
      <c r="O871" s="65"/>
      <c r="P871" s="65"/>
      <c r="Q871" s="65"/>
      <c r="R871" s="65"/>
      <c r="S871" s="65"/>
      <c r="T871" s="65"/>
      <c r="U871" s="65"/>
      <c r="V871" s="65"/>
      <c r="W871" s="65"/>
      <c r="X871" s="65"/>
      <c r="Y871" s="65"/>
      <c r="Z871" s="65"/>
    </row>
    <row r="872" ht="15.75" customHeight="1">
      <c r="A872" s="65"/>
      <c r="B872" s="65"/>
      <c r="C872" s="65"/>
      <c r="D872" s="65"/>
      <c r="E872" s="65"/>
      <c r="F872" s="65"/>
      <c r="G872" s="65"/>
      <c r="H872" s="65"/>
      <c r="I872" s="65"/>
      <c r="J872" s="65"/>
      <c r="K872" s="65"/>
      <c r="L872" s="65"/>
      <c r="M872" s="65"/>
      <c r="N872" s="65"/>
      <c r="O872" s="65"/>
      <c r="P872" s="65"/>
      <c r="Q872" s="65"/>
      <c r="R872" s="65"/>
      <c r="S872" s="65"/>
      <c r="T872" s="65"/>
      <c r="U872" s="65"/>
      <c r="V872" s="65"/>
      <c r="W872" s="65"/>
      <c r="X872" s="65"/>
      <c r="Y872" s="65"/>
      <c r="Z872" s="65"/>
    </row>
    <row r="873" ht="15.75" customHeight="1">
      <c r="A873" s="65"/>
      <c r="B873" s="65"/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5"/>
      <c r="Z873" s="65"/>
    </row>
    <row r="874" ht="15.75" customHeight="1">
      <c r="A874" s="65"/>
      <c r="B874" s="65"/>
      <c r="C874" s="65"/>
      <c r="D874" s="65"/>
      <c r="E874" s="65"/>
      <c r="F874" s="65"/>
      <c r="G874" s="65"/>
      <c r="H874" s="65"/>
      <c r="I874" s="65"/>
      <c r="J874" s="65"/>
      <c r="K874" s="65"/>
      <c r="L874" s="65"/>
      <c r="M874" s="65"/>
      <c r="N874" s="65"/>
      <c r="O874" s="65"/>
      <c r="P874" s="65"/>
      <c r="Q874" s="65"/>
      <c r="R874" s="65"/>
      <c r="S874" s="65"/>
      <c r="T874" s="65"/>
      <c r="U874" s="65"/>
      <c r="V874" s="65"/>
      <c r="W874" s="65"/>
      <c r="X874" s="65"/>
      <c r="Y874" s="65"/>
      <c r="Z874" s="65"/>
    </row>
    <row r="875" ht="15.75" customHeight="1">
      <c r="A875" s="65"/>
      <c r="B875" s="65"/>
      <c r="C875" s="65"/>
      <c r="D875" s="65"/>
      <c r="E875" s="65"/>
      <c r="F875" s="65"/>
      <c r="G875" s="65"/>
      <c r="H875" s="65"/>
      <c r="I875" s="65"/>
      <c r="J875" s="65"/>
      <c r="K875" s="65"/>
      <c r="L875" s="65"/>
      <c r="M875" s="65"/>
      <c r="N875" s="65"/>
      <c r="O875" s="65"/>
      <c r="P875" s="65"/>
      <c r="Q875" s="65"/>
      <c r="R875" s="65"/>
      <c r="S875" s="65"/>
      <c r="T875" s="65"/>
      <c r="U875" s="65"/>
      <c r="V875" s="65"/>
      <c r="W875" s="65"/>
      <c r="X875" s="65"/>
      <c r="Y875" s="65"/>
      <c r="Z875" s="65"/>
    </row>
    <row r="876" ht="15.75" customHeight="1">
      <c r="A876" s="65"/>
      <c r="B876" s="65"/>
      <c r="C876" s="65"/>
      <c r="D876" s="65"/>
      <c r="E876" s="65"/>
      <c r="F876" s="65"/>
      <c r="G876" s="65"/>
      <c r="H876" s="65"/>
      <c r="I876" s="65"/>
      <c r="J876" s="65"/>
      <c r="K876" s="65"/>
      <c r="L876" s="65"/>
      <c r="M876" s="65"/>
      <c r="N876" s="65"/>
      <c r="O876" s="65"/>
      <c r="P876" s="65"/>
      <c r="Q876" s="65"/>
      <c r="R876" s="65"/>
      <c r="S876" s="65"/>
      <c r="T876" s="65"/>
      <c r="U876" s="65"/>
      <c r="V876" s="65"/>
      <c r="W876" s="65"/>
      <c r="X876" s="65"/>
      <c r="Y876" s="65"/>
      <c r="Z876" s="65"/>
    </row>
    <row r="877" ht="15.75" customHeight="1">
      <c r="A877" s="65"/>
      <c r="B877" s="65"/>
      <c r="C877" s="65"/>
      <c r="D877" s="65"/>
      <c r="E877" s="65"/>
      <c r="F877" s="65"/>
      <c r="G877" s="65"/>
      <c r="H877" s="65"/>
      <c r="I877" s="65"/>
      <c r="J877" s="65"/>
      <c r="K877" s="65"/>
      <c r="L877" s="65"/>
      <c r="M877" s="65"/>
      <c r="N877" s="65"/>
      <c r="O877" s="65"/>
      <c r="P877" s="65"/>
      <c r="Q877" s="65"/>
      <c r="R877" s="65"/>
      <c r="S877" s="65"/>
      <c r="T877" s="65"/>
      <c r="U877" s="65"/>
      <c r="V877" s="65"/>
      <c r="W877" s="65"/>
      <c r="X877" s="65"/>
      <c r="Y877" s="65"/>
      <c r="Z877" s="65"/>
    </row>
    <row r="878" ht="15.75" customHeight="1">
      <c r="A878" s="65"/>
      <c r="B878" s="65"/>
      <c r="C878" s="65"/>
      <c r="D878" s="65"/>
      <c r="E878" s="65"/>
      <c r="F878" s="65"/>
      <c r="G878" s="65"/>
      <c r="H878" s="65"/>
      <c r="I878" s="65"/>
      <c r="J878" s="65"/>
      <c r="K878" s="65"/>
      <c r="L878" s="65"/>
      <c r="M878" s="65"/>
      <c r="N878" s="65"/>
      <c r="O878" s="65"/>
      <c r="P878" s="65"/>
      <c r="Q878" s="65"/>
      <c r="R878" s="65"/>
      <c r="S878" s="65"/>
      <c r="T878" s="65"/>
      <c r="U878" s="65"/>
      <c r="V878" s="65"/>
      <c r="W878" s="65"/>
      <c r="X878" s="65"/>
      <c r="Y878" s="65"/>
      <c r="Z878" s="65"/>
    </row>
    <row r="879" ht="15.75" customHeight="1">
      <c r="A879" s="65"/>
      <c r="B879" s="65"/>
      <c r="C879" s="65"/>
      <c r="D879" s="65"/>
      <c r="E879" s="65"/>
      <c r="F879" s="65"/>
      <c r="G879" s="65"/>
      <c r="H879" s="65"/>
      <c r="I879" s="65"/>
      <c r="J879" s="65"/>
      <c r="K879" s="65"/>
      <c r="L879" s="65"/>
      <c r="M879" s="65"/>
      <c r="N879" s="65"/>
      <c r="O879" s="65"/>
      <c r="P879" s="65"/>
      <c r="Q879" s="65"/>
      <c r="R879" s="65"/>
      <c r="S879" s="65"/>
      <c r="T879" s="65"/>
      <c r="U879" s="65"/>
      <c r="V879" s="65"/>
      <c r="W879" s="65"/>
      <c r="X879" s="65"/>
      <c r="Y879" s="65"/>
      <c r="Z879" s="65"/>
    </row>
    <row r="880" ht="15.75" customHeight="1">
      <c r="A880" s="65"/>
      <c r="B880" s="65"/>
      <c r="C880" s="65"/>
      <c r="D880" s="65"/>
      <c r="E880" s="65"/>
      <c r="F880" s="65"/>
      <c r="G880" s="65"/>
      <c r="H880" s="65"/>
      <c r="I880" s="65"/>
      <c r="J880" s="65"/>
      <c r="K880" s="65"/>
      <c r="L880" s="65"/>
      <c r="M880" s="65"/>
      <c r="N880" s="65"/>
      <c r="O880" s="65"/>
      <c r="P880" s="65"/>
      <c r="Q880" s="65"/>
      <c r="R880" s="65"/>
      <c r="S880" s="65"/>
      <c r="T880" s="65"/>
      <c r="U880" s="65"/>
      <c r="V880" s="65"/>
      <c r="W880" s="65"/>
      <c r="X880" s="65"/>
      <c r="Y880" s="65"/>
      <c r="Z880" s="65"/>
    </row>
    <row r="881" ht="15.75" customHeight="1">
      <c r="A881" s="65"/>
      <c r="B881" s="65"/>
      <c r="C881" s="65"/>
      <c r="D881" s="65"/>
      <c r="E881" s="65"/>
      <c r="F881" s="65"/>
      <c r="G881" s="65"/>
      <c r="H881" s="65"/>
      <c r="I881" s="65"/>
      <c r="J881" s="65"/>
      <c r="K881" s="65"/>
      <c r="L881" s="65"/>
      <c r="M881" s="65"/>
      <c r="N881" s="65"/>
      <c r="O881" s="65"/>
      <c r="P881" s="65"/>
      <c r="Q881" s="65"/>
      <c r="R881" s="65"/>
      <c r="S881" s="65"/>
      <c r="T881" s="65"/>
      <c r="U881" s="65"/>
      <c r="V881" s="65"/>
      <c r="W881" s="65"/>
      <c r="X881" s="65"/>
      <c r="Y881" s="65"/>
      <c r="Z881" s="65"/>
    </row>
    <row r="882" ht="15.75" customHeight="1">
      <c r="A882" s="65"/>
      <c r="B882" s="65"/>
      <c r="C882" s="65"/>
      <c r="D882" s="65"/>
      <c r="E882" s="65"/>
      <c r="F882" s="65"/>
      <c r="G882" s="65"/>
      <c r="H882" s="65"/>
      <c r="I882" s="65"/>
      <c r="J882" s="65"/>
      <c r="K882" s="65"/>
      <c r="L882" s="65"/>
      <c r="M882" s="65"/>
      <c r="N882" s="65"/>
      <c r="O882" s="65"/>
      <c r="P882" s="65"/>
      <c r="Q882" s="65"/>
      <c r="R882" s="65"/>
      <c r="S882" s="65"/>
      <c r="T882" s="65"/>
      <c r="U882" s="65"/>
      <c r="V882" s="65"/>
      <c r="W882" s="65"/>
      <c r="X882" s="65"/>
      <c r="Y882" s="65"/>
      <c r="Z882" s="65"/>
    </row>
    <row r="883" ht="15.75" customHeight="1">
      <c r="A883" s="65"/>
      <c r="B883" s="65"/>
      <c r="C883" s="65"/>
      <c r="D883" s="65"/>
      <c r="E883" s="65"/>
      <c r="F883" s="65"/>
      <c r="G883" s="65"/>
      <c r="H883" s="65"/>
      <c r="I883" s="65"/>
      <c r="J883" s="65"/>
      <c r="K883" s="65"/>
      <c r="L883" s="65"/>
      <c r="M883" s="65"/>
      <c r="N883" s="65"/>
      <c r="O883" s="65"/>
      <c r="P883" s="65"/>
      <c r="Q883" s="65"/>
      <c r="R883" s="65"/>
      <c r="S883" s="65"/>
      <c r="T883" s="65"/>
      <c r="U883" s="65"/>
      <c r="V883" s="65"/>
      <c r="W883" s="65"/>
      <c r="X883" s="65"/>
      <c r="Y883" s="65"/>
      <c r="Z883" s="65"/>
    </row>
    <row r="884" ht="15.75" customHeight="1">
      <c r="A884" s="65"/>
      <c r="B884" s="65"/>
      <c r="C884" s="65"/>
      <c r="D884" s="65"/>
      <c r="E884" s="65"/>
      <c r="F884" s="65"/>
      <c r="G884" s="65"/>
      <c r="H884" s="65"/>
      <c r="I884" s="65"/>
      <c r="J884" s="65"/>
      <c r="K884" s="65"/>
      <c r="L884" s="65"/>
      <c r="M884" s="65"/>
      <c r="N884" s="65"/>
      <c r="O884" s="65"/>
      <c r="P884" s="65"/>
      <c r="Q884" s="65"/>
      <c r="R884" s="65"/>
      <c r="S884" s="65"/>
      <c r="T884" s="65"/>
      <c r="U884" s="65"/>
      <c r="V884" s="65"/>
      <c r="W884" s="65"/>
      <c r="X884" s="65"/>
      <c r="Y884" s="65"/>
      <c r="Z884" s="65"/>
    </row>
    <row r="885" ht="15.75" customHeight="1">
      <c r="A885" s="65"/>
      <c r="B885" s="65"/>
      <c r="C885" s="65"/>
      <c r="D885" s="65"/>
      <c r="E885" s="65"/>
      <c r="F885" s="65"/>
      <c r="G885" s="65"/>
      <c r="H885" s="65"/>
      <c r="I885" s="65"/>
      <c r="J885" s="65"/>
      <c r="K885" s="65"/>
      <c r="L885" s="65"/>
      <c r="M885" s="65"/>
      <c r="N885" s="65"/>
      <c r="O885" s="65"/>
      <c r="P885" s="65"/>
      <c r="Q885" s="65"/>
      <c r="R885" s="65"/>
      <c r="S885" s="65"/>
      <c r="T885" s="65"/>
      <c r="U885" s="65"/>
      <c r="V885" s="65"/>
      <c r="W885" s="65"/>
      <c r="X885" s="65"/>
      <c r="Y885" s="65"/>
      <c r="Z885" s="65"/>
    </row>
    <row r="886" ht="15.75" customHeight="1">
      <c r="A886" s="65"/>
      <c r="B886" s="65"/>
      <c r="C886" s="65"/>
      <c r="D886" s="65"/>
      <c r="E886" s="65"/>
      <c r="F886" s="65"/>
      <c r="G886" s="65"/>
      <c r="H886" s="65"/>
      <c r="I886" s="65"/>
      <c r="J886" s="65"/>
      <c r="K886" s="65"/>
      <c r="L886" s="65"/>
      <c r="M886" s="65"/>
      <c r="N886" s="65"/>
      <c r="O886" s="65"/>
      <c r="P886" s="65"/>
      <c r="Q886" s="65"/>
      <c r="R886" s="65"/>
      <c r="S886" s="65"/>
      <c r="T886" s="65"/>
      <c r="U886" s="65"/>
      <c r="V886" s="65"/>
      <c r="W886" s="65"/>
      <c r="X886" s="65"/>
      <c r="Y886" s="65"/>
      <c r="Z886" s="65"/>
    </row>
    <row r="887" ht="15.75" customHeight="1">
      <c r="A887" s="65"/>
      <c r="B887" s="65"/>
      <c r="C887" s="65"/>
      <c r="D887" s="65"/>
      <c r="E887" s="65"/>
      <c r="F887" s="65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65"/>
      <c r="Z887" s="65"/>
    </row>
    <row r="888" ht="15.75" customHeight="1">
      <c r="A888" s="65"/>
      <c r="B888" s="65"/>
      <c r="C888" s="65"/>
      <c r="D888" s="65"/>
      <c r="E888" s="65"/>
      <c r="F888" s="65"/>
      <c r="G888" s="65"/>
      <c r="H888" s="65"/>
      <c r="I888" s="65"/>
      <c r="J888" s="65"/>
      <c r="K888" s="65"/>
      <c r="L888" s="65"/>
      <c r="M888" s="65"/>
      <c r="N888" s="65"/>
      <c r="O888" s="65"/>
      <c r="P888" s="65"/>
      <c r="Q888" s="65"/>
      <c r="R888" s="65"/>
      <c r="S888" s="65"/>
      <c r="T888" s="65"/>
      <c r="U888" s="65"/>
      <c r="V888" s="65"/>
      <c r="W888" s="65"/>
      <c r="X888" s="65"/>
      <c r="Y888" s="65"/>
      <c r="Z888" s="65"/>
    </row>
    <row r="889" ht="15.75" customHeight="1">
      <c r="A889" s="65"/>
      <c r="B889" s="65"/>
      <c r="C889" s="65"/>
      <c r="D889" s="65"/>
      <c r="E889" s="65"/>
      <c r="F889" s="65"/>
      <c r="G889" s="65"/>
      <c r="H889" s="65"/>
      <c r="I889" s="65"/>
      <c r="J889" s="65"/>
      <c r="K889" s="65"/>
      <c r="L889" s="65"/>
      <c r="M889" s="65"/>
      <c r="N889" s="65"/>
      <c r="O889" s="65"/>
      <c r="P889" s="65"/>
      <c r="Q889" s="65"/>
      <c r="R889" s="65"/>
      <c r="S889" s="65"/>
      <c r="T889" s="65"/>
      <c r="U889" s="65"/>
      <c r="V889" s="65"/>
      <c r="W889" s="65"/>
      <c r="X889" s="65"/>
      <c r="Y889" s="65"/>
      <c r="Z889" s="65"/>
    </row>
    <row r="890" ht="15.75" customHeight="1">
      <c r="A890" s="65"/>
      <c r="B890" s="65"/>
      <c r="C890" s="65"/>
      <c r="D890" s="65"/>
      <c r="E890" s="65"/>
      <c r="F890" s="65"/>
      <c r="G890" s="65"/>
      <c r="H890" s="65"/>
      <c r="I890" s="65"/>
      <c r="J890" s="65"/>
      <c r="K890" s="65"/>
      <c r="L890" s="65"/>
      <c r="M890" s="65"/>
      <c r="N890" s="65"/>
      <c r="O890" s="65"/>
      <c r="P890" s="65"/>
      <c r="Q890" s="65"/>
      <c r="R890" s="65"/>
      <c r="S890" s="65"/>
      <c r="T890" s="65"/>
      <c r="U890" s="65"/>
      <c r="V890" s="65"/>
      <c r="W890" s="65"/>
      <c r="X890" s="65"/>
      <c r="Y890" s="65"/>
      <c r="Z890" s="65"/>
    </row>
    <row r="891" ht="15.75" customHeight="1">
      <c r="A891" s="65"/>
      <c r="B891" s="65"/>
      <c r="C891" s="65"/>
      <c r="D891" s="65"/>
      <c r="E891" s="65"/>
      <c r="F891" s="65"/>
      <c r="G891" s="65"/>
      <c r="H891" s="65"/>
      <c r="I891" s="65"/>
      <c r="J891" s="65"/>
      <c r="K891" s="65"/>
      <c r="L891" s="65"/>
      <c r="M891" s="65"/>
      <c r="N891" s="65"/>
      <c r="O891" s="65"/>
      <c r="P891" s="65"/>
      <c r="Q891" s="65"/>
      <c r="R891" s="65"/>
      <c r="S891" s="65"/>
      <c r="T891" s="65"/>
      <c r="U891" s="65"/>
      <c r="V891" s="65"/>
      <c r="W891" s="65"/>
      <c r="X891" s="65"/>
      <c r="Y891" s="65"/>
      <c r="Z891" s="65"/>
    </row>
    <row r="892" ht="15.75" customHeight="1">
      <c r="A892" s="65"/>
      <c r="B892" s="65"/>
      <c r="C892" s="65"/>
      <c r="D892" s="65"/>
      <c r="E892" s="65"/>
      <c r="F892" s="65"/>
      <c r="G892" s="65"/>
      <c r="H892" s="65"/>
      <c r="I892" s="65"/>
      <c r="J892" s="65"/>
      <c r="K892" s="65"/>
      <c r="L892" s="65"/>
      <c r="M892" s="65"/>
      <c r="N892" s="65"/>
      <c r="O892" s="65"/>
      <c r="P892" s="65"/>
      <c r="Q892" s="65"/>
      <c r="R892" s="65"/>
      <c r="S892" s="65"/>
      <c r="T892" s="65"/>
      <c r="U892" s="65"/>
      <c r="V892" s="65"/>
      <c r="W892" s="65"/>
      <c r="X892" s="65"/>
      <c r="Y892" s="65"/>
      <c r="Z892" s="65"/>
    </row>
    <row r="893" ht="15.75" customHeight="1">
      <c r="A893" s="65"/>
      <c r="B893" s="65"/>
      <c r="C893" s="65"/>
      <c r="D893" s="65"/>
      <c r="E893" s="65"/>
      <c r="F893" s="65"/>
      <c r="G893" s="65"/>
      <c r="H893" s="65"/>
      <c r="I893" s="65"/>
      <c r="J893" s="65"/>
      <c r="K893" s="65"/>
      <c r="L893" s="65"/>
      <c r="M893" s="65"/>
      <c r="N893" s="65"/>
      <c r="O893" s="65"/>
      <c r="P893" s="65"/>
      <c r="Q893" s="65"/>
      <c r="R893" s="65"/>
      <c r="S893" s="65"/>
      <c r="T893" s="65"/>
      <c r="U893" s="65"/>
      <c r="V893" s="65"/>
      <c r="W893" s="65"/>
      <c r="X893" s="65"/>
      <c r="Y893" s="65"/>
      <c r="Z893" s="65"/>
    </row>
    <row r="894" ht="15.75" customHeight="1">
      <c r="A894" s="65"/>
      <c r="B894" s="65"/>
      <c r="C894" s="65"/>
      <c r="D894" s="65"/>
      <c r="E894" s="65"/>
      <c r="F894" s="65"/>
      <c r="G894" s="65"/>
      <c r="H894" s="65"/>
      <c r="I894" s="65"/>
      <c r="J894" s="65"/>
      <c r="K894" s="65"/>
      <c r="L894" s="65"/>
      <c r="M894" s="65"/>
      <c r="N894" s="65"/>
      <c r="O894" s="65"/>
      <c r="P894" s="65"/>
      <c r="Q894" s="65"/>
      <c r="R894" s="65"/>
      <c r="S894" s="65"/>
      <c r="T894" s="65"/>
      <c r="U894" s="65"/>
      <c r="V894" s="65"/>
      <c r="W894" s="65"/>
      <c r="X894" s="65"/>
      <c r="Y894" s="65"/>
      <c r="Z894" s="65"/>
    </row>
    <row r="895" ht="15.75" customHeight="1">
      <c r="A895" s="65"/>
      <c r="B895" s="65"/>
      <c r="C895" s="65"/>
      <c r="D895" s="65"/>
      <c r="E895" s="65"/>
      <c r="F895" s="65"/>
      <c r="G895" s="65"/>
      <c r="H895" s="65"/>
      <c r="I895" s="65"/>
      <c r="J895" s="65"/>
      <c r="K895" s="65"/>
      <c r="L895" s="65"/>
      <c r="M895" s="65"/>
      <c r="N895" s="65"/>
      <c r="O895" s="65"/>
      <c r="P895" s="65"/>
      <c r="Q895" s="65"/>
      <c r="R895" s="65"/>
      <c r="S895" s="65"/>
      <c r="T895" s="65"/>
      <c r="U895" s="65"/>
      <c r="V895" s="65"/>
      <c r="W895" s="65"/>
      <c r="X895" s="65"/>
      <c r="Y895" s="65"/>
      <c r="Z895" s="65"/>
    </row>
    <row r="896" ht="15.75" customHeight="1">
      <c r="A896" s="65"/>
      <c r="B896" s="65"/>
      <c r="C896" s="65"/>
      <c r="D896" s="65"/>
      <c r="E896" s="65"/>
      <c r="F896" s="65"/>
      <c r="G896" s="65"/>
      <c r="H896" s="65"/>
      <c r="I896" s="65"/>
      <c r="J896" s="65"/>
      <c r="K896" s="65"/>
      <c r="L896" s="65"/>
      <c r="M896" s="65"/>
      <c r="N896" s="65"/>
      <c r="O896" s="65"/>
      <c r="P896" s="65"/>
      <c r="Q896" s="65"/>
      <c r="R896" s="65"/>
      <c r="S896" s="65"/>
      <c r="T896" s="65"/>
      <c r="U896" s="65"/>
      <c r="V896" s="65"/>
      <c r="W896" s="65"/>
      <c r="X896" s="65"/>
      <c r="Y896" s="65"/>
      <c r="Z896" s="65"/>
    </row>
    <row r="897" ht="15.75" customHeight="1">
      <c r="A897" s="65"/>
      <c r="B897" s="65"/>
      <c r="C897" s="65"/>
      <c r="D897" s="65"/>
      <c r="E897" s="65"/>
      <c r="F897" s="65"/>
      <c r="G897" s="65"/>
      <c r="H897" s="65"/>
      <c r="I897" s="65"/>
      <c r="J897" s="65"/>
      <c r="K897" s="65"/>
      <c r="L897" s="65"/>
      <c r="M897" s="65"/>
      <c r="N897" s="65"/>
      <c r="O897" s="65"/>
      <c r="P897" s="65"/>
      <c r="Q897" s="65"/>
      <c r="R897" s="65"/>
      <c r="S897" s="65"/>
      <c r="T897" s="65"/>
      <c r="U897" s="65"/>
      <c r="V897" s="65"/>
      <c r="W897" s="65"/>
      <c r="X897" s="65"/>
      <c r="Y897" s="65"/>
      <c r="Z897" s="65"/>
    </row>
    <row r="898" ht="15.75" customHeight="1">
      <c r="A898" s="65"/>
      <c r="B898" s="65"/>
      <c r="C898" s="65"/>
      <c r="D898" s="65"/>
      <c r="E898" s="65"/>
      <c r="F898" s="65"/>
      <c r="G898" s="65"/>
      <c r="H898" s="65"/>
      <c r="I898" s="65"/>
      <c r="J898" s="65"/>
      <c r="K898" s="65"/>
      <c r="L898" s="65"/>
      <c r="M898" s="65"/>
      <c r="N898" s="65"/>
      <c r="O898" s="65"/>
      <c r="P898" s="65"/>
      <c r="Q898" s="65"/>
      <c r="R898" s="65"/>
      <c r="S898" s="65"/>
      <c r="T898" s="65"/>
      <c r="U898" s="65"/>
      <c r="V898" s="65"/>
      <c r="W898" s="65"/>
      <c r="X898" s="65"/>
      <c r="Y898" s="65"/>
      <c r="Z898" s="65"/>
    </row>
    <row r="899" ht="15.75" customHeight="1">
      <c r="A899" s="65"/>
      <c r="B899" s="65"/>
      <c r="C899" s="65"/>
      <c r="D899" s="65"/>
      <c r="E899" s="65"/>
      <c r="F899" s="65"/>
      <c r="G899" s="65"/>
      <c r="H899" s="65"/>
      <c r="I899" s="65"/>
      <c r="J899" s="65"/>
      <c r="K899" s="65"/>
      <c r="L899" s="65"/>
      <c r="M899" s="65"/>
      <c r="N899" s="65"/>
      <c r="O899" s="65"/>
      <c r="P899" s="65"/>
      <c r="Q899" s="65"/>
      <c r="R899" s="65"/>
      <c r="S899" s="65"/>
      <c r="T899" s="65"/>
      <c r="U899" s="65"/>
      <c r="V899" s="65"/>
      <c r="W899" s="65"/>
      <c r="X899" s="65"/>
      <c r="Y899" s="65"/>
      <c r="Z899" s="65"/>
    </row>
    <row r="900" ht="15.75" customHeight="1">
      <c r="A900" s="65"/>
      <c r="B900" s="65"/>
      <c r="C900" s="65"/>
      <c r="D900" s="65"/>
      <c r="E900" s="65"/>
      <c r="F900" s="65"/>
      <c r="G900" s="65"/>
      <c r="H900" s="65"/>
      <c r="I900" s="65"/>
      <c r="J900" s="65"/>
      <c r="K900" s="65"/>
      <c r="L900" s="65"/>
      <c r="M900" s="65"/>
      <c r="N900" s="65"/>
      <c r="O900" s="65"/>
      <c r="P900" s="65"/>
      <c r="Q900" s="65"/>
      <c r="R900" s="65"/>
      <c r="S900" s="65"/>
      <c r="T900" s="65"/>
      <c r="U900" s="65"/>
      <c r="V900" s="65"/>
      <c r="W900" s="65"/>
      <c r="X900" s="65"/>
      <c r="Y900" s="65"/>
      <c r="Z900" s="65"/>
    </row>
    <row r="901" ht="15.75" customHeight="1">
      <c r="A901" s="65"/>
      <c r="B901" s="65"/>
      <c r="C901" s="65"/>
      <c r="D901" s="65"/>
      <c r="E901" s="65"/>
      <c r="F901" s="65"/>
      <c r="G901" s="65"/>
      <c r="H901" s="65"/>
      <c r="I901" s="65"/>
      <c r="J901" s="65"/>
      <c r="K901" s="65"/>
      <c r="L901" s="65"/>
      <c r="M901" s="65"/>
      <c r="N901" s="65"/>
      <c r="O901" s="65"/>
      <c r="P901" s="65"/>
      <c r="Q901" s="65"/>
      <c r="R901" s="65"/>
      <c r="S901" s="65"/>
      <c r="T901" s="65"/>
      <c r="U901" s="65"/>
      <c r="V901" s="65"/>
      <c r="W901" s="65"/>
      <c r="X901" s="65"/>
      <c r="Y901" s="65"/>
      <c r="Z901" s="65"/>
    </row>
    <row r="902" ht="15.75" customHeight="1">
      <c r="A902" s="65"/>
      <c r="B902" s="65"/>
      <c r="C902" s="65"/>
      <c r="D902" s="65"/>
      <c r="E902" s="65"/>
      <c r="F902" s="65"/>
      <c r="G902" s="65"/>
      <c r="H902" s="65"/>
      <c r="I902" s="65"/>
      <c r="J902" s="65"/>
      <c r="K902" s="65"/>
      <c r="L902" s="65"/>
      <c r="M902" s="65"/>
      <c r="N902" s="65"/>
      <c r="O902" s="65"/>
      <c r="P902" s="65"/>
      <c r="Q902" s="65"/>
      <c r="R902" s="65"/>
      <c r="S902" s="65"/>
      <c r="T902" s="65"/>
      <c r="U902" s="65"/>
      <c r="V902" s="65"/>
      <c r="W902" s="65"/>
      <c r="X902" s="65"/>
      <c r="Y902" s="65"/>
      <c r="Z902" s="65"/>
    </row>
    <row r="903" ht="15.75" customHeight="1">
      <c r="A903" s="65"/>
      <c r="B903" s="65"/>
      <c r="C903" s="65"/>
      <c r="D903" s="65"/>
      <c r="E903" s="65"/>
      <c r="F903" s="65"/>
      <c r="G903" s="65"/>
      <c r="H903" s="65"/>
      <c r="I903" s="65"/>
      <c r="J903" s="65"/>
      <c r="K903" s="65"/>
      <c r="L903" s="65"/>
      <c r="M903" s="65"/>
      <c r="N903" s="65"/>
      <c r="O903" s="65"/>
      <c r="P903" s="65"/>
      <c r="Q903" s="65"/>
      <c r="R903" s="65"/>
      <c r="S903" s="65"/>
      <c r="T903" s="65"/>
      <c r="U903" s="65"/>
      <c r="V903" s="65"/>
      <c r="W903" s="65"/>
      <c r="X903" s="65"/>
      <c r="Y903" s="65"/>
      <c r="Z903" s="65"/>
    </row>
    <row r="904" ht="15.75" customHeight="1">
      <c r="A904" s="65"/>
      <c r="B904" s="65"/>
      <c r="C904" s="65"/>
      <c r="D904" s="65"/>
      <c r="E904" s="65"/>
      <c r="F904" s="65"/>
      <c r="G904" s="65"/>
      <c r="H904" s="65"/>
      <c r="I904" s="65"/>
      <c r="J904" s="65"/>
      <c r="K904" s="65"/>
      <c r="L904" s="65"/>
      <c r="M904" s="65"/>
      <c r="N904" s="65"/>
      <c r="O904" s="65"/>
      <c r="P904" s="65"/>
      <c r="Q904" s="65"/>
      <c r="R904" s="65"/>
      <c r="S904" s="65"/>
      <c r="T904" s="65"/>
      <c r="U904" s="65"/>
      <c r="V904" s="65"/>
      <c r="W904" s="65"/>
      <c r="X904" s="65"/>
      <c r="Y904" s="65"/>
      <c r="Z904" s="65"/>
    </row>
    <row r="905" ht="15.75" customHeight="1">
      <c r="A905" s="65"/>
      <c r="B905" s="65"/>
      <c r="C905" s="65"/>
      <c r="D905" s="65"/>
      <c r="E905" s="65"/>
      <c r="F905" s="65"/>
      <c r="G905" s="65"/>
      <c r="H905" s="65"/>
      <c r="I905" s="65"/>
      <c r="J905" s="65"/>
      <c r="K905" s="65"/>
      <c r="L905" s="65"/>
      <c r="M905" s="65"/>
      <c r="N905" s="65"/>
      <c r="O905" s="65"/>
      <c r="P905" s="65"/>
      <c r="Q905" s="65"/>
      <c r="R905" s="65"/>
      <c r="S905" s="65"/>
      <c r="T905" s="65"/>
      <c r="U905" s="65"/>
      <c r="V905" s="65"/>
      <c r="W905" s="65"/>
      <c r="X905" s="65"/>
      <c r="Y905" s="65"/>
      <c r="Z905" s="65"/>
    </row>
    <row r="906" ht="15.75" customHeight="1">
      <c r="A906" s="65"/>
      <c r="B906" s="65"/>
      <c r="C906" s="65"/>
      <c r="D906" s="65"/>
      <c r="E906" s="65"/>
      <c r="F906" s="65"/>
      <c r="G906" s="65"/>
      <c r="H906" s="65"/>
      <c r="I906" s="65"/>
      <c r="J906" s="65"/>
      <c r="K906" s="65"/>
      <c r="L906" s="65"/>
      <c r="M906" s="65"/>
      <c r="N906" s="65"/>
      <c r="O906" s="65"/>
      <c r="P906" s="65"/>
      <c r="Q906" s="65"/>
      <c r="R906" s="65"/>
      <c r="S906" s="65"/>
      <c r="T906" s="65"/>
      <c r="U906" s="65"/>
      <c r="V906" s="65"/>
      <c r="W906" s="65"/>
      <c r="X906" s="65"/>
      <c r="Y906" s="65"/>
      <c r="Z906" s="65"/>
    </row>
    <row r="907" ht="15.75" customHeight="1">
      <c r="A907" s="65"/>
      <c r="B907" s="65"/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5"/>
      <c r="Z907" s="65"/>
    </row>
    <row r="908" ht="15.75" customHeight="1">
      <c r="A908" s="65"/>
      <c r="B908" s="65"/>
      <c r="C908" s="65"/>
      <c r="D908" s="65"/>
      <c r="E908" s="65"/>
      <c r="F908" s="65"/>
      <c r="G908" s="65"/>
      <c r="H908" s="65"/>
      <c r="I908" s="65"/>
      <c r="J908" s="65"/>
      <c r="K908" s="65"/>
      <c r="L908" s="65"/>
      <c r="M908" s="65"/>
      <c r="N908" s="65"/>
      <c r="O908" s="65"/>
      <c r="P908" s="65"/>
      <c r="Q908" s="65"/>
      <c r="R908" s="65"/>
      <c r="S908" s="65"/>
      <c r="T908" s="65"/>
      <c r="U908" s="65"/>
      <c r="V908" s="65"/>
      <c r="W908" s="65"/>
      <c r="X908" s="65"/>
      <c r="Y908" s="65"/>
      <c r="Z908" s="65"/>
    </row>
    <row r="909" ht="15.75" customHeight="1">
      <c r="A909" s="65"/>
      <c r="B909" s="65"/>
      <c r="C909" s="65"/>
      <c r="D909" s="65"/>
      <c r="E909" s="65"/>
      <c r="F909" s="65"/>
      <c r="G909" s="65"/>
      <c r="H909" s="65"/>
      <c r="I909" s="65"/>
      <c r="J909" s="65"/>
      <c r="K909" s="65"/>
      <c r="L909" s="65"/>
      <c r="M909" s="65"/>
      <c r="N909" s="65"/>
      <c r="O909" s="65"/>
      <c r="P909" s="65"/>
      <c r="Q909" s="65"/>
      <c r="R909" s="65"/>
      <c r="S909" s="65"/>
      <c r="T909" s="65"/>
      <c r="U909" s="65"/>
      <c r="V909" s="65"/>
      <c r="W909" s="65"/>
      <c r="X909" s="65"/>
      <c r="Y909" s="65"/>
      <c r="Z909" s="65"/>
    </row>
    <row r="910" ht="15.75" customHeight="1">
      <c r="A910" s="65"/>
      <c r="B910" s="65"/>
      <c r="C910" s="65"/>
      <c r="D910" s="65"/>
      <c r="E910" s="65"/>
      <c r="F910" s="65"/>
      <c r="G910" s="65"/>
      <c r="H910" s="65"/>
      <c r="I910" s="65"/>
      <c r="J910" s="65"/>
      <c r="K910" s="65"/>
      <c r="L910" s="65"/>
      <c r="M910" s="65"/>
      <c r="N910" s="65"/>
      <c r="O910" s="65"/>
      <c r="P910" s="65"/>
      <c r="Q910" s="65"/>
      <c r="R910" s="65"/>
      <c r="S910" s="65"/>
      <c r="T910" s="65"/>
      <c r="U910" s="65"/>
      <c r="V910" s="65"/>
      <c r="W910" s="65"/>
      <c r="X910" s="65"/>
      <c r="Y910" s="65"/>
      <c r="Z910" s="65"/>
    </row>
    <row r="911" ht="15.75" customHeight="1">
      <c r="A911" s="65"/>
      <c r="B911" s="65"/>
      <c r="C911" s="65"/>
      <c r="D911" s="65"/>
      <c r="E911" s="65"/>
      <c r="F911" s="65"/>
      <c r="G911" s="65"/>
      <c r="H911" s="65"/>
      <c r="I911" s="65"/>
      <c r="J911" s="65"/>
      <c r="K911" s="65"/>
      <c r="L911" s="65"/>
      <c r="M911" s="65"/>
      <c r="N911" s="65"/>
      <c r="O911" s="65"/>
      <c r="P911" s="65"/>
      <c r="Q911" s="65"/>
      <c r="R911" s="65"/>
      <c r="S911" s="65"/>
      <c r="T911" s="65"/>
      <c r="U911" s="65"/>
      <c r="V911" s="65"/>
      <c r="W911" s="65"/>
      <c r="X911" s="65"/>
      <c r="Y911" s="65"/>
      <c r="Z911" s="65"/>
    </row>
    <row r="912" ht="15.75" customHeight="1">
      <c r="A912" s="65"/>
      <c r="B912" s="65"/>
      <c r="C912" s="65"/>
      <c r="D912" s="65"/>
      <c r="E912" s="65"/>
      <c r="F912" s="65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65"/>
      <c r="R912" s="65"/>
      <c r="S912" s="65"/>
      <c r="T912" s="65"/>
      <c r="U912" s="65"/>
      <c r="V912" s="65"/>
      <c r="W912" s="65"/>
      <c r="X912" s="65"/>
      <c r="Y912" s="65"/>
      <c r="Z912" s="65"/>
    </row>
    <row r="913" ht="15.75" customHeight="1">
      <c r="A913" s="65"/>
      <c r="B913" s="65"/>
      <c r="C913" s="65"/>
      <c r="D913" s="65"/>
      <c r="E913" s="65"/>
      <c r="F913" s="65"/>
      <c r="G913" s="65"/>
      <c r="H913" s="65"/>
      <c r="I913" s="65"/>
      <c r="J913" s="65"/>
      <c r="K913" s="65"/>
      <c r="L913" s="65"/>
      <c r="M913" s="65"/>
      <c r="N913" s="65"/>
      <c r="O913" s="65"/>
      <c r="P913" s="65"/>
      <c r="Q913" s="65"/>
      <c r="R913" s="65"/>
      <c r="S913" s="65"/>
      <c r="T913" s="65"/>
      <c r="U913" s="65"/>
      <c r="V913" s="65"/>
      <c r="W913" s="65"/>
      <c r="X913" s="65"/>
      <c r="Y913" s="65"/>
      <c r="Z913" s="65"/>
    </row>
    <row r="914" ht="15.75" customHeight="1">
      <c r="A914" s="65"/>
      <c r="B914" s="65"/>
      <c r="C914" s="65"/>
      <c r="D914" s="65"/>
      <c r="E914" s="65"/>
      <c r="F914" s="65"/>
      <c r="G914" s="65"/>
      <c r="H914" s="65"/>
      <c r="I914" s="65"/>
      <c r="J914" s="65"/>
      <c r="K914" s="65"/>
      <c r="L914" s="65"/>
      <c r="M914" s="65"/>
      <c r="N914" s="65"/>
      <c r="O914" s="65"/>
      <c r="P914" s="65"/>
      <c r="Q914" s="65"/>
      <c r="R914" s="65"/>
      <c r="S914" s="65"/>
      <c r="T914" s="65"/>
      <c r="U914" s="65"/>
      <c r="V914" s="65"/>
      <c r="W914" s="65"/>
      <c r="X914" s="65"/>
      <c r="Y914" s="65"/>
      <c r="Z914" s="65"/>
    </row>
    <row r="915" ht="15.75" customHeight="1">
      <c r="A915" s="65"/>
      <c r="B915" s="65"/>
      <c r="C915" s="65"/>
      <c r="D915" s="65"/>
      <c r="E915" s="65"/>
      <c r="F915" s="65"/>
      <c r="G915" s="65"/>
      <c r="H915" s="65"/>
      <c r="I915" s="65"/>
      <c r="J915" s="65"/>
      <c r="K915" s="65"/>
      <c r="L915" s="65"/>
      <c r="M915" s="65"/>
      <c r="N915" s="65"/>
      <c r="O915" s="65"/>
      <c r="P915" s="65"/>
      <c r="Q915" s="65"/>
      <c r="R915" s="65"/>
      <c r="S915" s="65"/>
      <c r="T915" s="65"/>
      <c r="U915" s="65"/>
      <c r="V915" s="65"/>
      <c r="W915" s="65"/>
      <c r="X915" s="65"/>
      <c r="Y915" s="65"/>
      <c r="Z915" s="65"/>
    </row>
    <row r="916" ht="15.75" customHeight="1">
      <c r="A916" s="65"/>
      <c r="B916" s="65"/>
      <c r="C916" s="65"/>
      <c r="D916" s="65"/>
      <c r="E916" s="65"/>
      <c r="F916" s="65"/>
      <c r="G916" s="65"/>
      <c r="H916" s="65"/>
      <c r="I916" s="65"/>
      <c r="J916" s="65"/>
      <c r="K916" s="65"/>
      <c r="L916" s="65"/>
      <c r="M916" s="65"/>
      <c r="N916" s="65"/>
      <c r="O916" s="65"/>
      <c r="P916" s="65"/>
      <c r="Q916" s="65"/>
      <c r="R916" s="65"/>
      <c r="S916" s="65"/>
      <c r="T916" s="65"/>
      <c r="U916" s="65"/>
      <c r="V916" s="65"/>
      <c r="W916" s="65"/>
      <c r="X916" s="65"/>
      <c r="Y916" s="65"/>
      <c r="Z916" s="65"/>
    </row>
    <row r="917" ht="15.75" customHeight="1">
      <c r="A917" s="65"/>
      <c r="B917" s="65"/>
      <c r="C917" s="65"/>
      <c r="D917" s="65"/>
      <c r="E917" s="65"/>
      <c r="F917" s="65"/>
      <c r="G917" s="65"/>
      <c r="H917" s="65"/>
      <c r="I917" s="65"/>
      <c r="J917" s="65"/>
      <c r="K917" s="65"/>
      <c r="L917" s="65"/>
      <c r="M917" s="65"/>
      <c r="N917" s="65"/>
      <c r="O917" s="65"/>
      <c r="P917" s="65"/>
      <c r="Q917" s="65"/>
      <c r="R917" s="65"/>
      <c r="S917" s="65"/>
      <c r="T917" s="65"/>
      <c r="U917" s="65"/>
      <c r="V917" s="65"/>
      <c r="W917" s="65"/>
      <c r="X917" s="65"/>
      <c r="Y917" s="65"/>
      <c r="Z917" s="65"/>
    </row>
    <row r="918" ht="15.75" customHeight="1">
      <c r="A918" s="65"/>
      <c r="B918" s="65"/>
      <c r="C918" s="65"/>
      <c r="D918" s="65"/>
      <c r="E918" s="65"/>
      <c r="F918" s="65"/>
      <c r="G918" s="65"/>
      <c r="H918" s="65"/>
      <c r="I918" s="65"/>
      <c r="J918" s="65"/>
      <c r="K918" s="65"/>
      <c r="L918" s="65"/>
      <c r="M918" s="65"/>
      <c r="N918" s="65"/>
      <c r="O918" s="65"/>
      <c r="P918" s="65"/>
      <c r="Q918" s="65"/>
      <c r="R918" s="65"/>
      <c r="S918" s="65"/>
      <c r="T918" s="65"/>
      <c r="U918" s="65"/>
      <c r="V918" s="65"/>
      <c r="W918" s="65"/>
      <c r="X918" s="65"/>
      <c r="Y918" s="65"/>
      <c r="Z918" s="65"/>
    </row>
    <row r="919" ht="15.75" customHeight="1">
      <c r="A919" s="65"/>
      <c r="B919" s="65"/>
      <c r="C919" s="65"/>
      <c r="D919" s="65"/>
      <c r="E919" s="65"/>
      <c r="F919" s="65"/>
      <c r="G919" s="65"/>
      <c r="H919" s="65"/>
      <c r="I919" s="65"/>
      <c r="J919" s="65"/>
      <c r="K919" s="65"/>
      <c r="L919" s="65"/>
      <c r="M919" s="65"/>
      <c r="N919" s="65"/>
      <c r="O919" s="65"/>
      <c r="P919" s="65"/>
      <c r="Q919" s="65"/>
      <c r="R919" s="65"/>
      <c r="S919" s="65"/>
      <c r="T919" s="65"/>
      <c r="U919" s="65"/>
      <c r="V919" s="65"/>
      <c r="W919" s="65"/>
      <c r="X919" s="65"/>
      <c r="Y919" s="65"/>
      <c r="Z919" s="65"/>
    </row>
    <row r="920" ht="15.75" customHeight="1">
      <c r="A920" s="65"/>
      <c r="B920" s="65"/>
      <c r="C920" s="65"/>
      <c r="D920" s="65"/>
      <c r="E920" s="65"/>
      <c r="F920" s="65"/>
      <c r="G920" s="65"/>
      <c r="H920" s="65"/>
      <c r="I920" s="65"/>
      <c r="J920" s="65"/>
      <c r="K920" s="65"/>
      <c r="L920" s="65"/>
      <c r="M920" s="65"/>
      <c r="N920" s="65"/>
      <c r="O920" s="65"/>
      <c r="P920" s="65"/>
      <c r="Q920" s="65"/>
      <c r="R920" s="65"/>
      <c r="S920" s="65"/>
      <c r="T920" s="65"/>
      <c r="U920" s="65"/>
      <c r="V920" s="65"/>
      <c r="W920" s="65"/>
      <c r="X920" s="65"/>
      <c r="Y920" s="65"/>
      <c r="Z920" s="65"/>
    </row>
    <row r="921" ht="15.75" customHeight="1">
      <c r="A921" s="65"/>
      <c r="B921" s="65"/>
      <c r="C921" s="65"/>
      <c r="D921" s="65"/>
      <c r="E921" s="65"/>
      <c r="F921" s="65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65"/>
      <c r="Z921" s="65"/>
    </row>
    <row r="922" ht="15.75" customHeight="1">
      <c r="A922" s="65"/>
      <c r="B922" s="65"/>
      <c r="C922" s="65"/>
      <c r="D922" s="65"/>
      <c r="E922" s="65"/>
      <c r="F922" s="65"/>
      <c r="G922" s="65"/>
      <c r="H922" s="65"/>
      <c r="I922" s="65"/>
      <c r="J922" s="65"/>
      <c r="K922" s="65"/>
      <c r="L922" s="65"/>
      <c r="M922" s="65"/>
      <c r="N922" s="65"/>
      <c r="O922" s="65"/>
      <c r="P922" s="65"/>
      <c r="Q922" s="65"/>
      <c r="R922" s="65"/>
      <c r="S922" s="65"/>
      <c r="T922" s="65"/>
      <c r="U922" s="65"/>
      <c r="V922" s="65"/>
      <c r="W922" s="65"/>
      <c r="X922" s="65"/>
      <c r="Y922" s="65"/>
      <c r="Z922" s="65"/>
    </row>
    <row r="923" ht="15.75" customHeight="1">
      <c r="A923" s="65"/>
      <c r="B923" s="65"/>
      <c r="C923" s="65"/>
      <c r="D923" s="65"/>
      <c r="E923" s="65"/>
      <c r="F923" s="65"/>
      <c r="G923" s="65"/>
      <c r="H923" s="65"/>
      <c r="I923" s="65"/>
      <c r="J923" s="65"/>
      <c r="K923" s="65"/>
      <c r="L923" s="65"/>
      <c r="M923" s="65"/>
      <c r="N923" s="65"/>
      <c r="O923" s="65"/>
      <c r="P923" s="65"/>
      <c r="Q923" s="65"/>
      <c r="R923" s="65"/>
      <c r="S923" s="65"/>
      <c r="T923" s="65"/>
      <c r="U923" s="65"/>
      <c r="V923" s="65"/>
      <c r="W923" s="65"/>
      <c r="X923" s="65"/>
      <c r="Y923" s="65"/>
      <c r="Z923" s="65"/>
    </row>
    <row r="924" ht="15.75" customHeight="1">
      <c r="A924" s="65"/>
      <c r="B924" s="65"/>
      <c r="C924" s="65"/>
      <c r="D924" s="65"/>
      <c r="E924" s="65"/>
      <c r="F924" s="65"/>
      <c r="G924" s="65"/>
      <c r="H924" s="65"/>
      <c r="I924" s="65"/>
      <c r="J924" s="65"/>
      <c r="K924" s="65"/>
      <c r="L924" s="65"/>
      <c r="M924" s="65"/>
      <c r="N924" s="65"/>
      <c r="O924" s="65"/>
      <c r="P924" s="65"/>
      <c r="Q924" s="65"/>
      <c r="R924" s="65"/>
      <c r="S924" s="65"/>
      <c r="T924" s="65"/>
      <c r="U924" s="65"/>
      <c r="V924" s="65"/>
      <c r="W924" s="65"/>
      <c r="X924" s="65"/>
      <c r="Y924" s="65"/>
      <c r="Z924" s="65"/>
    </row>
    <row r="925" ht="15.75" customHeight="1">
      <c r="A925" s="65"/>
      <c r="B925" s="65"/>
      <c r="C925" s="65"/>
      <c r="D925" s="65"/>
      <c r="E925" s="65"/>
      <c r="F925" s="65"/>
      <c r="G925" s="65"/>
      <c r="H925" s="65"/>
      <c r="I925" s="65"/>
      <c r="J925" s="65"/>
      <c r="K925" s="65"/>
      <c r="L925" s="65"/>
      <c r="M925" s="65"/>
      <c r="N925" s="65"/>
      <c r="O925" s="65"/>
      <c r="P925" s="65"/>
      <c r="Q925" s="65"/>
      <c r="R925" s="65"/>
      <c r="S925" s="65"/>
      <c r="T925" s="65"/>
      <c r="U925" s="65"/>
      <c r="V925" s="65"/>
      <c r="W925" s="65"/>
      <c r="X925" s="65"/>
      <c r="Y925" s="65"/>
      <c r="Z925" s="65"/>
    </row>
    <row r="926" ht="15.75" customHeight="1">
      <c r="A926" s="65"/>
      <c r="B926" s="65"/>
      <c r="C926" s="65"/>
      <c r="D926" s="65"/>
      <c r="E926" s="65"/>
      <c r="F926" s="65"/>
      <c r="G926" s="65"/>
      <c r="H926" s="65"/>
      <c r="I926" s="65"/>
      <c r="J926" s="65"/>
      <c r="K926" s="65"/>
      <c r="L926" s="65"/>
      <c r="M926" s="65"/>
      <c r="N926" s="65"/>
      <c r="O926" s="65"/>
      <c r="P926" s="65"/>
      <c r="Q926" s="65"/>
      <c r="R926" s="65"/>
      <c r="S926" s="65"/>
      <c r="T926" s="65"/>
      <c r="U926" s="65"/>
      <c r="V926" s="65"/>
      <c r="W926" s="65"/>
      <c r="X926" s="65"/>
      <c r="Y926" s="65"/>
      <c r="Z926" s="65"/>
    </row>
    <row r="927" ht="15.75" customHeight="1">
      <c r="A927" s="65"/>
      <c r="B927" s="65"/>
      <c r="C927" s="65"/>
      <c r="D927" s="65"/>
      <c r="E927" s="65"/>
      <c r="F927" s="65"/>
      <c r="G927" s="65"/>
      <c r="H927" s="65"/>
      <c r="I927" s="65"/>
      <c r="J927" s="65"/>
      <c r="K927" s="65"/>
      <c r="L927" s="65"/>
      <c r="M927" s="65"/>
      <c r="N927" s="65"/>
      <c r="O927" s="65"/>
      <c r="P927" s="65"/>
      <c r="Q927" s="65"/>
      <c r="R927" s="65"/>
      <c r="S927" s="65"/>
      <c r="T927" s="65"/>
      <c r="U927" s="65"/>
      <c r="V927" s="65"/>
      <c r="W927" s="65"/>
      <c r="X927" s="65"/>
      <c r="Y927" s="65"/>
      <c r="Z927" s="65"/>
    </row>
    <row r="928" ht="15.75" customHeight="1">
      <c r="A928" s="65"/>
      <c r="B928" s="65"/>
      <c r="C928" s="65"/>
      <c r="D928" s="65"/>
      <c r="E928" s="65"/>
      <c r="F928" s="65"/>
      <c r="G928" s="65"/>
      <c r="H928" s="65"/>
      <c r="I928" s="65"/>
      <c r="J928" s="65"/>
      <c r="K928" s="65"/>
      <c r="L928" s="65"/>
      <c r="M928" s="65"/>
      <c r="N928" s="65"/>
      <c r="O928" s="65"/>
      <c r="P928" s="65"/>
      <c r="Q928" s="65"/>
      <c r="R928" s="65"/>
      <c r="S928" s="65"/>
      <c r="T928" s="65"/>
      <c r="U928" s="65"/>
      <c r="V928" s="65"/>
      <c r="W928" s="65"/>
      <c r="X928" s="65"/>
      <c r="Y928" s="65"/>
      <c r="Z928" s="65"/>
    </row>
    <row r="929" ht="15.75" customHeight="1">
      <c r="A929" s="65"/>
      <c r="B929" s="65"/>
      <c r="C929" s="65"/>
      <c r="D929" s="65"/>
      <c r="E929" s="65"/>
      <c r="F929" s="65"/>
      <c r="G929" s="65"/>
      <c r="H929" s="65"/>
      <c r="I929" s="65"/>
      <c r="J929" s="65"/>
      <c r="K929" s="65"/>
      <c r="L929" s="65"/>
      <c r="M929" s="65"/>
      <c r="N929" s="65"/>
      <c r="O929" s="65"/>
      <c r="P929" s="65"/>
      <c r="Q929" s="65"/>
      <c r="R929" s="65"/>
      <c r="S929" s="65"/>
      <c r="T929" s="65"/>
      <c r="U929" s="65"/>
      <c r="V929" s="65"/>
      <c r="W929" s="65"/>
      <c r="X929" s="65"/>
      <c r="Y929" s="65"/>
      <c r="Z929" s="65"/>
    </row>
    <row r="930" ht="15.75" customHeight="1">
      <c r="A930" s="65"/>
      <c r="B930" s="65"/>
      <c r="C930" s="65"/>
      <c r="D930" s="65"/>
      <c r="E930" s="65"/>
      <c r="F930" s="65"/>
      <c r="G930" s="65"/>
      <c r="H930" s="65"/>
      <c r="I930" s="65"/>
      <c r="J930" s="65"/>
      <c r="K930" s="65"/>
      <c r="L930" s="65"/>
      <c r="M930" s="65"/>
      <c r="N930" s="65"/>
      <c r="O930" s="65"/>
      <c r="P930" s="65"/>
      <c r="Q930" s="65"/>
      <c r="R930" s="65"/>
      <c r="S930" s="65"/>
      <c r="T930" s="65"/>
      <c r="U930" s="65"/>
      <c r="V930" s="65"/>
      <c r="W930" s="65"/>
      <c r="X930" s="65"/>
      <c r="Y930" s="65"/>
      <c r="Z930" s="65"/>
    </row>
    <row r="931" ht="15.75" customHeight="1">
      <c r="A931" s="65"/>
      <c r="B931" s="65"/>
      <c r="C931" s="65"/>
      <c r="D931" s="65"/>
      <c r="E931" s="65"/>
      <c r="F931" s="65"/>
      <c r="G931" s="65"/>
      <c r="H931" s="65"/>
      <c r="I931" s="65"/>
      <c r="J931" s="65"/>
      <c r="K931" s="65"/>
      <c r="L931" s="65"/>
      <c r="M931" s="65"/>
      <c r="N931" s="65"/>
      <c r="O931" s="65"/>
      <c r="P931" s="65"/>
      <c r="Q931" s="65"/>
      <c r="R931" s="65"/>
      <c r="S931" s="65"/>
      <c r="T931" s="65"/>
      <c r="U931" s="65"/>
      <c r="V931" s="65"/>
      <c r="W931" s="65"/>
      <c r="X931" s="65"/>
      <c r="Y931" s="65"/>
      <c r="Z931" s="65"/>
    </row>
    <row r="932" ht="15.75" customHeight="1">
      <c r="A932" s="65"/>
      <c r="B932" s="65"/>
      <c r="C932" s="65"/>
      <c r="D932" s="65"/>
      <c r="E932" s="65"/>
      <c r="F932" s="65"/>
      <c r="G932" s="65"/>
      <c r="H932" s="65"/>
      <c r="I932" s="65"/>
      <c r="J932" s="65"/>
      <c r="K932" s="65"/>
      <c r="L932" s="65"/>
      <c r="M932" s="65"/>
      <c r="N932" s="65"/>
      <c r="O932" s="65"/>
      <c r="P932" s="65"/>
      <c r="Q932" s="65"/>
      <c r="R932" s="65"/>
      <c r="S932" s="65"/>
      <c r="T932" s="65"/>
      <c r="U932" s="65"/>
      <c r="V932" s="65"/>
      <c r="W932" s="65"/>
      <c r="X932" s="65"/>
      <c r="Y932" s="65"/>
      <c r="Z932" s="65"/>
    </row>
    <row r="933" ht="15.75" customHeight="1">
      <c r="A933" s="65"/>
      <c r="B933" s="65"/>
      <c r="C933" s="65"/>
      <c r="D933" s="65"/>
      <c r="E933" s="65"/>
      <c r="F933" s="65"/>
      <c r="G933" s="65"/>
      <c r="H933" s="65"/>
      <c r="I933" s="65"/>
      <c r="J933" s="65"/>
      <c r="K933" s="65"/>
      <c r="L933" s="65"/>
      <c r="M933" s="65"/>
      <c r="N933" s="65"/>
      <c r="O933" s="65"/>
      <c r="P933" s="65"/>
      <c r="Q933" s="65"/>
      <c r="R933" s="65"/>
      <c r="S933" s="65"/>
      <c r="T933" s="65"/>
      <c r="U933" s="65"/>
      <c r="V933" s="65"/>
      <c r="W933" s="65"/>
      <c r="X933" s="65"/>
      <c r="Y933" s="65"/>
      <c r="Z933" s="65"/>
    </row>
    <row r="934" ht="15.75" customHeight="1">
      <c r="A934" s="65"/>
      <c r="B934" s="65"/>
      <c r="C934" s="65"/>
      <c r="D934" s="65"/>
      <c r="E934" s="65"/>
      <c r="F934" s="65"/>
      <c r="G934" s="65"/>
      <c r="H934" s="65"/>
      <c r="I934" s="65"/>
      <c r="J934" s="65"/>
      <c r="K934" s="65"/>
      <c r="L934" s="65"/>
      <c r="M934" s="65"/>
      <c r="N934" s="65"/>
      <c r="O934" s="65"/>
      <c r="P934" s="65"/>
      <c r="Q934" s="65"/>
      <c r="R934" s="65"/>
      <c r="S934" s="65"/>
      <c r="T934" s="65"/>
      <c r="U934" s="65"/>
      <c r="V934" s="65"/>
      <c r="W934" s="65"/>
      <c r="X934" s="65"/>
      <c r="Y934" s="65"/>
      <c r="Z934" s="65"/>
    </row>
    <row r="935" ht="15.75" customHeight="1">
      <c r="A935" s="65"/>
      <c r="B935" s="65"/>
      <c r="C935" s="65"/>
      <c r="D935" s="65"/>
      <c r="E935" s="65"/>
      <c r="F935" s="65"/>
      <c r="G935" s="65"/>
      <c r="H935" s="65"/>
      <c r="I935" s="65"/>
      <c r="J935" s="65"/>
      <c r="K935" s="65"/>
      <c r="L935" s="65"/>
      <c r="M935" s="65"/>
      <c r="N935" s="65"/>
      <c r="O935" s="65"/>
      <c r="P935" s="65"/>
      <c r="Q935" s="65"/>
      <c r="R935" s="65"/>
      <c r="S935" s="65"/>
      <c r="T935" s="65"/>
      <c r="U935" s="65"/>
      <c r="V935" s="65"/>
      <c r="W935" s="65"/>
      <c r="X935" s="65"/>
      <c r="Y935" s="65"/>
      <c r="Z935" s="65"/>
    </row>
    <row r="936" ht="15.75" customHeight="1">
      <c r="A936" s="65"/>
      <c r="B936" s="65"/>
      <c r="C936" s="65"/>
      <c r="D936" s="65"/>
      <c r="E936" s="65"/>
      <c r="F936" s="65"/>
      <c r="G936" s="65"/>
      <c r="H936" s="65"/>
      <c r="I936" s="65"/>
      <c r="J936" s="65"/>
      <c r="K936" s="65"/>
      <c r="L936" s="65"/>
      <c r="M936" s="65"/>
      <c r="N936" s="65"/>
      <c r="O936" s="65"/>
      <c r="P936" s="65"/>
      <c r="Q936" s="65"/>
      <c r="R936" s="65"/>
      <c r="S936" s="65"/>
      <c r="T936" s="65"/>
      <c r="U936" s="65"/>
      <c r="V936" s="65"/>
      <c r="W936" s="65"/>
      <c r="X936" s="65"/>
      <c r="Y936" s="65"/>
      <c r="Z936" s="65"/>
    </row>
    <row r="937" ht="15.75" customHeight="1">
      <c r="A937" s="65"/>
      <c r="B937" s="65"/>
      <c r="C937" s="65"/>
      <c r="D937" s="65"/>
      <c r="E937" s="65"/>
      <c r="F937" s="65"/>
      <c r="G937" s="65"/>
      <c r="H937" s="65"/>
      <c r="I937" s="65"/>
      <c r="J937" s="65"/>
      <c r="K937" s="65"/>
      <c r="L937" s="65"/>
      <c r="M937" s="65"/>
      <c r="N937" s="65"/>
      <c r="O937" s="65"/>
      <c r="P937" s="65"/>
      <c r="Q937" s="65"/>
      <c r="R937" s="65"/>
      <c r="S937" s="65"/>
      <c r="T937" s="65"/>
      <c r="U937" s="65"/>
      <c r="V937" s="65"/>
      <c r="W937" s="65"/>
      <c r="X937" s="65"/>
      <c r="Y937" s="65"/>
      <c r="Z937" s="65"/>
    </row>
    <row r="938" ht="15.75" customHeight="1">
      <c r="A938" s="65"/>
      <c r="B938" s="65"/>
      <c r="C938" s="65"/>
      <c r="D938" s="65"/>
      <c r="E938" s="65"/>
      <c r="F938" s="65"/>
      <c r="G938" s="65"/>
      <c r="H938" s="65"/>
      <c r="I938" s="65"/>
      <c r="J938" s="65"/>
      <c r="K938" s="65"/>
      <c r="L938" s="65"/>
      <c r="M938" s="65"/>
      <c r="N938" s="65"/>
      <c r="O938" s="65"/>
      <c r="P938" s="65"/>
      <c r="Q938" s="65"/>
      <c r="R938" s="65"/>
      <c r="S938" s="65"/>
      <c r="T938" s="65"/>
      <c r="U938" s="65"/>
      <c r="V938" s="65"/>
      <c r="W938" s="65"/>
      <c r="X938" s="65"/>
      <c r="Y938" s="65"/>
      <c r="Z938" s="65"/>
    </row>
    <row r="939" ht="15.75" customHeight="1">
      <c r="A939" s="65"/>
      <c r="B939" s="65"/>
      <c r="C939" s="65"/>
      <c r="D939" s="65"/>
      <c r="E939" s="65"/>
      <c r="F939" s="65"/>
      <c r="G939" s="65"/>
      <c r="H939" s="65"/>
      <c r="I939" s="65"/>
      <c r="J939" s="65"/>
      <c r="K939" s="65"/>
      <c r="L939" s="65"/>
      <c r="M939" s="65"/>
      <c r="N939" s="65"/>
      <c r="O939" s="65"/>
      <c r="P939" s="65"/>
      <c r="Q939" s="65"/>
      <c r="R939" s="65"/>
      <c r="S939" s="65"/>
      <c r="T939" s="65"/>
      <c r="U939" s="65"/>
      <c r="V939" s="65"/>
      <c r="W939" s="65"/>
      <c r="X939" s="65"/>
      <c r="Y939" s="65"/>
      <c r="Z939" s="65"/>
    </row>
    <row r="940" ht="15.75" customHeight="1">
      <c r="A940" s="65"/>
      <c r="B940" s="65"/>
      <c r="C940" s="65"/>
      <c r="D940" s="65"/>
      <c r="E940" s="65"/>
      <c r="F940" s="65"/>
      <c r="G940" s="65"/>
      <c r="H940" s="65"/>
      <c r="I940" s="65"/>
      <c r="J940" s="65"/>
      <c r="K940" s="65"/>
      <c r="L940" s="65"/>
      <c r="M940" s="65"/>
      <c r="N940" s="65"/>
      <c r="O940" s="65"/>
      <c r="P940" s="65"/>
      <c r="Q940" s="65"/>
      <c r="R940" s="65"/>
      <c r="S940" s="65"/>
      <c r="T940" s="65"/>
      <c r="U940" s="65"/>
      <c r="V940" s="65"/>
      <c r="W940" s="65"/>
      <c r="X940" s="65"/>
      <c r="Y940" s="65"/>
      <c r="Z940" s="65"/>
    </row>
    <row r="941" ht="15.75" customHeight="1">
      <c r="A941" s="65"/>
      <c r="B941" s="65"/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5"/>
      <c r="Z941" s="65"/>
    </row>
    <row r="942" ht="15.75" customHeight="1">
      <c r="A942" s="65"/>
      <c r="B942" s="65"/>
      <c r="C942" s="65"/>
      <c r="D942" s="65"/>
      <c r="E942" s="65"/>
      <c r="F942" s="65"/>
      <c r="G942" s="65"/>
      <c r="H942" s="65"/>
      <c r="I942" s="65"/>
      <c r="J942" s="65"/>
      <c r="K942" s="65"/>
      <c r="L942" s="65"/>
      <c r="M942" s="65"/>
      <c r="N942" s="65"/>
      <c r="O942" s="65"/>
      <c r="P942" s="65"/>
      <c r="Q942" s="65"/>
      <c r="R942" s="65"/>
      <c r="S942" s="65"/>
      <c r="T942" s="65"/>
      <c r="U942" s="65"/>
      <c r="V942" s="65"/>
      <c r="W942" s="65"/>
      <c r="X942" s="65"/>
      <c r="Y942" s="65"/>
      <c r="Z942" s="65"/>
    </row>
    <row r="943" ht="15.75" customHeight="1">
      <c r="A943" s="65"/>
      <c r="B943" s="65"/>
      <c r="C943" s="65"/>
      <c r="D943" s="65"/>
      <c r="E943" s="65"/>
      <c r="F943" s="65"/>
      <c r="G943" s="65"/>
      <c r="H943" s="65"/>
      <c r="I943" s="65"/>
      <c r="J943" s="65"/>
      <c r="K943" s="65"/>
      <c r="L943" s="65"/>
      <c r="M943" s="65"/>
      <c r="N943" s="65"/>
      <c r="O943" s="65"/>
      <c r="P943" s="65"/>
      <c r="Q943" s="65"/>
      <c r="R943" s="65"/>
      <c r="S943" s="65"/>
      <c r="T943" s="65"/>
      <c r="U943" s="65"/>
      <c r="V943" s="65"/>
      <c r="W943" s="65"/>
      <c r="X943" s="65"/>
      <c r="Y943" s="65"/>
      <c r="Z943" s="65"/>
    </row>
    <row r="944" ht="15.75" customHeight="1">
      <c r="A944" s="65"/>
      <c r="B944" s="65"/>
      <c r="C944" s="65"/>
      <c r="D944" s="65"/>
      <c r="E944" s="65"/>
      <c r="F944" s="65"/>
      <c r="G944" s="65"/>
      <c r="H944" s="65"/>
      <c r="I944" s="65"/>
      <c r="J944" s="65"/>
      <c r="K944" s="65"/>
      <c r="L944" s="65"/>
      <c r="M944" s="65"/>
      <c r="N944" s="65"/>
      <c r="O944" s="65"/>
      <c r="P944" s="65"/>
      <c r="Q944" s="65"/>
      <c r="R944" s="65"/>
      <c r="S944" s="65"/>
      <c r="T944" s="65"/>
      <c r="U944" s="65"/>
      <c r="V944" s="65"/>
      <c r="W944" s="65"/>
      <c r="X944" s="65"/>
      <c r="Y944" s="65"/>
      <c r="Z944" s="65"/>
    </row>
    <row r="945" ht="15.75" customHeight="1">
      <c r="A945" s="65"/>
      <c r="B945" s="65"/>
      <c r="C945" s="65"/>
      <c r="D945" s="65"/>
      <c r="E945" s="65"/>
      <c r="F945" s="65"/>
      <c r="G945" s="65"/>
      <c r="H945" s="65"/>
      <c r="I945" s="65"/>
      <c r="J945" s="65"/>
      <c r="K945" s="65"/>
      <c r="L945" s="65"/>
      <c r="M945" s="65"/>
      <c r="N945" s="65"/>
      <c r="O945" s="65"/>
      <c r="P945" s="65"/>
      <c r="Q945" s="65"/>
      <c r="R945" s="65"/>
      <c r="S945" s="65"/>
      <c r="T945" s="65"/>
      <c r="U945" s="65"/>
      <c r="V945" s="65"/>
      <c r="W945" s="65"/>
      <c r="X945" s="65"/>
      <c r="Y945" s="65"/>
      <c r="Z945" s="65"/>
    </row>
    <row r="946" ht="15.75" customHeight="1">
      <c r="A946" s="65"/>
      <c r="B946" s="65"/>
      <c r="C946" s="65"/>
      <c r="D946" s="65"/>
      <c r="E946" s="65"/>
      <c r="F946" s="65"/>
      <c r="G946" s="65"/>
      <c r="H946" s="65"/>
      <c r="I946" s="65"/>
      <c r="J946" s="65"/>
      <c r="K946" s="65"/>
      <c r="L946" s="65"/>
      <c r="M946" s="65"/>
      <c r="N946" s="65"/>
      <c r="O946" s="65"/>
      <c r="P946" s="65"/>
      <c r="Q946" s="65"/>
      <c r="R946" s="65"/>
      <c r="S946" s="65"/>
      <c r="T946" s="65"/>
      <c r="U946" s="65"/>
      <c r="V946" s="65"/>
      <c r="W946" s="65"/>
      <c r="X946" s="65"/>
      <c r="Y946" s="65"/>
      <c r="Z946" s="65"/>
    </row>
    <row r="947" ht="15.75" customHeight="1">
      <c r="A947" s="65"/>
      <c r="B947" s="65"/>
      <c r="C947" s="65"/>
      <c r="D947" s="65"/>
      <c r="E947" s="65"/>
      <c r="F947" s="65"/>
      <c r="G947" s="65"/>
      <c r="H947" s="65"/>
      <c r="I947" s="65"/>
      <c r="J947" s="65"/>
      <c r="K947" s="65"/>
      <c r="L947" s="65"/>
      <c r="M947" s="65"/>
      <c r="N947" s="65"/>
      <c r="O947" s="65"/>
      <c r="P947" s="65"/>
      <c r="Q947" s="65"/>
      <c r="R947" s="65"/>
      <c r="S947" s="65"/>
      <c r="T947" s="65"/>
      <c r="U947" s="65"/>
      <c r="V947" s="65"/>
      <c r="W947" s="65"/>
      <c r="X947" s="65"/>
      <c r="Y947" s="65"/>
      <c r="Z947" s="65"/>
    </row>
    <row r="948" ht="15.75" customHeight="1">
      <c r="A948" s="65"/>
      <c r="B948" s="65"/>
      <c r="C948" s="65"/>
      <c r="D948" s="65"/>
      <c r="E948" s="65"/>
      <c r="F948" s="65"/>
      <c r="G948" s="65"/>
      <c r="H948" s="65"/>
      <c r="I948" s="65"/>
      <c r="J948" s="65"/>
      <c r="K948" s="65"/>
      <c r="L948" s="65"/>
      <c r="M948" s="65"/>
      <c r="N948" s="65"/>
      <c r="O948" s="65"/>
      <c r="P948" s="65"/>
      <c r="Q948" s="65"/>
      <c r="R948" s="65"/>
      <c r="S948" s="65"/>
      <c r="T948" s="65"/>
      <c r="U948" s="65"/>
      <c r="V948" s="65"/>
      <c r="W948" s="65"/>
      <c r="X948" s="65"/>
      <c r="Y948" s="65"/>
      <c r="Z948" s="65"/>
    </row>
    <row r="949" ht="15.75" customHeight="1">
      <c r="A949" s="65"/>
      <c r="B949" s="65"/>
      <c r="C949" s="65"/>
      <c r="D949" s="65"/>
      <c r="E949" s="65"/>
      <c r="F949" s="65"/>
      <c r="G949" s="65"/>
      <c r="H949" s="65"/>
      <c r="I949" s="65"/>
      <c r="J949" s="65"/>
      <c r="K949" s="65"/>
      <c r="L949" s="65"/>
      <c r="M949" s="65"/>
      <c r="N949" s="65"/>
      <c r="O949" s="65"/>
      <c r="P949" s="65"/>
      <c r="Q949" s="65"/>
      <c r="R949" s="65"/>
      <c r="S949" s="65"/>
      <c r="T949" s="65"/>
      <c r="U949" s="65"/>
      <c r="V949" s="65"/>
      <c r="W949" s="65"/>
      <c r="X949" s="65"/>
      <c r="Y949" s="65"/>
      <c r="Z949" s="65"/>
    </row>
    <row r="950" ht="15.75" customHeight="1">
      <c r="A950" s="65"/>
      <c r="B950" s="65"/>
      <c r="C950" s="65"/>
      <c r="D950" s="65"/>
      <c r="E950" s="65"/>
      <c r="F950" s="65"/>
      <c r="G950" s="65"/>
      <c r="H950" s="65"/>
      <c r="I950" s="65"/>
      <c r="J950" s="65"/>
      <c r="K950" s="65"/>
      <c r="L950" s="65"/>
      <c r="M950" s="65"/>
      <c r="N950" s="65"/>
      <c r="O950" s="65"/>
      <c r="P950" s="65"/>
      <c r="Q950" s="65"/>
      <c r="R950" s="65"/>
      <c r="S950" s="65"/>
      <c r="T950" s="65"/>
      <c r="U950" s="65"/>
      <c r="V950" s="65"/>
      <c r="W950" s="65"/>
      <c r="X950" s="65"/>
      <c r="Y950" s="65"/>
      <c r="Z950" s="65"/>
    </row>
    <row r="951" ht="15.75" customHeight="1">
      <c r="A951" s="65"/>
      <c r="B951" s="65"/>
      <c r="C951" s="65"/>
      <c r="D951" s="65"/>
      <c r="E951" s="65"/>
      <c r="F951" s="65"/>
      <c r="G951" s="65"/>
      <c r="H951" s="65"/>
      <c r="I951" s="65"/>
      <c r="J951" s="65"/>
      <c r="K951" s="65"/>
      <c r="L951" s="65"/>
      <c r="M951" s="65"/>
      <c r="N951" s="65"/>
      <c r="O951" s="65"/>
      <c r="P951" s="65"/>
      <c r="Q951" s="65"/>
      <c r="R951" s="65"/>
      <c r="S951" s="65"/>
      <c r="T951" s="65"/>
      <c r="U951" s="65"/>
      <c r="V951" s="65"/>
      <c r="W951" s="65"/>
      <c r="X951" s="65"/>
      <c r="Y951" s="65"/>
      <c r="Z951" s="65"/>
    </row>
    <row r="952" ht="15.75" customHeight="1">
      <c r="A952" s="65"/>
      <c r="B952" s="65"/>
      <c r="C952" s="65"/>
      <c r="D952" s="65"/>
      <c r="E952" s="65"/>
      <c r="F952" s="65"/>
      <c r="G952" s="65"/>
      <c r="H952" s="65"/>
      <c r="I952" s="65"/>
      <c r="J952" s="65"/>
      <c r="K952" s="65"/>
      <c r="L952" s="65"/>
      <c r="M952" s="65"/>
      <c r="N952" s="65"/>
      <c r="O952" s="65"/>
      <c r="P952" s="65"/>
      <c r="Q952" s="65"/>
      <c r="R952" s="65"/>
      <c r="S952" s="65"/>
      <c r="T952" s="65"/>
      <c r="U952" s="65"/>
      <c r="V952" s="65"/>
      <c r="W952" s="65"/>
      <c r="X952" s="65"/>
      <c r="Y952" s="65"/>
      <c r="Z952" s="65"/>
    </row>
    <row r="953" ht="15.75" customHeight="1">
      <c r="A953" s="65"/>
      <c r="B953" s="65"/>
      <c r="C953" s="65"/>
      <c r="D953" s="65"/>
      <c r="E953" s="65"/>
      <c r="F953" s="65"/>
      <c r="G953" s="65"/>
      <c r="H953" s="65"/>
      <c r="I953" s="65"/>
      <c r="J953" s="65"/>
      <c r="K953" s="65"/>
      <c r="L953" s="65"/>
      <c r="M953" s="65"/>
      <c r="N953" s="65"/>
      <c r="O953" s="65"/>
      <c r="P953" s="65"/>
      <c r="Q953" s="65"/>
      <c r="R953" s="65"/>
      <c r="S953" s="65"/>
      <c r="T953" s="65"/>
      <c r="U953" s="65"/>
      <c r="V953" s="65"/>
      <c r="W953" s="65"/>
      <c r="X953" s="65"/>
      <c r="Y953" s="65"/>
      <c r="Z953" s="65"/>
    </row>
    <row r="954" ht="15.75" customHeight="1">
      <c r="A954" s="65"/>
      <c r="B954" s="65"/>
      <c r="C954" s="65"/>
      <c r="D954" s="65"/>
      <c r="E954" s="65"/>
      <c r="F954" s="65"/>
      <c r="G954" s="65"/>
      <c r="H954" s="65"/>
      <c r="I954" s="65"/>
      <c r="J954" s="65"/>
      <c r="K954" s="65"/>
      <c r="L954" s="65"/>
      <c r="M954" s="65"/>
      <c r="N954" s="65"/>
      <c r="O954" s="65"/>
      <c r="P954" s="65"/>
      <c r="Q954" s="65"/>
      <c r="R954" s="65"/>
      <c r="S954" s="65"/>
      <c r="T954" s="65"/>
      <c r="U954" s="65"/>
      <c r="V954" s="65"/>
      <c r="W954" s="65"/>
      <c r="X954" s="65"/>
      <c r="Y954" s="65"/>
      <c r="Z954" s="65"/>
    </row>
    <row r="955" ht="15.75" customHeight="1">
      <c r="A955" s="65"/>
      <c r="B955" s="65"/>
      <c r="C955" s="65"/>
      <c r="D955" s="65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65"/>
      <c r="Z955" s="65"/>
    </row>
    <row r="956" ht="15.75" customHeight="1">
      <c r="A956" s="65"/>
      <c r="B956" s="65"/>
      <c r="C956" s="65"/>
      <c r="D956" s="65"/>
      <c r="E956" s="65"/>
      <c r="F956" s="65"/>
      <c r="G956" s="65"/>
      <c r="H956" s="65"/>
      <c r="I956" s="65"/>
      <c r="J956" s="65"/>
      <c r="K956" s="65"/>
      <c r="L956" s="65"/>
      <c r="M956" s="65"/>
      <c r="N956" s="65"/>
      <c r="O956" s="65"/>
      <c r="P956" s="65"/>
      <c r="Q956" s="65"/>
      <c r="R956" s="65"/>
      <c r="S956" s="65"/>
      <c r="T956" s="65"/>
      <c r="U956" s="65"/>
      <c r="V956" s="65"/>
      <c r="W956" s="65"/>
      <c r="X956" s="65"/>
      <c r="Y956" s="65"/>
      <c r="Z956" s="65"/>
    </row>
    <row r="957" ht="15.75" customHeight="1">
      <c r="A957" s="65"/>
      <c r="B957" s="65"/>
      <c r="C957" s="65"/>
      <c r="D957" s="65"/>
      <c r="E957" s="65"/>
      <c r="F957" s="65"/>
      <c r="G957" s="65"/>
      <c r="H957" s="65"/>
      <c r="I957" s="65"/>
      <c r="J957" s="65"/>
      <c r="K957" s="65"/>
      <c r="L957" s="65"/>
      <c r="M957" s="65"/>
      <c r="N957" s="65"/>
      <c r="O957" s="65"/>
      <c r="P957" s="65"/>
      <c r="Q957" s="65"/>
      <c r="R957" s="65"/>
      <c r="S957" s="65"/>
      <c r="T957" s="65"/>
      <c r="U957" s="65"/>
      <c r="V957" s="65"/>
      <c r="W957" s="65"/>
      <c r="X957" s="65"/>
      <c r="Y957" s="65"/>
      <c r="Z957" s="65"/>
    </row>
    <row r="958" ht="15.75" customHeight="1">
      <c r="A958" s="65"/>
      <c r="B958" s="65"/>
      <c r="C958" s="65"/>
      <c r="D958" s="65"/>
      <c r="E958" s="65"/>
      <c r="F958" s="65"/>
      <c r="G958" s="65"/>
      <c r="H958" s="65"/>
      <c r="I958" s="65"/>
      <c r="J958" s="65"/>
      <c r="K958" s="65"/>
      <c r="L958" s="65"/>
      <c r="M958" s="65"/>
      <c r="N958" s="65"/>
      <c r="O958" s="65"/>
      <c r="P958" s="65"/>
      <c r="Q958" s="65"/>
      <c r="R958" s="65"/>
      <c r="S958" s="65"/>
      <c r="T958" s="65"/>
      <c r="U958" s="65"/>
      <c r="V958" s="65"/>
      <c r="W958" s="65"/>
      <c r="X958" s="65"/>
      <c r="Y958" s="65"/>
      <c r="Z958" s="65"/>
    </row>
    <row r="959" ht="15.75" customHeight="1">
      <c r="A959" s="65"/>
      <c r="B959" s="65"/>
      <c r="C959" s="65"/>
      <c r="D959" s="65"/>
      <c r="E959" s="65"/>
      <c r="F959" s="65"/>
      <c r="G959" s="65"/>
      <c r="H959" s="65"/>
      <c r="I959" s="65"/>
      <c r="J959" s="65"/>
      <c r="K959" s="65"/>
      <c r="L959" s="65"/>
      <c r="M959" s="65"/>
      <c r="N959" s="65"/>
      <c r="O959" s="65"/>
      <c r="P959" s="65"/>
      <c r="Q959" s="65"/>
      <c r="R959" s="65"/>
      <c r="S959" s="65"/>
      <c r="T959" s="65"/>
      <c r="U959" s="65"/>
      <c r="V959" s="65"/>
      <c r="W959" s="65"/>
      <c r="X959" s="65"/>
      <c r="Y959" s="65"/>
      <c r="Z959" s="65"/>
    </row>
    <row r="960" ht="15.75" customHeight="1">
      <c r="A960" s="65"/>
      <c r="B960" s="65"/>
      <c r="C960" s="65"/>
      <c r="D960" s="65"/>
      <c r="E960" s="65"/>
      <c r="F960" s="65"/>
      <c r="G960" s="65"/>
      <c r="H960" s="65"/>
      <c r="I960" s="65"/>
      <c r="J960" s="65"/>
      <c r="K960" s="65"/>
      <c r="L960" s="65"/>
      <c r="M960" s="65"/>
      <c r="N960" s="65"/>
      <c r="O960" s="65"/>
      <c r="P960" s="65"/>
      <c r="Q960" s="65"/>
      <c r="R960" s="65"/>
      <c r="S960" s="65"/>
      <c r="T960" s="65"/>
      <c r="U960" s="65"/>
      <c r="V960" s="65"/>
      <c r="W960" s="65"/>
      <c r="X960" s="65"/>
      <c r="Y960" s="65"/>
      <c r="Z960" s="65"/>
    </row>
    <row r="961" ht="15.75" customHeight="1">
      <c r="A961" s="65"/>
      <c r="B961" s="65"/>
      <c r="C961" s="65"/>
      <c r="D961" s="65"/>
      <c r="E961" s="65"/>
      <c r="F961" s="65"/>
      <c r="G961" s="65"/>
      <c r="H961" s="65"/>
      <c r="I961" s="65"/>
      <c r="J961" s="65"/>
      <c r="K961" s="65"/>
      <c r="L961" s="65"/>
      <c r="M961" s="65"/>
      <c r="N961" s="65"/>
      <c r="O961" s="65"/>
      <c r="P961" s="65"/>
      <c r="Q961" s="65"/>
      <c r="R961" s="65"/>
      <c r="S961" s="65"/>
      <c r="T961" s="65"/>
      <c r="U961" s="65"/>
      <c r="V961" s="65"/>
      <c r="W961" s="65"/>
      <c r="X961" s="65"/>
      <c r="Y961" s="65"/>
      <c r="Z961" s="65"/>
    </row>
    <row r="962" ht="15.75" customHeight="1">
      <c r="A962" s="65"/>
      <c r="B962" s="65"/>
      <c r="C962" s="65"/>
      <c r="D962" s="65"/>
      <c r="E962" s="65"/>
      <c r="F962" s="65"/>
      <c r="G962" s="65"/>
      <c r="H962" s="65"/>
      <c r="I962" s="65"/>
      <c r="J962" s="65"/>
      <c r="K962" s="65"/>
      <c r="L962" s="65"/>
      <c r="M962" s="65"/>
      <c r="N962" s="65"/>
      <c r="O962" s="65"/>
      <c r="P962" s="65"/>
      <c r="Q962" s="65"/>
      <c r="R962" s="65"/>
      <c r="S962" s="65"/>
      <c r="T962" s="65"/>
      <c r="U962" s="65"/>
      <c r="V962" s="65"/>
      <c r="W962" s="65"/>
      <c r="X962" s="65"/>
      <c r="Y962" s="65"/>
      <c r="Z962" s="65"/>
    </row>
    <row r="963" ht="15.75" customHeight="1">
      <c r="A963" s="65"/>
      <c r="B963" s="65"/>
      <c r="C963" s="65"/>
      <c r="D963" s="65"/>
      <c r="E963" s="65"/>
      <c r="F963" s="65"/>
      <c r="G963" s="65"/>
      <c r="H963" s="65"/>
      <c r="I963" s="65"/>
      <c r="J963" s="65"/>
      <c r="K963" s="65"/>
      <c r="L963" s="65"/>
      <c r="M963" s="65"/>
      <c r="N963" s="65"/>
      <c r="O963" s="65"/>
      <c r="P963" s="65"/>
      <c r="Q963" s="65"/>
      <c r="R963" s="65"/>
      <c r="S963" s="65"/>
      <c r="T963" s="65"/>
      <c r="U963" s="65"/>
      <c r="V963" s="65"/>
      <c r="W963" s="65"/>
      <c r="X963" s="65"/>
      <c r="Y963" s="65"/>
      <c r="Z963" s="65"/>
    </row>
    <row r="964" ht="15.75" customHeight="1">
      <c r="A964" s="65"/>
      <c r="B964" s="65"/>
      <c r="C964" s="65"/>
      <c r="D964" s="65"/>
      <c r="E964" s="65"/>
      <c r="F964" s="65"/>
      <c r="G964" s="65"/>
      <c r="H964" s="65"/>
      <c r="I964" s="65"/>
      <c r="J964" s="65"/>
      <c r="K964" s="65"/>
      <c r="L964" s="65"/>
      <c r="M964" s="65"/>
      <c r="N964" s="65"/>
      <c r="O964" s="65"/>
      <c r="P964" s="65"/>
      <c r="Q964" s="65"/>
      <c r="R964" s="65"/>
      <c r="S964" s="65"/>
      <c r="T964" s="65"/>
      <c r="U964" s="65"/>
      <c r="V964" s="65"/>
      <c r="W964" s="65"/>
      <c r="X964" s="65"/>
      <c r="Y964" s="65"/>
      <c r="Z964" s="65"/>
    </row>
    <row r="965" ht="15.75" customHeight="1">
      <c r="A965" s="65"/>
      <c r="B965" s="65"/>
      <c r="C965" s="65"/>
      <c r="D965" s="65"/>
      <c r="E965" s="65"/>
      <c r="F965" s="65"/>
      <c r="G965" s="65"/>
      <c r="H965" s="65"/>
      <c r="I965" s="65"/>
      <c r="J965" s="65"/>
      <c r="K965" s="65"/>
      <c r="L965" s="65"/>
      <c r="M965" s="65"/>
      <c r="N965" s="65"/>
      <c r="O965" s="65"/>
      <c r="P965" s="65"/>
      <c r="Q965" s="65"/>
      <c r="R965" s="65"/>
      <c r="S965" s="65"/>
      <c r="T965" s="65"/>
      <c r="U965" s="65"/>
      <c r="V965" s="65"/>
      <c r="W965" s="65"/>
      <c r="X965" s="65"/>
      <c r="Y965" s="65"/>
      <c r="Z965" s="65"/>
    </row>
    <row r="966" ht="15.75" customHeight="1">
      <c r="A966" s="65"/>
      <c r="B966" s="65"/>
      <c r="C966" s="65"/>
      <c r="D966" s="65"/>
      <c r="E966" s="65"/>
      <c r="F966" s="65"/>
      <c r="G966" s="65"/>
      <c r="H966" s="65"/>
      <c r="I966" s="65"/>
      <c r="J966" s="65"/>
      <c r="K966" s="65"/>
      <c r="L966" s="65"/>
      <c r="M966" s="65"/>
      <c r="N966" s="65"/>
      <c r="O966" s="65"/>
      <c r="P966" s="65"/>
      <c r="Q966" s="65"/>
      <c r="R966" s="65"/>
      <c r="S966" s="65"/>
      <c r="T966" s="65"/>
      <c r="U966" s="65"/>
      <c r="V966" s="65"/>
      <c r="W966" s="65"/>
      <c r="X966" s="65"/>
      <c r="Y966" s="65"/>
      <c r="Z966" s="65"/>
    </row>
    <row r="967" ht="15.75" customHeight="1">
      <c r="A967" s="65"/>
      <c r="B967" s="65"/>
      <c r="C967" s="65"/>
      <c r="D967" s="65"/>
      <c r="E967" s="65"/>
      <c r="F967" s="65"/>
      <c r="G967" s="65"/>
      <c r="H967" s="65"/>
      <c r="I967" s="65"/>
      <c r="J967" s="65"/>
      <c r="K967" s="65"/>
      <c r="L967" s="65"/>
      <c r="M967" s="65"/>
      <c r="N967" s="65"/>
      <c r="O967" s="65"/>
      <c r="P967" s="65"/>
      <c r="Q967" s="65"/>
      <c r="R967" s="65"/>
      <c r="S967" s="65"/>
      <c r="T967" s="65"/>
      <c r="U967" s="65"/>
      <c r="V967" s="65"/>
      <c r="W967" s="65"/>
      <c r="X967" s="65"/>
      <c r="Y967" s="65"/>
      <c r="Z967" s="65"/>
    </row>
    <row r="968" ht="15.75" customHeight="1">
      <c r="A968" s="65"/>
      <c r="B968" s="65"/>
      <c r="C968" s="65"/>
      <c r="D968" s="65"/>
      <c r="E968" s="65"/>
      <c r="F968" s="65"/>
      <c r="G968" s="65"/>
      <c r="H968" s="65"/>
      <c r="I968" s="65"/>
      <c r="J968" s="65"/>
      <c r="K968" s="65"/>
      <c r="L968" s="65"/>
      <c r="M968" s="65"/>
      <c r="N968" s="65"/>
      <c r="O968" s="65"/>
      <c r="P968" s="65"/>
      <c r="Q968" s="65"/>
      <c r="R968" s="65"/>
      <c r="S968" s="65"/>
      <c r="T968" s="65"/>
      <c r="U968" s="65"/>
      <c r="V968" s="65"/>
      <c r="W968" s="65"/>
      <c r="X968" s="65"/>
      <c r="Y968" s="65"/>
      <c r="Z968" s="65"/>
    </row>
    <row r="969" ht="15.75" customHeight="1">
      <c r="A969" s="65"/>
      <c r="B969" s="65"/>
      <c r="C969" s="65"/>
      <c r="D969" s="65"/>
      <c r="E969" s="65"/>
      <c r="F969" s="65"/>
      <c r="G969" s="65"/>
      <c r="H969" s="65"/>
      <c r="I969" s="65"/>
      <c r="J969" s="65"/>
      <c r="K969" s="65"/>
      <c r="L969" s="65"/>
      <c r="M969" s="65"/>
      <c r="N969" s="65"/>
      <c r="O969" s="65"/>
      <c r="P969" s="65"/>
      <c r="Q969" s="65"/>
      <c r="R969" s="65"/>
      <c r="S969" s="65"/>
      <c r="T969" s="65"/>
      <c r="U969" s="65"/>
      <c r="V969" s="65"/>
      <c r="W969" s="65"/>
      <c r="X969" s="65"/>
      <c r="Y969" s="65"/>
      <c r="Z969" s="65"/>
    </row>
    <row r="970" ht="15.75" customHeight="1">
      <c r="A970" s="65"/>
      <c r="B970" s="65"/>
      <c r="C970" s="65"/>
      <c r="D970" s="65"/>
      <c r="E970" s="65"/>
      <c r="F970" s="65"/>
      <c r="G970" s="65"/>
      <c r="H970" s="65"/>
      <c r="I970" s="65"/>
      <c r="J970" s="65"/>
      <c r="K970" s="65"/>
      <c r="L970" s="65"/>
      <c r="M970" s="65"/>
      <c r="N970" s="65"/>
      <c r="O970" s="65"/>
      <c r="P970" s="65"/>
      <c r="Q970" s="65"/>
      <c r="R970" s="65"/>
      <c r="S970" s="65"/>
      <c r="T970" s="65"/>
      <c r="U970" s="65"/>
      <c r="V970" s="65"/>
      <c r="W970" s="65"/>
      <c r="X970" s="65"/>
      <c r="Y970" s="65"/>
      <c r="Z970" s="65"/>
    </row>
    <row r="971" ht="15.75" customHeight="1">
      <c r="A971" s="65"/>
      <c r="B971" s="65"/>
      <c r="C971" s="65"/>
      <c r="D971" s="65"/>
      <c r="E971" s="65"/>
      <c r="F971" s="65"/>
      <c r="G971" s="65"/>
      <c r="H971" s="65"/>
      <c r="I971" s="65"/>
      <c r="J971" s="65"/>
      <c r="K971" s="65"/>
      <c r="L971" s="65"/>
      <c r="M971" s="65"/>
      <c r="N971" s="65"/>
      <c r="O971" s="65"/>
      <c r="P971" s="65"/>
      <c r="Q971" s="65"/>
      <c r="R971" s="65"/>
      <c r="S971" s="65"/>
      <c r="T971" s="65"/>
      <c r="U971" s="65"/>
      <c r="V971" s="65"/>
      <c r="W971" s="65"/>
      <c r="X971" s="65"/>
      <c r="Y971" s="65"/>
      <c r="Z971" s="65"/>
    </row>
    <row r="972" ht="15.75" customHeight="1">
      <c r="A972" s="65"/>
      <c r="B972" s="65"/>
      <c r="C972" s="65"/>
      <c r="D972" s="65"/>
      <c r="E972" s="65"/>
      <c r="F972" s="65"/>
      <c r="G972" s="65"/>
      <c r="H972" s="65"/>
      <c r="I972" s="65"/>
      <c r="J972" s="65"/>
      <c r="K972" s="65"/>
      <c r="L972" s="65"/>
      <c r="M972" s="65"/>
      <c r="N972" s="65"/>
      <c r="O972" s="65"/>
      <c r="P972" s="65"/>
      <c r="Q972" s="65"/>
      <c r="R972" s="65"/>
      <c r="S972" s="65"/>
      <c r="T972" s="65"/>
      <c r="U972" s="65"/>
      <c r="V972" s="65"/>
      <c r="W972" s="65"/>
      <c r="X972" s="65"/>
      <c r="Y972" s="65"/>
      <c r="Z972" s="65"/>
    </row>
    <row r="973" ht="15.75" customHeight="1">
      <c r="A973" s="65"/>
      <c r="B973" s="65"/>
      <c r="C973" s="65"/>
      <c r="D973" s="65"/>
      <c r="E973" s="65"/>
      <c r="F973" s="65"/>
      <c r="G973" s="65"/>
      <c r="H973" s="65"/>
      <c r="I973" s="65"/>
      <c r="J973" s="65"/>
      <c r="K973" s="65"/>
      <c r="L973" s="65"/>
      <c r="M973" s="65"/>
      <c r="N973" s="65"/>
      <c r="O973" s="65"/>
      <c r="P973" s="65"/>
      <c r="Q973" s="65"/>
      <c r="R973" s="65"/>
      <c r="S973" s="65"/>
      <c r="T973" s="65"/>
      <c r="U973" s="65"/>
      <c r="V973" s="65"/>
      <c r="W973" s="65"/>
      <c r="X973" s="65"/>
      <c r="Y973" s="65"/>
      <c r="Z973" s="65"/>
    </row>
    <row r="974" ht="15.75" customHeight="1">
      <c r="A974" s="65"/>
      <c r="B974" s="65"/>
      <c r="C974" s="65"/>
      <c r="D974" s="65"/>
      <c r="E974" s="65"/>
      <c r="F974" s="65"/>
      <c r="G974" s="65"/>
      <c r="H974" s="65"/>
      <c r="I974" s="65"/>
      <c r="J974" s="65"/>
      <c r="K974" s="65"/>
      <c r="L974" s="65"/>
      <c r="M974" s="65"/>
      <c r="N974" s="65"/>
      <c r="O974" s="65"/>
      <c r="P974" s="65"/>
      <c r="Q974" s="65"/>
      <c r="R974" s="65"/>
      <c r="S974" s="65"/>
      <c r="T974" s="65"/>
      <c r="U974" s="65"/>
      <c r="V974" s="65"/>
      <c r="W974" s="65"/>
      <c r="X974" s="65"/>
      <c r="Y974" s="65"/>
      <c r="Z974" s="65"/>
    </row>
    <row r="975" ht="15.75" customHeight="1">
      <c r="A975" s="65"/>
      <c r="B975" s="65"/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5"/>
      <c r="Z975" s="65"/>
    </row>
    <row r="976" ht="15.75" customHeight="1">
      <c r="A976" s="65"/>
      <c r="B976" s="65"/>
      <c r="C976" s="65"/>
      <c r="D976" s="65"/>
      <c r="E976" s="65"/>
      <c r="F976" s="65"/>
      <c r="G976" s="65"/>
      <c r="H976" s="65"/>
      <c r="I976" s="65"/>
      <c r="J976" s="65"/>
      <c r="K976" s="65"/>
      <c r="L976" s="65"/>
      <c r="M976" s="65"/>
      <c r="N976" s="65"/>
      <c r="O976" s="65"/>
      <c r="P976" s="65"/>
      <c r="Q976" s="65"/>
      <c r="R976" s="65"/>
      <c r="S976" s="65"/>
      <c r="T976" s="65"/>
      <c r="U976" s="65"/>
      <c r="V976" s="65"/>
      <c r="W976" s="65"/>
      <c r="X976" s="65"/>
      <c r="Y976" s="65"/>
      <c r="Z976" s="65"/>
    </row>
    <row r="977" ht="15.75" customHeight="1">
      <c r="A977" s="65"/>
      <c r="B977" s="65"/>
      <c r="C977" s="65"/>
      <c r="D977" s="65"/>
      <c r="E977" s="65"/>
      <c r="F977" s="65"/>
      <c r="G977" s="65"/>
      <c r="H977" s="65"/>
      <c r="I977" s="65"/>
      <c r="J977" s="65"/>
      <c r="K977" s="65"/>
      <c r="L977" s="65"/>
      <c r="M977" s="65"/>
      <c r="N977" s="65"/>
      <c r="O977" s="65"/>
      <c r="P977" s="65"/>
      <c r="Q977" s="65"/>
      <c r="R977" s="65"/>
      <c r="S977" s="65"/>
      <c r="T977" s="65"/>
      <c r="U977" s="65"/>
      <c r="V977" s="65"/>
      <c r="W977" s="65"/>
      <c r="X977" s="65"/>
      <c r="Y977" s="65"/>
      <c r="Z977" s="65"/>
    </row>
    <row r="978" ht="15.75" customHeight="1">
      <c r="A978" s="65"/>
      <c r="B978" s="65"/>
      <c r="C978" s="65"/>
      <c r="D978" s="65"/>
      <c r="E978" s="65"/>
      <c r="F978" s="65"/>
      <c r="G978" s="65"/>
      <c r="H978" s="65"/>
      <c r="I978" s="65"/>
      <c r="J978" s="65"/>
      <c r="K978" s="65"/>
      <c r="L978" s="65"/>
      <c r="M978" s="65"/>
      <c r="N978" s="65"/>
      <c r="O978" s="65"/>
      <c r="P978" s="65"/>
      <c r="Q978" s="65"/>
      <c r="R978" s="65"/>
      <c r="S978" s="65"/>
      <c r="T978" s="65"/>
      <c r="U978" s="65"/>
      <c r="V978" s="65"/>
      <c r="W978" s="65"/>
      <c r="X978" s="65"/>
      <c r="Y978" s="65"/>
      <c r="Z978" s="65"/>
    </row>
    <row r="979" ht="15.75" customHeight="1">
      <c r="A979" s="65"/>
      <c r="B979" s="65"/>
      <c r="C979" s="65"/>
      <c r="D979" s="65"/>
      <c r="E979" s="65"/>
      <c r="F979" s="65"/>
      <c r="G979" s="65"/>
      <c r="H979" s="65"/>
      <c r="I979" s="65"/>
      <c r="J979" s="65"/>
      <c r="K979" s="65"/>
      <c r="L979" s="65"/>
      <c r="M979" s="65"/>
      <c r="N979" s="65"/>
      <c r="O979" s="65"/>
      <c r="P979" s="65"/>
      <c r="Q979" s="65"/>
      <c r="R979" s="65"/>
      <c r="S979" s="65"/>
      <c r="T979" s="65"/>
      <c r="U979" s="65"/>
      <c r="V979" s="65"/>
      <c r="W979" s="65"/>
      <c r="X979" s="65"/>
      <c r="Y979" s="65"/>
      <c r="Z979" s="65"/>
    </row>
    <row r="980" ht="15.75" customHeight="1">
      <c r="A980" s="65"/>
      <c r="B980" s="65"/>
      <c r="C980" s="65"/>
      <c r="D980" s="65"/>
      <c r="E980" s="65"/>
      <c r="F980" s="65"/>
      <c r="G980" s="65"/>
      <c r="H980" s="65"/>
      <c r="I980" s="65"/>
      <c r="J980" s="65"/>
      <c r="K980" s="65"/>
      <c r="L980" s="65"/>
      <c r="M980" s="65"/>
      <c r="N980" s="65"/>
      <c r="O980" s="65"/>
      <c r="P980" s="65"/>
      <c r="Q980" s="65"/>
      <c r="R980" s="65"/>
      <c r="S980" s="65"/>
      <c r="T980" s="65"/>
      <c r="U980" s="65"/>
      <c r="V980" s="65"/>
      <c r="W980" s="65"/>
      <c r="X980" s="65"/>
      <c r="Y980" s="65"/>
      <c r="Z980" s="65"/>
    </row>
    <row r="981" ht="15.75" customHeight="1">
      <c r="A981" s="65"/>
      <c r="B981" s="65"/>
      <c r="C981" s="65"/>
      <c r="D981" s="65"/>
      <c r="E981" s="65"/>
      <c r="F981" s="65"/>
      <c r="G981" s="65"/>
      <c r="H981" s="65"/>
      <c r="I981" s="65"/>
      <c r="J981" s="65"/>
      <c r="K981" s="65"/>
      <c r="L981" s="65"/>
      <c r="M981" s="65"/>
      <c r="N981" s="65"/>
      <c r="O981" s="65"/>
      <c r="P981" s="65"/>
      <c r="Q981" s="65"/>
      <c r="R981" s="65"/>
      <c r="S981" s="65"/>
      <c r="T981" s="65"/>
      <c r="U981" s="65"/>
      <c r="V981" s="65"/>
      <c r="W981" s="65"/>
      <c r="X981" s="65"/>
      <c r="Y981" s="65"/>
      <c r="Z981" s="65"/>
    </row>
    <row r="982" ht="15.75" customHeight="1">
      <c r="A982" s="65"/>
      <c r="B982" s="65"/>
      <c r="C982" s="65"/>
      <c r="D982" s="65"/>
      <c r="E982" s="65"/>
      <c r="F982" s="65"/>
      <c r="G982" s="65"/>
      <c r="H982" s="65"/>
      <c r="I982" s="65"/>
      <c r="J982" s="65"/>
      <c r="K982" s="65"/>
      <c r="L982" s="65"/>
      <c r="M982" s="65"/>
      <c r="N982" s="65"/>
      <c r="O982" s="65"/>
      <c r="P982" s="65"/>
      <c r="Q982" s="65"/>
      <c r="R982" s="65"/>
      <c r="S982" s="65"/>
      <c r="T982" s="65"/>
      <c r="U982" s="65"/>
      <c r="V982" s="65"/>
      <c r="W982" s="65"/>
      <c r="X982" s="65"/>
      <c r="Y982" s="65"/>
      <c r="Z982" s="65"/>
    </row>
    <row r="983" ht="15.75" customHeight="1">
      <c r="A983" s="65"/>
      <c r="B983" s="65"/>
      <c r="C983" s="65"/>
      <c r="D983" s="65"/>
      <c r="E983" s="65"/>
      <c r="F983" s="65"/>
      <c r="G983" s="65"/>
      <c r="H983" s="65"/>
      <c r="I983" s="65"/>
      <c r="J983" s="65"/>
      <c r="K983" s="65"/>
      <c r="L983" s="65"/>
      <c r="M983" s="65"/>
      <c r="N983" s="65"/>
      <c r="O983" s="65"/>
      <c r="P983" s="65"/>
      <c r="Q983" s="65"/>
      <c r="R983" s="65"/>
      <c r="S983" s="65"/>
      <c r="T983" s="65"/>
      <c r="U983" s="65"/>
      <c r="V983" s="65"/>
      <c r="W983" s="65"/>
      <c r="X983" s="65"/>
      <c r="Y983" s="65"/>
      <c r="Z983" s="65"/>
    </row>
    <row r="984" ht="15.75" customHeight="1">
      <c r="A984" s="65"/>
      <c r="B984" s="65"/>
      <c r="C984" s="65"/>
      <c r="D984" s="65"/>
      <c r="E984" s="65"/>
      <c r="F984" s="65"/>
      <c r="G984" s="65"/>
      <c r="H984" s="65"/>
      <c r="I984" s="65"/>
      <c r="J984" s="65"/>
      <c r="K984" s="65"/>
      <c r="L984" s="65"/>
      <c r="M984" s="65"/>
      <c r="N984" s="65"/>
      <c r="O984" s="65"/>
      <c r="P984" s="65"/>
      <c r="Q984" s="65"/>
      <c r="R984" s="65"/>
      <c r="S984" s="65"/>
      <c r="T984" s="65"/>
      <c r="U984" s="65"/>
      <c r="V984" s="65"/>
      <c r="W984" s="65"/>
      <c r="X984" s="65"/>
      <c r="Y984" s="65"/>
      <c r="Z984" s="65"/>
    </row>
    <row r="985" ht="15.75" customHeight="1">
      <c r="A985" s="65"/>
      <c r="B985" s="65"/>
      <c r="C985" s="65"/>
      <c r="D985" s="65"/>
      <c r="E985" s="65"/>
      <c r="F985" s="65"/>
      <c r="G985" s="65"/>
      <c r="H985" s="65"/>
      <c r="I985" s="65"/>
      <c r="J985" s="65"/>
      <c r="K985" s="65"/>
      <c r="L985" s="65"/>
      <c r="M985" s="65"/>
      <c r="N985" s="65"/>
      <c r="O985" s="65"/>
      <c r="P985" s="65"/>
      <c r="Q985" s="65"/>
      <c r="R985" s="65"/>
      <c r="S985" s="65"/>
      <c r="T985" s="65"/>
      <c r="U985" s="65"/>
      <c r="V985" s="65"/>
      <c r="W985" s="65"/>
      <c r="X985" s="65"/>
      <c r="Y985" s="65"/>
      <c r="Z985" s="65"/>
    </row>
    <row r="986" ht="15.75" customHeight="1">
      <c r="A986" s="65"/>
      <c r="B986" s="65"/>
      <c r="C986" s="65"/>
      <c r="D986" s="65"/>
      <c r="E986" s="65"/>
      <c r="F986" s="65"/>
      <c r="G986" s="65"/>
      <c r="H986" s="65"/>
      <c r="I986" s="65"/>
      <c r="J986" s="65"/>
      <c r="K986" s="65"/>
      <c r="L986" s="65"/>
      <c r="M986" s="65"/>
      <c r="N986" s="65"/>
      <c r="O986" s="65"/>
      <c r="P986" s="65"/>
      <c r="Q986" s="65"/>
      <c r="R986" s="65"/>
      <c r="S986" s="65"/>
      <c r="T986" s="65"/>
      <c r="U986" s="65"/>
      <c r="V986" s="65"/>
      <c r="W986" s="65"/>
      <c r="X986" s="65"/>
      <c r="Y986" s="65"/>
      <c r="Z986" s="65"/>
    </row>
    <row r="987" ht="15.75" customHeight="1">
      <c r="A987" s="65"/>
      <c r="B987" s="65"/>
      <c r="C987" s="65"/>
      <c r="D987" s="65"/>
      <c r="E987" s="65"/>
      <c r="F987" s="65"/>
      <c r="G987" s="65"/>
      <c r="H987" s="65"/>
      <c r="I987" s="65"/>
      <c r="J987" s="65"/>
      <c r="K987" s="65"/>
      <c r="L987" s="65"/>
      <c r="M987" s="65"/>
      <c r="N987" s="65"/>
      <c r="O987" s="65"/>
      <c r="P987" s="65"/>
      <c r="Q987" s="65"/>
      <c r="R987" s="65"/>
      <c r="S987" s="65"/>
      <c r="T987" s="65"/>
      <c r="U987" s="65"/>
      <c r="V987" s="65"/>
      <c r="W987" s="65"/>
      <c r="X987" s="65"/>
      <c r="Y987" s="65"/>
      <c r="Z987" s="65"/>
    </row>
    <row r="988" ht="15.75" customHeight="1">
      <c r="A988" s="65"/>
      <c r="B988" s="65"/>
      <c r="C988" s="65"/>
      <c r="D988" s="65"/>
      <c r="E988" s="65"/>
      <c r="F988" s="65"/>
      <c r="G988" s="65"/>
      <c r="H988" s="65"/>
      <c r="I988" s="65"/>
      <c r="J988" s="65"/>
      <c r="K988" s="65"/>
      <c r="L988" s="65"/>
      <c r="M988" s="65"/>
      <c r="N988" s="65"/>
      <c r="O988" s="65"/>
      <c r="P988" s="65"/>
      <c r="Q988" s="65"/>
      <c r="R988" s="65"/>
      <c r="S988" s="65"/>
      <c r="T988" s="65"/>
      <c r="U988" s="65"/>
      <c r="V988" s="65"/>
      <c r="W988" s="65"/>
      <c r="X988" s="65"/>
      <c r="Y988" s="65"/>
      <c r="Z988" s="65"/>
    </row>
    <row r="989" ht="15.75" customHeight="1">
      <c r="A989" s="65"/>
      <c r="B989" s="65"/>
      <c r="C989" s="65"/>
      <c r="D989" s="65"/>
      <c r="E989" s="65"/>
      <c r="F989" s="65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65"/>
      <c r="Z989" s="65"/>
    </row>
    <row r="990" ht="15.75" customHeight="1">
      <c r="A990" s="65"/>
      <c r="B990" s="65"/>
      <c r="C990" s="65"/>
      <c r="D990" s="65"/>
      <c r="E990" s="65"/>
      <c r="F990" s="65"/>
      <c r="G990" s="65"/>
      <c r="H990" s="65"/>
      <c r="I990" s="65"/>
      <c r="J990" s="65"/>
      <c r="K990" s="65"/>
      <c r="L990" s="65"/>
      <c r="M990" s="65"/>
      <c r="N990" s="65"/>
      <c r="O990" s="65"/>
      <c r="P990" s="65"/>
      <c r="Q990" s="65"/>
      <c r="R990" s="65"/>
      <c r="S990" s="65"/>
      <c r="T990" s="65"/>
      <c r="U990" s="65"/>
      <c r="V990" s="65"/>
      <c r="W990" s="65"/>
      <c r="X990" s="65"/>
      <c r="Y990" s="65"/>
      <c r="Z990" s="65"/>
    </row>
    <row r="991" ht="15.75" customHeight="1">
      <c r="A991" s="65"/>
      <c r="B991" s="65"/>
      <c r="C991" s="65"/>
      <c r="D991" s="65"/>
      <c r="E991" s="65"/>
      <c r="F991" s="65"/>
      <c r="G991" s="65"/>
      <c r="H991" s="65"/>
      <c r="I991" s="65"/>
      <c r="J991" s="65"/>
      <c r="K991" s="65"/>
      <c r="L991" s="65"/>
      <c r="M991" s="65"/>
      <c r="N991" s="65"/>
      <c r="O991" s="65"/>
      <c r="P991" s="65"/>
      <c r="Q991" s="65"/>
      <c r="R991" s="65"/>
      <c r="S991" s="65"/>
      <c r="T991" s="65"/>
      <c r="U991" s="65"/>
      <c r="V991" s="65"/>
      <c r="W991" s="65"/>
      <c r="X991" s="65"/>
      <c r="Y991" s="65"/>
      <c r="Z991" s="65"/>
    </row>
    <row r="992" ht="15.75" customHeight="1">
      <c r="A992" s="65"/>
      <c r="B992" s="65"/>
      <c r="C992" s="65"/>
      <c r="D992" s="65"/>
      <c r="E992" s="65"/>
      <c r="F992" s="65"/>
      <c r="G992" s="65"/>
      <c r="H992" s="65"/>
      <c r="I992" s="65"/>
      <c r="J992" s="65"/>
      <c r="K992" s="65"/>
      <c r="L992" s="65"/>
      <c r="M992" s="65"/>
      <c r="N992" s="65"/>
      <c r="O992" s="65"/>
      <c r="P992" s="65"/>
      <c r="Q992" s="65"/>
      <c r="R992" s="65"/>
      <c r="S992" s="65"/>
      <c r="T992" s="65"/>
      <c r="U992" s="65"/>
      <c r="V992" s="65"/>
      <c r="W992" s="65"/>
      <c r="X992" s="65"/>
      <c r="Y992" s="65"/>
      <c r="Z992" s="65"/>
    </row>
    <row r="993" ht="15.75" customHeight="1">
      <c r="A993" s="65"/>
      <c r="B993" s="65"/>
      <c r="C993" s="65"/>
      <c r="D993" s="65"/>
      <c r="E993" s="65"/>
      <c r="F993" s="65"/>
      <c r="G993" s="65"/>
      <c r="H993" s="65"/>
      <c r="I993" s="65"/>
      <c r="J993" s="65"/>
      <c r="K993" s="65"/>
      <c r="L993" s="65"/>
      <c r="M993" s="65"/>
      <c r="N993" s="65"/>
      <c r="O993" s="65"/>
      <c r="P993" s="65"/>
      <c r="Q993" s="65"/>
      <c r="R993" s="65"/>
      <c r="S993" s="65"/>
      <c r="T993" s="65"/>
      <c r="U993" s="65"/>
      <c r="V993" s="65"/>
      <c r="W993" s="65"/>
      <c r="X993" s="65"/>
      <c r="Y993" s="65"/>
      <c r="Z993" s="65"/>
    </row>
    <row r="994" ht="15.75" customHeight="1">
      <c r="A994" s="65"/>
      <c r="B994" s="65"/>
      <c r="C994" s="65"/>
      <c r="D994" s="65"/>
      <c r="E994" s="65"/>
      <c r="F994" s="65"/>
      <c r="G994" s="65"/>
      <c r="H994" s="65"/>
      <c r="I994" s="65"/>
      <c r="J994" s="65"/>
      <c r="K994" s="65"/>
      <c r="L994" s="65"/>
      <c r="M994" s="65"/>
      <c r="N994" s="65"/>
      <c r="O994" s="65"/>
      <c r="P994" s="65"/>
      <c r="Q994" s="65"/>
      <c r="R994" s="65"/>
      <c r="S994" s="65"/>
      <c r="T994" s="65"/>
      <c r="U994" s="65"/>
      <c r="V994" s="65"/>
      <c r="W994" s="65"/>
      <c r="X994" s="65"/>
      <c r="Y994" s="65"/>
      <c r="Z994" s="65"/>
    </row>
    <row r="995" ht="15.75" customHeight="1">
      <c r="A995" s="65"/>
      <c r="B995" s="65"/>
      <c r="C995" s="65"/>
      <c r="D995" s="65"/>
      <c r="E995" s="65"/>
      <c r="F995" s="65"/>
      <c r="G995" s="65"/>
      <c r="H995" s="65"/>
      <c r="I995" s="65"/>
      <c r="J995" s="65"/>
      <c r="K995" s="65"/>
      <c r="L995" s="65"/>
      <c r="M995" s="65"/>
      <c r="N995" s="65"/>
      <c r="O995" s="65"/>
      <c r="P995" s="65"/>
      <c r="Q995" s="65"/>
      <c r="R995" s="65"/>
      <c r="S995" s="65"/>
      <c r="T995" s="65"/>
      <c r="U995" s="65"/>
      <c r="V995" s="65"/>
      <c r="W995" s="65"/>
      <c r="X995" s="65"/>
      <c r="Y995" s="65"/>
      <c r="Z995" s="65"/>
    </row>
    <row r="996" ht="15.75" customHeight="1">
      <c r="A996" s="65"/>
      <c r="B996" s="65"/>
      <c r="C996" s="65"/>
      <c r="D996" s="65"/>
      <c r="E996" s="65"/>
      <c r="F996" s="65"/>
      <c r="G996" s="65"/>
      <c r="H996" s="65"/>
      <c r="I996" s="65"/>
      <c r="J996" s="65"/>
      <c r="K996" s="65"/>
      <c r="L996" s="65"/>
      <c r="M996" s="65"/>
      <c r="N996" s="65"/>
      <c r="O996" s="65"/>
      <c r="P996" s="65"/>
      <c r="Q996" s="65"/>
      <c r="R996" s="65"/>
      <c r="S996" s="65"/>
      <c r="T996" s="65"/>
      <c r="U996" s="65"/>
      <c r="V996" s="65"/>
      <c r="W996" s="65"/>
      <c r="X996" s="65"/>
      <c r="Y996" s="65"/>
      <c r="Z996" s="65"/>
    </row>
    <row r="997" ht="15.75" customHeight="1">
      <c r="A997" s="65"/>
      <c r="B997" s="65"/>
      <c r="C997" s="65"/>
      <c r="D997" s="65"/>
      <c r="E997" s="65"/>
      <c r="F997" s="65"/>
      <c r="G997" s="65"/>
      <c r="H997" s="65"/>
      <c r="I997" s="65"/>
      <c r="J997" s="65"/>
      <c r="K997" s="65"/>
      <c r="L997" s="65"/>
      <c r="M997" s="65"/>
      <c r="N997" s="65"/>
      <c r="O997" s="65"/>
      <c r="P997" s="65"/>
      <c r="Q997" s="65"/>
      <c r="R997" s="65"/>
      <c r="S997" s="65"/>
      <c r="T997" s="65"/>
      <c r="U997" s="65"/>
      <c r="V997" s="65"/>
      <c r="W997" s="65"/>
      <c r="X997" s="65"/>
      <c r="Y997" s="65"/>
      <c r="Z997" s="65"/>
    </row>
    <row r="998" ht="15.75" customHeight="1">
      <c r="A998" s="65"/>
      <c r="B998" s="65"/>
      <c r="C998" s="65"/>
      <c r="D998" s="65"/>
      <c r="E998" s="65"/>
      <c r="F998" s="65"/>
      <c r="G998" s="65"/>
      <c r="H998" s="65"/>
      <c r="I998" s="65"/>
      <c r="J998" s="65"/>
      <c r="K998" s="65"/>
      <c r="L998" s="65"/>
      <c r="M998" s="65"/>
      <c r="N998" s="65"/>
      <c r="O998" s="65"/>
      <c r="P998" s="65"/>
      <c r="Q998" s="65"/>
      <c r="R998" s="65"/>
      <c r="S998" s="65"/>
      <c r="T998" s="65"/>
      <c r="U998" s="65"/>
      <c r="V998" s="65"/>
      <c r="W998" s="65"/>
      <c r="X998" s="65"/>
      <c r="Y998" s="65"/>
      <c r="Z998" s="65"/>
    </row>
    <row r="999" ht="15.75" customHeight="1">
      <c r="A999" s="65"/>
      <c r="B999" s="65"/>
      <c r="C999" s="65"/>
      <c r="D999" s="65"/>
      <c r="E999" s="65"/>
      <c r="F999" s="65"/>
      <c r="G999" s="65"/>
      <c r="H999" s="65"/>
      <c r="I999" s="65"/>
      <c r="J999" s="65"/>
      <c r="K999" s="65"/>
      <c r="L999" s="65"/>
      <c r="M999" s="65"/>
      <c r="N999" s="65"/>
      <c r="O999" s="65"/>
      <c r="P999" s="65"/>
      <c r="Q999" s="65"/>
      <c r="R999" s="65"/>
      <c r="S999" s="65"/>
      <c r="T999" s="65"/>
      <c r="U999" s="65"/>
      <c r="V999" s="65"/>
      <c r="W999" s="65"/>
      <c r="X999" s="65"/>
      <c r="Y999" s="65"/>
      <c r="Z999" s="65"/>
    </row>
    <row r="1000" ht="15.75" customHeight="1">
      <c r="A1000" s="65"/>
      <c r="B1000" s="65"/>
      <c r="C1000" s="65"/>
      <c r="D1000" s="65"/>
      <c r="E1000" s="65"/>
      <c r="F1000" s="65"/>
      <c r="G1000" s="65"/>
      <c r="H1000" s="65"/>
      <c r="I1000" s="65"/>
      <c r="J1000" s="65"/>
      <c r="K1000" s="65"/>
      <c r="L1000" s="65"/>
      <c r="M1000" s="65"/>
      <c r="N1000" s="65"/>
      <c r="O1000" s="65"/>
      <c r="P1000" s="65"/>
      <c r="Q1000" s="65"/>
      <c r="R1000" s="65"/>
      <c r="S1000" s="65"/>
      <c r="T1000" s="65"/>
      <c r="U1000" s="65"/>
      <c r="V1000" s="65"/>
      <c r="W1000" s="65"/>
      <c r="X1000" s="65"/>
      <c r="Y1000" s="65"/>
      <c r="Z1000" s="65"/>
    </row>
    <row r="1001" ht="15.75" customHeight="1">
      <c r="A1001" s="65"/>
      <c r="B1001" s="65"/>
      <c r="C1001" s="65"/>
      <c r="D1001" s="65"/>
      <c r="E1001" s="65"/>
      <c r="F1001" s="65"/>
      <c r="G1001" s="65"/>
      <c r="H1001" s="65"/>
      <c r="I1001" s="65"/>
      <c r="J1001" s="65"/>
      <c r="K1001" s="65"/>
      <c r="L1001" s="65"/>
      <c r="M1001" s="65"/>
      <c r="N1001" s="65"/>
      <c r="O1001" s="65"/>
      <c r="P1001" s="65"/>
      <c r="Q1001" s="65"/>
      <c r="R1001" s="65"/>
      <c r="S1001" s="65"/>
      <c r="T1001" s="65"/>
      <c r="U1001" s="65"/>
      <c r="V1001" s="65"/>
      <c r="W1001" s="65"/>
      <c r="X1001" s="65"/>
      <c r="Y1001" s="65"/>
      <c r="Z1001" s="65"/>
    </row>
    <row r="1002" ht="15.75" customHeight="1">
      <c r="A1002" s="65"/>
      <c r="B1002" s="65"/>
      <c r="C1002" s="65"/>
      <c r="D1002" s="65"/>
      <c r="E1002" s="65"/>
      <c r="H1002" s="65"/>
      <c r="I1002" s="65"/>
      <c r="J1002" s="65"/>
      <c r="K1002" s="65"/>
      <c r="L1002" s="65"/>
      <c r="M1002" s="65"/>
      <c r="N1002" s="65"/>
      <c r="O1002" s="65"/>
      <c r="P1002" s="65"/>
      <c r="Q1002" s="65"/>
      <c r="R1002" s="65"/>
      <c r="S1002" s="65"/>
      <c r="T1002" s="65"/>
      <c r="U1002" s="65"/>
      <c r="V1002" s="65"/>
      <c r="W1002" s="65"/>
      <c r="X1002" s="65"/>
      <c r="Y1002" s="65"/>
      <c r="Z1002" s="65"/>
    </row>
  </sheetData>
  <mergeCells count="8">
    <mergeCell ref="A1:D1"/>
    <mergeCell ref="B3:D3"/>
    <mergeCell ref="F3:G3"/>
    <mergeCell ref="B4:D4"/>
    <mergeCell ref="B5:D5"/>
    <mergeCell ref="B6:D6"/>
    <mergeCell ref="A24:B24"/>
    <mergeCell ref="B27:D27"/>
  </mergeCells>
  <printOptions/>
  <pageMargins bottom="0.75" footer="0.0" header="0.0" left="0.7" right="0.7" top="0.75"/>
  <pageSetup orientation="portrait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87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241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237</v>
      </c>
      <c r="C5" s="35"/>
      <c r="D5" s="36"/>
      <c r="E5" s="31"/>
      <c r="F5" s="73" t="s">
        <v>220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80.0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2" t="s">
        <v>243</v>
      </c>
      <c r="B9" s="162">
        <v>44513.0</v>
      </c>
      <c r="C9" s="84">
        <v>5.0</v>
      </c>
      <c r="D9" s="48" t="s">
        <v>223</v>
      </c>
    </row>
    <row r="10">
      <c r="A10" s="45" t="s">
        <v>244</v>
      </c>
      <c r="B10" s="195">
        <v>44541.0</v>
      </c>
      <c r="C10" s="47">
        <v>10.0</v>
      </c>
      <c r="D10" s="48" t="s">
        <v>223</v>
      </c>
    </row>
    <row r="11">
      <c r="A11" s="85" t="s">
        <v>245</v>
      </c>
      <c r="B11" s="163">
        <v>44654.0</v>
      </c>
      <c r="C11" s="196">
        <v>5.0</v>
      </c>
      <c r="D11" s="197" t="s">
        <v>223</v>
      </c>
    </row>
    <row r="12">
      <c r="A12" s="49" t="s">
        <v>276</v>
      </c>
      <c r="B12" s="168">
        <v>44681.0</v>
      </c>
      <c r="C12" s="51">
        <v>5.0</v>
      </c>
      <c r="D12" s="126" t="s">
        <v>225</v>
      </c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25</v>
      </c>
    </row>
    <row r="23" ht="15.75" customHeight="1">
      <c r="B23" s="62" t="s">
        <v>216</v>
      </c>
      <c r="C23" s="64">
        <f>B6-C22</f>
        <v>55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3" width="20.71"/>
    <col customWidth="1" min="4" max="4" width="23.0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88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241</v>
      </c>
      <c r="C4" s="35"/>
      <c r="D4" s="36"/>
      <c r="E4" s="31"/>
      <c r="F4" s="73" t="s">
        <v>220</v>
      </c>
      <c r="G4" s="93">
        <v>40.0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256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50.0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3" t="s">
        <v>224</v>
      </c>
      <c r="B9" s="83">
        <v>44681.0</v>
      </c>
      <c r="C9" s="55">
        <v>5.0</v>
      </c>
      <c r="D9" s="126" t="s">
        <v>225</v>
      </c>
    </row>
    <row r="10">
      <c r="A10" s="49" t="s">
        <v>314</v>
      </c>
      <c r="B10" s="111">
        <v>44720.0</v>
      </c>
      <c r="C10" s="51">
        <v>6.5</v>
      </c>
      <c r="D10" s="126" t="s">
        <v>478</v>
      </c>
    </row>
    <row r="11">
      <c r="A11" s="85"/>
      <c r="B11" s="163">
        <v>44692.0</v>
      </c>
      <c r="C11" s="164">
        <v>3.0</v>
      </c>
      <c r="D11" s="165" t="s">
        <v>225</v>
      </c>
    </row>
    <row r="12">
      <c r="A12" s="82"/>
      <c r="B12" s="83">
        <v>44695.0</v>
      </c>
      <c r="C12" s="55">
        <v>2.3</v>
      </c>
      <c r="D12" s="126" t="s">
        <v>225</v>
      </c>
    </row>
    <row r="13">
      <c r="A13" s="82"/>
      <c r="B13" s="83">
        <v>44697.0</v>
      </c>
      <c r="C13" s="55">
        <v>8.0</v>
      </c>
      <c r="D13" s="56" t="s">
        <v>225</v>
      </c>
    </row>
    <row r="14">
      <c r="A14" s="53" t="s">
        <v>255</v>
      </c>
      <c r="B14" s="85"/>
      <c r="C14" s="55">
        <v>12.0</v>
      </c>
      <c r="D14" s="56" t="s">
        <v>252</v>
      </c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36.8</v>
      </c>
    </row>
    <row r="23" ht="15.75" customHeight="1">
      <c r="B23" s="62" t="s">
        <v>216</v>
      </c>
      <c r="C23" s="64">
        <f>B6-C22</f>
        <v>13.2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479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303</v>
      </c>
      <c r="C4" s="35"/>
      <c r="D4" s="36"/>
      <c r="E4" s="31"/>
      <c r="F4" s="37" t="s">
        <v>480</v>
      </c>
      <c r="G4" s="146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219</v>
      </c>
      <c r="C5" s="35"/>
      <c r="D5" s="36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30.0</v>
      </c>
      <c r="C6" s="41"/>
      <c r="D6" s="42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3" t="s">
        <v>224</v>
      </c>
      <c r="B9" s="83">
        <v>44681.0</v>
      </c>
      <c r="C9" s="55">
        <v>5.0</v>
      </c>
      <c r="D9" s="126" t="s">
        <v>225</v>
      </c>
    </row>
    <row r="10">
      <c r="A10" s="45"/>
      <c r="B10" s="195"/>
      <c r="C10" s="47"/>
      <c r="D10" s="48"/>
    </row>
    <row r="11">
      <c r="A11" s="85"/>
      <c r="B11" s="184"/>
      <c r="C11" s="196"/>
      <c r="D11" s="197"/>
    </row>
    <row r="12">
      <c r="A12" s="82"/>
      <c r="B12" s="162"/>
      <c r="C12" s="84"/>
      <c r="D12" s="48"/>
    </row>
    <row r="13">
      <c r="A13" s="82"/>
      <c r="B13" s="162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5</v>
      </c>
    </row>
    <row r="23" ht="15.75" customHeight="1">
      <c r="B23" s="62" t="s">
        <v>216</v>
      </c>
      <c r="C23" s="64">
        <f>B6-C22</f>
        <v>25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152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296</v>
      </c>
      <c r="C4" s="35"/>
      <c r="D4" s="36"/>
      <c r="E4" s="31"/>
      <c r="F4" s="73" t="s">
        <v>221</v>
      </c>
      <c r="G4" s="274">
        <v>25.0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256</v>
      </c>
      <c r="C5" s="35"/>
      <c r="D5" s="36"/>
      <c r="E5" s="31"/>
      <c r="F5" s="275" t="s">
        <v>268</v>
      </c>
      <c r="G5" s="276">
        <v>75.0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f>25+75</f>
        <v>100</v>
      </c>
      <c r="C6" s="41"/>
      <c r="D6" s="42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3"/>
      <c r="B9" s="83">
        <v>44915.0</v>
      </c>
      <c r="C9" s="55">
        <v>4.1</v>
      </c>
      <c r="D9" s="126" t="s">
        <v>225</v>
      </c>
    </row>
    <row r="10">
      <c r="A10" s="45"/>
      <c r="B10" s="83">
        <v>44917.0</v>
      </c>
      <c r="C10" s="55">
        <v>4.0</v>
      </c>
      <c r="D10" s="56" t="s">
        <v>225</v>
      </c>
    </row>
    <row r="11">
      <c r="A11" s="81" t="s">
        <v>297</v>
      </c>
      <c r="B11" s="163">
        <v>44936.0</v>
      </c>
      <c r="C11" s="164">
        <v>8.0</v>
      </c>
      <c r="D11" s="277" t="s">
        <v>481</v>
      </c>
    </row>
    <row r="12">
      <c r="A12" s="78" t="s">
        <v>297</v>
      </c>
      <c r="B12" s="83">
        <v>44937.0</v>
      </c>
      <c r="C12" s="55">
        <v>8.0</v>
      </c>
      <c r="D12" s="56" t="s">
        <v>481</v>
      </c>
    </row>
    <row r="13">
      <c r="A13" s="78" t="s">
        <v>297</v>
      </c>
      <c r="B13" s="83">
        <v>44938.0</v>
      </c>
      <c r="C13" s="55">
        <v>8.0</v>
      </c>
      <c r="D13" s="56" t="s">
        <v>481</v>
      </c>
    </row>
    <row r="14">
      <c r="A14" s="53" t="s">
        <v>408</v>
      </c>
      <c r="B14" s="166">
        <v>45048.0</v>
      </c>
      <c r="C14" s="55">
        <v>5.0</v>
      </c>
      <c r="D14" s="172" t="s">
        <v>409</v>
      </c>
    </row>
    <row r="15">
      <c r="A15" s="53" t="s">
        <v>408</v>
      </c>
      <c r="B15" s="166">
        <v>45070.0</v>
      </c>
      <c r="C15" s="55">
        <v>5.0</v>
      </c>
      <c r="D15" s="172" t="s">
        <v>482</v>
      </c>
    </row>
    <row r="16">
      <c r="A16" s="53" t="s">
        <v>408</v>
      </c>
      <c r="B16" s="166">
        <v>45075.0</v>
      </c>
      <c r="C16" s="55">
        <v>5.0</v>
      </c>
      <c r="D16" s="172" t="s">
        <v>409</v>
      </c>
    </row>
    <row r="17">
      <c r="A17" s="127" t="s">
        <v>264</v>
      </c>
      <c r="B17" s="128">
        <v>45031.0</v>
      </c>
      <c r="C17" s="127">
        <v>5.0</v>
      </c>
      <c r="D17" s="127" t="s">
        <v>265</v>
      </c>
    </row>
    <row r="18">
      <c r="A18" s="82" t="s">
        <v>222</v>
      </c>
      <c r="B18" s="83">
        <v>45081.0</v>
      </c>
      <c r="C18" s="84">
        <v>5.0</v>
      </c>
      <c r="D18" s="85" t="s">
        <v>223</v>
      </c>
    </row>
    <row r="19">
      <c r="A19" s="53" t="s">
        <v>413</v>
      </c>
      <c r="B19" s="83">
        <v>45102.0</v>
      </c>
      <c r="C19" s="84">
        <v>5.0</v>
      </c>
      <c r="D19" s="85" t="s">
        <v>223</v>
      </c>
    </row>
    <row r="20">
      <c r="A20" s="53" t="s">
        <v>444</v>
      </c>
      <c r="B20" s="142">
        <v>45111.0</v>
      </c>
      <c r="C20" s="55">
        <v>5.0</v>
      </c>
      <c r="D20" s="56" t="s">
        <v>223</v>
      </c>
    </row>
    <row r="21" ht="15.75" customHeight="1">
      <c r="A21" s="58" t="s">
        <v>408</v>
      </c>
      <c r="B21" s="278">
        <v>45088.0</v>
      </c>
      <c r="C21" s="174">
        <v>5.0</v>
      </c>
      <c r="D21" s="61" t="s">
        <v>482</v>
      </c>
    </row>
    <row r="22" ht="15.75" customHeight="1">
      <c r="A22" s="58" t="s">
        <v>408</v>
      </c>
      <c r="B22" s="278">
        <v>45098.0</v>
      </c>
      <c r="C22" s="174">
        <v>5.0</v>
      </c>
      <c r="D22" s="61" t="s">
        <v>482</v>
      </c>
    </row>
    <row r="23" ht="15.75" customHeight="1"/>
    <row r="24" ht="15.75" customHeight="1"/>
    <row r="25" ht="15.75" customHeight="1">
      <c r="A25" s="62" t="s">
        <v>215</v>
      </c>
      <c r="C25" s="63">
        <f>SUM(C9:C22)</f>
        <v>77.1</v>
      </c>
    </row>
    <row r="26" ht="15.75" customHeight="1">
      <c r="B26" s="62" t="s">
        <v>216</v>
      </c>
      <c r="C26" s="64">
        <f>B6-C25</f>
        <v>22.9</v>
      </c>
    </row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">
    <mergeCell ref="A1:D1"/>
    <mergeCell ref="B3:D3"/>
    <mergeCell ref="F3:G3"/>
    <mergeCell ref="B4:D4"/>
    <mergeCell ref="B5:D5"/>
    <mergeCell ref="B6:D6"/>
    <mergeCell ref="A25:B25"/>
  </mergeCells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89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241</v>
      </c>
      <c r="C4" s="35"/>
      <c r="D4" s="36"/>
      <c r="E4" s="31"/>
      <c r="F4" s="73" t="s">
        <v>218</v>
      </c>
      <c r="G4" s="93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237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30.0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226" t="s">
        <v>254</v>
      </c>
      <c r="B9" s="198">
        <v>44533.0</v>
      </c>
      <c r="C9" s="84">
        <v>5.0</v>
      </c>
      <c r="D9" s="85" t="s">
        <v>225</v>
      </c>
    </row>
    <row r="10">
      <c r="A10" s="82"/>
      <c r="B10" s="85"/>
      <c r="C10" s="84"/>
      <c r="D10" s="85"/>
    </row>
    <row r="11">
      <c r="A11" s="82"/>
      <c r="B11" s="85"/>
      <c r="C11" s="84"/>
      <c r="D11" s="85"/>
    </row>
    <row r="12">
      <c r="A12" s="82"/>
      <c r="B12" s="85"/>
      <c r="C12" s="84"/>
      <c r="D12" s="85"/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5</v>
      </c>
    </row>
    <row r="23" ht="15.75" customHeight="1">
      <c r="B23" s="62" t="s">
        <v>216</v>
      </c>
      <c r="C23" s="64">
        <f>B6-C22</f>
        <v>25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9.86"/>
    <col customWidth="1" min="2" max="3" width="20.71"/>
    <col customWidth="1" min="4" max="4" width="21.43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169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164</v>
      </c>
      <c r="C4" s="35"/>
      <c r="D4" s="36"/>
      <c r="E4" s="31"/>
      <c r="F4" s="279" t="s">
        <v>310</v>
      </c>
      <c r="G4" s="71" t="s">
        <v>483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312</v>
      </c>
      <c r="C5" s="35"/>
      <c r="D5" s="36"/>
      <c r="E5" s="31"/>
      <c r="F5" s="37" t="s">
        <v>484</v>
      </c>
      <c r="G5" s="38" t="s">
        <v>483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400.0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255" t="s">
        <v>211</v>
      </c>
      <c r="B8" s="255" t="s">
        <v>212</v>
      </c>
      <c r="C8" s="255" t="s">
        <v>213</v>
      </c>
      <c r="D8" s="255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200" t="s">
        <v>244</v>
      </c>
      <c r="B9" s="280">
        <v>44541.0</v>
      </c>
      <c r="C9" s="281">
        <v>10.0</v>
      </c>
      <c r="D9" s="200" t="s">
        <v>223</v>
      </c>
    </row>
    <row r="10">
      <c r="A10" s="200" t="s">
        <v>245</v>
      </c>
      <c r="B10" s="280">
        <v>44570.0</v>
      </c>
      <c r="C10" s="281">
        <v>8.0</v>
      </c>
      <c r="D10" s="200" t="s">
        <v>223</v>
      </c>
    </row>
    <row r="11">
      <c r="A11" s="200" t="s">
        <v>222</v>
      </c>
      <c r="B11" s="280">
        <v>44584.0</v>
      </c>
      <c r="C11" s="281">
        <v>5.0</v>
      </c>
      <c r="D11" s="200" t="s">
        <v>223</v>
      </c>
    </row>
    <row r="12">
      <c r="A12" s="200" t="s">
        <v>245</v>
      </c>
      <c r="B12" s="282">
        <v>44626.0</v>
      </c>
      <c r="C12" s="283">
        <v>5.0</v>
      </c>
      <c r="D12" s="200" t="s">
        <v>223</v>
      </c>
    </row>
    <row r="13">
      <c r="A13" s="200" t="s">
        <v>222</v>
      </c>
      <c r="B13" s="280">
        <v>44640.0</v>
      </c>
      <c r="C13" s="281">
        <v>5.0</v>
      </c>
      <c r="D13" s="200" t="s">
        <v>223</v>
      </c>
    </row>
    <row r="14">
      <c r="A14" s="127" t="s">
        <v>224</v>
      </c>
      <c r="B14" s="128">
        <v>44681.0</v>
      </c>
      <c r="C14" s="284">
        <v>5.0</v>
      </c>
      <c r="D14" s="127" t="s">
        <v>225</v>
      </c>
    </row>
    <row r="15">
      <c r="A15" s="127" t="s">
        <v>245</v>
      </c>
      <c r="B15" s="199">
        <v>44694.0</v>
      </c>
      <c r="C15" s="284">
        <v>6.0</v>
      </c>
      <c r="D15" s="127" t="s">
        <v>478</v>
      </c>
    </row>
    <row r="16">
      <c r="A16" s="127" t="s">
        <v>326</v>
      </c>
      <c r="B16" s="199">
        <v>44704.0</v>
      </c>
      <c r="C16" s="284">
        <v>20.0</v>
      </c>
      <c r="D16" s="127" t="s">
        <v>223</v>
      </c>
    </row>
    <row r="17">
      <c r="A17" s="127" t="s">
        <v>485</v>
      </c>
      <c r="B17" s="127" t="s">
        <v>486</v>
      </c>
      <c r="C17" s="284">
        <v>32.3</v>
      </c>
      <c r="D17" s="127" t="s">
        <v>416</v>
      </c>
    </row>
    <row r="18">
      <c r="A18" s="200" t="s">
        <v>245</v>
      </c>
      <c r="B18" s="282">
        <v>44626.0</v>
      </c>
      <c r="C18" s="283">
        <v>5.0</v>
      </c>
      <c r="D18" s="200" t="s">
        <v>223</v>
      </c>
    </row>
    <row r="19">
      <c r="A19" s="127" t="s">
        <v>376</v>
      </c>
      <c r="B19" s="259">
        <v>44694.0</v>
      </c>
      <c r="C19" s="127">
        <v>4.3</v>
      </c>
      <c r="D19" s="127" t="s">
        <v>225</v>
      </c>
    </row>
    <row r="20">
      <c r="A20" s="127" t="s">
        <v>376</v>
      </c>
      <c r="B20" s="259">
        <v>44695.0</v>
      </c>
      <c r="C20" s="127">
        <v>8.13</v>
      </c>
      <c r="D20" s="127" t="s">
        <v>225</v>
      </c>
    </row>
    <row r="21">
      <c r="A21" s="127" t="s">
        <v>222</v>
      </c>
      <c r="B21" s="285" t="s">
        <v>487</v>
      </c>
      <c r="C21" s="127">
        <v>5.0</v>
      </c>
      <c r="D21" s="127" t="s">
        <v>223</v>
      </c>
    </row>
    <row r="22">
      <c r="A22" s="200" t="s">
        <v>222</v>
      </c>
      <c r="B22" s="256">
        <v>44731.0</v>
      </c>
      <c r="C22" s="200">
        <v>5.0</v>
      </c>
      <c r="D22" s="200" t="s">
        <v>223</v>
      </c>
    </row>
    <row r="23" ht="15.75" customHeight="1">
      <c r="A23" s="200" t="s">
        <v>222</v>
      </c>
      <c r="B23" s="256">
        <v>44773.0</v>
      </c>
      <c r="C23" s="200">
        <v>5.0</v>
      </c>
      <c r="D23" s="200" t="s">
        <v>223</v>
      </c>
    </row>
    <row r="24" ht="15.75" customHeight="1">
      <c r="A24" s="200" t="s">
        <v>222</v>
      </c>
      <c r="B24" s="256">
        <v>44780.0</v>
      </c>
      <c r="C24" s="127">
        <v>7.0</v>
      </c>
      <c r="D24" s="200" t="s">
        <v>223</v>
      </c>
    </row>
    <row r="25" ht="15.75" customHeight="1">
      <c r="A25" s="127" t="s">
        <v>361</v>
      </c>
      <c r="B25" s="128"/>
      <c r="C25" s="127">
        <v>55.0</v>
      </c>
      <c r="D25" s="127" t="s">
        <v>416</v>
      </c>
    </row>
    <row r="26" ht="15.75" customHeight="1">
      <c r="A26" s="200" t="s">
        <v>222</v>
      </c>
      <c r="B26" s="256">
        <v>44801.0</v>
      </c>
      <c r="C26" s="127">
        <v>12.0</v>
      </c>
      <c r="D26" s="200" t="s">
        <v>223</v>
      </c>
    </row>
    <row r="27" ht="15.75" customHeight="1">
      <c r="A27" s="200"/>
      <c r="B27" s="128"/>
      <c r="C27" s="127">
        <v>70.0</v>
      </c>
      <c r="D27" s="127" t="s">
        <v>416</v>
      </c>
    </row>
    <row r="28" ht="15.75" customHeight="1">
      <c r="A28" s="200"/>
      <c r="B28" s="128">
        <v>44774.0</v>
      </c>
      <c r="C28" s="127">
        <v>9.3</v>
      </c>
      <c r="D28" s="127" t="s">
        <v>225</v>
      </c>
    </row>
    <row r="29" ht="15.75" customHeight="1">
      <c r="A29" s="200" t="s">
        <v>338</v>
      </c>
      <c r="B29" s="256">
        <v>45053.0</v>
      </c>
      <c r="C29" s="281">
        <v>5.0</v>
      </c>
      <c r="D29" s="200" t="s">
        <v>223</v>
      </c>
    </row>
    <row r="30" ht="15.75" customHeight="1">
      <c r="A30" s="127" t="s">
        <v>314</v>
      </c>
      <c r="B30" s="128">
        <v>45097.0</v>
      </c>
      <c r="C30" s="127">
        <v>7.0</v>
      </c>
      <c r="D30" s="127" t="s">
        <v>456</v>
      </c>
    </row>
    <row r="31" ht="15.75" customHeight="1">
      <c r="A31" s="127" t="s">
        <v>314</v>
      </c>
      <c r="B31" s="128">
        <v>45098.0</v>
      </c>
      <c r="C31" s="127">
        <v>8.0</v>
      </c>
      <c r="D31" s="127" t="s">
        <v>456</v>
      </c>
    </row>
    <row r="32" ht="15.75" customHeight="1">
      <c r="A32" s="127" t="s">
        <v>314</v>
      </c>
      <c r="B32" s="128">
        <v>45099.0</v>
      </c>
      <c r="C32" s="127">
        <v>9.0</v>
      </c>
      <c r="D32" s="127" t="s">
        <v>488</v>
      </c>
    </row>
    <row r="33" ht="15.75" customHeight="1">
      <c r="A33" s="127" t="s">
        <v>314</v>
      </c>
      <c r="B33" s="128">
        <v>45100.0</v>
      </c>
      <c r="C33" s="127">
        <v>9.0</v>
      </c>
      <c r="D33" s="127" t="s">
        <v>488</v>
      </c>
    </row>
    <row r="34" ht="15.75" customHeight="1">
      <c r="A34" s="127" t="s">
        <v>314</v>
      </c>
      <c r="B34" s="128">
        <v>45103.0</v>
      </c>
      <c r="C34" s="127">
        <v>8.0</v>
      </c>
      <c r="D34" s="127" t="s">
        <v>488</v>
      </c>
    </row>
    <row r="35" ht="15.75" customHeight="1">
      <c r="A35" s="127" t="s">
        <v>314</v>
      </c>
      <c r="B35" s="128">
        <v>45106.0</v>
      </c>
      <c r="C35" s="127">
        <v>4.0</v>
      </c>
      <c r="D35" s="127" t="s">
        <v>488</v>
      </c>
    </row>
    <row r="36" ht="15.75" customHeight="1">
      <c r="A36" s="127"/>
      <c r="B36" s="128">
        <v>45106.0</v>
      </c>
      <c r="C36" s="127">
        <v>4.0</v>
      </c>
      <c r="D36" s="127" t="s">
        <v>281</v>
      </c>
    </row>
    <row r="37" ht="15.75" customHeight="1">
      <c r="A37" s="127"/>
      <c r="B37" s="128">
        <v>45107.0</v>
      </c>
      <c r="C37" s="127">
        <v>6.0</v>
      </c>
      <c r="D37" s="127" t="s">
        <v>281</v>
      </c>
    </row>
    <row r="38" ht="15.75" customHeight="1">
      <c r="A38" s="127"/>
      <c r="B38" s="128">
        <v>45110.0</v>
      </c>
      <c r="C38" s="127">
        <v>5.3</v>
      </c>
      <c r="D38" s="127" t="s">
        <v>281</v>
      </c>
    </row>
    <row r="39" ht="15.75" customHeight="1">
      <c r="A39" s="127" t="s">
        <v>314</v>
      </c>
      <c r="B39" s="128">
        <v>45111.0</v>
      </c>
      <c r="C39" s="127">
        <v>4.0</v>
      </c>
      <c r="D39" s="127" t="s">
        <v>488</v>
      </c>
    </row>
    <row r="40" ht="15.75" customHeight="1">
      <c r="A40" s="127"/>
      <c r="B40" s="128">
        <v>45111.0</v>
      </c>
      <c r="C40" s="127">
        <v>9.0</v>
      </c>
      <c r="D40" s="127" t="s">
        <v>281</v>
      </c>
    </row>
    <row r="41" ht="15.75" customHeight="1">
      <c r="A41" s="127" t="s">
        <v>314</v>
      </c>
      <c r="B41" s="128">
        <v>45112.0</v>
      </c>
      <c r="C41" s="127">
        <v>7.0</v>
      </c>
      <c r="D41" s="127" t="s">
        <v>488</v>
      </c>
    </row>
    <row r="42" ht="15.75" customHeight="1">
      <c r="A42" s="127"/>
      <c r="B42" s="128">
        <v>45112.0</v>
      </c>
      <c r="C42" s="127">
        <v>4.0</v>
      </c>
      <c r="D42" s="127" t="s">
        <v>281</v>
      </c>
    </row>
    <row r="43" ht="15.75" customHeight="1">
      <c r="A43" s="127" t="s">
        <v>489</v>
      </c>
      <c r="B43" s="128">
        <v>45110.0</v>
      </c>
      <c r="C43" s="127">
        <v>2.0</v>
      </c>
      <c r="D43" s="127" t="s">
        <v>490</v>
      </c>
    </row>
    <row r="44" ht="15.75" customHeight="1">
      <c r="A44" s="127" t="s">
        <v>489</v>
      </c>
      <c r="B44" s="128">
        <v>45111.0</v>
      </c>
      <c r="C44" s="127">
        <v>3.0</v>
      </c>
      <c r="D44" s="127" t="s">
        <v>490</v>
      </c>
    </row>
    <row r="45" ht="15.75" customHeight="1">
      <c r="A45" s="127" t="s">
        <v>489</v>
      </c>
      <c r="B45" s="128">
        <v>45112.0</v>
      </c>
      <c r="C45" s="127">
        <v>6.0</v>
      </c>
      <c r="D45" s="127" t="s">
        <v>490</v>
      </c>
    </row>
    <row r="46" ht="15.75" customHeight="1">
      <c r="A46" s="127" t="s">
        <v>314</v>
      </c>
      <c r="B46" s="128">
        <v>45113.0</v>
      </c>
      <c r="C46" s="127">
        <v>9.0</v>
      </c>
      <c r="D46" s="127" t="s">
        <v>456</v>
      </c>
    </row>
    <row r="47" ht="15.75" customHeight="1">
      <c r="A47" s="127" t="s">
        <v>489</v>
      </c>
      <c r="B47" s="128">
        <v>45113.0</v>
      </c>
      <c r="C47" s="127">
        <v>5.0</v>
      </c>
      <c r="D47" s="127" t="s">
        <v>490</v>
      </c>
    </row>
    <row r="48" ht="15.75" customHeight="1">
      <c r="A48" s="127" t="s">
        <v>489</v>
      </c>
      <c r="B48" s="128">
        <v>45114.0</v>
      </c>
      <c r="C48" s="127">
        <v>4.0</v>
      </c>
      <c r="D48" s="127" t="s">
        <v>490</v>
      </c>
    </row>
    <row r="49" ht="15.75" customHeight="1">
      <c r="A49" s="127" t="s">
        <v>314</v>
      </c>
      <c r="B49" s="128">
        <v>45114.0</v>
      </c>
      <c r="C49" s="127">
        <v>8.0</v>
      </c>
      <c r="D49" s="127" t="s">
        <v>456</v>
      </c>
    </row>
    <row r="50" ht="15.75" customHeight="1">
      <c r="A50" s="127" t="s">
        <v>489</v>
      </c>
      <c r="B50" s="128">
        <v>45115.0</v>
      </c>
      <c r="C50" s="127">
        <v>5.0</v>
      </c>
      <c r="D50" s="127" t="s">
        <v>490</v>
      </c>
    </row>
    <row r="51" ht="15.75" customHeight="1">
      <c r="A51" s="127"/>
      <c r="B51" s="128"/>
      <c r="C51" s="127"/>
      <c r="D51" s="127"/>
    </row>
    <row r="52" ht="15.75" customHeight="1">
      <c r="A52" s="127"/>
      <c r="B52" s="128"/>
      <c r="C52" s="127"/>
      <c r="D52" s="127"/>
    </row>
    <row r="53" ht="15.75" customHeight="1">
      <c r="A53" s="127"/>
      <c r="B53" s="128"/>
      <c r="C53" s="127"/>
      <c r="D53" s="127"/>
    </row>
    <row r="54" ht="15.75" customHeight="1">
      <c r="A54" s="127"/>
      <c r="B54" s="128"/>
      <c r="C54" s="127"/>
      <c r="D54" s="127"/>
    </row>
    <row r="55" ht="15.75" customHeight="1">
      <c r="A55" s="127"/>
      <c r="B55" s="128"/>
      <c r="C55" s="127"/>
      <c r="D55" s="127"/>
    </row>
    <row r="56" ht="15.75" customHeight="1">
      <c r="A56" s="127"/>
      <c r="B56" s="128"/>
      <c r="C56" s="127"/>
      <c r="D56" s="127"/>
    </row>
    <row r="57" ht="15.75" customHeight="1">
      <c r="A57" s="127"/>
      <c r="B57" s="128"/>
      <c r="C57" s="127"/>
      <c r="D57" s="127"/>
    </row>
    <row r="58" ht="15.75" customHeight="1">
      <c r="A58" s="62" t="s">
        <v>215</v>
      </c>
      <c r="C58" s="241">
        <f>SUM(C9:C57)</f>
        <v>413.33</v>
      </c>
    </row>
    <row r="59" ht="15.75" customHeight="1">
      <c r="B59" s="62" t="s">
        <v>216</v>
      </c>
      <c r="C59" s="242">
        <f>B6-C58</f>
        <v>-13.33</v>
      </c>
    </row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</sheetData>
  <mergeCells count="7">
    <mergeCell ref="A1:D1"/>
    <mergeCell ref="B3:D3"/>
    <mergeCell ref="F3:G3"/>
    <mergeCell ref="B4:D4"/>
    <mergeCell ref="B5:D5"/>
    <mergeCell ref="B6:D6"/>
    <mergeCell ref="A58:B58"/>
  </mergeCells>
  <printOptions/>
  <pageMargins bottom="0.75" footer="0.0" header="0.0" left="0.7" right="0.7" top="0.75"/>
  <pageSetup orientation="portrait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90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241</v>
      </c>
      <c r="C4" s="35"/>
      <c r="D4" s="36"/>
      <c r="E4" s="31"/>
      <c r="F4" s="73" t="s">
        <v>218</v>
      </c>
      <c r="G4" s="93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242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30.0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/>
      <c r="B9" s="48"/>
      <c r="C9" s="47"/>
      <c r="D9" s="48"/>
    </row>
    <row r="10">
      <c r="A10" s="82"/>
      <c r="B10" s="85"/>
      <c r="C10" s="84"/>
      <c r="D10" s="85"/>
    </row>
    <row r="11">
      <c r="A11" s="82"/>
      <c r="B11" s="85"/>
      <c r="C11" s="84"/>
      <c r="D11" s="85"/>
    </row>
    <row r="12">
      <c r="A12" s="82"/>
      <c r="B12" s="85"/>
      <c r="C12" s="84"/>
      <c r="D12" s="85"/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0</v>
      </c>
    </row>
    <row r="23" ht="15.75" customHeight="1">
      <c r="B23" s="62" t="s">
        <v>216</v>
      </c>
      <c r="C23" s="64">
        <f>B6-C22</f>
        <v>30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86" t="s">
        <v>491</v>
      </c>
    </row>
    <row r="3" ht="30.0" customHeight="1">
      <c r="A3" s="27" t="s">
        <v>203</v>
      </c>
      <c r="B3" s="67" t="s">
        <v>91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241</v>
      </c>
      <c r="C4" s="35"/>
      <c r="D4" s="36"/>
      <c r="E4" s="31"/>
      <c r="F4" s="70" t="s">
        <v>220</v>
      </c>
      <c r="G4" s="71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237</v>
      </c>
      <c r="C5" s="35"/>
      <c r="D5" s="36"/>
      <c r="E5" s="31"/>
      <c r="F5" s="73" t="s">
        <v>221</v>
      </c>
      <c r="G5" s="38">
        <v>75.0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175.0</v>
      </c>
      <c r="C6" s="41"/>
      <c r="D6" s="42"/>
      <c r="E6" s="31"/>
      <c r="F6" s="37" t="s">
        <v>207</v>
      </c>
      <c r="G6" s="38">
        <v>50.0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133" t="s">
        <v>211</v>
      </c>
      <c r="B8" s="133" t="s">
        <v>212</v>
      </c>
      <c r="C8" s="133" t="s">
        <v>213</v>
      </c>
      <c r="D8" s="133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287" t="s">
        <v>245</v>
      </c>
      <c r="B9" s="288">
        <v>44654.0</v>
      </c>
      <c r="C9" s="289">
        <v>5.0</v>
      </c>
      <c r="D9" s="290" t="s">
        <v>223</v>
      </c>
    </row>
    <row r="10">
      <c r="A10" s="291" t="s">
        <v>376</v>
      </c>
      <c r="B10" s="292">
        <v>44706.0</v>
      </c>
      <c r="C10" s="293">
        <v>8.4</v>
      </c>
      <c r="D10" s="294" t="s">
        <v>225</v>
      </c>
    </row>
    <row r="11">
      <c r="A11" s="295" t="s">
        <v>376</v>
      </c>
      <c r="B11" s="296">
        <v>44707.0</v>
      </c>
      <c r="C11" s="297">
        <v>4.0</v>
      </c>
      <c r="D11" s="298" t="s">
        <v>225</v>
      </c>
    </row>
    <row r="12">
      <c r="A12" s="295" t="s">
        <v>376</v>
      </c>
      <c r="B12" s="299">
        <v>44718.0</v>
      </c>
      <c r="C12" s="300">
        <v>8.0</v>
      </c>
      <c r="D12" s="294" t="s">
        <v>225</v>
      </c>
    </row>
    <row r="13">
      <c r="A13" s="295" t="s">
        <v>376</v>
      </c>
      <c r="B13" s="299">
        <v>44718.0</v>
      </c>
      <c r="C13" s="301">
        <v>8.0</v>
      </c>
      <c r="D13" s="298" t="s">
        <v>225</v>
      </c>
    </row>
    <row r="14">
      <c r="A14" s="302"/>
      <c r="B14" s="303">
        <v>44764.0</v>
      </c>
      <c r="C14" s="300">
        <v>8.0</v>
      </c>
      <c r="D14" s="300" t="s">
        <v>225</v>
      </c>
    </row>
    <row r="15">
      <c r="A15" s="302"/>
      <c r="B15" s="303">
        <v>44768.0</v>
      </c>
      <c r="C15" s="300">
        <v>6.3</v>
      </c>
      <c r="D15" s="300" t="s">
        <v>225</v>
      </c>
    </row>
    <row r="16">
      <c r="A16" s="302"/>
      <c r="B16" s="303">
        <v>44769.0</v>
      </c>
      <c r="C16" s="300">
        <v>8.2</v>
      </c>
      <c r="D16" s="300" t="s">
        <v>225</v>
      </c>
    </row>
    <row r="17">
      <c r="A17" s="302"/>
      <c r="B17" s="304">
        <v>44883.0</v>
      </c>
      <c r="C17" s="300">
        <v>8.3</v>
      </c>
      <c r="D17" s="300" t="s">
        <v>225</v>
      </c>
    </row>
    <row r="18">
      <c r="A18" s="302"/>
      <c r="B18" s="304">
        <v>44884.0</v>
      </c>
      <c r="C18" s="300">
        <v>8.1</v>
      </c>
      <c r="D18" s="300" t="s">
        <v>225</v>
      </c>
    </row>
    <row r="19">
      <c r="A19" s="302"/>
      <c r="B19" s="304">
        <v>44886.0</v>
      </c>
      <c r="C19" s="300">
        <v>7.45</v>
      </c>
      <c r="D19" s="300" t="s">
        <v>225</v>
      </c>
    </row>
    <row r="20">
      <c r="A20" s="302"/>
      <c r="B20" s="304">
        <v>44890.0</v>
      </c>
      <c r="C20" s="300">
        <v>7.0</v>
      </c>
      <c r="D20" s="300" t="s">
        <v>225</v>
      </c>
    </row>
    <row r="21">
      <c r="A21" s="302"/>
      <c r="B21" s="304">
        <v>44893.0</v>
      </c>
      <c r="C21" s="300">
        <v>7.3</v>
      </c>
      <c r="D21" s="300" t="s">
        <v>225</v>
      </c>
    </row>
    <row r="22">
      <c r="A22" s="302"/>
      <c r="B22" s="304">
        <v>44915.0</v>
      </c>
      <c r="C22" s="300">
        <v>7.3</v>
      </c>
      <c r="D22" s="300" t="s">
        <v>225</v>
      </c>
    </row>
    <row r="23">
      <c r="A23" s="302"/>
      <c r="B23" s="305">
        <v>44935.0</v>
      </c>
      <c r="C23" s="300">
        <v>8.0</v>
      </c>
      <c r="D23" s="300" t="s">
        <v>225</v>
      </c>
    </row>
    <row r="24" ht="15.75" customHeight="1">
      <c r="A24" s="306"/>
      <c r="B24" s="307">
        <v>44936.0</v>
      </c>
      <c r="C24" s="308">
        <v>8.0</v>
      </c>
      <c r="D24" s="308" t="s">
        <v>281</v>
      </c>
    </row>
    <row r="25" ht="15.75" customHeight="1">
      <c r="A25" s="306"/>
      <c r="B25" s="309">
        <v>44938.0</v>
      </c>
      <c r="C25" s="308">
        <v>8.0</v>
      </c>
      <c r="D25" s="308" t="s">
        <v>281</v>
      </c>
    </row>
    <row r="26" ht="15.75" customHeight="1">
      <c r="A26" s="302" t="s">
        <v>222</v>
      </c>
      <c r="B26" s="299">
        <v>45032.0</v>
      </c>
      <c r="C26" s="300">
        <v>10.0</v>
      </c>
      <c r="D26" s="310" t="s">
        <v>223</v>
      </c>
    </row>
    <row r="27" ht="15.75" customHeight="1">
      <c r="A27" s="302" t="s">
        <v>338</v>
      </c>
      <c r="B27" s="299">
        <v>45053.0</v>
      </c>
      <c r="C27" s="311">
        <v>5.0</v>
      </c>
      <c r="D27" s="312" t="s">
        <v>223</v>
      </c>
    </row>
    <row r="28" ht="15.75" customHeight="1">
      <c r="A28" s="302" t="s">
        <v>246</v>
      </c>
      <c r="B28" s="299">
        <v>45109.0</v>
      </c>
      <c r="C28" s="310">
        <v>5.0</v>
      </c>
      <c r="D28" s="312" t="s">
        <v>223</v>
      </c>
    </row>
    <row r="29" ht="15.75" customHeight="1">
      <c r="A29" s="313" t="s">
        <v>246</v>
      </c>
      <c r="B29" s="314">
        <v>45130.0</v>
      </c>
      <c r="C29" s="315">
        <v>5.0</v>
      </c>
      <c r="D29" s="316" t="s">
        <v>223</v>
      </c>
    </row>
    <row r="30" ht="15.75" customHeight="1">
      <c r="A30" s="317" t="s">
        <v>398</v>
      </c>
      <c r="B30" s="318">
        <v>45132.0</v>
      </c>
      <c r="C30" s="319">
        <v>7.3</v>
      </c>
      <c r="D30" s="319" t="s">
        <v>345</v>
      </c>
      <c r="F30" s="124">
        <v>8.3</v>
      </c>
      <c r="G30" s="124">
        <v>16.6</v>
      </c>
      <c r="H30" s="191">
        <f t="shared" ref="H30:H33" si="1">G30-F30</f>
        <v>8.3</v>
      </c>
      <c r="I30" s="124" t="s">
        <v>492</v>
      </c>
    </row>
    <row r="31" ht="15.75" customHeight="1">
      <c r="A31" s="317" t="s">
        <v>398</v>
      </c>
      <c r="B31" s="320">
        <v>45133.0</v>
      </c>
      <c r="C31" s="300">
        <v>10.0</v>
      </c>
      <c r="D31" s="319" t="s">
        <v>345</v>
      </c>
      <c r="F31" s="124">
        <v>7.45</v>
      </c>
      <c r="G31" s="124">
        <v>16.6</v>
      </c>
      <c r="H31" s="191">
        <f t="shared" si="1"/>
        <v>9.15</v>
      </c>
      <c r="I31" s="124" t="s">
        <v>492</v>
      </c>
    </row>
    <row r="32" ht="15.75" customHeight="1">
      <c r="A32" s="317" t="s">
        <v>398</v>
      </c>
      <c r="B32" s="321">
        <v>45134.0</v>
      </c>
      <c r="C32" s="322">
        <v>10.0</v>
      </c>
      <c r="D32" s="319" t="s">
        <v>345</v>
      </c>
      <c r="F32" s="124">
        <v>8.0</v>
      </c>
      <c r="G32" s="124">
        <v>17.6</v>
      </c>
      <c r="H32" s="191">
        <f t="shared" si="1"/>
        <v>9.6</v>
      </c>
      <c r="I32" s="124" t="s">
        <v>492</v>
      </c>
    </row>
    <row r="33" ht="15.75" customHeight="1">
      <c r="A33" s="323"/>
      <c r="B33" s="321">
        <v>45135.0</v>
      </c>
      <c r="C33" s="324">
        <v>6.15</v>
      </c>
      <c r="D33" s="319" t="s">
        <v>345</v>
      </c>
      <c r="F33" s="124">
        <v>9.45</v>
      </c>
      <c r="G33" s="124">
        <v>16.6</v>
      </c>
      <c r="H33" s="191">
        <f t="shared" si="1"/>
        <v>7.15</v>
      </c>
      <c r="I33" s="124" t="s">
        <v>492</v>
      </c>
    </row>
    <row r="34" ht="15.75" customHeight="1">
      <c r="A34" s="325"/>
      <c r="B34" s="326"/>
      <c r="C34" s="327"/>
      <c r="D34" s="327"/>
    </row>
    <row r="35" ht="15.75" customHeight="1">
      <c r="A35" s="62" t="s">
        <v>215</v>
      </c>
      <c r="C35" s="63">
        <f>SUM(C9:C34)</f>
        <v>183.8</v>
      </c>
    </row>
    <row r="36" ht="15.75" customHeight="1">
      <c r="B36" s="62" t="s">
        <v>216</v>
      </c>
      <c r="C36" s="64">
        <f>B6-C35</f>
        <v>-8.8</v>
      </c>
    </row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A1:D1"/>
    <mergeCell ref="B3:D3"/>
    <mergeCell ref="F3:G3"/>
    <mergeCell ref="B4:D4"/>
    <mergeCell ref="B5:D5"/>
    <mergeCell ref="B6:D6"/>
    <mergeCell ref="A35:B35"/>
  </mergeCells>
  <printOptions/>
  <pageMargins bottom="0.75" footer="0.0" header="0.0" left="0.7" right="0.7" top="0.75"/>
  <pageSetup orientation="portrait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9.0"/>
    <col customWidth="1" min="2" max="4" width="20.71"/>
    <col customWidth="1" min="5" max="24" width="8.86"/>
  </cols>
  <sheetData>
    <row r="1">
      <c r="A1" s="286" t="s">
        <v>491</v>
      </c>
    </row>
    <row r="2">
      <c r="C2" s="328"/>
    </row>
    <row r="3" ht="30.0" customHeight="1">
      <c r="A3" s="27" t="s">
        <v>203</v>
      </c>
      <c r="B3" s="28" t="s">
        <v>170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164</v>
      </c>
      <c r="C4" s="35"/>
      <c r="D4" s="36"/>
      <c r="E4" s="31"/>
      <c r="F4" s="37" t="s">
        <v>484</v>
      </c>
      <c r="G4" s="38" t="s">
        <v>311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312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200.0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C7" s="328"/>
    </row>
    <row r="8" ht="46.5" customHeight="1">
      <c r="A8" s="44" t="s">
        <v>211</v>
      </c>
      <c r="B8" s="44" t="s">
        <v>212</v>
      </c>
      <c r="C8" s="329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5"/>
      <c r="B9" s="163">
        <v>44861.0</v>
      </c>
      <c r="C9" s="164">
        <v>2.4</v>
      </c>
      <c r="D9" s="165" t="s">
        <v>493</v>
      </c>
    </row>
    <row r="10">
      <c r="A10" s="49"/>
      <c r="B10" s="111">
        <v>44872.0</v>
      </c>
      <c r="C10" s="330">
        <v>5.05</v>
      </c>
      <c r="D10" s="126" t="s">
        <v>493</v>
      </c>
    </row>
    <row r="11">
      <c r="A11" s="331"/>
      <c r="B11" s="163">
        <v>44873.0</v>
      </c>
      <c r="C11" s="164">
        <v>4.0</v>
      </c>
      <c r="D11" s="332" t="s">
        <v>493</v>
      </c>
    </row>
    <row r="12">
      <c r="A12" s="53" t="s">
        <v>414</v>
      </c>
      <c r="B12" s="166">
        <v>44961.0</v>
      </c>
      <c r="C12" s="333">
        <v>12.0</v>
      </c>
      <c r="D12" s="224" t="s">
        <v>223</v>
      </c>
    </row>
    <row r="13">
      <c r="A13" s="331"/>
      <c r="B13" s="83">
        <v>44952.0</v>
      </c>
      <c r="C13" s="334">
        <v>7.11</v>
      </c>
      <c r="D13" s="332" t="s">
        <v>281</v>
      </c>
    </row>
    <row r="14">
      <c r="A14" s="82"/>
      <c r="B14" s="166">
        <v>44956.0</v>
      </c>
      <c r="C14" s="333">
        <v>4.1</v>
      </c>
      <c r="D14" s="56" t="s">
        <v>281</v>
      </c>
    </row>
    <row r="15">
      <c r="A15" s="82"/>
      <c r="B15" s="166">
        <v>44957.0</v>
      </c>
      <c r="C15" s="333">
        <v>4.55</v>
      </c>
      <c r="D15" s="56" t="s">
        <v>225</v>
      </c>
    </row>
    <row r="16">
      <c r="A16" s="82"/>
      <c r="B16" s="166">
        <v>44963.0</v>
      </c>
      <c r="C16" s="333">
        <v>4.0</v>
      </c>
      <c r="D16" s="56" t="s">
        <v>281</v>
      </c>
    </row>
    <row r="17">
      <c r="A17" s="82"/>
      <c r="B17" s="158">
        <v>44964.0</v>
      </c>
      <c r="C17" s="333">
        <v>4.0</v>
      </c>
      <c r="D17" s="56" t="s">
        <v>281</v>
      </c>
    </row>
    <row r="18">
      <c r="A18" s="82"/>
      <c r="B18" s="158">
        <v>44965.0</v>
      </c>
      <c r="C18" s="333">
        <v>2.5</v>
      </c>
      <c r="D18" s="56" t="s">
        <v>281</v>
      </c>
    </row>
    <row r="19">
      <c r="A19" s="82"/>
      <c r="B19" s="158">
        <v>44966.0</v>
      </c>
      <c r="C19" s="333">
        <v>7.3</v>
      </c>
      <c r="D19" s="56" t="s">
        <v>281</v>
      </c>
    </row>
    <row r="20">
      <c r="A20" s="82"/>
      <c r="B20" s="166">
        <v>44967.0</v>
      </c>
      <c r="C20" s="333">
        <v>8.0</v>
      </c>
      <c r="D20" s="56" t="s">
        <v>281</v>
      </c>
    </row>
    <row r="21">
      <c r="A21" s="82"/>
      <c r="B21" s="158">
        <v>44971.0</v>
      </c>
      <c r="C21" s="333">
        <v>4.0</v>
      </c>
      <c r="D21" s="56" t="s">
        <v>281</v>
      </c>
    </row>
    <row r="22">
      <c r="A22" s="82"/>
      <c r="B22" s="158">
        <v>44973.0</v>
      </c>
      <c r="C22" s="333">
        <v>2.3</v>
      </c>
      <c r="D22" s="56" t="s">
        <v>281</v>
      </c>
    </row>
    <row r="23">
      <c r="A23" s="82"/>
      <c r="B23" s="158">
        <v>44975.0</v>
      </c>
      <c r="C23" s="333">
        <v>6.1</v>
      </c>
      <c r="D23" s="56" t="s">
        <v>281</v>
      </c>
    </row>
    <row r="24" ht="15.75" customHeight="1">
      <c r="A24" s="169"/>
      <c r="B24" s="189">
        <v>44977.0</v>
      </c>
      <c r="C24" s="335">
        <v>4.0</v>
      </c>
      <c r="D24" s="172" t="s">
        <v>281</v>
      </c>
    </row>
    <row r="25" ht="15.75" customHeight="1">
      <c r="A25" s="169"/>
      <c r="B25" s="189">
        <v>44978.0</v>
      </c>
      <c r="C25" s="335">
        <v>4.0</v>
      </c>
      <c r="D25" s="172" t="s">
        <v>281</v>
      </c>
    </row>
    <row r="26" ht="15.75" customHeight="1">
      <c r="A26" s="169"/>
      <c r="B26" s="189">
        <v>44980.0</v>
      </c>
      <c r="C26" s="335">
        <v>2.1</v>
      </c>
      <c r="D26" s="172" t="s">
        <v>281</v>
      </c>
    </row>
    <row r="27" ht="15.75" customHeight="1">
      <c r="A27" s="169"/>
      <c r="B27" s="189">
        <v>45005.0</v>
      </c>
      <c r="C27" s="335">
        <v>4.0</v>
      </c>
      <c r="D27" s="172" t="s">
        <v>281</v>
      </c>
    </row>
    <row r="28" ht="15.75" customHeight="1">
      <c r="A28" s="175"/>
      <c r="B28" s="189">
        <v>45030.0</v>
      </c>
      <c r="C28" s="335">
        <v>4.0</v>
      </c>
      <c r="D28" s="172" t="s">
        <v>281</v>
      </c>
    </row>
    <row r="29" ht="15.75" customHeight="1">
      <c r="A29" s="175" t="s">
        <v>494</v>
      </c>
      <c r="B29" s="189">
        <v>45030.0</v>
      </c>
      <c r="C29" s="335">
        <v>20.0</v>
      </c>
      <c r="D29" s="172" t="s">
        <v>225</v>
      </c>
    </row>
    <row r="30" ht="15.75" customHeight="1">
      <c r="A30" s="175" t="s">
        <v>495</v>
      </c>
      <c r="B30" s="214">
        <v>45036.0</v>
      </c>
      <c r="C30" s="335">
        <v>15.0</v>
      </c>
      <c r="D30" s="172" t="s">
        <v>225</v>
      </c>
    </row>
    <row r="31" ht="15.75" customHeight="1">
      <c r="A31" s="175" t="s">
        <v>496</v>
      </c>
      <c r="B31" s="189">
        <v>45040.0</v>
      </c>
      <c r="C31" s="335">
        <v>30.0</v>
      </c>
      <c r="D31" s="172" t="s">
        <v>225</v>
      </c>
    </row>
    <row r="32" ht="15.75" customHeight="1">
      <c r="A32" s="53" t="s">
        <v>497</v>
      </c>
      <c r="B32" s="142">
        <v>44999.0</v>
      </c>
      <c r="C32" s="55">
        <v>10.0</v>
      </c>
      <c r="D32" s="56" t="s">
        <v>223</v>
      </c>
    </row>
    <row r="33" ht="15.75" customHeight="1">
      <c r="A33" s="175" t="s">
        <v>498</v>
      </c>
      <c r="B33" s="214">
        <v>45082.0</v>
      </c>
      <c r="C33" s="335">
        <v>20.0</v>
      </c>
      <c r="D33" s="172" t="s">
        <v>499</v>
      </c>
    </row>
    <row r="34" ht="15.75" customHeight="1">
      <c r="A34" s="169"/>
      <c r="B34" s="189">
        <v>45048.0</v>
      </c>
      <c r="C34" s="335">
        <v>4.0</v>
      </c>
      <c r="D34" s="172" t="s">
        <v>281</v>
      </c>
    </row>
    <row r="35" ht="15.75" customHeight="1">
      <c r="A35" s="169"/>
      <c r="B35" s="189">
        <v>45050.0</v>
      </c>
      <c r="C35" s="335">
        <v>3.45</v>
      </c>
      <c r="D35" s="172" t="s">
        <v>281</v>
      </c>
    </row>
    <row r="36" ht="15.75" customHeight="1">
      <c r="A36" s="169"/>
      <c r="B36" s="189">
        <v>45055.0</v>
      </c>
      <c r="C36" s="335">
        <v>4.0</v>
      </c>
      <c r="D36" s="172" t="s">
        <v>281</v>
      </c>
    </row>
    <row r="37" ht="15.75" customHeight="1">
      <c r="A37" s="103"/>
      <c r="B37" s="59"/>
      <c r="C37" s="336"/>
      <c r="D37" s="59"/>
    </row>
    <row r="38" ht="15.75" customHeight="1">
      <c r="A38" s="169"/>
      <c r="B38" s="179"/>
      <c r="C38" s="337"/>
      <c r="D38" s="179"/>
    </row>
    <row r="39" ht="15.75" customHeight="1">
      <c r="A39" s="63"/>
      <c r="B39" s="63"/>
      <c r="C39" s="338"/>
      <c r="D39" s="63"/>
    </row>
    <row r="40" ht="15.75" customHeight="1">
      <c r="A40" s="63"/>
      <c r="B40" s="63"/>
      <c r="C40" s="338"/>
      <c r="D40" s="63"/>
    </row>
    <row r="41" ht="15.75" customHeight="1">
      <c r="A41" s="62" t="s">
        <v>215</v>
      </c>
      <c r="C41" s="338">
        <f>SUM(C9:C37)</f>
        <v>201.96</v>
      </c>
    </row>
    <row r="42" ht="15.75" customHeight="1">
      <c r="B42" s="62" t="s">
        <v>216</v>
      </c>
      <c r="C42" s="62">
        <f>B6-C41</f>
        <v>-1.96</v>
      </c>
    </row>
    <row r="43" ht="15.75" customHeight="1">
      <c r="C43" s="328"/>
    </row>
    <row r="44" ht="15.75" customHeight="1">
      <c r="C44" s="328"/>
    </row>
    <row r="45" ht="15.75" customHeight="1">
      <c r="C45" s="328"/>
    </row>
    <row r="46" ht="15.75" customHeight="1">
      <c r="C46" s="328"/>
    </row>
    <row r="47" ht="15.75" customHeight="1">
      <c r="C47" s="328"/>
    </row>
    <row r="48" ht="15.75" customHeight="1">
      <c r="C48" s="328"/>
    </row>
    <row r="49" ht="15.75" customHeight="1">
      <c r="C49" s="328"/>
    </row>
    <row r="50" ht="15.75" customHeight="1">
      <c r="C50" s="328"/>
    </row>
    <row r="51" ht="15.75" customHeight="1">
      <c r="C51" s="328"/>
    </row>
    <row r="52" ht="15.75" customHeight="1">
      <c r="C52" s="328"/>
    </row>
    <row r="53" ht="15.75" customHeight="1">
      <c r="C53" s="328"/>
    </row>
    <row r="54" ht="15.75" customHeight="1">
      <c r="C54" s="328"/>
    </row>
    <row r="55" ht="15.75" customHeight="1">
      <c r="C55" s="328"/>
    </row>
    <row r="56" ht="15.75" customHeight="1">
      <c r="C56" s="328"/>
    </row>
    <row r="57" ht="15.75" customHeight="1">
      <c r="C57" s="328"/>
    </row>
    <row r="58" ht="15.75" customHeight="1">
      <c r="C58" s="328"/>
    </row>
    <row r="59" ht="15.75" customHeight="1">
      <c r="C59" s="328"/>
    </row>
    <row r="60" ht="15.75" customHeight="1">
      <c r="C60" s="328"/>
    </row>
    <row r="61" ht="15.75" customHeight="1">
      <c r="C61" s="328"/>
    </row>
    <row r="62" ht="15.75" customHeight="1">
      <c r="C62" s="328"/>
    </row>
    <row r="63" ht="15.75" customHeight="1">
      <c r="C63" s="328"/>
    </row>
    <row r="64" ht="15.75" customHeight="1">
      <c r="C64" s="328"/>
    </row>
    <row r="65" ht="15.75" customHeight="1">
      <c r="C65" s="328"/>
    </row>
    <row r="66" ht="15.75" customHeight="1">
      <c r="C66" s="328"/>
    </row>
    <row r="67" ht="15.75" customHeight="1">
      <c r="C67" s="328"/>
    </row>
    <row r="68" ht="15.75" customHeight="1">
      <c r="C68" s="328"/>
    </row>
    <row r="69" ht="15.75" customHeight="1">
      <c r="C69" s="328"/>
    </row>
    <row r="70" ht="15.75" customHeight="1">
      <c r="C70" s="328"/>
    </row>
    <row r="71" ht="15.75" customHeight="1">
      <c r="C71" s="328"/>
    </row>
    <row r="72" ht="15.75" customHeight="1">
      <c r="C72" s="328"/>
    </row>
    <row r="73" ht="15.75" customHeight="1">
      <c r="C73" s="328"/>
    </row>
    <row r="74" ht="15.75" customHeight="1">
      <c r="C74" s="328"/>
    </row>
    <row r="75" ht="15.75" customHeight="1">
      <c r="C75" s="328"/>
    </row>
    <row r="76" ht="15.75" customHeight="1">
      <c r="C76" s="328"/>
    </row>
    <row r="77" ht="15.75" customHeight="1">
      <c r="C77" s="328"/>
    </row>
    <row r="78" ht="15.75" customHeight="1">
      <c r="C78" s="328"/>
    </row>
    <row r="79" ht="15.75" customHeight="1">
      <c r="C79" s="328"/>
    </row>
    <row r="80" ht="15.75" customHeight="1">
      <c r="C80" s="328"/>
    </row>
    <row r="81" ht="15.75" customHeight="1">
      <c r="C81" s="328"/>
    </row>
    <row r="82" ht="15.75" customHeight="1">
      <c r="C82" s="328"/>
    </row>
    <row r="83" ht="15.75" customHeight="1">
      <c r="C83" s="328"/>
    </row>
    <row r="84" ht="15.75" customHeight="1">
      <c r="C84" s="328"/>
    </row>
    <row r="85" ht="15.75" customHeight="1">
      <c r="C85" s="328"/>
    </row>
    <row r="86" ht="15.75" customHeight="1">
      <c r="C86" s="328"/>
    </row>
    <row r="87" ht="15.75" customHeight="1">
      <c r="C87" s="328"/>
    </row>
    <row r="88" ht="15.75" customHeight="1">
      <c r="C88" s="328"/>
    </row>
    <row r="89" ht="15.75" customHeight="1">
      <c r="C89" s="328"/>
    </row>
    <row r="90" ht="15.75" customHeight="1">
      <c r="C90" s="328"/>
    </row>
    <row r="91" ht="15.75" customHeight="1">
      <c r="C91" s="328"/>
    </row>
    <row r="92" ht="15.75" customHeight="1">
      <c r="C92" s="328"/>
    </row>
    <row r="93" ht="15.75" customHeight="1">
      <c r="C93" s="328"/>
    </row>
    <row r="94" ht="15.75" customHeight="1">
      <c r="C94" s="328"/>
    </row>
    <row r="95" ht="15.75" customHeight="1">
      <c r="C95" s="328"/>
    </row>
    <row r="96" ht="15.75" customHeight="1">
      <c r="C96" s="328"/>
    </row>
    <row r="97" ht="15.75" customHeight="1">
      <c r="C97" s="328"/>
    </row>
    <row r="98" ht="15.75" customHeight="1">
      <c r="C98" s="328"/>
    </row>
    <row r="99" ht="15.75" customHeight="1">
      <c r="C99" s="328"/>
    </row>
    <row r="100" ht="15.75" customHeight="1">
      <c r="C100" s="328"/>
    </row>
    <row r="101" ht="15.75" customHeight="1">
      <c r="C101" s="328"/>
    </row>
    <row r="102" ht="15.75" customHeight="1">
      <c r="C102" s="328"/>
    </row>
    <row r="103" ht="15.75" customHeight="1">
      <c r="C103" s="328"/>
    </row>
    <row r="104" ht="15.75" customHeight="1">
      <c r="C104" s="328"/>
    </row>
    <row r="105" ht="15.75" customHeight="1">
      <c r="C105" s="328"/>
    </row>
    <row r="106" ht="15.75" customHeight="1">
      <c r="C106" s="328"/>
    </row>
    <row r="107" ht="15.75" customHeight="1">
      <c r="C107" s="328"/>
    </row>
    <row r="108" ht="15.75" customHeight="1">
      <c r="C108" s="328"/>
    </row>
    <row r="109" ht="15.75" customHeight="1">
      <c r="C109" s="328"/>
    </row>
    <row r="110" ht="15.75" customHeight="1">
      <c r="C110" s="328"/>
    </row>
    <row r="111" ht="15.75" customHeight="1">
      <c r="C111" s="328"/>
    </row>
    <row r="112" ht="15.75" customHeight="1">
      <c r="C112" s="328"/>
    </row>
    <row r="113" ht="15.75" customHeight="1">
      <c r="C113" s="328"/>
    </row>
    <row r="114" ht="15.75" customHeight="1">
      <c r="C114" s="328"/>
    </row>
    <row r="115" ht="15.75" customHeight="1">
      <c r="C115" s="328"/>
    </row>
    <row r="116" ht="15.75" customHeight="1">
      <c r="C116" s="328"/>
    </row>
    <row r="117" ht="15.75" customHeight="1">
      <c r="C117" s="328"/>
    </row>
    <row r="118" ht="15.75" customHeight="1">
      <c r="C118" s="328"/>
    </row>
    <row r="119" ht="15.75" customHeight="1">
      <c r="C119" s="328"/>
    </row>
    <row r="120" ht="15.75" customHeight="1">
      <c r="C120" s="328"/>
    </row>
    <row r="121" ht="15.75" customHeight="1">
      <c r="C121" s="328"/>
    </row>
    <row r="122" ht="15.75" customHeight="1">
      <c r="C122" s="328"/>
    </row>
    <row r="123" ht="15.75" customHeight="1">
      <c r="C123" s="328"/>
    </row>
    <row r="124" ht="15.75" customHeight="1">
      <c r="C124" s="328"/>
    </row>
    <row r="125" ht="15.75" customHeight="1">
      <c r="C125" s="328"/>
    </row>
    <row r="126" ht="15.75" customHeight="1">
      <c r="C126" s="328"/>
    </row>
    <row r="127" ht="15.75" customHeight="1">
      <c r="C127" s="328"/>
    </row>
    <row r="128" ht="15.75" customHeight="1">
      <c r="C128" s="328"/>
    </row>
    <row r="129" ht="15.75" customHeight="1">
      <c r="C129" s="328"/>
    </row>
    <row r="130" ht="15.75" customHeight="1">
      <c r="C130" s="328"/>
    </row>
    <row r="131" ht="15.75" customHeight="1">
      <c r="C131" s="328"/>
    </row>
    <row r="132" ht="15.75" customHeight="1">
      <c r="C132" s="328"/>
    </row>
    <row r="133" ht="15.75" customHeight="1">
      <c r="C133" s="328"/>
    </row>
    <row r="134" ht="15.75" customHeight="1">
      <c r="C134" s="328"/>
    </row>
    <row r="135" ht="15.75" customHeight="1">
      <c r="C135" s="328"/>
    </row>
    <row r="136" ht="15.75" customHeight="1">
      <c r="C136" s="328"/>
    </row>
    <row r="137" ht="15.75" customHeight="1">
      <c r="C137" s="328"/>
    </row>
    <row r="138" ht="15.75" customHeight="1">
      <c r="C138" s="328"/>
    </row>
    <row r="139" ht="15.75" customHeight="1">
      <c r="C139" s="328"/>
    </row>
    <row r="140" ht="15.75" customHeight="1">
      <c r="C140" s="328"/>
    </row>
    <row r="141" ht="15.75" customHeight="1">
      <c r="C141" s="328"/>
    </row>
    <row r="142" ht="15.75" customHeight="1">
      <c r="C142" s="328"/>
    </row>
    <row r="143" ht="15.75" customHeight="1">
      <c r="C143" s="328"/>
    </row>
    <row r="144" ht="15.75" customHeight="1">
      <c r="C144" s="328"/>
    </row>
    <row r="145" ht="15.75" customHeight="1">
      <c r="C145" s="328"/>
    </row>
    <row r="146" ht="15.75" customHeight="1">
      <c r="C146" s="328"/>
    </row>
    <row r="147" ht="15.75" customHeight="1">
      <c r="C147" s="328"/>
    </row>
    <row r="148" ht="15.75" customHeight="1">
      <c r="C148" s="328"/>
    </row>
    <row r="149" ht="15.75" customHeight="1">
      <c r="C149" s="328"/>
    </row>
    <row r="150" ht="15.75" customHeight="1">
      <c r="C150" s="328"/>
    </row>
    <row r="151" ht="15.75" customHeight="1">
      <c r="C151" s="328"/>
    </row>
    <row r="152" ht="15.75" customHeight="1">
      <c r="C152" s="328"/>
    </row>
    <row r="153" ht="15.75" customHeight="1">
      <c r="C153" s="328"/>
    </row>
    <row r="154" ht="15.75" customHeight="1">
      <c r="C154" s="328"/>
    </row>
    <row r="155" ht="15.75" customHeight="1">
      <c r="C155" s="328"/>
    </row>
    <row r="156" ht="15.75" customHeight="1">
      <c r="C156" s="328"/>
    </row>
    <row r="157" ht="15.75" customHeight="1">
      <c r="C157" s="328"/>
    </row>
    <row r="158" ht="15.75" customHeight="1">
      <c r="C158" s="328"/>
    </row>
    <row r="159" ht="15.75" customHeight="1">
      <c r="C159" s="328"/>
    </row>
    <row r="160" ht="15.75" customHeight="1">
      <c r="C160" s="328"/>
    </row>
    <row r="161" ht="15.75" customHeight="1">
      <c r="C161" s="328"/>
    </row>
    <row r="162" ht="15.75" customHeight="1">
      <c r="C162" s="328"/>
    </row>
    <row r="163" ht="15.75" customHeight="1">
      <c r="C163" s="328"/>
    </row>
    <row r="164" ht="15.75" customHeight="1">
      <c r="C164" s="328"/>
    </row>
    <row r="165" ht="15.75" customHeight="1">
      <c r="C165" s="328"/>
    </row>
    <row r="166" ht="15.75" customHeight="1">
      <c r="C166" s="328"/>
    </row>
    <row r="167" ht="15.75" customHeight="1">
      <c r="C167" s="328"/>
    </row>
    <row r="168" ht="15.75" customHeight="1">
      <c r="C168" s="328"/>
    </row>
    <row r="169" ht="15.75" customHeight="1">
      <c r="C169" s="328"/>
    </row>
    <row r="170" ht="15.75" customHeight="1">
      <c r="C170" s="328"/>
    </row>
    <row r="171" ht="15.75" customHeight="1">
      <c r="C171" s="328"/>
    </row>
    <row r="172" ht="15.75" customHeight="1">
      <c r="C172" s="328"/>
    </row>
    <row r="173" ht="15.75" customHeight="1">
      <c r="C173" s="328"/>
    </row>
    <row r="174" ht="15.75" customHeight="1">
      <c r="C174" s="328"/>
    </row>
    <row r="175" ht="15.75" customHeight="1">
      <c r="C175" s="328"/>
    </row>
    <row r="176" ht="15.75" customHeight="1">
      <c r="C176" s="328"/>
    </row>
    <row r="177" ht="15.75" customHeight="1">
      <c r="C177" s="328"/>
    </row>
    <row r="178" ht="15.75" customHeight="1">
      <c r="C178" s="328"/>
    </row>
    <row r="179" ht="15.75" customHeight="1">
      <c r="C179" s="328"/>
    </row>
    <row r="180" ht="15.75" customHeight="1">
      <c r="C180" s="328"/>
    </row>
    <row r="181" ht="15.75" customHeight="1">
      <c r="C181" s="328"/>
    </row>
    <row r="182" ht="15.75" customHeight="1">
      <c r="C182" s="328"/>
    </row>
    <row r="183" ht="15.75" customHeight="1">
      <c r="C183" s="328"/>
    </row>
    <row r="184" ht="15.75" customHeight="1">
      <c r="C184" s="328"/>
    </row>
    <row r="185" ht="15.75" customHeight="1">
      <c r="C185" s="328"/>
    </row>
    <row r="186" ht="15.75" customHeight="1">
      <c r="C186" s="328"/>
    </row>
    <row r="187" ht="15.75" customHeight="1">
      <c r="C187" s="328"/>
    </row>
    <row r="188" ht="15.75" customHeight="1">
      <c r="C188" s="328"/>
    </row>
    <row r="189" ht="15.75" customHeight="1">
      <c r="C189" s="328"/>
    </row>
    <row r="190" ht="15.75" customHeight="1">
      <c r="C190" s="328"/>
    </row>
    <row r="191" ht="15.75" customHeight="1">
      <c r="C191" s="328"/>
    </row>
    <row r="192" ht="15.75" customHeight="1">
      <c r="C192" s="328"/>
    </row>
    <row r="193" ht="15.75" customHeight="1">
      <c r="C193" s="328"/>
    </row>
    <row r="194" ht="15.75" customHeight="1">
      <c r="C194" s="328"/>
    </row>
    <row r="195" ht="15.75" customHeight="1">
      <c r="C195" s="328"/>
    </row>
    <row r="196" ht="15.75" customHeight="1">
      <c r="C196" s="328"/>
    </row>
    <row r="197" ht="15.75" customHeight="1">
      <c r="C197" s="328"/>
    </row>
    <row r="198" ht="15.75" customHeight="1">
      <c r="C198" s="328"/>
    </row>
    <row r="199" ht="15.75" customHeight="1">
      <c r="C199" s="328"/>
    </row>
    <row r="200" ht="15.75" customHeight="1">
      <c r="C200" s="328"/>
    </row>
    <row r="201" ht="15.75" customHeight="1">
      <c r="C201" s="328"/>
    </row>
    <row r="202" ht="15.75" customHeight="1">
      <c r="C202" s="328"/>
    </row>
    <row r="203" ht="15.75" customHeight="1">
      <c r="C203" s="328"/>
    </row>
    <row r="204" ht="15.75" customHeight="1">
      <c r="C204" s="328"/>
    </row>
    <row r="205" ht="15.75" customHeight="1">
      <c r="C205" s="328"/>
    </row>
    <row r="206" ht="15.75" customHeight="1">
      <c r="C206" s="328"/>
    </row>
    <row r="207" ht="15.75" customHeight="1">
      <c r="C207" s="328"/>
    </row>
    <row r="208" ht="15.75" customHeight="1">
      <c r="C208" s="328"/>
    </row>
    <row r="209" ht="15.75" customHeight="1">
      <c r="C209" s="328"/>
    </row>
    <row r="210" ht="15.75" customHeight="1">
      <c r="C210" s="328"/>
    </row>
    <row r="211" ht="15.75" customHeight="1">
      <c r="C211" s="328"/>
    </row>
    <row r="212" ht="15.75" customHeight="1">
      <c r="C212" s="328"/>
    </row>
    <row r="213" ht="15.75" customHeight="1">
      <c r="C213" s="328"/>
    </row>
    <row r="214" ht="15.75" customHeight="1">
      <c r="C214" s="328"/>
    </row>
    <row r="215" ht="15.75" customHeight="1">
      <c r="C215" s="328"/>
    </row>
    <row r="216" ht="15.75" customHeight="1">
      <c r="C216" s="328"/>
    </row>
    <row r="217" ht="15.75" customHeight="1">
      <c r="C217" s="328"/>
    </row>
    <row r="218" ht="15.75" customHeight="1">
      <c r="C218" s="328"/>
    </row>
    <row r="219" ht="15.75" customHeight="1">
      <c r="C219" s="328"/>
    </row>
    <row r="220" ht="15.75" customHeight="1">
      <c r="C220" s="328"/>
    </row>
    <row r="221" ht="15.75" customHeight="1">
      <c r="C221" s="328"/>
    </row>
    <row r="222" ht="15.75" customHeight="1">
      <c r="C222" s="328"/>
    </row>
    <row r="223" ht="15.75" customHeight="1">
      <c r="C223" s="328"/>
    </row>
    <row r="224" ht="15.75" customHeight="1">
      <c r="C224" s="328"/>
    </row>
    <row r="225" ht="15.75" customHeight="1">
      <c r="C225" s="328"/>
    </row>
    <row r="226" ht="15.75" customHeight="1">
      <c r="C226" s="328"/>
    </row>
    <row r="227" ht="15.75" customHeight="1">
      <c r="C227" s="328"/>
    </row>
    <row r="228" ht="15.75" customHeight="1">
      <c r="C228" s="328"/>
    </row>
    <row r="229" ht="15.75" customHeight="1">
      <c r="C229" s="328"/>
    </row>
    <row r="230" ht="15.75" customHeight="1">
      <c r="C230" s="328"/>
    </row>
    <row r="231" ht="15.75" customHeight="1">
      <c r="C231" s="328"/>
    </row>
    <row r="232" ht="15.75" customHeight="1">
      <c r="C232" s="328"/>
    </row>
    <row r="233" ht="15.75" customHeight="1">
      <c r="C233" s="328"/>
    </row>
    <row r="234" ht="15.75" customHeight="1">
      <c r="C234" s="328"/>
    </row>
    <row r="235" ht="15.75" customHeight="1">
      <c r="C235" s="328"/>
    </row>
    <row r="236" ht="15.75" customHeight="1">
      <c r="C236" s="328"/>
    </row>
    <row r="237" ht="15.75" customHeight="1">
      <c r="C237" s="328"/>
    </row>
    <row r="238" ht="15.75" customHeight="1">
      <c r="C238" s="328"/>
    </row>
    <row r="239" ht="15.75" customHeight="1">
      <c r="C239" s="328"/>
    </row>
    <row r="240" ht="15.75" customHeight="1">
      <c r="C240" s="328"/>
    </row>
    <row r="241" ht="15.75" customHeight="1">
      <c r="C241" s="328"/>
    </row>
    <row r="242" ht="15.75" customHeight="1">
      <c r="C242" s="328"/>
    </row>
    <row r="243" ht="15.75" customHeight="1">
      <c r="C243" s="328"/>
    </row>
    <row r="244" ht="15.75" customHeight="1">
      <c r="C244" s="328"/>
    </row>
    <row r="245" ht="15.75" customHeight="1">
      <c r="C245" s="328"/>
    </row>
    <row r="246" ht="15.75" customHeight="1">
      <c r="C246" s="328"/>
    </row>
    <row r="247" ht="15.75" customHeight="1">
      <c r="C247" s="328"/>
    </row>
    <row r="248" ht="15.75" customHeight="1">
      <c r="C248" s="328"/>
    </row>
    <row r="249" ht="15.75" customHeight="1">
      <c r="C249" s="328"/>
    </row>
    <row r="250" ht="15.75" customHeight="1">
      <c r="C250" s="328"/>
    </row>
    <row r="251" ht="15.75" customHeight="1">
      <c r="C251" s="328"/>
    </row>
    <row r="252" ht="15.75" customHeight="1">
      <c r="C252" s="328"/>
    </row>
    <row r="253" ht="15.75" customHeight="1">
      <c r="C253" s="328"/>
    </row>
    <row r="254" ht="15.75" customHeight="1">
      <c r="C254" s="328"/>
    </row>
    <row r="255" ht="15.75" customHeight="1">
      <c r="C255" s="328"/>
    </row>
    <row r="256" ht="15.75" customHeight="1">
      <c r="C256" s="328"/>
    </row>
    <row r="257" ht="15.75" customHeight="1">
      <c r="C257" s="328"/>
    </row>
    <row r="258" ht="15.75" customHeight="1">
      <c r="C258" s="328"/>
    </row>
    <row r="259" ht="15.75" customHeight="1">
      <c r="C259" s="328"/>
    </row>
    <row r="260" ht="15.75" customHeight="1">
      <c r="C260" s="328"/>
    </row>
    <row r="261" ht="15.75" customHeight="1">
      <c r="C261" s="328"/>
    </row>
    <row r="262" ht="15.75" customHeight="1">
      <c r="C262" s="328"/>
    </row>
    <row r="263" ht="15.75" customHeight="1">
      <c r="C263" s="328"/>
    </row>
    <row r="264" ht="15.75" customHeight="1">
      <c r="C264" s="328"/>
    </row>
    <row r="265" ht="15.75" customHeight="1">
      <c r="C265" s="328"/>
    </row>
    <row r="266" ht="15.75" customHeight="1">
      <c r="C266" s="328"/>
    </row>
    <row r="267" ht="15.75" customHeight="1">
      <c r="C267" s="328"/>
    </row>
    <row r="268" ht="15.75" customHeight="1">
      <c r="C268" s="328"/>
    </row>
    <row r="269" ht="15.75" customHeight="1">
      <c r="C269" s="328"/>
    </row>
    <row r="270" ht="15.75" customHeight="1">
      <c r="C270" s="328"/>
    </row>
    <row r="271" ht="15.75" customHeight="1">
      <c r="C271" s="328"/>
    </row>
    <row r="272" ht="15.75" customHeight="1">
      <c r="C272" s="328"/>
    </row>
    <row r="273" ht="15.75" customHeight="1">
      <c r="C273" s="328"/>
    </row>
    <row r="274" ht="15.75" customHeight="1">
      <c r="C274" s="328"/>
    </row>
    <row r="275" ht="15.75" customHeight="1">
      <c r="C275" s="328"/>
    </row>
    <row r="276" ht="15.75" customHeight="1">
      <c r="C276" s="328"/>
    </row>
    <row r="277" ht="15.75" customHeight="1">
      <c r="C277" s="328"/>
    </row>
    <row r="278" ht="15.75" customHeight="1">
      <c r="C278" s="328"/>
    </row>
    <row r="279" ht="15.75" customHeight="1">
      <c r="C279" s="328"/>
    </row>
    <row r="280" ht="15.75" customHeight="1">
      <c r="C280" s="328"/>
    </row>
    <row r="281" ht="15.75" customHeight="1">
      <c r="C281" s="328"/>
    </row>
    <row r="282" ht="15.75" customHeight="1">
      <c r="C282" s="328"/>
    </row>
    <row r="283" ht="15.75" customHeight="1">
      <c r="C283" s="328"/>
    </row>
    <row r="284" ht="15.75" customHeight="1">
      <c r="C284" s="328"/>
    </row>
    <row r="285" ht="15.75" customHeight="1">
      <c r="C285" s="328"/>
    </row>
    <row r="286" ht="15.75" customHeight="1">
      <c r="C286" s="328"/>
    </row>
    <row r="287" ht="15.75" customHeight="1">
      <c r="C287" s="328"/>
    </row>
    <row r="288" ht="15.75" customHeight="1">
      <c r="C288" s="328"/>
    </row>
    <row r="289" ht="15.75" customHeight="1">
      <c r="C289" s="328"/>
    </row>
    <row r="290" ht="15.75" customHeight="1">
      <c r="C290" s="328"/>
    </row>
    <row r="291" ht="15.75" customHeight="1">
      <c r="C291" s="328"/>
    </row>
    <row r="292" ht="15.75" customHeight="1">
      <c r="C292" s="328"/>
    </row>
    <row r="293" ht="15.75" customHeight="1">
      <c r="C293" s="328"/>
    </row>
    <row r="294" ht="15.75" customHeight="1">
      <c r="C294" s="328"/>
    </row>
    <row r="295" ht="15.75" customHeight="1">
      <c r="C295" s="328"/>
    </row>
    <row r="296" ht="15.75" customHeight="1">
      <c r="C296" s="328"/>
    </row>
    <row r="297" ht="15.75" customHeight="1">
      <c r="C297" s="328"/>
    </row>
    <row r="298" ht="15.75" customHeight="1">
      <c r="C298" s="328"/>
    </row>
    <row r="299" ht="15.75" customHeight="1">
      <c r="C299" s="328"/>
    </row>
    <row r="300" ht="15.75" customHeight="1">
      <c r="C300" s="328"/>
    </row>
    <row r="301" ht="15.75" customHeight="1">
      <c r="C301" s="328"/>
    </row>
    <row r="302" ht="15.75" customHeight="1">
      <c r="C302" s="328"/>
    </row>
    <row r="303" ht="15.75" customHeight="1">
      <c r="C303" s="328"/>
    </row>
    <row r="304" ht="15.75" customHeight="1">
      <c r="C304" s="328"/>
    </row>
    <row r="305" ht="15.75" customHeight="1">
      <c r="C305" s="328"/>
    </row>
    <row r="306" ht="15.75" customHeight="1">
      <c r="C306" s="328"/>
    </row>
    <row r="307" ht="15.75" customHeight="1">
      <c r="C307" s="328"/>
    </row>
    <row r="308" ht="15.75" customHeight="1">
      <c r="C308" s="328"/>
    </row>
    <row r="309" ht="15.75" customHeight="1">
      <c r="C309" s="328"/>
    </row>
    <row r="310" ht="15.75" customHeight="1">
      <c r="C310" s="328"/>
    </row>
    <row r="311" ht="15.75" customHeight="1">
      <c r="C311" s="328"/>
    </row>
    <row r="312" ht="15.75" customHeight="1">
      <c r="C312" s="328"/>
    </row>
    <row r="313" ht="15.75" customHeight="1">
      <c r="C313" s="328"/>
    </row>
    <row r="314" ht="15.75" customHeight="1">
      <c r="C314" s="328"/>
    </row>
    <row r="315" ht="15.75" customHeight="1">
      <c r="C315" s="328"/>
    </row>
    <row r="316" ht="15.75" customHeight="1">
      <c r="C316" s="328"/>
    </row>
    <row r="317" ht="15.75" customHeight="1">
      <c r="C317" s="328"/>
    </row>
    <row r="318" ht="15.75" customHeight="1">
      <c r="C318" s="328"/>
    </row>
    <row r="319" ht="15.75" customHeight="1">
      <c r="C319" s="328"/>
    </row>
    <row r="320" ht="15.75" customHeight="1">
      <c r="C320" s="328"/>
    </row>
    <row r="321" ht="15.75" customHeight="1">
      <c r="C321" s="328"/>
    </row>
    <row r="322" ht="15.75" customHeight="1">
      <c r="C322" s="328"/>
    </row>
    <row r="323" ht="15.75" customHeight="1">
      <c r="C323" s="328"/>
    </row>
    <row r="324" ht="15.75" customHeight="1">
      <c r="C324" s="328"/>
    </row>
    <row r="325" ht="15.75" customHeight="1">
      <c r="C325" s="328"/>
    </row>
    <row r="326" ht="15.75" customHeight="1">
      <c r="C326" s="328"/>
    </row>
    <row r="327" ht="15.75" customHeight="1">
      <c r="C327" s="328"/>
    </row>
    <row r="328" ht="15.75" customHeight="1">
      <c r="C328" s="328"/>
    </row>
    <row r="329" ht="15.75" customHeight="1">
      <c r="C329" s="328"/>
    </row>
    <row r="330" ht="15.75" customHeight="1">
      <c r="C330" s="328"/>
    </row>
    <row r="331" ht="15.75" customHeight="1">
      <c r="C331" s="328"/>
    </row>
    <row r="332" ht="15.75" customHeight="1">
      <c r="C332" s="328"/>
    </row>
    <row r="333" ht="15.75" customHeight="1">
      <c r="C333" s="328"/>
    </row>
    <row r="334" ht="15.75" customHeight="1">
      <c r="C334" s="328"/>
    </row>
    <row r="335" ht="15.75" customHeight="1">
      <c r="C335" s="328"/>
    </row>
    <row r="336" ht="15.75" customHeight="1">
      <c r="C336" s="328"/>
    </row>
    <row r="337" ht="15.75" customHeight="1">
      <c r="C337" s="328"/>
    </row>
    <row r="338" ht="15.75" customHeight="1">
      <c r="C338" s="328"/>
    </row>
    <row r="339" ht="15.75" customHeight="1">
      <c r="C339" s="328"/>
    </row>
    <row r="340" ht="15.75" customHeight="1">
      <c r="C340" s="328"/>
    </row>
    <row r="341" ht="15.75" customHeight="1">
      <c r="C341" s="328"/>
    </row>
    <row r="342" ht="15.75" customHeight="1">
      <c r="C342" s="328"/>
    </row>
    <row r="343" ht="15.75" customHeight="1">
      <c r="C343" s="328"/>
    </row>
    <row r="344" ht="15.75" customHeight="1">
      <c r="C344" s="328"/>
    </row>
    <row r="345" ht="15.75" customHeight="1">
      <c r="C345" s="328"/>
    </row>
    <row r="346" ht="15.75" customHeight="1">
      <c r="C346" s="328"/>
    </row>
    <row r="347" ht="15.75" customHeight="1">
      <c r="C347" s="328"/>
    </row>
    <row r="348" ht="15.75" customHeight="1">
      <c r="C348" s="328"/>
    </row>
    <row r="349" ht="15.75" customHeight="1">
      <c r="C349" s="328"/>
    </row>
    <row r="350" ht="15.75" customHeight="1">
      <c r="C350" s="328"/>
    </row>
    <row r="351" ht="15.75" customHeight="1">
      <c r="C351" s="328"/>
    </row>
    <row r="352" ht="15.75" customHeight="1">
      <c r="C352" s="328"/>
    </row>
    <row r="353" ht="15.75" customHeight="1">
      <c r="C353" s="328"/>
    </row>
    <row r="354" ht="15.75" customHeight="1">
      <c r="C354" s="328"/>
    </row>
    <row r="355" ht="15.75" customHeight="1">
      <c r="C355" s="328"/>
    </row>
    <row r="356" ht="15.75" customHeight="1">
      <c r="C356" s="328"/>
    </row>
    <row r="357" ht="15.75" customHeight="1">
      <c r="C357" s="328"/>
    </row>
    <row r="358" ht="15.75" customHeight="1">
      <c r="C358" s="328"/>
    </row>
    <row r="359" ht="15.75" customHeight="1">
      <c r="C359" s="328"/>
    </row>
    <row r="360" ht="15.75" customHeight="1">
      <c r="C360" s="328"/>
    </row>
    <row r="361" ht="15.75" customHeight="1">
      <c r="C361" s="328"/>
    </row>
    <row r="362" ht="15.75" customHeight="1">
      <c r="C362" s="328"/>
    </row>
    <row r="363" ht="15.75" customHeight="1">
      <c r="C363" s="328"/>
    </row>
    <row r="364" ht="15.75" customHeight="1">
      <c r="C364" s="328"/>
    </row>
    <row r="365" ht="15.75" customHeight="1">
      <c r="C365" s="328"/>
    </row>
    <row r="366" ht="15.75" customHeight="1">
      <c r="C366" s="328"/>
    </row>
    <row r="367" ht="15.75" customHeight="1">
      <c r="C367" s="328"/>
    </row>
    <row r="368" ht="15.75" customHeight="1">
      <c r="C368" s="328"/>
    </row>
    <row r="369" ht="15.75" customHeight="1">
      <c r="C369" s="328"/>
    </row>
    <row r="370" ht="15.75" customHeight="1">
      <c r="C370" s="328"/>
    </row>
    <row r="371" ht="15.75" customHeight="1">
      <c r="C371" s="328"/>
    </row>
    <row r="372" ht="15.75" customHeight="1">
      <c r="C372" s="328"/>
    </row>
    <row r="373" ht="15.75" customHeight="1">
      <c r="C373" s="328"/>
    </row>
    <row r="374" ht="15.75" customHeight="1">
      <c r="C374" s="328"/>
    </row>
    <row r="375" ht="15.75" customHeight="1">
      <c r="C375" s="328"/>
    </row>
    <row r="376" ht="15.75" customHeight="1">
      <c r="C376" s="328"/>
    </row>
    <row r="377" ht="15.75" customHeight="1">
      <c r="C377" s="328"/>
    </row>
    <row r="378" ht="15.75" customHeight="1">
      <c r="C378" s="328"/>
    </row>
    <row r="379" ht="15.75" customHeight="1">
      <c r="C379" s="328"/>
    </row>
    <row r="380" ht="15.75" customHeight="1">
      <c r="C380" s="328"/>
    </row>
    <row r="381" ht="15.75" customHeight="1">
      <c r="C381" s="328"/>
    </row>
    <row r="382" ht="15.75" customHeight="1">
      <c r="C382" s="328"/>
    </row>
    <row r="383" ht="15.75" customHeight="1">
      <c r="C383" s="328"/>
    </row>
    <row r="384" ht="15.75" customHeight="1">
      <c r="C384" s="328"/>
    </row>
    <row r="385" ht="15.75" customHeight="1">
      <c r="C385" s="328"/>
    </row>
    <row r="386" ht="15.75" customHeight="1">
      <c r="C386" s="328"/>
    </row>
    <row r="387" ht="15.75" customHeight="1">
      <c r="C387" s="328"/>
    </row>
    <row r="388" ht="15.75" customHeight="1">
      <c r="C388" s="328"/>
    </row>
    <row r="389" ht="15.75" customHeight="1">
      <c r="C389" s="328"/>
    </row>
    <row r="390" ht="15.75" customHeight="1">
      <c r="C390" s="328"/>
    </row>
    <row r="391" ht="15.75" customHeight="1">
      <c r="C391" s="328"/>
    </row>
    <row r="392" ht="15.75" customHeight="1">
      <c r="C392" s="328"/>
    </row>
    <row r="393" ht="15.75" customHeight="1">
      <c r="C393" s="328"/>
    </row>
    <row r="394" ht="15.75" customHeight="1">
      <c r="C394" s="328"/>
    </row>
    <row r="395" ht="15.75" customHeight="1">
      <c r="C395" s="328"/>
    </row>
    <row r="396" ht="15.75" customHeight="1">
      <c r="C396" s="328"/>
    </row>
    <row r="397" ht="15.75" customHeight="1">
      <c r="C397" s="328"/>
    </row>
    <row r="398" ht="15.75" customHeight="1">
      <c r="C398" s="328"/>
    </row>
    <row r="399" ht="15.75" customHeight="1">
      <c r="C399" s="328"/>
    </row>
    <row r="400" ht="15.75" customHeight="1">
      <c r="C400" s="328"/>
    </row>
    <row r="401" ht="15.75" customHeight="1">
      <c r="C401" s="328"/>
    </row>
    <row r="402" ht="15.75" customHeight="1">
      <c r="C402" s="328"/>
    </row>
    <row r="403" ht="15.75" customHeight="1">
      <c r="C403" s="328"/>
    </row>
    <row r="404" ht="15.75" customHeight="1">
      <c r="C404" s="328"/>
    </row>
    <row r="405" ht="15.75" customHeight="1">
      <c r="C405" s="328"/>
    </row>
    <row r="406" ht="15.75" customHeight="1">
      <c r="C406" s="328"/>
    </row>
    <row r="407" ht="15.75" customHeight="1">
      <c r="C407" s="328"/>
    </row>
    <row r="408" ht="15.75" customHeight="1">
      <c r="C408" s="328"/>
    </row>
    <row r="409" ht="15.75" customHeight="1">
      <c r="C409" s="328"/>
    </row>
    <row r="410" ht="15.75" customHeight="1">
      <c r="C410" s="328"/>
    </row>
    <row r="411" ht="15.75" customHeight="1">
      <c r="C411" s="328"/>
    </row>
    <row r="412" ht="15.75" customHeight="1">
      <c r="C412" s="328"/>
    </row>
    <row r="413" ht="15.75" customHeight="1">
      <c r="C413" s="328"/>
    </row>
    <row r="414" ht="15.75" customHeight="1">
      <c r="C414" s="328"/>
    </row>
    <row r="415" ht="15.75" customHeight="1">
      <c r="C415" s="328"/>
    </row>
    <row r="416" ht="15.75" customHeight="1">
      <c r="C416" s="328"/>
    </row>
    <row r="417" ht="15.75" customHeight="1">
      <c r="C417" s="328"/>
    </row>
    <row r="418" ht="15.75" customHeight="1">
      <c r="C418" s="328"/>
    </row>
    <row r="419" ht="15.75" customHeight="1">
      <c r="C419" s="328"/>
    </row>
    <row r="420" ht="15.75" customHeight="1">
      <c r="C420" s="328"/>
    </row>
    <row r="421" ht="15.75" customHeight="1">
      <c r="C421" s="328"/>
    </row>
    <row r="422" ht="15.75" customHeight="1">
      <c r="C422" s="328"/>
    </row>
    <row r="423" ht="15.75" customHeight="1">
      <c r="C423" s="328"/>
    </row>
    <row r="424" ht="15.75" customHeight="1">
      <c r="C424" s="328"/>
    </row>
    <row r="425" ht="15.75" customHeight="1">
      <c r="C425" s="328"/>
    </row>
    <row r="426" ht="15.75" customHeight="1">
      <c r="C426" s="328"/>
    </row>
    <row r="427" ht="15.75" customHeight="1">
      <c r="C427" s="328"/>
    </row>
    <row r="428" ht="15.75" customHeight="1">
      <c r="C428" s="328"/>
    </row>
    <row r="429" ht="15.75" customHeight="1">
      <c r="C429" s="328"/>
    </row>
    <row r="430" ht="15.75" customHeight="1">
      <c r="C430" s="328"/>
    </row>
    <row r="431" ht="15.75" customHeight="1">
      <c r="C431" s="328"/>
    </row>
    <row r="432" ht="15.75" customHeight="1">
      <c r="C432" s="328"/>
    </row>
    <row r="433" ht="15.75" customHeight="1">
      <c r="C433" s="328"/>
    </row>
    <row r="434" ht="15.75" customHeight="1">
      <c r="C434" s="328"/>
    </row>
    <row r="435" ht="15.75" customHeight="1">
      <c r="C435" s="328"/>
    </row>
    <row r="436" ht="15.75" customHeight="1">
      <c r="C436" s="328"/>
    </row>
    <row r="437" ht="15.75" customHeight="1">
      <c r="C437" s="328"/>
    </row>
    <row r="438" ht="15.75" customHeight="1">
      <c r="C438" s="328"/>
    </row>
    <row r="439" ht="15.75" customHeight="1">
      <c r="C439" s="328"/>
    </row>
    <row r="440" ht="15.75" customHeight="1">
      <c r="C440" s="328"/>
    </row>
    <row r="441" ht="15.75" customHeight="1">
      <c r="C441" s="328"/>
    </row>
    <row r="442" ht="15.75" customHeight="1">
      <c r="C442" s="328"/>
    </row>
    <row r="443" ht="15.75" customHeight="1">
      <c r="C443" s="328"/>
    </row>
    <row r="444" ht="15.75" customHeight="1">
      <c r="C444" s="328"/>
    </row>
    <row r="445" ht="15.75" customHeight="1">
      <c r="C445" s="328"/>
    </row>
    <row r="446" ht="15.75" customHeight="1">
      <c r="C446" s="328"/>
    </row>
    <row r="447" ht="15.75" customHeight="1">
      <c r="C447" s="328"/>
    </row>
    <row r="448" ht="15.75" customHeight="1">
      <c r="C448" s="328"/>
    </row>
    <row r="449" ht="15.75" customHeight="1">
      <c r="C449" s="328"/>
    </row>
    <row r="450" ht="15.75" customHeight="1">
      <c r="C450" s="328"/>
    </row>
    <row r="451" ht="15.75" customHeight="1">
      <c r="C451" s="328"/>
    </row>
    <row r="452" ht="15.75" customHeight="1">
      <c r="C452" s="328"/>
    </row>
    <row r="453" ht="15.75" customHeight="1">
      <c r="C453" s="328"/>
    </row>
    <row r="454" ht="15.75" customHeight="1">
      <c r="C454" s="328"/>
    </row>
    <row r="455" ht="15.75" customHeight="1">
      <c r="C455" s="328"/>
    </row>
    <row r="456" ht="15.75" customHeight="1">
      <c r="C456" s="328"/>
    </row>
    <row r="457" ht="15.75" customHeight="1">
      <c r="C457" s="328"/>
    </row>
    <row r="458" ht="15.75" customHeight="1">
      <c r="C458" s="328"/>
    </row>
    <row r="459" ht="15.75" customHeight="1">
      <c r="C459" s="328"/>
    </row>
    <row r="460" ht="15.75" customHeight="1">
      <c r="C460" s="328"/>
    </row>
    <row r="461" ht="15.75" customHeight="1">
      <c r="C461" s="328"/>
    </row>
    <row r="462" ht="15.75" customHeight="1">
      <c r="C462" s="328"/>
    </row>
    <row r="463" ht="15.75" customHeight="1">
      <c r="C463" s="328"/>
    </row>
    <row r="464" ht="15.75" customHeight="1">
      <c r="C464" s="328"/>
    </row>
    <row r="465" ht="15.75" customHeight="1">
      <c r="C465" s="328"/>
    </row>
    <row r="466" ht="15.75" customHeight="1">
      <c r="C466" s="328"/>
    </row>
    <row r="467" ht="15.75" customHeight="1">
      <c r="C467" s="328"/>
    </row>
    <row r="468" ht="15.75" customHeight="1">
      <c r="C468" s="328"/>
    </row>
    <row r="469" ht="15.75" customHeight="1">
      <c r="C469" s="328"/>
    </row>
    <row r="470" ht="15.75" customHeight="1">
      <c r="C470" s="328"/>
    </row>
    <row r="471" ht="15.75" customHeight="1">
      <c r="C471" s="328"/>
    </row>
    <row r="472" ht="15.75" customHeight="1">
      <c r="C472" s="328"/>
    </row>
    <row r="473" ht="15.75" customHeight="1">
      <c r="C473" s="328"/>
    </row>
    <row r="474" ht="15.75" customHeight="1">
      <c r="C474" s="328"/>
    </row>
    <row r="475" ht="15.75" customHeight="1">
      <c r="C475" s="328"/>
    </row>
    <row r="476" ht="15.75" customHeight="1">
      <c r="C476" s="328"/>
    </row>
    <row r="477" ht="15.75" customHeight="1">
      <c r="C477" s="328"/>
    </row>
    <row r="478" ht="15.75" customHeight="1">
      <c r="C478" s="328"/>
    </row>
    <row r="479" ht="15.75" customHeight="1">
      <c r="C479" s="328"/>
    </row>
    <row r="480" ht="15.75" customHeight="1">
      <c r="C480" s="328"/>
    </row>
    <row r="481" ht="15.75" customHeight="1">
      <c r="C481" s="328"/>
    </row>
    <row r="482" ht="15.75" customHeight="1">
      <c r="C482" s="328"/>
    </row>
    <row r="483" ht="15.75" customHeight="1">
      <c r="C483" s="328"/>
    </row>
    <row r="484" ht="15.75" customHeight="1">
      <c r="C484" s="328"/>
    </row>
    <row r="485" ht="15.75" customHeight="1">
      <c r="C485" s="328"/>
    </row>
    <row r="486" ht="15.75" customHeight="1">
      <c r="C486" s="328"/>
    </row>
    <row r="487" ht="15.75" customHeight="1">
      <c r="C487" s="328"/>
    </row>
    <row r="488" ht="15.75" customHeight="1">
      <c r="C488" s="328"/>
    </row>
    <row r="489" ht="15.75" customHeight="1">
      <c r="C489" s="328"/>
    </row>
    <row r="490" ht="15.75" customHeight="1">
      <c r="C490" s="328"/>
    </row>
    <row r="491" ht="15.75" customHeight="1">
      <c r="C491" s="328"/>
    </row>
    <row r="492" ht="15.75" customHeight="1">
      <c r="C492" s="328"/>
    </row>
    <row r="493" ht="15.75" customHeight="1">
      <c r="C493" s="328"/>
    </row>
    <row r="494" ht="15.75" customHeight="1">
      <c r="C494" s="328"/>
    </row>
    <row r="495" ht="15.75" customHeight="1">
      <c r="C495" s="328"/>
    </row>
    <row r="496" ht="15.75" customHeight="1">
      <c r="C496" s="328"/>
    </row>
    <row r="497" ht="15.75" customHeight="1">
      <c r="C497" s="328"/>
    </row>
    <row r="498" ht="15.75" customHeight="1">
      <c r="C498" s="328"/>
    </row>
    <row r="499" ht="15.75" customHeight="1">
      <c r="C499" s="328"/>
    </row>
    <row r="500" ht="15.75" customHeight="1">
      <c r="C500" s="328"/>
    </row>
    <row r="501" ht="15.75" customHeight="1">
      <c r="C501" s="328"/>
    </row>
    <row r="502" ht="15.75" customHeight="1">
      <c r="C502" s="328"/>
    </row>
    <row r="503" ht="15.75" customHeight="1">
      <c r="C503" s="328"/>
    </row>
    <row r="504" ht="15.75" customHeight="1">
      <c r="C504" s="328"/>
    </row>
    <row r="505" ht="15.75" customHeight="1">
      <c r="C505" s="328"/>
    </row>
    <row r="506" ht="15.75" customHeight="1">
      <c r="C506" s="328"/>
    </row>
    <row r="507" ht="15.75" customHeight="1">
      <c r="C507" s="328"/>
    </row>
    <row r="508" ht="15.75" customHeight="1">
      <c r="C508" s="328"/>
    </row>
    <row r="509" ht="15.75" customHeight="1">
      <c r="C509" s="328"/>
    </row>
    <row r="510" ht="15.75" customHeight="1">
      <c r="C510" s="328"/>
    </row>
    <row r="511" ht="15.75" customHeight="1">
      <c r="C511" s="328"/>
    </row>
    <row r="512" ht="15.75" customHeight="1">
      <c r="C512" s="328"/>
    </row>
    <row r="513" ht="15.75" customHeight="1">
      <c r="C513" s="328"/>
    </row>
    <row r="514" ht="15.75" customHeight="1">
      <c r="C514" s="328"/>
    </row>
    <row r="515" ht="15.75" customHeight="1">
      <c r="C515" s="328"/>
    </row>
    <row r="516" ht="15.75" customHeight="1">
      <c r="C516" s="328"/>
    </row>
    <row r="517" ht="15.75" customHeight="1">
      <c r="C517" s="328"/>
    </row>
    <row r="518" ht="15.75" customHeight="1">
      <c r="C518" s="328"/>
    </row>
    <row r="519" ht="15.75" customHeight="1">
      <c r="C519" s="328"/>
    </row>
    <row r="520" ht="15.75" customHeight="1">
      <c r="C520" s="328"/>
    </row>
    <row r="521" ht="15.75" customHeight="1">
      <c r="C521" s="328"/>
    </row>
    <row r="522" ht="15.75" customHeight="1">
      <c r="C522" s="328"/>
    </row>
    <row r="523" ht="15.75" customHeight="1">
      <c r="C523" s="328"/>
    </row>
    <row r="524" ht="15.75" customHeight="1">
      <c r="C524" s="328"/>
    </row>
    <row r="525" ht="15.75" customHeight="1">
      <c r="C525" s="328"/>
    </row>
    <row r="526" ht="15.75" customHeight="1">
      <c r="C526" s="328"/>
    </row>
    <row r="527" ht="15.75" customHeight="1">
      <c r="C527" s="328"/>
    </row>
    <row r="528" ht="15.75" customHeight="1">
      <c r="C528" s="328"/>
    </row>
    <row r="529" ht="15.75" customHeight="1">
      <c r="C529" s="328"/>
    </row>
    <row r="530" ht="15.75" customHeight="1">
      <c r="C530" s="328"/>
    </row>
    <row r="531" ht="15.75" customHeight="1">
      <c r="C531" s="328"/>
    </row>
    <row r="532" ht="15.75" customHeight="1">
      <c r="C532" s="328"/>
    </row>
    <row r="533" ht="15.75" customHeight="1">
      <c r="C533" s="328"/>
    </row>
    <row r="534" ht="15.75" customHeight="1">
      <c r="C534" s="328"/>
    </row>
    <row r="535" ht="15.75" customHeight="1">
      <c r="C535" s="328"/>
    </row>
    <row r="536" ht="15.75" customHeight="1">
      <c r="C536" s="328"/>
    </row>
    <row r="537" ht="15.75" customHeight="1">
      <c r="C537" s="328"/>
    </row>
    <row r="538" ht="15.75" customHeight="1">
      <c r="C538" s="328"/>
    </row>
    <row r="539" ht="15.75" customHeight="1">
      <c r="C539" s="328"/>
    </row>
    <row r="540" ht="15.75" customHeight="1">
      <c r="C540" s="328"/>
    </row>
    <row r="541" ht="15.75" customHeight="1">
      <c r="C541" s="328"/>
    </row>
    <row r="542" ht="15.75" customHeight="1">
      <c r="C542" s="328"/>
    </row>
    <row r="543" ht="15.75" customHeight="1">
      <c r="C543" s="328"/>
    </row>
    <row r="544" ht="15.75" customHeight="1">
      <c r="C544" s="328"/>
    </row>
    <row r="545" ht="15.75" customHeight="1">
      <c r="C545" s="328"/>
    </row>
    <row r="546" ht="15.75" customHeight="1">
      <c r="C546" s="328"/>
    </row>
    <row r="547" ht="15.75" customHeight="1">
      <c r="C547" s="328"/>
    </row>
    <row r="548" ht="15.75" customHeight="1">
      <c r="C548" s="328"/>
    </row>
    <row r="549" ht="15.75" customHeight="1">
      <c r="C549" s="328"/>
    </row>
    <row r="550" ht="15.75" customHeight="1">
      <c r="C550" s="328"/>
    </row>
    <row r="551" ht="15.75" customHeight="1">
      <c r="C551" s="328"/>
    </row>
    <row r="552" ht="15.75" customHeight="1">
      <c r="C552" s="328"/>
    </row>
    <row r="553" ht="15.75" customHeight="1">
      <c r="C553" s="328"/>
    </row>
    <row r="554" ht="15.75" customHeight="1">
      <c r="C554" s="328"/>
    </row>
    <row r="555" ht="15.75" customHeight="1">
      <c r="C555" s="328"/>
    </row>
    <row r="556" ht="15.75" customHeight="1">
      <c r="C556" s="328"/>
    </row>
    <row r="557" ht="15.75" customHeight="1">
      <c r="C557" s="328"/>
    </row>
    <row r="558" ht="15.75" customHeight="1">
      <c r="C558" s="328"/>
    </row>
    <row r="559" ht="15.75" customHeight="1">
      <c r="C559" s="328"/>
    </row>
    <row r="560" ht="15.75" customHeight="1">
      <c r="C560" s="328"/>
    </row>
    <row r="561" ht="15.75" customHeight="1">
      <c r="C561" s="328"/>
    </row>
    <row r="562" ht="15.75" customHeight="1">
      <c r="C562" s="328"/>
    </row>
    <row r="563" ht="15.75" customHeight="1">
      <c r="C563" s="328"/>
    </row>
    <row r="564" ht="15.75" customHeight="1">
      <c r="C564" s="328"/>
    </row>
    <row r="565" ht="15.75" customHeight="1">
      <c r="C565" s="328"/>
    </row>
    <row r="566" ht="15.75" customHeight="1">
      <c r="C566" s="328"/>
    </row>
    <row r="567" ht="15.75" customHeight="1">
      <c r="C567" s="328"/>
    </row>
    <row r="568" ht="15.75" customHeight="1">
      <c r="C568" s="328"/>
    </row>
    <row r="569" ht="15.75" customHeight="1">
      <c r="C569" s="328"/>
    </row>
    <row r="570" ht="15.75" customHeight="1">
      <c r="C570" s="328"/>
    </row>
    <row r="571" ht="15.75" customHeight="1">
      <c r="C571" s="328"/>
    </row>
    <row r="572" ht="15.75" customHeight="1">
      <c r="C572" s="328"/>
    </row>
    <row r="573" ht="15.75" customHeight="1">
      <c r="C573" s="328"/>
    </row>
    <row r="574" ht="15.75" customHeight="1">
      <c r="C574" s="328"/>
    </row>
    <row r="575" ht="15.75" customHeight="1">
      <c r="C575" s="328"/>
    </row>
    <row r="576" ht="15.75" customHeight="1">
      <c r="C576" s="328"/>
    </row>
    <row r="577" ht="15.75" customHeight="1">
      <c r="C577" s="328"/>
    </row>
    <row r="578" ht="15.75" customHeight="1">
      <c r="C578" s="328"/>
    </row>
    <row r="579" ht="15.75" customHeight="1">
      <c r="C579" s="328"/>
    </row>
    <row r="580" ht="15.75" customHeight="1">
      <c r="C580" s="328"/>
    </row>
    <row r="581" ht="15.75" customHeight="1">
      <c r="C581" s="328"/>
    </row>
    <row r="582" ht="15.75" customHeight="1">
      <c r="C582" s="328"/>
    </row>
    <row r="583" ht="15.75" customHeight="1">
      <c r="C583" s="328"/>
    </row>
    <row r="584" ht="15.75" customHeight="1">
      <c r="C584" s="328"/>
    </row>
    <row r="585" ht="15.75" customHeight="1">
      <c r="C585" s="328"/>
    </row>
    <row r="586" ht="15.75" customHeight="1">
      <c r="C586" s="328"/>
    </row>
    <row r="587" ht="15.75" customHeight="1">
      <c r="C587" s="328"/>
    </row>
    <row r="588" ht="15.75" customHeight="1">
      <c r="C588" s="328"/>
    </row>
    <row r="589" ht="15.75" customHeight="1">
      <c r="C589" s="328"/>
    </row>
    <row r="590" ht="15.75" customHeight="1">
      <c r="C590" s="328"/>
    </row>
    <row r="591" ht="15.75" customHeight="1">
      <c r="C591" s="328"/>
    </row>
    <row r="592" ht="15.75" customHeight="1">
      <c r="C592" s="328"/>
    </row>
    <row r="593" ht="15.75" customHeight="1">
      <c r="C593" s="328"/>
    </row>
    <row r="594" ht="15.75" customHeight="1">
      <c r="C594" s="328"/>
    </row>
    <row r="595" ht="15.75" customHeight="1">
      <c r="C595" s="328"/>
    </row>
    <row r="596" ht="15.75" customHeight="1">
      <c r="C596" s="328"/>
    </row>
    <row r="597" ht="15.75" customHeight="1">
      <c r="C597" s="328"/>
    </row>
    <row r="598" ht="15.75" customHeight="1">
      <c r="C598" s="328"/>
    </row>
    <row r="599" ht="15.75" customHeight="1">
      <c r="C599" s="328"/>
    </row>
    <row r="600" ht="15.75" customHeight="1">
      <c r="C600" s="328"/>
    </row>
    <row r="601" ht="15.75" customHeight="1">
      <c r="C601" s="328"/>
    </row>
    <row r="602" ht="15.75" customHeight="1">
      <c r="C602" s="328"/>
    </row>
    <row r="603" ht="15.75" customHeight="1">
      <c r="C603" s="328"/>
    </row>
    <row r="604" ht="15.75" customHeight="1">
      <c r="C604" s="328"/>
    </row>
    <row r="605" ht="15.75" customHeight="1">
      <c r="C605" s="328"/>
    </row>
    <row r="606" ht="15.75" customHeight="1">
      <c r="C606" s="328"/>
    </row>
    <row r="607" ht="15.75" customHeight="1">
      <c r="C607" s="328"/>
    </row>
    <row r="608" ht="15.75" customHeight="1">
      <c r="C608" s="328"/>
    </row>
    <row r="609" ht="15.75" customHeight="1">
      <c r="C609" s="328"/>
    </row>
    <row r="610" ht="15.75" customHeight="1">
      <c r="C610" s="328"/>
    </row>
    <row r="611" ht="15.75" customHeight="1">
      <c r="C611" s="328"/>
    </row>
    <row r="612" ht="15.75" customHeight="1">
      <c r="C612" s="328"/>
    </row>
    <row r="613" ht="15.75" customHeight="1">
      <c r="C613" s="328"/>
    </row>
    <row r="614" ht="15.75" customHeight="1">
      <c r="C614" s="328"/>
    </row>
    <row r="615" ht="15.75" customHeight="1">
      <c r="C615" s="328"/>
    </row>
    <row r="616" ht="15.75" customHeight="1">
      <c r="C616" s="328"/>
    </row>
    <row r="617" ht="15.75" customHeight="1">
      <c r="C617" s="328"/>
    </row>
    <row r="618" ht="15.75" customHeight="1">
      <c r="C618" s="328"/>
    </row>
    <row r="619" ht="15.75" customHeight="1">
      <c r="C619" s="328"/>
    </row>
    <row r="620" ht="15.75" customHeight="1">
      <c r="C620" s="328"/>
    </row>
    <row r="621" ht="15.75" customHeight="1">
      <c r="C621" s="328"/>
    </row>
    <row r="622" ht="15.75" customHeight="1">
      <c r="C622" s="328"/>
    </row>
    <row r="623" ht="15.75" customHeight="1">
      <c r="C623" s="328"/>
    </row>
    <row r="624" ht="15.75" customHeight="1">
      <c r="C624" s="328"/>
    </row>
    <row r="625" ht="15.75" customHeight="1">
      <c r="C625" s="328"/>
    </row>
    <row r="626" ht="15.75" customHeight="1">
      <c r="C626" s="328"/>
    </row>
    <row r="627" ht="15.75" customHeight="1">
      <c r="C627" s="328"/>
    </row>
    <row r="628" ht="15.75" customHeight="1">
      <c r="C628" s="328"/>
    </row>
    <row r="629" ht="15.75" customHeight="1">
      <c r="C629" s="328"/>
    </row>
    <row r="630" ht="15.75" customHeight="1">
      <c r="C630" s="328"/>
    </row>
    <row r="631" ht="15.75" customHeight="1">
      <c r="C631" s="328"/>
    </row>
    <row r="632" ht="15.75" customHeight="1">
      <c r="C632" s="328"/>
    </row>
    <row r="633" ht="15.75" customHeight="1">
      <c r="C633" s="328"/>
    </row>
    <row r="634" ht="15.75" customHeight="1">
      <c r="C634" s="328"/>
    </row>
    <row r="635" ht="15.75" customHeight="1">
      <c r="C635" s="328"/>
    </row>
    <row r="636" ht="15.75" customHeight="1">
      <c r="C636" s="328"/>
    </row>
    <row r="637" ht="15.75" customHeight="1">
      <c r="C637" s="328"/>
    </row>
    <row r="638" ht="15.75" customHeight="1">
      <c r="C638" s="328"/>
    </row>
    <row r="639" ht="15.75" customHeight="1">
      <c r="C639" s="328"/>
    </row>
    <row r="640" ht="15.75" customHeight="1">
      <c r="C640" s="328"/>
    </row>
    <row r="641" ht="15.75" customHeight="1">
      <c r="C641" s="328"/>
    </row>
    <row r="642" ht="15.75" customHeight="1">
      <c r="C642" s="328"/>
    </row>
    <row r="643" ht="15.75" customHeight="1">
      <c r="C643" s="328"/>
    </row>
    <row r="644" ht="15.75" customHeight="1">
      <c r="C644" s="328"/>
    </row>
    <row r="645" ht="15.75" customHeight="1">
      <c r="C645" s="328"/>
    </row>
    <row r="646" ht="15.75" customHeight="1">
      <c r="C646" s="328"/>
    </row>
    <row r="647" ht="15.75" customHeight="1">
      <c r="C647" s="328"/>
    </row>
    <row r="648" ht="15.75" customHeight="1">
      <c r="C648" s="328"/>
    </row>
    <row r="649" ht="15.75" customHeight="1">
      <c r="C649" s="328"/>
    </row>
    <row r="650" ht="15.75" customHeight="1">
      <c r="C650" s="328"/>
    </row>
    <row r="651" ht="15.75" customHeight="1">
      <c r="C651" s="328"/>
    </row>
    <row r="652" ht="15.75" customHeight="1">
      <c r="C652" s="328"/>
    </row>
    <row r="653" ht="15.75" customHeight="1">
      <c r="C653" s="328"/>
    </row>
    <row r="654" ht="15.75" customHeight="1">
      <c r="C654" s="328"/>
    </row>
    <row r="655" ht="15.75" customHeight="1">
      <c r="C655" s="328"/>
    </row>
    <row r="656" ht="15.75" customHeight="1">
      <c r="C656" s="328"/>
    </row>
    <row r="657" ht="15.75" customHeight="1">
      <c r="C657" s="328"/>
    </row>
    <row r="658" ht="15.75" customHeight="1">
      <c r="C658" s="328"/>
    </row>
    <row r="659" ht="15.75" customHeight="1">
      <c r="C659" s="328"/>
    </row>
    <row r="660" ht="15.75" customHeight="1">
      <c r="C660" s="328"/>
    </row>
    <row r="661" ht="15.75" customHeight="1">
      <c r="C661" s="328"/>
    </row>
    <row r="662" ht="15.75" customHeight="1">
      <c r="C662" s="328"/>
    </row>
    <row r="663" ht="15.75" customHeight="1">
      <c r="C663" s="328"/>
    </row>
    <row r="664" ht="15.75" customHeight="1">
      <c r="C664" s="328"/>
    </row>
    <row r="665" ht="15.75" customHeight="1">
      <c r="C665" s="328"/>
    </row>
    <row r="666" ht="15.75" customHeight="1">
      <c r="C666" s="328"/>
    </row>
    <row r="667" ht="15.75" customHeight="1">
      <c r="C667" s="328"/>
    </row>
    <row r="668" ht="15.75" customHeight="1">
      <c r="C668" s="328"/>
    </row>
    <row r="669" ht="15.75" customHeight="1">
      <c r="C669" s="328"/>
    </row>
    <row r="670" ht="15.75" customHeight="1">
      <c r="C670" s="328"/>
    </row>
    <row r="671" ht="15.75" customHeight="1">
      <c r="C671" s="328"/>
    </row>
    <row r="672" ht="15.75" customHeight="1">
      <c r="C672" s="328"/>
    </row>
    <row r="673" ht="15.75" customHeight="1">
      <c r="C673" s="328"/>
    </row>
    <row r="674" ht="15.75" customHeight="1">
      <c r="C674" s="328"/>
    </row>
    <row r="675" ht="15.75" customHeight="1">
      <c r="C675" s="328"/>
    </row>
    <row r="676" ht="15.75" customHeight="1">
      <c r="C676" s="328"/>
    </row>
    <row r="677" ht="15.75" customHeight="1">
      <c r="C677" s="328"/>
    </row>
    <row r="678" ht="15.75" customHeight="1">
      <c r="C678" s="328"/>
    </row>
    <row r="679" ht="15.75" customHeight="1">
      <c r="C679" s="328"/>
    </row>
    <row r="680" ht="15.75" customHeight="1">
      <c r="C680" s="328"/>
    </row>
    <row r="681" ht="15.75" customHeight="1">
      <c r="C681" s="328"/>
    </row>
    <row r="682" ht="15.75" customHeight="1">
      <c r="C682" s="328"/>
    </row>
    <row r="683" ht="15.75" customHeight="1">
      <c r="C683" s="328"/>
    </row>
    <row r="684" ht="15.75" customHeight="1">
      <c r="C684" s="328"/>
    </row>
    <row r="685" ht="15.75" customHeight="1">
      <c r="C685" s="328"/>
    </row>
    <row r="686" ht="15.75" customHeight="1">
      <c r="C686" s="328"/>
    </row>
    <row r="687" ht="15.75" customHeight="1">
      <c r="C687" s="328"/>
    </row>
    <row r="688" ht="15.75" customHeight="1">
      <c r="C688" s="328"/>
    </row>
    <row r="689" ht="15.75" customHeight="1">
      <c r="C689" s="328"/>
    </row>
    <row r="690" ht="15.75" customHeight="1">
      <c r="C690" s="328"/>
    </row>
    <row r="691" ht="15.75" customHeight="1">
      <c r="C691" s="328"/>
    </row>
    <row r="692" ht="15.75" customHeight="1">
      <c r="C692" s="328"/>
    </row>
    <row r="693" ht="15.75" customHeight="1">
      <c r="C693" s="328"/>
    </row>
    <row r="694" ht="15.75" customHeight="1">
      <c r="C694" s="328"/>
    </row>
    <row r="695" ht="15.75" customHeight="1">
      <c r="C695" s="328"/>
    </row>
    <row r="696" ht="15.75" customHeight="1">
      <c r="C696" s="328"/>
    </row>
    <row r="697" ht="15.75" customHeight="1">
      <c r="C697" s="328"/>
    </row>
    <row r="698" ht="15.75" customHeight="1">
      <c r="C698" s="328"/>
    </row>
    <row r="699" ht="15.75" customHeight="1">
      <c r="C699" s="328"/>
    </row>
    <row r="700" ht="15.75" customHeight="1">
      <c r="C700" s="328"/>
    </row>
    <row r="701" ht="15.75" customHeight="1">
      <c r="C701" s="328"/>
    </row>
    <row r="702" ht="15.75" customHeight="1">
      <c r="C702" s="328"/>
    </row>
    <row r="703" ht="15.75" customHeight="1">
      <c r="C703" s="328"/>
    </row>
    <row r="704" ht="15.75" customHeight="1">
      <c r="C704" s="328"/>
    </row>
    <row r="705" ht="15.75" customHeight="1">
      <c r="C705" s="328"/>
    </row>
    <row r="706" ht="15.75" customHeight="1">
      <c r="C706" s="328"/>
    </row>
    <row r="707" ht="15.75" customHeight="1">
      <c r="C707" s="328"/>
    </row>
    <row r="708" ht="15.75" customHeight="1">
      <c r="C708" s="328"/>
    </row>
    <row r="709" ht="15.75" customHeight="1">
      <c r="C709" s="328"/>
    </row>
    <row r="710" ht="15.75" customHeight="1">
      <c r="C710" s="328"/>
    </row>
    <row r="711" ht="15.75" customHeight="1">
      <c r="C711" s="328"/>
    </row>
    <row r="712" ht="15.75" customHeight="1">
      <c r="C712" s="328"/>
    </row>
    <row r="713" ht="15.75" customHeight="1">
      <c r="C713" s="328"/>
    </row>
    <row r="714" ht="15.75" customHeight="1">
      <c r="C714" s="328"/>
    </row>
    <row r="715" ht="15.75" customHeight="1">
      <c r="C715" s="328"/>
    </row>
    <row r="716" ht="15.75" customHeight="1">
      <c r="C716" s="328"/>
    </row>
    <row r="717" ht="15.75" customHeight="1">
      <c r="C717" s="328"/>
    </row>
    <row r="718" ht="15.75" customHeight="1">
      <c r="C718" s="328"/>
    </row>
    <row r="719" ht="15.75" customHeight="1">
      <c r="C719" s="328"/>
    </row>
    <row r="720" ht="15.75" customHeight="1">
      <c r="C720" s="328"/>
    </row>
    <row r="721" ht="15.75" customHeight="1">
      <c r="C721" s="328"/>
    </row>
    <row r="722" ht="15.75" customHeight="1">
      <c r="C722" s="328"/>
    </row>
    <row r="723" ht="15.75" customHeight="1">
      <c r="C723" s="328"/>
    </row>
    <row r="724" ht="15.75" customHeight="1">
      <c r="C724" s="328"/>
    </row>
    <row r="725" ht="15.75" customHeight="1">
      <c r="C725" s="328"/>
    </row>
    <row r="726" ht="15.75" customHeight="1">
      <c r="C726" s="328"/>
    </row>
    <row r="727" ht="15.75" customHeight="1">
      <c r="C727" s="328"/>
    </row>
    <row r="728" ht="15.75" customHeight="1">
      <c r="C728" s="328"/>
    </row>
    <row r="729" ht="15.75" customHeight="1">
      <c r="C729" s="328"/>
    </row>
    <row r="730" ht="15.75" customHeight="1">
      <c r="C730" s="328"/>
    </row>
    <row r="731" ht="15.75" customHeight="1">
      <c r="C731" s="328"/>
    </row>
    <row r="732" ht="15.75" customHeight="1">
      <c r="C732" s="328"/>
    </row>
    <row r="733" ht="15.75" customHeight="1">
      <c r="C733" s="328"/>
    </row>
    <row r="734" ht="15.75" customHeight="1">
      <c r="C734" s="328"/>
    </row>
    <row r="735" ht="15.75" customHeight="1">
      <c r="C735" s="328"/>
    </row>
    <row r="736" ht="15.75" customHeight="1">
      <c r="C736" s="328"/>
    </row>
    <row r="737" ht="15.75" customHeight="1">
      <c r="C737" s="328"/>
    </row>
    <row r="738" ht="15.75" customHeight="1">
      <c r="C738" s="328"/>
    </row>
    <row r="739" ht="15.75" customHeight="1">
      <c r="C739" s="328"/>
    </row>
    <row r="740" ht="15.75" customHeight="1">
      <c r="C740" s="328"/>
    </row>
    <row r="741" ht="15.75" customHeight="1">
      <c r="C741" s="328"/>
    </row>
    <row r="742" ht="15.75" customHeight="1">
      <c r="C742" s="328"/>
    </row>
    <row r="743" ht="15.75" customHeight="1">
      <c r="C743" s="328"/>
    </row>
    <row r="744" ht="15.75" customHeight="1">
      <c r="C744" s="328"/>
    </row>
    <row r="745" ht="15.75" customHeight="1">
      <c r="C745" s="328"/>
    </row>
    <row r="746" ht="15.75" customHeight="1">
      <c r="C746" s="328"/>
    </row>
    <row r="747" ht="15.75" customHeight="1">
      <c r="C747" s="328"/>
    </row>
    <row r="748" ht="15.75" customHeight="1">
      <c r="C748" s="328"/>
    </row>
    <row r="749" ht="15.75" customHeight="1">
      <c r="C749" s="328"/>
    </row>
    <row r="750" ht="15.75" customHeight="1">
      <c r="C750" s="328"/>
    </row>
    <row r="751" ht="15.75" customHeight="1">
      <c r="C751" s="328"/>
    </row>
    <row r="752" ht="15.75" customHeight="1">
      <c r="C752" s="328"/>
    </row>
    <row r="753" ht="15.75" customHeight="1">
      <c r="C753" s="328"/>
    </row>
    <row r="754" ht="15.75" customHeight="1">
      <c r="C754" s="328"/>
    </row>
    <row r="755" ht="15.75" customHeight="1">
      <c r="C755" s="328"/>
    </row>
    <row r="756" ht="15.75" customHeight="1">
      <c r="C756" s="328"/>
    </row>
    <row r="757" ht="15.75" customHeight="1">
      <c r="C757" s="328"/>
    </row>
    <row r="758" ht="15.75" customHeight="1">
      <c r="C758" s="328"/>
    </row>
    <row r="759" ht="15.75" customHeight="1">
      <c r="C759" s="328"/>
    </row>
    <row r="760" ht="15.75" customHeight="1">
      <c r="C760" s="328"/>
    </row>
    <row r="761" ht="15.75" customHeight="1">
      <c r="C761" s="328"/>
    </row>
    <row r="762" ht="15.75" customHeight="1">
      <c r="C762" s="328"/>
    </row>
    <row r="763" ht="15.75" customHeight="1">
      <c r="C763" s="328"/>
    </row>
    <row r="764" ht="15.75" customHeight="1">
      <c r="C764" s="328"/>
    </row>
    <row r="765" ht="15.75" customHeight="1">
      <c r="C765" s="328"/>
    </row>
    <row r="766" ht="15.75" customHeight="1">
      <c r="C766" s="328"/>
    </row>
    <row r="767" ht="15.75" customHeight="1">
      <c r="C767" s="328"/>
    </row>
    <row r="768" ht="15.75" customHeight="1">
      <c r="C768" s="328"/>
    </row>
    <row r="769" ht="15.75" customHeight="1">
      <c r="C769" s="328"/>
    </row>
    <row r="770" ht="15.75" customHeight="1">
      <c r="C770" s="328"/>
    </row>
    <row r="771" ht="15.75" customHeight="1">
      <c r="C771" s="328"/>
    </row>
    <row r="772" ht="15.75" customHeight="1">
      <c r="C772" s="328"/>
    </row>
    <row r="773" ht="15.75" customHeight="1">
      <c r="C773" s="328"/>
    </row>
    <row r="774" ht="15.75" customHeight="1">
      <c r="C774" s="328"/>
    </row>
    <row r="775" ht="15.75" customHeight="1">
      <c r="C775" s="328"/>
    </row>
    <row r="776" ht="15.75" customHeight="1">
      <c r="C776" s="328"/>
    </row>
    <row r="777" ht="15.75" customHeight="1">
      <c r="C777" s="328"/>
    </row>
    <row r="778" ht="15.75" customHeight="1">
      <c r="C778" s="328"/>
    </row>
    <row r="779" ht="15.75" customHeight="1">
      <c r="C779" s="328"/>
    </row>
    <row r="780" ht="15.75" customHeight="1">
      <c r="C780" s="328"/>
    </row>
    <row r="781" ht="15.75" customHeight="1">
      <c r="C781" s="328"/>
    </row>
    <row r="782" ht="15.75" customHeight="1">
      <c r="C782" s="328"/>
    </row>
    <row r="783" ht="15.75" customHeight="1">
      <c r="C783" s="328"/>
    </row>
    <row r="784" ht="15.75" customHeight="1">
      <c r="C784" s="328"/>
    </row>
    <row r="785" ht="15.75" customHeight="1">
      <c r="C785" s="328"/>
    </row>
    <row r="786" ht="15.75" customHeight="1">
      <c r="C786" s="328"/>
    </row>
    <row r="787" ht="15.75" customHeight="1">
      <c r="C787" s="328"/>
    </row>
    <row r="788" ht="15.75" customHeight="1">
      <c r="C788" s="328"/>
    </row>
    <row r="789" ht="15.75" customHeight="1">
      <c r="C789" s="328"/>
    </row>
    <row r="790" ht="15.75" customHeight="1">
      <c r="C790" s="328"/>
    </row>
    <row r="791" ht="15.75" customHeight="1">
      <c r="C791" s="328"/>
    </row>
    <row r="792" ht="15.75" customHeight="1">
      <c r="C792" s="328"/>
    </row>
    <row r="793" ht="15.75" customHeight="1">
      <c r="C793" s="328"/>
    </row>
    <row r="794" ht="15.75" customHeight="1">
      <c r="C794" s="328"/>
    </row>
    <row r="795" ht="15.75" customHeight="1">
      <c r="C795" s="328"/>
    </row>
    <row r="796" ht="15.75" customHeight="1">
      <c r="C796" s="328"/>
    </row>
    <row r="797" ht="15.75" customHeight="1">
      <c r="C797" s="328"/>
    </row>
    <row r="798" ht="15.75" customHeight="1">
      <c r="C798" s="328"/>
    </row>
    <row r="799" ht="15.75" customHeight="1">
      <c r="C799" s="328"/>
    </row>
    <row r="800" ht="15.75" customHeight="1">
      <c r="C800" s="328"/>
    </row>
    <row r="801" ht="15.75" customHeight="1">
      <c r="C801" s="328"/>
    </row>
    <row r="802" ht="15.75" customHeight="1">
      <c r="C802" s="328"/>
    </row>
    <row r="803" ht="15.75" customHeight="1">
      <c r="C803" s="328"/>
    </row>
    <row r="804" ht="15.75" customHeight="1">
      <c r="C804" s="328"/>
    </row>
    <row r="805" ht="15.75" customHeight="1">
      <c r="C805" s="328"/>
    </row>
    <row r="806" ht="15.75" customHeight="1">
      <c r="C806" s="328"/>
    </row>
    <row r="807" ht="15.75" customHeight="1">
      <c r="C807" s="328"/>
    </row>
    <row r="808" ht="15.75" customHeight="1">
      <c r="C808" s="328"/>
    </row>
    <row r="809" ht="15.75" customHeight="1">
      <c r="C809" s="328"/>
    </row>
    <row r="810" ht="15.75" customHeight="1">
      <c r="C810" s="328"/>
    </row>
    <row r="811" ht="15.75" customHeight="1">
      <c r="C811" s="328"/>
    </row>
    <row r="812" ht="15.75" customHeight="1">
      <c r="C812" s="328"/>
    </row>
    <row r="813" ht="15.75" customHeight="1">
      <c r="C813" s="328"/>
    </row>
    <row r="814" ht="15.75" customHeight="1">
      <c r="C814" s="328"/>
    </row>
    <row r="815" ht="15.75" customHeight="1">
      <c r="C815" s="328"/>
    </row>
    <row r="816" ht="15.75" customHeight="1">
      <c r="C816" s="328"/>
    </row>
    <row r="817" ht="15.75" customHeight="1">
      <c r="C817" s="328"/>
    </row>
    <row r="818" ht="15.75" customHeight="1">
      <c r="C818" s="328"/>
    </row>
    <row r="819" ht="15.75" customHeight="1">
      <c r="C819" s="328"/>
    </row>
    <row r="820" ht="15.75" customHeight="1">
      <c r="C820" s="328"/>
    </row>
    <row r="821" ht="15.75" customHeight="1">
      <c r="C821" s="328"/>
    </row>
    <row r="822" ht="15.75" customHeight="1">
      <c r="C822" s="328"/>
    </row>
    <row r="823" ht="15.75" customHeight="1">
      <c r="C823" s="328"/>
    </row>
    <row r="824" ht="15.75" customHeight="1">
      <c r="C824" s="328"/>
    </row>
    <row r="825" ht="15.75" customHeight="1">
      <c r="C825" s="328"/>
    </row>
    <row r="826" ht="15.75" customHeight="1">
      <c r="C826" s="328"/>
    </row>
    <row r="827" ht="15.75" customHeight="1">
      <c r="C827" s="328"/>
    </row>
    <row r="828" ht="15.75" customHeight="1">
      <c r="C828" s="328"/>
    </row>
    <row r="829" ht="15.75" customHeight="1">
      <c r="C829" s="328"/>
    </row>
    <row r="830" ht="15.75" customHeight="1">
      <c r="C830" s="328"/>
    </row>
    <row r="831" ht="15.75" customHeight="1">
      <c r="C831" s="328"/>
    </row>
    <row r="832" ht="15.75" customHeight="1">
      <c r="C832" s="328"/>
    </row>
    <row r="833" ht="15.75" customHeight="1">
      <c r="C833" s="328"/>
    </row>
    <row r="834" ht="15.75" customHeight="1">
      <c r="C834" s="328"/>
    </row>
    <row r="835" ht="15.75" customHeight="1">
      <c r="C835" s="328"/>
    </row>
    <row r="836" ht="15.75" customHeight="1">
      <c r="C836" s="328"/>
    </row>
    <row r="837" ht="15.75" customHeight="1">
      <c r="C837" s="328"/>
    </row>
    <row r="838" ht="15.75" customHeight="1">
      <c r="C838" s="328"/>
    </row>
    <row r="839" ht="15.75" customHeight="1">
      <c r="C839" s="328"/>
    </row>
    <row r="840" ht="15.75" customHeight="1">
      <c r="C840" s="328"/>
    </row>
    <row r="841" ht="15.75" customHeight="1">
      <c r="C841" s="328"/>
    </row>
    <row r="842" ht="15.75" customHeight="1">
      <c r="C842" s="328"/>
    </row>
    <row r="843" ht="15.75" customHeight="1">
      <c r="C843" s="328"/>
    </row>
    <row r="844" ht="15.75" customHeight="1">
      <c r="C844" s="328"/>
    </row>
    <row r="845" ht="15.75" customHeight="1">
      <c r="C845" s="328"/>
    </row>
    <row r="846" ht="15.75" customHeight="1">
      <c r="C846" s="328"/>
    </row>
    <row r="847" ht="15.75" customHeight="1">
      <c r="C847" s="328"/>
    </row>
    <row r="848" ht="15.75" customHeight="1">
      <c r="C848" s="328"/>
    </row>
    <row r="849" ht="15.75" customHeight="1">
      <c r="C849" s="328"/>
    </row>
    <row r="850" ht="15.75" customHeight="1">
      <c r="C850" s="328"/>
    </row>
    <row r="851" ht="15.75" customHeight="1">
      <c r="C851" s="328"/>
    </row>
    <row r="852" ht="15.75" customHeight="1">
      <c r="C852" s="328"/>
    </row>
    <row r="853" ht="15.75" customHeight="1">
      <c r="C853" s="328"/>
    </row>
    <row r="854" ht="15.75" customHeight="1">
      <c r="C854" s="328"/>
    </row>
    <row r="855" ht="15.75" customHeight="1">
      <c r="C855" s="328"/>
    </row>
    <row r="856" ht="15.75" customHeight="1">
      <c r="C856" s="328"/>
    </row>
    <row r="857" ht="15.75" customHeight="1">
      <c r="C857" s="328"/>
    </row>
    <row r="858" ht="15.75" customHeight="1">
      <c r="C858" s="328"/>
    </row>
    <row r="859" ht="15.75" customHeight="1">
      <c r="C859" s="328"/>
    </row>
    <row r="860" ht="15.75" customHeight="1">
      <c r="C860" s="328"/>
    </row>
    <row r="861" ht="15.75" customHeight="1">
      <c r="C861" s="328"/>
    </row>
    <row r="862" ht="15.75" customHeight="1">
      <c r="C862" s="328"/>
    </row>
    <row r="863" ht="15.75" customHeight="1">
      <c r="C863" s="328"/>
    </row>
    <row r="864" ht="15.75" customHeight="1">
      <c r="C864" s="328"/>
    </row>
    <row r="865" ht="15.75" customHeight="1">
      <c r="C865" s="328"/>
    </row>
    <row r="866" ht="15.75" customHeight="1">
      <c r="C866" s="328"/>
    </row>
    <row r="867" ht="15.75" customHeight="1">
      <c r="C867" s="328"/>
    </row>
    <row r="868" ht="15.75" customHeight="1">
      <c r="C868" s="328"/>
    </row>
    <row r="869" ht="15.75" customHeight="1">
      <c r="C869" s="328"/>
    </row>
    <row r="870" ht="15.75" customHeight="1">
      <c r="C870" s="328"/>
    </row>
    <row r="871" ht="15.75" customHeight="1">
      <c r="C871" s="328"/>
    </row>
    <row r="872" ht="15.75" customHeight="1">
      <c r="C872" s="328"/>
    </row>
    <row r="873" ht="15.75" customHeight="1">
      <c r="C873" s="328"/>
    </row>
    <row r="874" ht="15.75" customHeight="1">
      <c r="C874" s="328"/>
    </row>
    <row r="875" ht="15.75" customHeight="1">
      <c r="C875" s="328"/>
    </row>
    <row r="876" ht="15.75" customHeight="1">
      <c r="C876" s="328"/>
    </row>
    <row r="877" ht="15.75" customHeight="1">
      <c r="C877" s="328"/>
    </row>
    <row r="878" ht="15.75" customHeight="1">
      <c r="C878" s="328"/>
    </row>
    <row r="879" ht="15.75" customHeight="1">
      <c r="C879" s="328"/>
    </row>
    <row r="880" ht="15.75" customHeight="1">
      <c r="C880" s="328"/>
    </row>
    <row r="881" ht="15.75" customHeight="1">
      <c r="C881" s="328"/>
    </row>
    <row r="882" ht="15.75" customHeight="1">
      <c r="C882" s="328"/>
    </row>
    <row r="883" ht="15.75" customHeight="1">
      <c r="C883" s="328"/>
    </row>
    <row r="884" ht="15.75" customHeight="1">
      <c r="C884" s="328"/>
    </row>
    <row r="885" ht="15.75" customHeight="1">
      <c r="C885" s="328"/>
    </row>
    <row r="886" ht="15.75" customHeight="1">
      <c r="C886" s="328"/>
    </row>
    <row r="887" ht="15.75" customHeight="1">
      <c r="C887" s="328"/>
    </row>
    <row r="888" ht="15.75" customHeight="1">
      <c r="C888" s="328"/>
    </row>
    <row r="889" ht="15.75" customHeight="1">
      <c r="C889" s="328"/>
    </row>
    <row r="890" ht="15.75" customHeight="1">
      <c r="C890" s="328"/>
    </row>
    <row r="891" ht="15.75" customHeight="1">
      <c r="C891" s="328"/>
    </row>
    <row r="892" ht="15.75" customHeight="1">
      <c r="C892" s="328"/>
    </row>
    <row r="893" ht="15.75" customHeight="1">
      <c r="C893" s="328"/>
    </row>
    <row r="894" ht="15.75" customHeight="1">
      <c r="C894" s="328"/>
    </row>
    <row r="895" ht="15.75" customHeight="1">
      <c r="C895" s="328"/>
    </row>
    <row r="896" ht="15.75" customHeight="1">
      <c r="C896" s="328"/>
    </row>
    <row r="897" ht="15.75" customHeight="1">
      <c r="C897" s="328"/>
    </row>
    <row r="898" ht="15.75" customHeight="1">
      <c r="C898" s="328"/>
    </row>
    <row r="899" ht="15.75" customHeight="1">
      <c r="C899" s="328"/>
    </row>
    <row r="900" ht="15.75" customHeight="1">
      <c r="C900" s="328"/>
    </row>
    <row r="901" ht="15.75" customHeight="1">
      <c r="C901" s="328"/>
    </row>
    <row r="902" ht="15.75" customHeight="1">
      <c r="C902" s="328"/>
    </row>
    <row r="903" ht="15.75" customHeight="1">
      <c r="C903" s="328"/>
    </row>
    <row r="904" ht="15.75" customHeight="1">
      <c r="C904" s="328"/>
    </row>
    <row r="905" ht="15.75" customHeight="1">
      <c r="C905" s="328"/>
    </row>
    <row r="906" ht="15.75" customHeight="1">
      <c r="C906" s="328"/>
    </row>
    <row r="907" ht="15.75" customHeight="1">
      <c r="C907" s="328"/>
    </row>
    <row r="908" ht="15.75" customHeight="1">
      <c r="C908" s="328"/>
    </row>
    <row r="909" ht="15.75" customHeight="1">
      <c r="C909" s="328"/>
    </row>
    <row r="910" ht="15.75" customHeight="1">
      <c r="C910" s="328"/>
    </row>
    <row r="911" ht="15.75" customHeight="1">
      <c r="C911" s="328"/>
    </row>
    <row r="912" ht="15.75" customHeight="1">
      <c r="C912" s="328"/>
    </row>
    <row r="913" ht="15.75" customHeight="1">
      <c r="C913" s="328"/>
    </row>
    <row r="914" ht="15.75" customHeight="1">
      <c r="C914" s="328"/>
    </row>
    <row r="915" ht="15.75" customHeight="1">
      <c r="C915" s="328"/>
    </row>
    <row r="916" ht="15.75" customHeight="1">
      <c r="C916" s="328"/>
    </row>
    <row r="917" ht="15.75" customHeight="1">
      <c r="C917" s="328"/>
    </row>
    <row r="918" ht="15.75" customHeight="1">
      <c r="C918" s="328"/>
    </row>
    <row r="919" ht="15.75" customHeight="1">
      <c r="C919" s="328"/>
    </row>
    <row r="920" ht="15.75" customHeight="1">
      <c r="C920" s="328"/>
    </row>
    <row r="921" ht="15.75" customHeight="1">
      <c r="C921" s="328"/>
    </row>
    <row r="922" ht="15.75" customHeight="1">
      <c r="C922" s="328"/>
    </row>
    <row r="923" ht="15.75" customHeight="1">
      <c r="C923" s="328"/>
    </row>
    <row r="924" ht="15.75" customHeight="1">
      <c r="C924" s="328"/>
    </row>
    <row r="925" ht="15.75" customHeight="1">
      <c r="C925" s="328"/>
    </row>
    <row r="926" ht="15.75" customHeight="1">
      <c r="C926" s="328"/>
    </row>
    <row r="927" ht="15.75" customHeight="1">
      <c r="C927" s="328"/>
    </row>
    <row r="928" ht="15.75" customHeight="1">
      <c r="C928" s="328"/>
    </row>
    <row r="929" ht="15.75" customHeight="1">
      <c r="C929" s="328"/>
    </row>
    <row r="930" ht="15.75" customHeight="1">
      <c r="C930" s="328"/>
    </row>
    <row r="931" ht="15.75" customHeight="1">
      <c r="C931" s="328"/>
    </row>
    <row r="932" ht="15.75" customHeight="1">
      <c r="C932" s="328"/>
    </row>
    <row r="933" ht="15.75" customHeight="1">
      <c r="C933" s="328"/>
    </row>
    <row r="934" ht="15.75" customHeight="1">
      <c r="C934" s="328"/>
    </row>
    <row r="935" ht="15.75" customHeight="1">
      <c r="C935" s="328"/>
    </row>
    <row r="936" ht="15.75" customHeight="1">
      <c r="C936" s="328"/>
    </row>
    <row r="937" ht="15.75" customHeight="1">
      <c r="C937" s="328"/>
    </row>
    <row r="938" ht="15.75" customHeight="1">
      <c r="C938" s="328"/>
    </row>
    <row r="939" ht="15.75" customHeight="1">
      <c r="C939" s="328"/>
    </row>
    <row r="940" ht="15.75" customHeight="1">
      <c r="C940" s="328"/>
    </row>
    <row r="941" ht="15.75" customHeight="1">
      <c r="C941" s="328"/>
    </row>
    <row r="942" ht="15.75" customHeight="1">
      <c r="C942" s="328"/>
    </row>
    <row r="943" ht="15.75" customHeight="1">
      <c r="C943" s="328"/>
    </row>
    <row r="944" ht="15.75" customHeight="1">
      <c r="C944" s="328"/>
    </row>
    <row r="945" ht="15.75" customHeight="1">
      <c r="C945" s="328"/>
    </row>
    <row r="946" ht="15.75" customHeight="1">
      <c r="C946" s="328"/>
    </row>
    <row r="947" ht="15.75" customHeight="1">
      <c r="C947" s="328"/>
    </row>
    <row r="948" ht="15.75" customHeight="1">
      <c r="C948" s="328"/>
    </row>
    <row r="949" ht="15.75" customHeight="1">
      <c r="C949" s="328"/>
    </row>
    <row r="950" ht="15.75" customHeight="1">
      <c r="C950" s="328"/>
    </row>
    <row r="951" ht="15.75" customHeight="1">
      <c r="C951" s="328"/>
    </row>
    <row r="952" ht="15.75" customHeight="1">
      <c r="C952" s="328"/>
    </row>
    <row r="953" ht="15.75" customHeight="1">
      <c r="C953" s="328"/>
    </row>
    <row r="954" ht="15.75" customHeight="1">
      <c r="C954" s="328"/>
    </row>
    <row r="955" ht="15.75" customHeight="1">
      <c r="C955" s="328"/>
    </row>
    <row r="956" ht="15.75" customHeight="1">
      <c r="C956" s="328"/>
    </row>
    <row r="957" ht="15.75" customHeight="1">
      <c r="C957" s="328"/>
    </row>
    <row r="958" ht="15.75" customHeight="1">
      <c r="C958" s="328"/>
    </row>
    <row r="959" ht="15.75" customHeight="1">
      <c r="C959" s="328"/>
    </row>
    <row r="960" ht="15.75" customHeight="1">
      <c r="C960" s="328"/>
    </row>
    <row r="961" ht="15.75" customHeight="1">
      <c r="C961" s="328"/>
    </row>
    <row r="962" ht="15.75" customHeight="1">
      <c r="C962" s="328"/>
    </row>
    <row r="963" ht="15.75" customHeight="1">
      <c r="C963" s="328"/>
    </row>
    <row r="964" ht="15.75" customHeight="1">
      <c r="C964" s="328"/>
    </row>
    <row r="965" ht="15.75" customHeight="1">
      <c r="C965" s="328"/>
    </row>
    <row r="966" ht="15.75" customHeight="1">
      <c r="C966" s="328"/>
    </row>
    <row r="967" ht="15.75" customHeight="1">
      <c r="C967" s="328"/>
    </row>
    <row r="968" ht="15.75" customHeight="1">
      <c r="C968" s="328"/>
    </row>
    <row r="969" ht="15.75" customHeight="1">
      <c r="C969" s="328"/>
    </row>
    <row r="970" ht="15.75" customHeight="1">
      <c r="C970" s="328"/>
    </row>
    <row r="971" ht="15.75" customHeight="1">
      <c r="C971" s="328"/>
    </row>
    <row r="972" ht="15.75" customHeight="1">
      <c r="C972" s="328"/>
    </row>
    <row r="973" ht="15.75" customHeight="1">
      <c r="C973" s="328"/>
    </row>
    <row r="974" ht="15.75" customHeight="1">
      <c r="C974" s="328"/>
    </row>
    <row r="975" ht="15.75" customHeight="1">
      <c r="C975" s="328"/>
    </row>
    <row r="976" ht="15.75" customHeight="1">
      <c r="C976" s="328"/>
    </row>
    <row r="977" ht="15.75" customHeight="1">
      <c r="C977" s="328"/>
    </row>
    <row r="978" ht="15.75" customHeight="1">
      <c r="C978" s="328"/>
    </row>
    <row r="979" ht="15.75" customHeight="1">
      <c r="C979" s="328"/>
    </row>
    <row r="980" ht="15.75" customHeight="1">
      <c r="C980" s="328"/>
    </row>
    <row r="981" ht="15.75" customHeight="1">
      <c r="C981" s="328"/>
    </row>
    <row r="982" ht="15.75" customHeight="1">
      <c r="C982" s="328"/>
    </row>
    <row r="983" ht="15.75" customHeight="1">
      <c r="C983" s="328"/>
    </row>
    <row r="984" ht="15.75" customHeight="1">
      <c r="C984" s="328"/>
    </row>
    <row r="985" ht="15.75" customHeight="1">
      <c r="C985" s="328"/>
    </row>
    <row r="986" ht="15.75" customHeight="1">
      <c r="C986" s="328"/>
    </row>
    <row r="987" ht="15.75" customHeight="1">
      <c r="C987" s="328"/>
    </row>
    <row r="988" ht="15.75" customHeight="1">
      <c r="C988" s="328"/>
    </row>
    <row r="989" ht="15.75" customHeight="1">
      <c r="C989" s="328"/>
    </row>
    <row r="990" ht="15.75" customHeight="1">
      <c r="C990" s="328"/>
    </row>
    <row r="991" ht="15.75" customHeight="1">
      <c r="C991" s="328"/>
    </row>
    <row r="992" ht="15.75" customHeight="1">
      <c r="C992" s="328"/>
    </row>
    <row r="993" ht="15.75" customHeight="1">
      <c r="C993" s="328"/>
    </row>
    <row r="994" ht="15.75" customHeight="1">
      <c r="C994" s="328"/>
    </row>
    <row r="995" ht="15.75" customHeight="1">
      <c r="C995" s="328"/>
    </row>
    <row r="996" ht="15.75" customHeight="1">
      <c r="C996" s="328"/>
    </row>
    <row r="997" ht="15.75" customHeight="1">
      <c r="C997" s="328"/>
    </row>
    <row r="998" ht="15.75" customHeight="1">
      <c r="C998" s="328"/>
    </row>
    <row r="999" ht="15.75" customHeight="1">
      <c r="C999" s="328"/>
    </row>
    <row r="1000" ht="15.75" customHeight="1">
      <c r="C1000" s="328"/>
    </row>
    <row r="1001" ht="15.75" customHeight="1">
      <c r="C1001" s="328"/>
    </row>
    <row r="1002" ht="15.75" customHeight="1">
      <c r="C1002" s="328"/>
    </row>
    <row r="1003" ht="15.75" customHeight="1">
      <c r="C1003" s="328"/>
    </row>
    <row r="1004" ht="15.75" customHeight="1">
      <c r="C1004" s="328"/>
    </row>
    <row r="1005" ht="15.75" customHeight="1">
      <c r="C1005" s="328"/>
    </row>
    <row r="1006" ht="15.75" customHeight="1">
      <c r="C1006" s="328"/>
    </row>
    <row r="1007" ht="15.75" customHeight="1">
      <c r="C1007" s="328"/>
    </row>
    <row r="1008" ht="15.75" customHeight="1">
      <c r="C1008" s="328"/>
    </row>
    <row r="1009" ht="15.75" customHeight="1">
      <c r="C1009" s="328"/>
    </row>
    <row r="1010" ht="15.75" customHeight="1">
      <c r="C1010" s="328"/>
    </row>
    <row r="1011" ht="15.75" customHeight="1">
      <c r="C1011" s="328"/>
    </row>
    <row r="1012" ht="15.75" customHeight="1">
      <c r="C1012" s="328"/>
    </row>
    <row r="1013" ht="15.75" customHeight="1">
      <c r="C1013" s="328"/>
    </row>
    <row r="1014" ht="15.75" customHeight="1">
      <c r="C1014" s="328"/>
    </row>
    <row r="1015" ht="15.75" customHeight="1">
      <c r="C1015" s="328"/>
    </row>
    <row r="1016" ht="15.75" customHeight="1">
      <c r="C1016" s="328"/>
    </row>
    <row r="1017" ht="15.75" customHeight="1">
      <c r="C1017" s="328"/>
    </row>
    <row r="1018" ht="15.75" customHeight="1">
      <c r="C1018" s="328"/>
    </row>
    <row r="1019" ht="15.75" customHeight="1">
      <c r="C1019" s="328"/>
    </row>
  </sheetData>
  <mergeCells count="7">
    <mergeCell ref="A1:D1"/>
    <mergeCell ref="B3:D3"/>
    <mergeCell ref="F3:G3"/>
    <mergeCell ref="B4:D4"/>
    <mergeCell ref="B5:D5"/>
    <mergeCell ref="B6:D6"/>
    <mergeCell ref="A41:B41"/>
  </mergeCells>
  <printOptions/>
  <pageMargins bottom="0.75" footer="0.0" header="0.0" left="0.7" right="0.7" top="0.75"/>
  <pageSetup orientation="portrait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6.86"/>
    <col customWidth="1" min="2" max="4" width="20.71"/>
    <col customWidth="1" min="5" max="24" width="8.86"/>
  </cols>
  <sheetData>
    <row r="1">
      <c r="A1" s="26" t="s">
        <v>202</v>
      </c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</row>
    <row r="2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</row>
    <row r="3" ht="30.0" customHeight="1">
      <c r="A3" s="66" t="s">
        <v>203</v>
      </c>
      <c r="B3" s="67" t="s">
        <v>65</v>
      </c>
      <c r="C3" s="29"/>
      <c r="D3" s="30"/>
      <c r="E3" s="68"/>
      <c r="F3" s="32" t="s">
        <v>204</v>
      </c>
      <c r="G3" s="30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5"/>
      <c r="Z3" s="65"/>
    </row>
    <row r="4" ht="30.0" customHeight="1">
      <c r="A4" s="69" t="s">
        <v>205</v>
      </c>
      <c r="B4" s="34" t="s">
        <v>241</v>
      </c>
      <c r="C4" s="35"/>
      <c r="D4" s="36"/>
      <c r="E4" s="68"/>
      <c r="F4" s="70" t="s">
        <v>218</v>
      </c>
      <c r="G4" s="104">
        <v>30.0</v>
      </c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5"/>
      <c r="Z4" s="65"/>
    </row>
    <row r="5" ht="30.0" customHeight="1">
      <c r="A5" s="69" t="s">
        <v>208</v>
      </c>
      <c r="B5" s="94" t="s">
        <v>242</v>
      </c>
      <c r="C5" s="35"/>
      <c r="D5" s="36"/>
      <c r="E5" s="68"/>
      <c r="F5" s="73" t="s">
        <v>220</v>
      </c>
      <c r="G5" s="38">
        <v>50.0</v>
      </c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5"/>
      <c r="Z5" s="65"/>
    </row>
    <row r="6" ht="30.0" customHeight="1">
      <c r="A6" s="72" t="s">
        <v>210</v>
      </c>
      <c r="B6" s="40">
        <f>30+50</f>
        <v>80</v>
      </c>
      <c r="C6" s="41"/>
      <c r="D6" s="42"/>
      <c r="E6" s="68"/>
      <c r="F6" s="65"/>
      <c r="G6" s="65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5"/>
      <c r="Z6" s="65"/>
    </row>
    <row r="7">
      <c r="A7" s="65"/>
      <c r="B7" s="65"/>
      <c r="C7" s="65"/>
      <c r="D7" s="65"/>
      <c r="E7" s="65"/>
      <c r="F7" s="43"/>
      <c r="G7" s="43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65"/>
      <c r="G8" s="65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65"/>
      <c r="Z8" s="65"/>
    </row>
    <row r="9">
      <c r="A9" s="86" t="s">
        <v>243</v>
      </c>
      <c r="B9" s="105">
        <v>44513.0</v>
      </c>
      <c r="C9" s="88">
        <v>5.0</v>
      </c>
      <c r="D9" s="77" t="s">
        <v>223</v>
      </c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</row>
    <row r="10">
      <c r="A10" s="118" t="s">
        <v>254</v>
      </c>
      <c r="B10" s="119">
        <v>44533.0</v>
      </c>
      <c r="C10" s="88">
        <v>10.0</v>
      </c>
      <c r="D10" s="87" t="s">
        <v>225</v>
      </c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</row>
    <row r="11">
      <c r="A11" s="74" t="s">
        <v>244</v>
      </c>
      <c r="B11" s="75">
        <v>44541.0</v>
      </c>
      <c r="C11" s="76">
        <v>10.0</v>
      </c>
      <c r="D11" s="77" t="s">
        <v>223</v>
      </c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</row>
    <row r="12">
      <c r="A12" s="87" t="s">
        <v>245</v>
      </c>
      <c r="B12" s="106">
        <v>44570.0</v>
      </c>
      <c r="C12" s="107">
        <v>5.0</v>
      </c>
      <c r="D12" s="108" t="s">
        <v>223</v>
      </c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</row>
    <row r="13">
      <c r="A13" s="87" t="s">
        <v>245</v>
      </c>
      <c r="B13" s="120">
        <v>44654.0</v>
      </c>
      <c r="C13" s="107">
        <v>5.0</v>
      </c>
      <c r="D13" s="108" t="s">
        <v>223</v>
      </c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</row>
    <row r="14">
      <c r="A14" s="81" t="s">
        <v>224</v>
      </c>
      <c r="B14" s="120">
        <v>44681.0</v>
      </c>
      <c r="C14" s="121">
        <v>5.0</v>
      </c>
      <c r="D14" s="122" t="s">
        <v>225</v>
      </c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</row>
    <row r="15">
      <c r="A15" s="87" t="s">
        <v>245</v>
      </c>
      <c r="B15" s="120">
        <v>44689.0</v>
      </c>
      <c r="C15" s="121">
        <v>8.0</v>
      </c>
      <c r="D15" s="108" t="s">
        <v>223</v>
      </c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</row>
    <row r="16">
      <c r="A16" s="78" t="s">
        <v>247</v>
      </c>
      <c r="B16" s="123">
        <v>44546.0</v>
      </c>
      <c r="C16" s="80">
        <v>3.0</v>
      </c>
      <c r="D16" s="81" t="s">
        <v>252</v>
      </c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</row>
    <row r="17">
      <c r="A17" s="45" t="s">
        <v>222</v>
      </c>
      <c r="B17" s="111">
        <v>44731.0</v>
      </c>
      <c r="C17" s="47">
        <v>5.0</v>
      </c>
      <c r="D17" s="48" t="s">
        <v>223</v>
      </c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</row>
    <row r="18">
      <c r="A18" s="78"/>
      <c r="B18" s="123">
        <v>44746.0</v>
      </c>
      <c r="C18" s="80">
        <v>8.0</v>
      </c>
      <c r="D18" s="81" t="s">
        <v>225</v>
      </c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</row>
    <row r="19">
      <c r="A19" s="78" t="s">
        <v>255</v>
      </c>
      <c r="B19" s="87"/>
      <c r="C19" s="80">
        <v>12.0</v>
      </c>
      <c r="D19" s="81" t="s">
        <v>252</v>
      </c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</row>
    <row r="20">
      <c r="A20" s="86"/>
      <c r="B20" s="79">
        <v>44769.0</v>
      </c>
      <c r="C20" s="80">
        <v>8.5</v>
      </c>
      <c r="D20" s="81" t="s">
        <v>225</v>
      </c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</row>
    <row r="21">
      <c r="A21" s="86"/>
      <c r="B21" s="79">
        <v>44774.0</v>
      </c>
      <c r="C21" s="80">
        <v>9.2</v>
      </c>
      <c r="D21" s="81" t="s">
        <v>225</v>
      </c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</row>
    <row r="22" ht="15.75" customHeight="1">
      <c r="A22" s="45" t="s">
        <v>222</v>
      </c>
      <c r="B22" s="111">
        <v>44801.0</v>
      </c>
      <c r="C22" s="51">
        <v>12.0</v>
      </c>
      <c r="D22" s="48" t="s">
        <v>223</v>
      </c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</row>
    <row r="23" ht="15.75" customHeight="1">
      <c r="A23" s="64" t="s">
        <v>215</v>
      </c>
      <c r="C23" s="92">
        <f>SUM(C9:C22)</f>
        <v>105.7</v>
      </c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</row>
    <row r="24" ht="15.75" customHeight="1">
      <c r="A24" s="65"/>
      <c r="B24" s="64" t="s">
        <v>216</v>
      </c>
      <c r="C24" s="64">
        <f>B6-C23</f>
        <v>-25.7</v>
      </c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</row>
    <row r="25" ht="15.75" customHeight="1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</row>
    <row r="26" ht="15.75" customHeight="1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</row>
    <row r="27" ht="15.75" customHeight="1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</row>
    <row r="28" ht="15.7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</row>
    <row r="29" ht="15.7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</row>
    <row r="30" ht="15.7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ht="15.7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</row>
    <row r="32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</row>
    <row r="33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</row>
    <row r="34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</row>
    <row r="35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</row>
    <row r="36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</row>
    <row r="37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</row>
    <row r="38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</row>
    <row r="39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</row>
    <row r="40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</row>
    <row r="41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</row>
    <row r="42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</row>
    <row r="43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</row>
    <row r="44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</row>
    <row r="45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</row>
    <row r="46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</row>
    <row r="47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</row>
    <row r="48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</row>
    <row r="49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</row>
    <row r="50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</row>
    <row r="51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</row>
    <row r="52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</row>
    <row r="53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</row>
    <row r="54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</row>
    <row r="55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</row>
    <row r="56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</row>
    <row r="57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</row>
    <row r="58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</row>
    <row r="59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</row>
    <row r="60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</row>
    <row r="61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</row>
    <row r="62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</row>
    <row r="63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</row>
    <row r="64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</row>
    <row r="65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</row>
    <row r="66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</row>
    <row r="67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</row>
    <row r="68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</row>
    <row r="69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</row>
    <row r="70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</row>
    <row r="71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</row>
    <row r="72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</row>
    <row r="73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</row>
    <row r="74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</row>
    <row r="75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</row>
    <row r="76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</row>
    <row r="77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</row>
    <row r="78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</row>
    <row r="79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</row>
    <row r="80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</row>
    <row r="81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</row>
    <row r="82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</row>
    <row r="83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</row>
    <row r="84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</row>
    <row r="85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</row>
    <row r="86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</row>
    <row r="87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</row>
    <row r="88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</row>
    <row r="89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</row>
    <row r="90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</row>
    <row r="91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</row>
    <row r="92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</row>
    <row r="93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</row>
    <row r="94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</row>
    <row r="95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</row>
    <row r="96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</row>
    <row r="97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</row>
    <row r="98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</row>
    <row r="99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</row>
    <row r="100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</row>
    <row r="101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</row>
    <row r="102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</row>
    <row r="103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</row>
    <row r="104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</row>
    <row r="105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</row>
    <row r="106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</row>
    <row r="107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</row>
    <row r="108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</row>
    <row r="109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</row>
    <row r="110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</row>
    <row r="111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</row>
    <row r="112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</row>
    <row r="113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</row>
    <row r="114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</row>
    <row r="115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</row>
    <row r="116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</row>
    <row r="117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</row>
    <row r="118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</row>
    <row r="119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</row>
    <row r="120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</row>
    <row r="121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</row>
    <row r="122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</row>
    <row r="123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</row>
    <row r="124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</row>
    <row r="125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</row>
    <row r="126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</row>
    <row r="127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</row>
    <row r="128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</row>
    <row r="129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</row>
    <row r="130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</row>
    <row r="131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</row>
    <row r="132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</row>
    <row r="133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</row>
    <row r="134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</row>
    <row r="135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</row>
    <row r="136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</row>
    <row r="137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</row>
    <row r="138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</row>
    <row r="139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</row>
    <row r="140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</row>
    <row r="141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</row>
    <row r="142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</row>
    <row r="143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</row>
    <row r="144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</row>
    <row r="145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</row>
    <row r="146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</row>
    <row r="147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</row>
    <row r="148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</row>
    <row r="149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</row>
    <row r="150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</row>
    <row r="151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</row>
    <row r="152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</row>
    <row r="153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</row>
    <row r="154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</row>
    <row r="155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</row>
    <row r="156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</row>
    <row r="157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</row>
    <row r="158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</row>
    <row r="159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</row>
    <row r="160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</row>
    <row r="161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</row>
    <row r="162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</row>
    <row r="163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</row>
    <row r="164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</row>
    <row r="165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</row>
    <row r="166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</row>
    <row r="167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</row>
    <row r="168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</row>
    <row r="169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</row>
    <row r="170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</row>
    <row r="171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</row>
    <row r="172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</row>
    <row r="173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</row>
    <row r="174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</row>
    <row r="175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</row>
    <row r="176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</row>
    <row r="177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</row>
    <row r="178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</row>
    <row r="179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</row>
    <row r="180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</row>
    <row r="181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</row>
    <row r="182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</row>
    <row r="183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</row>
    <row r="184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</row>
    <row r="185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</row>
    <row r="186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</row>
    <row r="187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</row>
    <row r="188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</row>
    <row r="189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</row>
    <row r="190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</row>
    <row r="191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</row>
    <row r="192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</row>
    <row r="193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</row>
    <row r="194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</row>
    <row r="195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</row>
    <row r="196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</row>
    <row r="197" ht="15.75" customHeight="1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</row>
    <row r="198" ht="15.75" customHeight="1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</row>
    <row r="199" ht="15.75" customHeight="1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</row>
    <row r="200" ht="15.75" customHeight="1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</row>
    <row r="201" ht="15.75" customHeight="1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</row>
    <row r="202" ht="15.75" customHeight="1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</row>
    <row r="203" ht="15.75" customHeight="1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</row>
    <row r="204" ht="15.75" customHeight="1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</row>
    <row r="205" ht="15.75" customHeight="1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</row>
    <row r="206" ht="15.75" customHeight="1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</row>
    <row r="207" ht="15.75" customHeight="1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</row>
    <row r="208" ht="15.75" customHeight="1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</row>
    <row r="209" ht="15.75" customHeight="1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</row>
    <row r="210" ht="15.75" customHeight="1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</row>
    <row r="211" ht="15.75" customHeight="1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</row>
    <row r="212" ht="15.75" customHeight="1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</row>
    <row r="213" ht="15.75" customHeight="1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65"/>
    </row>
    <row r="214" ht="15.75" customHeight="1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</row>
    <row r="215" ht="15.75" customHeight="1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5"/>
      <c r="Z215" s="65"/>
    </row>
    <row r="216" ht="15.75" customHeight="1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</row>
    <row r="217" ht="15.75" customHeight="1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5"/>
      <c r="Z217" s="65"/>
    </row>
    <row r="218" ht="15.75" customHeight="1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5"/>
      <c r="Z218" s="65"/>
    </row>
    <row r="219" ht="15.75" customHeight="1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65"/>
      <c r="Z219" s="65"/>
    </row>
    <row r="220" ht="15.75" customHeight="1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5"/>
      <c r="Z220" s="65"/>
    </row>
    <row r="221" ht="15.75" customHeight="1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5"/>
      <c r="Z221" s="65"/>
    </row>
    <row r="222" ht="15.75" customHeight="1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65"/>
      <c r="Z222" s="65"/>
    </row>
    <row r="223" ht="15.75" customHeight="1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65"/>
      <c r="Z223" s="65"/>
    </row>
    <row r="224" ht="15.75" customHeight="1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65"/>
      <c r="Z224" s="65"/>
    </row>
    <row r="225" ht="15.75" customHeight="1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5"/>
      <c r="Z225" s="65"/>
    </row>
    <row r="226" ht="15.75" customHeight="1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  <c r="N226" s="65"/>
      <c r="O226" s="65"/>
      <c r="P226" s="65"/>
      <c r="Q226" s="65"/>
      <c r="R226" s="65"/>
      <c r="S226" s="65"/>
      <c r="T226" s="65"/>
      <c r="U226" s="65"/>
      <c r="V226" s="65"/>
      <c r="W226" s="65"/>
      <c r="X226" s="65"/>
      <c r="Y226" s="65"/>
      <c r="Z226" s="65"/>
    </row>
    <row r="227" ht="15.75" customHeight="1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  <c r="N227" s="65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65"/>
      <c r="Z227" s="65"/>
    </row>
    <row r="228" ht="15.75" customHeight="1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5"/>
    </row>
    <row r="229" ht="15.75" customHeight="1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65"/>
    </row>
    <row r="230" ht="15.75" customHeight="1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65"/>
      <c r="Z230" s="65"/>
    </row>
    <row r="231" ht="15.75" customHeight="1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  <c r="N231" s="65"/>
      <c r="O231" s="65"/>
      <c r="P231" s="65"/>
      <c r="Q231" s="65"/>
      <c r="R231" s="65"/>
      <c r="S231" s="65"/>
      <c r="T231" s="65"/>
      <c r="U231" s="65"/>
      <c r="V231" s="65"/>
      <c r="W231" s="65"/>
      <c r="X231" s="65"/>
      <c r="Y231" s="65"/>
      <c r="Z231" s="65"/>
    </row>
    <row r="232" ht="15.75" customHeight="1">
      <c r="A232" s="65"/>
      <c r="B232" s="65"/>
      <c r="C232" s="65"/>
      <c r="D232" s="65"/>
      <c r="E232" s="65"/>
      <c r="F232" s="65"/>
      <c r="G232" s="65"/>
      <c r="H232" s="65"/>
      <c r="I232" s="65"/>
      <c r="J232" s="65"/>
      <c r="K232" s="65"/>
      <c r="L232" s="65"/>
      <c r="M232" s="65"/>
      <c r="N232" s="65"/>
      <c r="O232" s="65"/>
      <c r="P232" s="65"/>
      <c r="Q232" s="65"/>
      <c r="R232" s="65"/>
      <c r="S232" s="65"/>
      <c r="T232" s="65"/>
      <c r="U232" s="65"/>
      <c r="V232" s="65"/>
      <c r="W232" s="65"/>
      <c r="X232" s="65"/>
      <c r="Y232" s="65"/>
      <c r="Z232" s="65"/>
    </row>
    <row r="233" ht="15.75" customHeight="1">
      <c r="A233" s="65"/>
      <c r="B233" s="65"/>
      <c r="C233" s="65"/>
      <c r="D233" s="65"/>
      <c r="E233" s="65"/>
      <c r="F233" s="65"/>
      <c r="G233" s="65"/>
      <c r="H233" s="65"/>
      <c r="I233" s="65"/>
      <c r="J233" s="65"/>
      <c r="K233" s="65"/>
      <c r="L233" s="65"/>
      <c r="M233" s="65"/>
      <c r="N233" s="65"/>
      <c r="O233" s="65"/>
      <c r="P233" s="65"/>
      <c r="Q233" s="65"/>
      <c r="R233" s="65"/>
      <c r="S233" s="65"/>
      <c r="T233" s="65"/>
      <c r="U233" s="65"/>
      <c r="V233" s="65"/>
      <c r="W233" s="65"/>
      <c r="X233" s="65"/>
      <c r="Y233" s="65"/>
      <c r="Z233" s="65"/>
    </row>
    <row r="234" ht="15.75" customHeight="1">
      <c r="A234" s="65"/>
      <c r="B234" s="65"/>
      <c r="C234" s="65"/>
      <c r="D234" s="65"/>
      <c r="E234" s="65"/>
      <c r="F234" s="65"/>
      <c r="G234" s="65"/>
      <c r="H234" s="65"/>
      <c r="I234" s="65"/>
      <c r="J234" s="65"/>
      <c r="K234" s="65"/>
      <c r="L234" s="65"/>
      <c r="M234" s="65"/>
      <c r="N234" s="65"/>
      <c r="O234" s="65"/>
      <c r="P234" s="65"/>
      <c r="Q234" s="65"/>
      <c r="R234" s="65"/>
      <c r="S234" s="65"/>
      <c r="T234" s="65"/>
      <c r="U234" s="65"/>
      <c r="V234" s="65"/>
      <c r="W234" s="65"/>
      <c r="X234" s="65"/>
      <c r="Y234" s="65"/>
      <c r="Z234" s="65"/>
    </row>
    <row r="235" ht="15.75" customHeight="1">
      <c r="A235" s="65"/>
      <c r="B235" s="65"/>
      <c r="C235" s="65"/>
      <c r="D235" s="65"/>
      <c r="E235" s="65"/>
      <c r="F235" s="65"/>
      <c r="G235" s="65"/>
      <c r="H235" s="65"/>
      <c r="I235" s="65"/>
      <c r="J235" s="65"/>
      <c r="K235" s="65"/>
      <c r="L235" s="65"/>
      <c r="M235" s="65"/>
      <c r="N235" s="65"/>
      <c r="O235" s="65"/>
      <c r="P235" s="65"/>
      <c r="Q235" s="65"/>
      <c r="R235" s="65"/>
      <c r="S235" s="65"/>
      <c r="T235" s="65"/>
      <c r="U235" s="65"/>
      <c r="V235" s="65"/>
      <c r="W235" s="65"/>
      <c r="X235" s="65"/>
      <c r="Y235" s="65"/>
      <c r="Z235" s="65"/>
    </row>
    <row r="236" ht="15.75" customHeight="1">
      <c r="A236" s="65"/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U236" s="65"/>
      <c r="V236" s="65"/>
      <c r="W236" s="65"/>
      <c r="X236" s="65"/>
      <c r="Y236" s="65"/>
      <c r="Z236" s="65"/>
    </row>
    <row r="237" ht="15.75" customHeight="1">
      <c r="A237" s="65"/>
      <c r="B237" s="65"/>
      <c r="C237" s="65"/>
      <c r="D237" s="65"/>
      <c r="E237" s="65"/>
      <c r="F237" s="65"/>
      <c r="G237" s="65"/>
      <c r="H237" s="65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U237" s="65"/>
      <c r="V237" s="65"/>
      <c r="W237" s="65"/>
      <c r="X237" s="65"/>
      <c r="Y237" s="65"/>
      <c r="Z237" s="65"/>
    </row>
    <row r="238" ht="15.75" customHeight="1">
      <c r="A238" s="65"/>
      <c r="B238" s="65"/>
      <c r="C238" s="65"/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5"/>
      <c r="O238" s="65"/>
      <c r="P238" s="65"/>
      <c r="Q238" s="65"/>
      <c r="R238" s="65"/>
      <c r="S238" s="65"/>
      <c r="T238" s="65"/>
      <c r="U238" s="65"/>
      <c r="V238" s="65"/>
      <c r="W238" s="65"/>
      <c r="X238" s="65"/>
      <c r="Y238" s="65"/>
      <c r="Z238" s="65"/>
    </row>
    <row r="239" ht="15.75" customHeight="1">
      <c r="A239" s="65"/>
      <c r="B239" s="65"/>
      <c r="C239" s="65"/>
      <c r="D239" s="65"/>
      <c r="E239" s="65"/>
      <c r="F239" s="65"/>
      <c r="G239" s="65"/>
      <c r="H239" s="65"/>
      <c r="I239" s="65"/>
      <c r="J239" s="65"/>
      <c r="K239" s="65"/>
      <c r="L239" s="65"/>
      <c r="M239" s="65"/>
      <c r="N239" s="65"/>
      <c r="O239" s="65"/>
      <c r="P239" s="65"/>
      <c r="Q239" s="65"/>
      <c r="R239" s="65"/>
      <c r="S239" s="65"/>
      <c r="T239" s="65"/>
      <c r="U239" s="65"/>
      <c r="V239" s="65"/>
      <c r="W239" s="65"/>
      <c r="X239" s="65"/>
      <c r="Y239" s="65"/>
      <c r="Z239" s="65"/>
    </row>
    <row r="240" ht="15.75" customHeight="1">
      <c r="A240" s="65"/>
      <c r="B240" s="65"/>
      <c r="C240" s="65"/>
      <c r="D240" s="65"/>
      <c r="E240" s="65"/>
      <c r="F240" s="65"/>
      <c r="G240" s="65"/>
      <c r="H240" s="65"/>
      <c r="I240" s="65"/>
      <c r="J240" s="65"/>
      <c r="K240" s="65"/>
      <c r="L240" s="65"/>
      <c r="M240" s="65"/>
      <c r="N240" s="65"/>
      <c r="O240" s="65"/>
      <c r="P240" s="65"/>
      <c r="Q240" s="65"/>
      <c r="R240" s="65"/>
      <c r="S240" s="65"/>
      <c r="T240" s="65"/>
      <c r="U240" s="65"/>
      <c r="V240" s="65"/>
      <c r="W240" s="65"/>
      <c r="X240" s="65"/>
      <c r="Y240" s="65"/>
      <c r="Z240" s="65"/>
    </row>
    <row r="241" ht="15.75" customHeight="1">
      <c r="A241" s="65"/>
      <c r="B241" s="65"/>
      <c r="C241" s="65"/>
      <c r="D241" s="65"/>
      <c r="E241" s="65"/>
      <c r="F241" s="65"/>
      <c r="G241" s="65"/>
      <c r="H241" s="65"/>
      <c r="I241" s="65"/>
      <c r="J241" s="65"/>
      <c r="K241" s="65"/>
      <c r="L241" s="65"/>
      <c r="M241" s="65"/>
      <c r="N241" s="65"/>
      <c r="O241" s="65"/>
      <c r="P241" s="65"/>
      <c r="Q241" s="65"/>
      <c r="R241" s="65"/>
      <c r="S241" s="65"/>
      <c r="T241" s="65"/>
      <c r="U241" s="65"/>
      <c r="V241" s="65"/>
      <c r="W241" s="65"/>
      <c r="X241" s="65"/>
      <c r="Y241" s="65"/>
      <c r="Z241" s="65"/>
    </row>
    <row r="242" ht="15.75" customHeight="1">
      <c r="A242" s="65"/>
      <c r="B242" s="65"/>
      <c r="C242" s="65"/>
      <c r="D242" s="65"/>
      <c r="E242" s="65"/>
      <c r="F242" s="65"/>
      <c r="G242" s="65"/>
      <c r="H242" s="65"/>
      <c r="I242" s="65"/>
      <c r="J242" s="65"/>
      <c r="K242" s="65"/>
      <c r="L242" s="65"/>
      <c r="M242" s="65"/>
      <c r="N242" s="65"/>
      <c r="O242" s="65"/>
      <c r="P242" s="65"/>
      <c r="Q242" s="65"/>
      <c r="R242" s="65"/>
      <c r="S242" s="65"/>
      <c r="T242" s="65"/>
      <c r="U242" s="65"/>
      <c r="V242" s="65"/>
      <c r="W242" s="65"/>
      <c r="X242" s="65"/>
      <c r="Y242" s="65"/>
      <c r="Z242" s="65"/>
    </row>
    <row r="243" ht="15.75" customHeight="1">
      <c r="A243" s="65"/>
      <c r="B243" s="65"/>
      <c r="C243" s="65"/>
      <c r="D243" s="65"/>
      <c r="E243" s="65"/>
      <c r="F243" s="65"/>
      <c r="G243" s="65"/>
      <c r="H243" s="65"/>
      <c r="I243" s="65"/>
      <c r="J243" s="65"/>
      <c r="K243" s="65"/>
      <c r="L243" s="65"/>
      <c r="M243" s="65"/>
      <c r="N243" s="65"/>
      <c r="O243" s="65"/>
      <c r="P243" s="65"/>
      <c r="Q243" s="65"/>
      <c r="R243" s="65"/>
      <c r="S243" s="65"/>
      <c r="T243" s="65"/>
      <c r="U243" s="65"/>
      <c r="V243" s="65"/>
      <c r="W243" s="65"/>
      <c r="X243" s="65"/>
      <c r="Y243" s="65"/>
      <c r="Z243" s="65"/>
    </row>
    <row r="244" ht="15.75" customHeight="1">
      <c r="A244" s="65"/>
      <c r="B244" s="65"/>
      <c r="C244" s="65"/>
      <c r="D244" s="65"/>
      <c r="E244" s="65"/>
      <c r="F244" s="65"/>
      <c r="G244" s="65"/>
      <c r="H244" s="65"/>
      <c r="I244" s="65"/>
      <c r="J244" s="65"/>
      <c r="K244" s="65"/>
      <c r="L244" s="65"/>
      <c r="M244" s="65"/>
      <c r="N244" s="65"/>
      <c r="O244" s="65"/>
      <c r="P244" s="65"/>
      <c r="Q244" s="65"/>
      <c r="R244" s="65"/>
      <c r="S244" s="65"/>
      <c r="T244" s="65"/>
      <c r="U244" s="65"/>
      <c r="V244" s="65"/>
      <c r="W244" s="65"/>
      <c r="X244" s="65"/>
      <c r="Y244" s="65"/>
      <c r="Z244" s="65"/>
    </row>
    <row r="245" ht="15.75" customHeight="1">
      <c r="A245" s="65"/>
      <c r="B245" s="65"/>
      <c r="C245" s="65"/>
      <c r="D245" s="65"/>
      <c r="E245" s="65"/>
      <c r="F245" s="65"/>
      <c r="G245" s="65"/>
      <c r="H245" s="65"/>
      <c r="I245" s="65"/>
      <c r="J245" s="65"/>
      <c r="K245" s="65"/>
      <c r="L245" s="65"/>
      <c r="M245" s="65"/>
      <c r="N245" s="65"/>
      <c r="O245" s="65"/>
      <c r="P245" s="65"/>
      <c r="Q245" s="65"/>
      <c r="R245" s="65"/>
      <c r="S245" s="65"/>
      <c r="T245" s="65"/>
      <c r="U245" s="65"/>
      <c r="V245" s="65"/>
      <c r="W245" s="65"/>
      <c r="X245" s="65"/>
      <c r="Y245" s="65"/>
      <c r="Z245" s="65"/>
    </row>
    <row r="246" ht="15.75" customHeight="1">
      <c r="A246" s="65"/>
      <c r="B246" s="65"/>
      <c r="C246" s="65"/>
      <c r="D246" s="65"/>
      <c r="E246" s="65"/>
      <c r="F246" s="65"/>
      <c r="G246" s="65"/>
      <c r="H246" s="65"/>
      <c r="I246" s="65"/>
      <c r="J246" s="65"/>
      <c r="K246" s="65"/>
      <c r="L246" s="65"/>
      <c r="M246" s="65"/>
      <c r="N246" s="65"/>
      <c r="O246" s="65"/>
      <c r="P246" s="65"/>
      <c r="Q246" s="65"/>
      <c r="R246" s="65"/>
      <c r="S246" s="65"/>
      <c r="T246" s="65"/>
      <c r="U246" s="65"/>
      <c r="V246" s="65"/>
      <c r="W246" s="65"/>
      <c r="X246" s="65"/>
      <c r="Y246" s="65"/>
      <c r="Z246" s="65"/>
    </row>
    <row r="247" ht="15.75" customHeight="1">
      <c r="A247" s="65"/>
      <c r="B247" s="65"/>
      <c r="C247" s="65"/>
      <c r="D247" s="65"/>
      <c r="E247" s="65"/>
      <c r="F247" s="65"/>
      <c r="G247" s="65"/>
      <c r="H247" s="65"/>
      <c r="I247" s="65"/>
      <c r="J247" s="65"/>
      <c r="K247" s="65"/>
      <c r="L247" s="65"/>
      <c r="M247" s="65"/>
      <c r="N247" s="65"/>
      <c r="O247" s="65"/>
      <c r="P247" s="65"/>
      <c r="Q247" s="65"/>
      <c r="R247" s="65"/>
      <c r="S247" s="65"/>
      <c r="T247" s="65"/>
      <c r="U247" s="65"/>
      <c r="V247" s="65"/>
      <c r="W247" s="65"/>
      <c r="X247" s="65"/>
      <c r="Y247" s="65"/>
      <c r="Z247" s="65"/>
    </row>
    <row r="248" ht="15.75" customHeight="1">
      <c r="A248" s="65"/>
      <c r="B248" s="65"/>
      <c r="C248" s="65"/>
      <c r="D248" s="65"/>
      <c r="E248" s="65"/>
      <c r="F248" s="65"/>
      <c r="G248" s="65"/>
      <c r="H248" s="65"/>
      <c r="I248" s="65"/>
      <c r="J248" s="65"/>
      <c r="K248" s="65"/>
      <c r="L248" s="65"/>
      <c r="M248" s="65"/>
      <c r="N248" s="65"/>
      <c r="O248" s="65"/>
      <c r="P248" s="65"/>
      <c r="Q248" s="65"/>
      <c r="R248" s="65"/>
      <c r="S248" s="65"/>
      <c r="T248" s="65"/>
      <c r="U248" s="65"/>
      <c r="V248" s="65"/>
      <c r="W248" s="65"/>
      <c r="X248" s="65"/>
      <c r="Y248" s="65"/>
      <c r="Z248" s="65"/>
    </row>
    <row r="249" ht="15.75" customHeight="1">
      <c r="A249" s="65"/>
      <c r="B249" s="65"/>
      <c r="C249" s="65"/>
      <c r="D249" s="65"/>
      <c r="E249" s="65"/>
      <c r="F249" s="65"/>
      <c r="G249" s="65"/>
      <c r="H249" s="65"/>
      <c r="I249" s="65"/>
      <c r="J249" s="65"/>
      <c r="K249" s="65"/>
      <c r="L249" s="65"/>
      <c r="M249" s="65"/>
      <c r="N249" s="65"/>
      <c r="O249" s="65"/>
      <c r="P249" s="65"/>
      <c r="Q249" s="65"/>
      <c r="R249" s="65"/>
      <c r="S249" s="65"/>
      <c r="T249" s="65"/>
      <c r="U249" s="65"/>
      <c r="V249" s="65"/>
      <c r="W249" s="65"/>
      <c r="X249" s="65"/>
      <c r="Y249" s="65"/>
      <c r="Z249" s="65"/>
    </row>
    <row r="250" ht="15.75" customHeight="1">
      <c r="A250" s="65"/>
      <c r="B250" s="65"/>
      <c r="C250" s="65"/>
      <c r="D250" s="65"/>
      <c r="E250" s="65"/>
      <c r="F250" s="65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5"/>
      <c r="Z250" s="65"/>
    </row>
    <row r="251" ht="15.75" customHeight="1">
      <c r="A251" s="65"/>
      <c r="B251" s="65"/>
      <c r="C251" s="65"/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5"/>
    </row>
    <row r="252" ht="15.75" customHeight="1">
      <c r="A252" s="65"/>
      <c r="B252" s="65"/>
      <c r="C252" s="65"/>
      <c r="D252" s="65"/>
      <c r="E252" s="65"/>
      <c r="F252" s="65"/>
      <c r="G252" s="65"/>
      <c r="H252" s="65"/>
      <c r="I252" s="65"/>
      <c r="J252" s="65"/>
      <c r="K252" s="65"/>
      <c r="L252" s="65"/>
      <c r="M252" s="65"/>
      <c r="N252" s="65"/>
      <c r="O252" s="65"/>
      <c r="P252" s="65"/>
      <c r="Q252" s="65"/>
      <c r="R252" s="65"/>
      <c r="S252" s="65"/>
      <c r="T252" s="65"/>
      <c r="U252" s="65"/>
      <c r="V252" s="65"/>
      <c r="W252" s="65"/>
      <c r="X252" s="65"/>
      <c r="Y252" s="65"/>
      <c r="Z252" s="65"/>
    </row>
    <row r="253" ht="15.75" customHeight="1">
      <c r="A253" s="65"/>
      <c r="B253" s="65"/>
      <c r="C253" s="65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  <c r="P253" s="65"/>
      <c r="Q253" s="65"/>
      <c r="R253" s="65"/>
      <c r="S253" s="65"/>
      <c r="T253" s="65"/>
      <c r="U253" s="65"/>
      <c r="V253" s="65"/>
      <c r="W253" s="65"/>
      <c r="X253" s="65"/>
      <c r="Y253" s="65"/>
      <c r="Z253" s="65"/>
    </row>
    <row r="254" ht="15.75" customHeight="1">
      <c r="A254" s="65"/>
      <c r="B254" s="65"/>
      <c r="C254" s="65"/>
      <c r="D254" s="65"/>
      <c r="E254" s="65"/>
      <c r="F254" s="65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5"/>
      <c r="Z254" s="65"/>
    </row>
    <row r="255" ht="15.75" customHeight="1">
      <c r="A255" s="65"/>
      <c r="B255" s="65"/>
      <c r="C255" s="65"/>
      <c r="D255" s="65"/>
      <c r="E255" s="65"/>
      <c r="F255" s="65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65"/>
      <c r="Z255" s="65"/>
    </row>
    <row r="256" ht="15.75" customHeight="1">
      <c r="A256" s="65"/>
      <c r="B256" s="65"/>
      <c r="C256" s="65"/>
      <c r="D256" s="65"/>
      <c r="E256" s="65"/>
      <c r="F256" s="65"/>
      <c r="G256" s="65"/>
      <c r="H256" s="65"/>
      <c r="I256" s="65"/>
      <c r="J256" s="65"/>
      <c r="K256" s="65"/>
      <c r="L256" s="65"/>
      <c r="M256" s="65"/>
      <c r="N256" s="65"/>
      <c r="O256" s="65"/>
      <c r="P256" s="65"/>
      <c r="Q256" s="65"/>
      <c r="R256" s="65"/>
      <c r="S256" s="65"/>
      <c r="T256" s="65"/>
      <c r="U256" s="65"/>
      <c r="V256" s="65"/>
      <c r="W256" s="65"/>
      <c r="X256" s="65"/>
      <c r="Y256" s="65"/>
      <c r="Z256" s="65"/>
    </row>
    <row r="257" ht="15.75" customHeight="1">
      <c r="A257" s="65"/>
      <c r="B257" s="65"/>
      <c r="C257" s="65"/>
      <c r="D257" s="65"/>
      <c r="E257" s="65"/>
      <c r="F257" s="65"/>
      <c r="G257" s="65"/>
      <c r="H257" s="65"/>
      <c r="I257" s="65"/>
      <c r="J257" s="65"/>
      <c r="K257" s="65"/>
      <c r="L257" s="65"/>
      <c r="M257" s="65"/>
      <c r="N257" s="65"/>
      <c r="O257" s="65"/>
      <c r="P257" s="65"/>
      <c r="Q257" s="65"/>
      <c r="R257" s="65"/>
      <c r="S257" s="65"/>
      <c r="T257" s="65"/>
      <c r="U257" s="65"/>
      <c r="V257" s="65"/>
      <c r="W257" s="65"/>
      <c r="X257" s="65"/>
      <c r="Y257" s="65"/>
      <c r="Z257" s="65"/>
    </row>
    <row r="258" ht="15.75" customHeight="1">
      <c r="A258" s="65"/>
      <c r="B258" s="65"/>
      <c r="C258" s="65"/>
      <c r="D258" s="65"/>
      <c r="E258" s="65"/>
      <c r="F258" s="65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5"/>
      <c r="S258" s="65"/>
      <c r="T258" s="65"/>
      <c r="U258" s="65"/>
      <c r="V258" s="65"/>
      <c r="W258" s="65"/>
      <c r="X258" s="65"/>
      <c r="Y258" s="65"/>
      <c r="Z258" s="65"/>
    </row>
    <row r="259" ht="15.75" customHeight="1">
      <c r="A259" s="65"/>
      <c r="B259" s="65"/>
      <c r="C259" s="65"/>
      <c r="D259" s="65"/>
      <c r="E259" s="65"/>
      <c r="F259" s="65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5"/>
      <c r="Z259" s="65"/>
    </row>
    <row r="260" ht="15.75" customHeight="1">
      <c r="A260" s="65"/>
      <c r="B260" s="65"/>
      <c r="C260" s="65"/>
      <c r="D260" s="65"/>
      <c r="E260" s="65"/>
      <c r="F260" s="65"/>
      <c r="G260" s="65"/>
      <c r="H260" s="65"/>
      <c r="I260" s="65"/>
      <c r="J260" s="65"/>
      <c r="K260" s="65"/>
      <c r="L260" s="65"/>
      <c r="M260" s="65"/>
      <c r="N260" s="65"/>
      <c r="O260" s="65"/>
      <c r="P260" s="65"/>
      <c r="Q260" s="65"/>
      <c r="R260" s="65"/>
      <c r="S260" s="65"/>
      <c r="T260" s="65"/>
      <c r="U260" s="65"/>
      <c r="V260" s="65"/>
      <c r="W260" s="65"/>
      <c r="X260" s="65"/>
      <c r="Y260" s="65"/>
      <c r="Z260" s="65"/>
    </row>
    <row r="261" ht="15.75" customHeight="1">
      <c r="A261" s="65"/>
      <c r="B261" s="65"/>
      <c r="C261" s="65"/>
      <c r="D261" s="65"/>
      <c r="E261" s="65"/>
      <c r="F261" s="65"/>
      <c r="G261" s="65"/>
      <c r="H261" s="65"/>
      <c r="I261" s="65"/>
      <c r="J261" s="65"/>
      <c r="K261" s="65"/>
      <c r="L261" s="65"/>
      <c r="M261" s="65"/>
      <c r="N261" s="65"/>
      <c r="O261" s="65"/>
      <c r="P261" s="65"/>
      <c r="Q261" s="65"/>
      <c r="R261" s="65"/>
      <c r="S261" s="65"/>
      <c r="T261" s="65"/>
      <c r="U261" s="65"/>
      <c r="V261" s="65"/>
      <c r="W261" s="65"/>
      <c r="X261" s="65"/>
      <c r="Y261" s="65"/>
      <c r="Z261" s="65"/>
    </row>
    <row r="262" ht="15.75" customHeight="1">
      <c r="A262" s="65"/>
      <c r="B262" s="65"/>
      <c r="C262" s="65"/>
      <c r="D262" s="65"/>
      <c r="E262" s="65"/>
      <c r="F262" s="65"/>
      <c r="G262" s="65"/>
      <c r="H262" s="65"/>
      <c r="I262" s="65"/>
      <c r="J262" s="65"/>
      <c r="K262" s="65"/>
      <c r="L262" s="65"/>
      <c r="M262" s="65"/>
      <c r="N262" s="65"/>
      <c r="O262" s="65"/>
      <c r="P262" s="65"/>
      <c r="Q262" s="65"/>
      <c r="R262" s="65"/>
      <c r="S262" s="65"/>
      <c r="T262" s="65"/>
      <c r="U262" s="65"/>
      <c r="V262" s="65"/>
      <c r="W262" s="65"/>
      <c r="X262" s="65"/>
      <c r="Y262" s="65"/>
      <c r="Z262" s="65"/>
    </row>
    <row r="263" ht="15.75" customHeight="1">
      <c r="A263" s="65"/>
      <c r="B263" s="65"/>
      <c r="C263" s="65"/>
      <c r="D263" s="65"/>
      <c r="E263" s="65"/>
      <c r="F263" s="65"/>
      <c r="G263" s="65"/>
      <c r="H263" s="65"/>
      <c r="I263" s="65"/>
      <c r="J263" s="65"/>
      <c r="K263" s="65"/>
      <c r="L263" s="65"/>
      <c r="M263" s="65"/>
      <c r="N263" s="65"/>
      <c r="O263" s="65"/>
      <c r="P263" s="65"/>
      <c r="Q263" s="65"/>
      <c r="R263" s="65"/>
      <c r="S263" s="65"/>
      <c r="T263" s="65"/>
      <c r="U263" s="65"/>
      <c r="V263" s="65"/>
      <c r="W263" s="65"/>
      <c r="X263" s="65"/>
      <c r="Y263" s="65"/>
      <c r="Z263" s="65"/>
    </row>
    <row r="264" ht="15.75" customHeight="1">
      <c r="A264" s="65"/>
      <c r="B264" s="65"/>
      <c r="C264" s="65"/>
      <c r="D264" s="65"/>
      <c r="E264" s="65"/>
      <c r="F264" s="65"/>
      <c r="G264" s="65"/>
      <c r="H264" s="65"/>
      <c r="I264" s="65"/>
      <c r="J264" s="65"/>
      <c r="K264" s="65"/>
      <c r="L264" s="65"/>
      <c r="M264" s="65"/>
      <c r="N264" s="65"/>
      <c r="O264" s="65"/>
      <c r="P264" s="65"/>
      <c r="Q264" s="65"/>
      <c r="R264" s="65"/>
      <c r="S264" s="65"/>
      <c r="T264" s="65"/>
      <c r="U264" s="65"/>
      <c r="V264" s="65"/>
      <c r="W264" s="65"/>
      <c r="X264" s="65"/>
      <c r="Y264" s="65"/>
      <c r="Z264" s="65"/>
    </row>
    <row r="265" ht="15.75" customHeight="1">
      <c r="A265" s="65"/>
      <c r="B265" s="65"/>
      <c r="C265" s="65"/>
      <c r="D265" s="65"/>
      <c r="E265" s="65"/>
      <c r="F265" s="65"/>
      <c r="G265" s="65"/>
      <c r="H265" s="65"/>
      <c r="I265" s="65"/>
      <c r="J265" s="65"/>
      <c r="K265" s="65"/>
      <c r="L265" s="65"/>
      <c r="M265" s="65"/>
      <c r="N265" s="65"/>
      <c r="O265" s="65"/>
      <c r="P265" s="65"/>
      <c r="Q265" s="65"/>
      <c r="R265" s="65"/>
      <c r="S265" s="65"/>
      <c r="T265" s="65"/>
      <c r="U265" s="65"/>
      <c r="V265" s="65"/>
      <c r="W265" s="65"/>
      <c r="X265" s="65"/>
      <c r="Y265" s="65"/>
      <c r="Z265" s="65"/>
    </row>
    <row r="266" ht="15.75" customHeight="1">
      <c r="A266" s="65"/>
      <c r="B266" s="65"/>
      <c r="C266" s="65"/>
      <c r="D266" s="65"/>
      <c r="E266" s="65"/>
      <c r="F266" s="65"/>
      <c r="G266" s="65"/>
      <c r="H266" s="65"/>
      <c r="I266" s="65"/>
      <c r="J266" s="65"/>
      <c r="K266" s="65"/>
      <c r="L266" s="65"/>
      <c r="M266" s="65"/>
      <c r="N266" s="65"/>
      <c r="O266" s="65"/>
      <c r="P266" s="65"/>
      <c r="Q266" s="65"/>
      <c r="R266" s="65"/>
      <c r="S266" s="65"/>
      <c r="T266" s="65"/>
      <c r="U266" s="65"/>
      <c r="V266" s="65"/>
      <c r="W266" s="65"/>
      <c r="X266" s="65"/>
      <c r="Y266" s="65"/>
      <c r="Z266" s="65"/>
    </row>
    <row r="267" ht="15.75" customHeight="1">
      <c r="A267" s="65"/>
      <c r="B267" s="65"/>
      <c r="C267" s="65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5"/>
      <c r="S267" s="65"/>
      <c r="T267" s="65"/>
      <c r="U267" s="65"/>
      <c r="V267" s="65"/>
      <c r="W267" s="65"/>
      <c r="X267" s="65"/>
      <c r="Y267" s="65"/>
      <c r="Z267" s="65"/>
    </row>
    <row r="268" ht="15.75" customHeight="1">
      <c r="A268" s="65"/>
      <c r="B268" s="65"/>
      <c r="C268" s="65"/>
      <c r="D268" s="65"/>
      <c r="E268" s="65"/>
      <c r="F268" s="65"/>
      <c r="G268" s="65"/>
      <c r="H268" s="65"/>
      <c r="I268" s="65"/>
      <c r="J268" s="65"/>
      <c r="K268" s="65"/>
      <c r="L268" s="65"/>
      <c r="M268" s="65"/>
      <c r="N268" s="65"/>
      <c r="O268" s="65"/>
      <c r="P268" s="65"/>
      <c r="Q268" s="65"/>
      <c r="R268" s="65"/>
      <c r="S268" s="65"/>
      <c r="T268" s="65"/>
      <c r="U268" s="65"/>
      <c r="V268" s="65"/>
      <c r="W268" s="65"/>
      <c r="X268" s="65"/>
      <c r="Y268" s="65"/>
      <c r="Z268" s="65"/>
    </row>
    <row r="269" ht="15.75" customHeight="1">
      <c r="A269" s="65"/>
      <c r="B269" s="65"/>
      <c r="C269" s="65"/>
      <c r="D269" s="65"/>
      <c r="E269" s="65"/>
      <c r="F269" s="65"/>
      <c r="G269" s="65"/>
      <c r="H269" s="65"/>
      <c r="I269" s="65"/>
      <c r="J269" s="65"/>
      <c r="K269" s="65"/>
      <c r="L269" s="65"/>
      <c r="M269" s="65"/>
      <c r="N269" s="65"/>
      <c r="O269" s="65"/>
      <c r="P269" s="65"/>
      <c r="Q269" s="65"/>
      <c r="R269" s="65"/>
      <c r="S269" s="65"/>
      <c r="T269" s="65"/>
      <c r="U269" s="65"/>
      <c r="V269" s="65"/>
      <c r="W269" s="65"/>
      <c r="X269" s="65"/>
      <c r="Y269" s="65"/>
      <c r="Z269" s="65"/>
    </row>
    <row r="270" ht="15.75" customHeight="1">
      <c r="A270" s="65"/>
      <c r="B270" s="65"/>
      <c r="C270" s="65"/>
      <c r="D270" s="65"/>
      <c r="E270" s="65"/>
      <c r="F270" s="65"/>
      <c r="G270" s="65"/>
      <c r="H270" s="65"/>
      <c r="I270" s="65"/>
      <c r="J270" s="65"/>
      <c r="K270" s="65"/>
      <c r="L270" s="65"/>
      <c r="M270" s="65"/>
      <c r="N270" s="65"/>
      <c r="O270" s="65"/>
      <c r="P270" s="65"/>
      <c r="Q270" s="65"/>
      <c r="R270" s="65"/>
      <c r="S270" s="65"/>
      <c r="T270" s="65"/>
      <c r="U270" s="65"/>
      <c r="V270" s="65"/>
      <c r="W270" s="65"/>
      <c r="X270" s="65"/>
      <c r="Y270" s="65"/>
      <c r="Z270" s="65"/>
    </row>
    <row r="271" ht="15.75" customHeight="1">
      <c r="A271" s="65"/>
      <c r="B271" s="65"/>
      <c r="C271" s="65"/>
      <c r="D271" s="65"/>
      <c r="E271" s="65"/>
      <c r="F271" s="65"/>
      <c r="G271" s="65"/>
      <c r="H271" s="65"/>
      <c r="I271" s="65"/>
      <c r="J271" s="65"/>
      <c r="K271" s="65"/>
      <c r="L271" s="65"/>
      <c r="M271" s="65"/>
      <c r="N271" s="65"/>
      <c r="O271" s="65"/>
      <c r="P271" s="65"/>
      <c r="Q271" s="65"/>
      <c r="R271" s="65"/>
      <c r="S271" s="65"/>
      <c r="T271" s="65"/>
      <c r="U271" s="65"/>
      <c r="V271" s="65"/>
      <c r="W271" s="65"/>
      <c r="X271" s="65"/>
      <c r="Y271" s="65"/>
      <c r="Z271" s="65"/>
    </row>
    <row r="272" ht="15.75" customHeight="1">
      <c r="A272" s="65"/>
      <c r="B272" s="65"/>
      <c r="C272" s="65"/>
      <c r="D272" s="65"/>
      <c r="E272" s="65"/>
      <c r="F272" s="65"/>
      <c r="G272" s="65"/>
      <c r="H272" s="65"/>
      <c r="I272" s="65"/>
      <c r="J272" s="65"/>
      <c r="K272" s="65"/>
      <c r="L272" s="65"/>
      <c r="M272" s="65"/>
      <c r="N272" s="65"/>
      <c r="O272" s="65"/>
      <c r="P272" s="65"/>
      <c r="Q272" s="65"/>
      <c r="R272" s="65"/>
      <c r="S272" s="65"/>
      <c r="T272" s="65"/>
      <c r="U272" s="65"/>
      <c r="V272" s="65"/>
      <c r="W272" s="65"/>
      <c r="X272" s="65"/>
      <c r="Y272" s="65"/>
      <c r="Z272" s="65"/>
    </row>
    <row r="273" ht="15.75" customHeight="1">
      <c r="A273" s="65"/>
      <c r="B273" s="65"/>
      <c r="C273" s="65"/>
      <c r="D273" s="65"/>
      <c r="E273" s="65"/>
      <c r="F273" s="65"/>
      <c r="G273" s="65"/>
      <c r="H273" s="65"/>
      <c r="I273" s="65"/>
      <c r="J273" s="65"/>
      <c r="K273" s="65"/>
      <c r="L273" s="65"/>
      <c r="M273" s="65"/>
      <c r="N273" s="65"/>
      <c r="O273" s="65"/>
      <c r="P273" s="65"/>
      <c r="Q273" s="65"/>
      <c r="R273" s="65"/>
      <c r="S273" s="65"/>
      <c r="T273" s="65"/>
      <c r="U273" s="65"/>
      <c r="V273" s="65"/>
      <c r="W273" s="65"/>
      <c r="X273" s="65"/>
      <c r="Y273" s="65"/>
      <c r="Z273" s="65"/>
    </row>
    <row r="274" ht="15.75" customHeight="1">
      <c r="A274" s="65"/>
      <c r="B274" s="65"/>
      <c r="C274" s="65"/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5"/>
    </row>
    <row r="275" ht="15.75" customHeight="1">
      <c r="A275" s="65"/>
      <c r="B275" s="65"/>
      <c r="C275" s="65"/>
      <c r="D275" s="65"/>
      <c r="E275" s="65"/>
      <c r="F275" s="65"/>
      <c r="G275" s="65"/>
      <c r="H275" s="65"/>
      <c r="I275" s="65"/>
      <c r="J275" s="65"/>
      <c r="K275" s="65"/>
      <c r="L275" s="65"/>
      <c r="M275" s="65"/>
      <c r="N275" s="65"/>
      <c r="O275" s="65"/>
      <c r="P275" s="65"/>
      <c r="Q275" s="65"/>
      <c r="R275" s="65"/>
      <c r="S275" s="65"/>
      <c r="T275" s="65"/>
      <c r="U275" s="65"/>
      <c r="V275" s="65"/>
      <c r="W275" s="65"/>
      <c r="X275" s="65"/>
      <c r="Y275" s="65"/>
      <c r="Z275" s="65"/>
    </row>
    <row r="276" ht="15.75" customHeight="1">
      <c r="A276" s="65"/>
      <c r="B276" s="65"/>
      <c r="C276" s="65"/>
      <c r="D276" s="65"/>
      <c r="E276" s="65"/>
      <c r="F276" s="65"/>
      <c r="G276" s="65"/>
      <c r="H276" s="65"/>
      <c r="I276" s="65"/>
      <c r="J276" s="65"/>
      <c r="K276" s="65"/>
      <c r="L276" s="65"/>
      <c r="M276" s="65"/>
      <c r="N276" s="65"/>
      <c r="O276" s="65"/>
      <c r="P276" s="65"/>
      <c r="Q276" s="65"/>
      <c r="R276" s="65"/>
      <c r="S276" s="65"/>
      <c r="T276" s="65"/>
      <c r="U276" s="65"/>
      <c r="V276" s="65"/>
      <c r="W276" s="65"/>
      <c r="X276" s="65"/>
      <c r="Y276" s="65"/>
      <c r="Z276" s="65"/>
    </row>
    <row r="277" ht="15.75" customHeight="1">
      <c r="A277" s="65"/>
      <c r="B277" s="65"/>
      <c r="C277" s="65"/>
      <c r="D277" s="65"/>
      <c r="E277" s="65"/>
      <c r="F277" s="65"/>
      <c r="G277" s="65"/>
      <c r="H277" s="65"/>
      <c r="I277" s="65"/>
      <c r="J277" s="65"/>
      <c r="K277" s="65"/>
      <c r="L277" s="65"/>
      <c r="M277" s="65"/>
      <c r="N277" s="65"/>
      <c r="O277" s="65"/>
      <c r="P277" s="65"/>
      <c r="Q277" s="65"/>
      <c r="R277" s="65"/>
      <c r="S277" s="65"/>
      <c r="T277" s="65"/>
      <c r="U277" s="65"/>
      <c r="V277" s="65"/>
      <c r="W277" s="65"/>
      <c r="X277" s="65"/>
      <c r="Y277" s="65"/>
      <c r="Z277" s="65"/>
    </row>
    <row r="278" ht="15.75" customHeight="1">
      <c r="A278" s="65"/>
      <c r="B278" s="65"/>
      <c r="C278" s="65"/>
      <c r="D278" s="65"/>
      <c r="E278" s="65"/>
      <c r="F278" s="65"/>
      <c r="G278" s="65"/>
      <c r="H278" s="65"/>
      <c r="I278" s="65"/>
      <c r="J278" s="65"/>
      <c r="K278" s="65"/>
      <c r="L278" s="65"/>
      <c r="M278" s="65"/>
      <c r="N278" s="65"/>
      <c r="O278" s="65"/>
      <c r="P278" s="65"/>
      <c r="Q278" s="65"/>
      <c r="R278" s="65"/>
      <c r="S278" s="65"/>
      <c r="T278" s="65"/>
      <c r="U278" s="65"/>
      <c r="V278" s="65"/>
      <c r="W278" s="65"/>
      <c r="X278" s="65"/>
      <c r="Y278" s="65"/>
      <c r="Z278" s="65"/>
    </row>
    <row r="279" ht="15.75" customHeight="1">
      <c r="A279" s="65"/>
      <c r="B279" s="65"/>
      <c r="C279" s="65"/>
      <c r="D279" s="65"/>
      <c r="E279" s="65"/>
      <c r="F279" s="65"/>
      <c r="G279" s="65"/>
      <c r="H279" s="65"/>
      <c r="I279" s="65"/>
      <c r="J279" s="65"/>
      <c r="K279" s="65"/>
      <c r="L279" s="65"/>
      <c r="M279" s="65"/>
      <c r="N279" s="65"/>
      <c r="O279" s="65"/>
      <c r="P279" s="65"/>
      <c r="Q279" s="65"/>
      <c r="R279" s="65"/>
      <c r="S279" s="65"/>
      <c r="T279" s="65"/>
      <c r="U279" s="65"/>
      <c r="V279" s="65"/>
      <c r="W279" s="65"/>
      <c r="X279" s="65"/>
      <c r="Y279" s="65"/>
      <c r="Z279" s="65"/>
    </row>
    <row r="280" ht="15.75" customHeight="1">
      <c r="A280" s="65"/>
      <c r="B280" s="65"/>
      <c r="C280" s="65"/>
      <c r="D280" s="65"/>
      <c r="E280" s="65"/>
      <c r="F280" s="65"/>
      <c r="G280" s="65"/>
      <c r="H280" s="65"/>
      <c r="I280" s="65"/>
      <c r="J280" s="65"/>
      <c r="K280" s="65"/>
      <c r="L280" s="65"/>
      <c r="M280" s="65"/>
      <c r="N280" s="65"/>
      <c r="O280" s="65"/>
      <c r="P280" s="65"/>
      <c r="Q280" s="65"/>
      <c r="R280" s="65"/>
      <c r="S280" s="65"/>
      <c r="T280" s="65"/>
      <c r="U280" s="65"/>
      <c r="V280" s="65"/>
      <c r="W280" s="65"/>
      <c r="X280" s="65"/>
      <c r="Y280" s="65"/>
      <c r="Z280" s="65"/>
    </row>
    <row r="281" ht="15.75" customHeight="1">
      <c r="A281" s="65"/>
      <c r="B281" s="65"/>
      <c r="C281" s="65"/>
      <c r="D281" s="65"/>
      <c r="E281" s="65"/>
      <c r="F281" s="65"/>
      <c r="G281" s="65"/>
      <c r="H281" s="65"/>
      <c r="I281" s="65"/>
      <c r="J281" s="65"/>
      <c r="K281" s="65"/>
      <c r="L281" s="65"/>
      <c r="M281" s="65"/>
      <c r="N281" s="65"/>
      <c r="O281" s="65"/>
      <c r="P281" s="65"/>
      <c r="Q281" s="65"/>
      <c r="R281" s="65"/>
      <c r="S281" s="65"/>
      <c r="T281" s="65"/>
      <c r="U281" s="65"/>
      <c r="V281" s="65"/>
      <c r="W281" s="65"/>
      <c r="X281" s="65"/>
      <c r="Y281" s="65"/>
      <c r="Z281" s="65"/>
    </row>
    <row r="282" ht="15.75" customHeight="1">
      <c r="A282" s="65"/>
      <c r="B282" s="65"/>
      <c r="C282" s="65"/>
      <c r="D282" s="65"/>
      <c r="E282" s="65"/>
      <c r="F282" s="65"/>
      <c r="G282" s="65"/>
      <c r="H282" s="65"/>
      <c r="I282" s="65"/>
      <c r="J282" s="65"/>
      <c r="K282" s="65"/>
      <c r="L282" s="65"/>
      <c r="M282" s="65"/>
      <c r="N282" s="65"/>
      <c r="O282" s="65"/>
      <c r="P282" s="65"/>
      <c r="Q282" s="65"/>
      <c r="R282" s="65"/>
      <c r="S282" s="65"/>
      <c r="T282" s="65"/>
      <c r="U282" s="65"/>
      <c r="V282" s="65"/>
      <c r="W282" s="65"/>
      <c r="X282" s="65"/>
      <c r="Y282" s="65"/>
      <c r="Z282" s="65"/>
    </row>
    <row r="283" ht="15.75" customHeight="1">
      <c r="A283" s="65"/>
      <c r="B283" s="65"/>
      <c r="C283" s="65"/>
      <c r="D283" s="65"/>
      <c r="E283" s="65"/>
      <c r="F283" s="65"/>
      <c r="G283" s="65"/>
      <c r="H283" s="65"/>
      <c r="I283" s="65"/>
      <c r="J283" s="65"/>
      <c r="K283" s="65"/>
      <c r="L283" s="65"/>
      <c r="M283" s="65"/>
      <c r="N283" s="65"/>
      <c r="O283" s="65"/>
      <c r="P283" s="65"/>
      <c r="Q283" s="65"/>
      <c r="R283" s="65"/>
      <c r="S283" s="65"/>
      <c r="T283" s="65"/>
      <c r="U283" s="65"/>
      <c r="V283" s="65"/>
      <c r="W283" s="65"/>
      <c r="X283" s="65"/>
      <c r="Y283" s="65"/>
      <c r="Z283" s="65"/>
    </row>
    <row r="284" ht="15.75" customHeight="1">
      <c r="A284" s="65"/>
      <c r="B284" s="65"/>
      <c r="C284" s="65"/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65"/>
      <c r="Z284" s="65"/>
    </row>
    <row r="285" ht="15.75" customHeight="1">
      <c r="A285" s="65"/>
      <c r="B285" s="65"/>
      <c r="C285" s="65"/>
      <c r="D285" s="65"/>
      <c r="E285" s="65"/>
      <c r="F285" s="65"/>
      <c r="G285" s="65"/>
      <c r="H285" s="65"/>
      <c r="I285" s="65"/>
      <c r="J285" s="65"/>
      <c r="K285" s="65"/>
      <c r="L285" s="65"/>
      <c r="M285" s="65"/>
      <c r="N285" s="65"/>
      <c r="O285" s="65"/>
      <c r="P285" s="65"/>
      <c r="Q285" s="65"/>
      <c r="R285" s="65"/>
      <c r="S285" s="65"/>
      <c r="T285" s="65"/>
      <c r="U285" s="65"/>
      <c r="V285" s="65"/>
      <c r="W285" s="65"/>
      <c r="X285" s="65"/>
      <c r="Y285" s="65"/>
      <c r="Z285" s="65"/>
    </row>
    <row r="286" ht="15.75" customHeight="1">
      <c r="A286" s="65"/>
      <c r="B286" s="65"/>
      <c r="C286" s="65"/>
      <c r="D286" s="65"/>
      <c r="E286" s="65"/>
      <c r="F286" s="65"/>
      <c r="G286" s="65"/>
      <c r="H286" s="65"/>
      <c r="I286" s="65"/>
      <c r="J286" s="65"/>
      <c r="K286" s="65"/>
      <c r="L286" s="65"/>
      <c r="M286" s="65"/>
      <c r="N286" s="65"/>
      <c r="O286" s="65"/>
      <c r="P286" s="65"/>
      <c r="Q286" s="65"/>
      <c r="R286" s="65"/>
      <c r="S286" s="65"/>
      <c r="T286" s="65"/>
      <c r="U286" s="65"/>
      <c r="V286" s="65"/>
      <c r="W286" s="65"/>
      <c r="X286" s="65"/>
      <c r="Y286" s="65"/>
      <c r="Z286" s="65"/>
    </row>
    <row r="287" ht="15.75" customHeight="1">
      <c r="A287" s="65"/>
      <c r="B287" s="65"/>
      <c r="C287" s="65"/>
      <c r="D287" s="65"/>
      <c r="E287" s="65"/>
      <c r="F287" s="65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5"/>
      <c r="Z287" s="65"/>
    </row>
    <row r="288" ht="15.75" customHeight="1">
      <c r="A288" s="65"/>
      <c r="B288" s="65"/>
      <c r="C288" s="65"/>
      <c r="D288" s="65"/>
      <c r="E288" s="65"/>
      <c r="F288" s="65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5"/>
      <c r="Z288" s="65"/>
    </row>
    <row r="289" ht="15.75" customHeight="1">
      <c r="A289" s="65"/>
      <c r="B289" s="65"/>
      <c r="C289" s="65"/>
      <c r="D289" s="65"/>
      <c r="E289" s="65"/>
      <c r="F289" s="65"/>
      <c r="G289" s="65"/>
      <c r="H289" s="65"/>
      <c r="I289" s="65"/>
      <c r="J289" s="65"/>
      <c r="K289" s="65"/>
      <c r="L289" s="65"/>
      <c r="M289" s="65"/>
      <c r="N289" s="65"/>
      <c r="O289" s="65"/>
      <c r="P289" s="65"/>
      <c r="Q289" s="65"/>
      <c r="R289" s="65"/>
      <c r="S289" s="65"/>
      <c r="T289" s="65"/>
      <c r="U289" s="65"/>
      <c r="V289" s="65"/>
      <c r="W289" s="65"/>
      <c r="X289" s="65"/>
      <c r="Y289" s="65"/>
      <c r="Z289" s="65"/>
    </row>
    <row r="290" ht="15.75" customHeight="1">
      <c r="A290" s="65"/>
      <c r="B290" s="65"/>
      <c r="C290" s="65"/>
      <c r="D290" s="65"/>
      <c r="E290" s="65"/>
      <c r="F290" s="65"/>
      <c r="G290" s="65"/>
      <c r="H290" s="65"/>
      <c r="I290" s="65"/>
      <c r="J290" s="65"/>
      <c r="K290" s="65"/>
      <c r="L290" s="65"/>
      <c r="M290" s="65"/>
      <c r="N290" s="65"/>
      <c r="O290" s="65"/>
      <c r="P290" s="65"/>
      <c r="Q290" s="65"/>
      <c r="R290" s="65"/>
      <c r="S290" s="65"/>
      <c r="T290" s="65"/>
      <c r="U290" s="65"/>
      <c r="V290" s="65"/>
      <c r="W290" s="65"/>
      <c r="X290" s="65"/>
      <c r="Y290" s="65"/>
      <c r="Z290" s="65"/>
    </row>
    <row r="291" ht="15.75" customHeight="1">
      <c r="A291" s="65"/>
      <c r="B291" s="65"/>
      <c r="C291" s="65"/>
      <c r="D291" s="65"/>
      <c r="E291" s="65"/>
      <c r="F291" s="65"/>
      <c r="G291" s="65"/>
      <c r="H291" s="65"/>
      <c r="I291" s="65"/>
      <c r="J291" s="65"/>
      <c r="K291" s="65"/>
      <c r="L291" s="65"/>
      <c r="M291" s="65"/>
      <c r="N291" s="65"/>
      <c r="O291" s="65"/>
      <c r="P291" s="65"/>
      <c r="Q291" s="65"/>
      <c r="R291" s="65"/>
      <c r="S291" s="65"/>
      <c r="T291" s="65"/>
      <c r="U291" s="65"/>
      <c r="V291" s="65"/>
      <c r="W291" s="65"/>
      <c r="X291" s="65"/>
      <c r="Y291" s="65"/>
      <c r="Z291" s="65"/>
    </row>
    <row r="292" ht="15.75" customHeight="1">
      <c r="A292" s="65"/>
      <c r="B292" s="65"/>
      <c r="C292" s="65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</row>
    <row r="293" ht="15.75" customHeight="1">
      <c r="A293" s="65"/>
      <c r="B293" s="65"/>
      <c r="C293" s="65"/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5"/>
      <c r="Z293" s="65"/>
    </row>
    <row r="294" ht="15.75" customHeight="1">
      <c r="A294" s="65"/>
      <c r="B294" s="65"/>
      <c r="C294" s="65"/>
      <c r="D294" s="65"/>
      <c r="E294" s="65"/>
      <c r="F294" s="65"/>
      <c r="G294" s="65"/>
      <c r="H294" s="65"/>
      <c r="I294" s="65"/>
      <c r="J294" s="65"/>
      <c r="K294" s="65"/>
      <c r="L294" s="65"/>
      <c r="M294" s="65"/>
      <c r="N294" s="65"/>
      <c r="O294" s="65"/>
      <c r="P294" s="65"/>
      <c r="Q294" s="65"/>
      <c r="R294" s="65"/>
      <c r="S294" s="65"/>
      <c r="T294" s="65"/>
      <c r="U294" s="65"/>
      <c r="V294" s="65"/>
      <c r="W294" s="65"/>
      <c r="X294" s="65"/>
      <c r="Y294" s="65"/>
      <c r="Z294" s="65"/>
    </row>
    <row r="295" ht="15.75" customHeight="1">
      <c r="A295" s="65"/>
      <c r="B295" s="65"/>
      <c r="C295" s="65"/>
      <c r="D295" s="65"/>
      <c r="E295" s="65"/>
      <c r="F295" s="65"/>
      <c r="G295" s="65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65"/>
      <c r="S295" s="65"/>
      <c r="T295" s="65"/>
      <c r="U295" s="65"/>
      <c r="V295" s="65"/>
      <c r="W295" s="65"/>
      <c r="X295" s="65"/>
      <c r="Y295" s="65"/>
      <c r="Z295" s="65"/>
    </row>
    <row r="296" ht="15.75" customHeight="1">
      <c r="A296" s="65"/>
      <c r="B296" s="65"/>
      <c r="C296" s="65"/>
      <c r="D296" s="65"/>
      <c r="E296" s="65"/>
      <c r="F296" s="65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65"/>
      <c r="V296" s="65"/>
      <c r="W296" s="65"/>
      <c r="X296" s="65"/>
      <c r="Y296" s="65"/>
      <c r="Z296" s="65"/>
    </row>
    <row r="297" ht="15.75" customHeight="1">
      <c r="A297" s="65"/>
      <c r="B297" s="65"/>
      <c r="C297" s="65"/>
      <c r="D297" s="65"/>
      <c r="E297" s="65"/>
      <c r="F297" s="65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5"/>
      <c r="Z297" s="65"/>
    </row>
    <row r="298" ht="15.75" customHeight="1">
      <c r="A298" s="65"/>
      <c r="B298" s="65"/>
      <c r="C298" s="65"/>
      <c r="D298" s="65"/>
      <c r="E298" s="65"/>
      <c r="F298" s="65"/>
      <c r="G298" s="65"/>
      <c r="H298" s="65"/>
      <c r="I298" s="65"/>
      <c r="J298" s="65"/>
      <c r="K298" s="65"/>
      <c r="L298" s="65"/>
      <c r="M298" s="65"/>
      <c r="N298" s="65"/>
      <c r="O298" s="65"/>
      <c r="P298" s="65"/>
      <c r="Q298" s="65"/>
      <c r="R298" s="65"/>
      <c r="S298" s="65"/>
      <c r="T298" s="65"/>
      <c r="U298" s="65"/>
      <c r="V298" s="65"/>
      <c r="W298" s="65"/>
      <c r="X298" s="65"/>
      <c r="Y298" s="65"/>
      <c r="Z298" s="65"/>
    </row>
    <row r="299" ht="15.75" customHeight="1">
      <c r="A299" s="65"/>
      <c r="B299" s="65"/>
      <c r="C299" s="65"/>
      <c r="D299" s="65"/>
      <c r="E299" s="65"/>
      <c r="F299" s="65"/>
      <c r="G299" s="65"/>
      <c r="H299" s="65"/>
      <c r="I299" s="65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65"/>
      <c r="Z299" s="65"/>
    </row>
    <row r="300" ht="15.75" customHeight="1">
      <c r="A300" s="65"/>
      <c r="B300" s="65"/>
      <c r="C300" s="65"/>
      <c r="D300" s="65"/>
      <c r="E300" s="65"/>
      <c r="F300" s="65"/>
      <c r="G300" s="65"/>
      <c r="H300" s="65"/>
      <c r="I300" s="65"/>
      <c r="J300" s="65"/>
      <c r="K300" s="65"/>
      <c r="L300" s="65"/>
      <c r="M300" s="65"/>
      <c r="N300" s="65"/>
      <c r="O300" s="65"/>
      <c r="P300" s="65"/>
      <c r="Q300" s="65"/>
      <c r="R300" s="65"/>
      <c r="S300" s="65"/>
      <c r="T300" s="65"/>
      <c r="U300" s="65"/>
      <c r="V300" s="65"/>
      <c r="W300" s="65"/>
      <c r="X300" s="65"/>
      <c r="Y300" s="65"/>
      <c r="Z300" s="65"/>
    </row>
    <row r="301" ht="15.75" customHeight="1">
      <c r="A301" s="65"/>
      <c r="B301" s="65"/>
      <c r="C301" s="65"/>
      <c r="D301" s="65"/>
      <c r="E301" s="65"/>
      <c r="F301" s="65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65"/>
    </row>
    <row r="302" ht="15.75" customHeight="1">
      <c r="A302" s="65"/>
      <c r="B302" s="65"/>
      <c r="C302" s="65"/>
      <c r="D302" s="65"/>
      <c r="E302" s="65"/>
      <c r="F302" s="65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5"/>
      <c r="Z302" s="65"/>
    </row>
    <row r="303" ht="15.75" customHeight="1">
      <c r="A303" s="65"/>
      <c r="B303" s="65"/>
      <c r="C303" s="65"/>
      <c r="D303" s="65"/>
      <c r="E303" s="65"/>
      <c r="F303" s="65"/>
      <c r="G303" s="65"/>
      <c r="H303" s="65"/>
      <c r="I303" s="65"/>
      <c r="J303" s="65"/>
      <c r="K303" s="65"/>
      <c r="L303" s="65"/>
      <c r="M303" s="65"/>
      <c r="N303" s="65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65"/>
      <c r="Z303" s="65"/>
    </row>
    <row r="304" ht="15.75" customHeight="1">
      <c r="A304" s="65"/>
      <c r="B304" s="65"/>
      <c r="C304" s="65"/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5"/>
    </row>
    <row r="305" ht="15.75" customHeight="1">
      <c r="A305" s="65"/>
      <c r="B305" s="65"/>
      <c r="C305" s="65"/>
      <c r="D305" s="65"/>
      <c r="E305" s="65"/>
      <c r="F305" s="65"/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  <c r="V305" s="65"/>
      <c r="W305" s="65"/>
      <c r="X305" s="65"/>
      <c r="Y305" s="65"/>
      <c r="Z305" s="65"/>
    </row>
    <row r="306" ht="15.75" customHeight="1">
      <c r="A306" s="65"/>
      <c r="B306" s="65"/>
      <c r="C306" s="65"/>
      <c r="D306" s="65"/>
      <c r="E306" s="65"/>
      <c r="F306" s="65"/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65"/>
      <c r="Z306" s="65"/>
    </row>
    <row r="307" ht="15.75" customHeight="1">
      <c r="A307" s="65"/>
      <c r="B307" s="65"/>
      <c r="C307" s="65"/>
      <c r="D307" s="65"/>
      <c r="E307" s="65"/>
      <c r="F307" s="65"/>
      <c r="G307" s="65"/>
      <c r="H307" s="65"/>
      <c r="I307" s="65"/>
      <c r="J307" s="65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65"/>
      <c r="Z307" s="65"/>
    </row>
    <row r="308" ht="15.75" customHeight="1">
      <c r="A308" s="65"/>
      <c r="B308" s="65"/>
      <c r="C308" s="65"/>
      <c r="D308" s="65"/>
      <c r="E308" s="65"/>
      <c r="F308" s="65"/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65"/>
      <c r="Z308" s="65"/>
    </row>
    <row r="309" ht="15.75" customHeight="1">
      <c r="A309" s="65"/>
      <c r="B309" s="65"/>
      <c r="C309" s="65"/>
      <c r="D309" s="65"/>
      <c r="E309" s="65"/>
      <c r="F309" s="65"/>
      <c r="G309" s="65"/>
      <c r="H309" s="65"/>
      <c r="I309" s="65"/>
      <c r="J309" s="65"/>
      <c r="K309" s="65"/>
      <c r="L309" s="65"/>
      <c r="M309" s="65"/>
      <c r="N309" s="65"/>
      <c r="O309" s="65"/>
      <c r="P309" s="65"/>
      <c r="Q309" s="65"/>
      <c r="R309" s="65"/>
      <c r="S309" s="65"/>
      <c r="T309" s="65"/>
      <c r="U309" s="65"/>
      <c r="V309" s="65"/>
      <c r="W309" s="65"/>
      <c r="X309" s="65"/>
      <c r="Y309" s="65"/>
      <c r="Z309" s="65"/>
    </row>
    <row r="310" ht="15.75" customHeight="1">
      <c r="A310" s="65"/>
      <c r="B310" s="65"/>
      <c r="C310" s="65"/>
      <c r="D310" s="65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5"/>
      <c r="S310" s="65"/>
      <c r="T310" s="65"/>
      <c r="U310" s="65"/>
      <c r="V310" s="65"/>
      <c r="W310" s="65"/>
      <c r="X310" s="65"/>
      <c r="Y310" s="65"/>
      <c r="Z310" s="65"/>
    </row>
    <row r="311" ht="15.75" customHeight="1">
      <c r="A311" s="65"/>
      <c r="B311" s="65"/>
      <c r="C311" s="65"/>
      <c r="D311" s="65"/>
      <c r="E311" s="65"/>
      <c r="F311" s="65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65"/>
      <c r="Z311" s="65"/>
    </row>
    <row r="312" ht="15.75" customHeight="1">
      <c r="A312" s="65"/>
      <c r="B312" s="65"/>
      <c r="C312" s="65"/>
      <c r="D312" s="65"/>
      <c r="E312" s="65"/>
      <c r="F312" s="65"/>
      <c r="G312" s="65"/>
      <c r="H312" s="65"/>
      <c r="I312" s="65"/>
      <c r="J312" s="65"/>
      <c r="K312" s="65"/>
      <c r="L312" s="65"/>
      <c r="M312" s="65"/>
      <c r="N312" s="6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65"/>
      <c r="Z312" s="65"/>
    </row>
    <row r="313" ht="15.75" customHeight="1">
      <c r="A313" s="65"/>
      <c r="B313" s="65"/>
      <c r="C313" s="65"/>
      <c r="D313" s="65"/>
      <c r="E313" s="65"/>
      <c r="F313" s="65"/>
      <c r="G313" s="65"/>
      <c r="H313" s="65"/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65"/>
      <c r="Z313" s="65"/>
    </row>
    <row r="314" ht="15.75" customHeight="1">
      <c r="A314" s="65"/>
      <c r="B314" s="65"/>
      <c r="C314" s="65"/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65"/>
      <c r="Z314" s="65"/>
    </row>
    <row r="315" ht="15.75" customHeight="1">
      <c r="A315" s="65"/>
      <c r="B315" s="65"/>
      <c r="C315" s="65"/>
      <c r="D315" s="65"/>
      <c r="E315" s="65"/>
      <c r="F315" s="65"/>
      <c r="G315" s="65"/>
      <c r="H315" s="65"/>
      <c r="I315" s="65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65"/>
      <c r="Z315" s="65"/>
    </row>
    <row r="316" ht="15.75" customHeight="1">
      <c r="A316" s="65"/>
      <c r="B316" s="65"/>
      <c r="C316" s="65"/>
      <c r="D316" s="65"/>
      <c r="E316" s="65"/>
      <c r="F316" s="65"/>
      <c r="G316" s="65"/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65"/>
      <c r="S316" s="65"/>
      <c r="T316" s="65"/>
      <c r="U316" s="65"/>
      <c r="V316" s="65"/>
      <c r="W316" s="65"/>
      <c r="X316" s="65"/>
      <c r="Y316" s="65"/>
      <c r="Z316" s="65"/>
    </row>
    <row r="317" ht="15.75" customHeight="1">
      <c r="A317" s="65"/>
      <c r="B317" s="65"/>
      <c r="C317" s="65"/>
      <c r="D317" s="65"/>
      <c r="E317" s="65"/>
      <c r="F317" s="65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65"/>
      <c r="Z317" s="65"/>
    </row>
    <row r="318" ht="15.75" customHeight="1">
      <c r="A318" s="65"/>
      <c r="B318" s="65"/>
      <c r="C318" s="65"/>
      <c r="D318" s="65"/>
      <c r="E318" s="65"/>
      <c r="F318" s="65"/>
      <c r="G318" s="65"/>
      <c r="H318" s="65"/>
      <c r="I318" s="65"/>
      <c r="J318" s="65"/>
      <c r="K318" s="65"/>
      <c r="L318" s="65"/>
      <c r="M318" s="65"/>
      <c r="N318" s="65"/>
      <c r="O318" s="65"/>
      <c r="P318" s="65"/>
      <c r="Q318" s="65"/>
      <c r="R318" s="65"/>
      <c r="S318" s="65"/>
      <c r="T318" s="65"/>
      <c r="U318" s="65"/>
      <c r="V318" s="65"/>
      <c r="W318" s="65"/>
      <c r="X318" s="65"/>
      <c r="Y318" s="65"/>
      <c r="Z318" s="65"/>
    </row>
    <row r="319" ht="15.75" customHeight="1">
      <c r="A319" s="65"/>
      <c r="B319" s="65"/>
      <c r="C319" s="65"/>
      <c r="D319" s="65"/>
      <c r="E319" s="65"/>
      <c r="F319" s="65"/>
      <c r="G319" s="65"/>
      <c r="H319" s="65"/>
      <c r="I319" s="65"/>
      <c r="J319" s="65"/>
      <c r="K319" s="65"/>
      <c r="L319" s="65"/>
      <c r="M319" s="65"/>
      <c r="N319" s="65"/>
      <c r="O319" s="65"/>
      <c r="P319" s="65"/>
      <c r="Q319" s="65"/>
      <c r="R319" s="65"/>
      <c r="S319" s="65"/>
      <c r="T319" s="65"/>
      <c r="U319" s="65"/>
      <c r="V319" s="65"/>
      <c r="W319" s="65"/>
      <c r="X319" s="65"/>
      <c r="Y319" s="65"/>
      <c r="Z319" s="65"/>
    </row>
    <row r="320" ht="15.75" customHeight="1">
      <c r="A320" s="65"/>
      <c r="B320" s="65"/>
      <c r="C320" s="65"/>
      <c r="D320" s="65"/>
      <c r="E320" s="65"/>
      <c r="F320" s="65"/>
      <c r="G320" s="65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65"/>
      <c r="Z320" s="65"/>
    </row>
    <row r="321" ht="15.75" customHeight="1">
      <c r="A321" s="65"/>
      <c r="B321" s="65"/>
      <c r="C321" s="65"/>
      <c r="D321" s="65"/>
      <c r="E321" s="65"/>
      <c r="F321" s="65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5"/>
      <c r="Z321" s="65"/>
    </row>
    <row r="322" ht="15.75" customHeight="1">
      <c r="A322" s="65"/>
      <c r="B322" s="65"/>
      <c r="C322" s="65"/>
      <c r="D322" s="65"/>
      <c r="E322" s="65"/>
      <c r="F322" s="65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5"/>
      <c r="Z322" s="65"/>
    </row>
    <row r="323" ht="15.75" customHeight="1">
      <c r="A323" s="65"/>
      <c r="B323" s="65"/>
      <c r="C323" s="65"/>
      <c r="D323" s="65"/>
      <c r="E323" s="65"/>
      <c r="F323" s="65"/>
      <c r="G323" s="65"/>
      <c r="H323" s="65"/>
      <c r="I323" s="65"/>
      <c r="J323" s="65"/>
      <c r="K323" s="65"/>
      <c r="L323" s="65"/>
      <c r="M323" s="65"/>
      <c r="N323" s="65"/>
      <c r="O323" s="65"/>
      <c r="P323" s="65"/>
      <c r="Q323" s="65"/>
      <c r="R323" s="65"/>
      <c r="S323" s="65"/>
      <c r="T323" s="65"/>
      <c r="U323" s="65"/>
      <c r="V323" s="65"/>
      <c r="W323" s="65"/>
      <c r="X323" s="65"/>
      <c r="Y323" s="65"/>
      <c r="Z323" s="65"/>
    </row>
    <row r="324" ht="15.75" customHeight="1">
      <c r="A324" s="65"/>
      <c r="B324" s="65"/>
      <c r="C324" s="65"/>
      <c r="D324" s="65"/>
      <c r="E324" s="65"/>
      <c r="F324" s="65"/>
      <c r="G324" s="65"/>
      <c r="H324" s="65"/>
      <c r="I324" s="65"/>
      <c r="J324" s="65"/>
      <c r="K324" s="65"/>
      <c r="L324" s="65"/>
      <c r="M324" s="65"/>
      <c r="N324" s="65"/>
      <c r="O324" s="65"/>
      <c r="P324" s="65"/>
      <c r="Q324" s="65"/>
      <c r="R324" s="65"/>
      <c r="S324" s="65"/>
      <c r="T324" s="65"/>
      <c r="U324" s="65"/>
      <c r="V324" s="65"/>
      <c r="W324" s="65"/>
      <c r="X324" s="65"/>
      <c r="Y324" s="65"/>
      <c r="Z324" s="65"/>
    </row>
    <row r="325" ht="15.75" customHeight="1">
      <c r="A325" s="65"/>
      <c r="B325" s="65"/>
      <c r="C325" s="65"/>
      <c r="D325" s="65"/>
      <c r="E325" s="65"/>
      <c r="F325" s="65"/>
      <c r="G325" s="65"/>
      <c r="H325" s="65"/>
      <c r="I325" s="65"/>
      <c r="J325" s="65"/>
      <c r="K325" s="65"/>
      <c r="L325" s="65"/>
      <c r="M325" s="65"/>
      <c r="N325" s="65"/>
      <c r="O325" s="65"/>
      <c r="P325" s="65"/>
      <c r="Q325" s="65"/>
      <c r="R325" s="65"/>
      <c r="S325" s="65"/>
      <c r="T325" s="65"/>
      <c r="U325" s="65"/>
      <c r="V325" s="65"/>
      <c r="W325" s="65"/>
      <c r="X325" s="65"/>
      <c r="Y325" s="65"/>
      <c r="Z325" s="65"/>
    </row>
    <row r="326" ht="15.75" customHeight="1">
      <c r="A326" s="65"/>
      <c r="B326" s="65"/>
      <c r="C326" s="65"/>
      <c r="D326" s="65"/>
      <c r="E326" s="65"/>
      <c r="F326" s="65"/>
      <c r="G326" s="65"/>
      <c r="H326" s="65"/>
      <c r="I326" s="65"/>
      <c r="J326" s="65"/>
      <c r="K326" s="65"/>
      <c r="L326" s="65"/>
      <c r="M326" s="65"/>
      <c r="N326" s="65"/>
      <c r="O326" s="65"/>
      <c r="P326" s="65"/>
      <c r="Q326" s="65"/>
      <c r="R326" s="65"/>
      <c r="S326" s="65"/>
      <c r="T326" s="65"/>
      <c r="U326" s="65"/>
      <c r="V326" s="65"/>
      <c r="W326" s="65"/>
      <c r="X326" s="65"/>
      <c r="Y326" s="65"/>
      <c r="Z326" s="65"/>
    </row>
    <row r="327" ht="15.75" customHeight="1">
      <c r="A327" s="65"/>
      <c r="B327" s="65"/>
      <c r="C327" s="65"/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5"/>
    </row>
    <row r="328" ht="15.75" customHeight="1">
      <c r="A328" s="65"/>
      <c r="B328" s="65"/>
      <c r="C328" s="65"/>
      <c r="D328" s="65"/>
      <c r="E328" s="65"/>
      <c r="F328" s="65"/>
      <c r="G328" s="65"/>
      <c r="H328" s="65"/>
      <c r="I328" s="65"/>
      <c r="J328" s="65"/>
      <c r="K328" s="65"/>
      <c r="L328" s="65"/>
      <c r="M328" s="65"/>
      <c r="N328" s="65"/>
      <c r="O328" s="65"/>
      <c r="P328" s="65"/>
      <c r="Q328" s="65"/>
      <c r="R328" s="65"/>
      <c r="S328" s="65"/>
      <c r="T328" s="65"/>
      <c r="U328" s="65"/>
      <c r="V328" s="65"/>
      <c r="W328" s="65"/>
      <c r="X328" s="65"/>
      <c r="Y328" s="65"/>
      <c r="Z328" s="65"/>
    </row>
    <row r="329" ht="15.75" customHeight="1">
      <c r="A329" s="65"/>
      <c r="B329" s="65"/>
      <c r="C329" s="65"/>
      <c r="D329" s="65"/>
      <c r="E329" s="65"/>
      <c r="F329" s="65"/>
      <c r="G329" s="65"/>
      <c r="H329" s="65"/>
      <c r="I329" s="65"/>
      <c r="J329" s="65"/>
      <c r="K329" s="65"/>
      <c r="L329" s="65"/>
      <c r="M329" s="65"/>
      <c r="N329" s="65"/>
      <c r="O329" s="65"/>
      <c r="P329" s="65"/>
      <c r="Q329" s="65"/>
      <c r="R329" s="65"/>
      <c r="S329" s="65"/>
      <c r="T329" s="65"/>
      <c r="U329" s="65"/>
      <c r="V329" s="65"/>
      <c r="W329" s="65"/>
      <c r="X329" s="65"/>
      <c r="Y329" s="65"/>
      <c r="Z329" s="65"/>
    </row>
    <row r="330" ht="15.75" customHeight="1">
      <c r="A330" s="65"/>
      <c r="B330" s="65"/>
      <c r="C330" s="65"/>
      <c r="D330" s="65"/>
      <c r="E330" s="65"/>
      <c r="F330" s="65"/>
      <c r="G330" s="65"/>
      <c r="H330" s="65"/>
      <c r="I330" s="65"/>
      <c r="J330" s="65"/>
      <c r="K330" s="65"/>
      <c r="L330" s="65"/>
      <c r="M330" s="65"/>
      <c r="N330" s="65"/>
      <c r="O330" s="65"/>
      <c r="P330" s="65"/>
      <c r="Q330" s="65"/>
      <c r="R330" s="65"/>
      <c r="S330" s="65"/>
      <c r="T330" s="65"/>
      <c r="U330" s="65"/>
      <c r="V330" s="65"/>
      <c r="W330" s="65"/>
      <c r="X330" s="65"/>
      <c r="Y330" s="65"/>
      <c r="Z330" s="65"/>
    </row>
    <row r="331" ht="15.75" customHeight="1">
      <c r="A331" s="65"/>
      <c r="B331" s="65"/>
      <c r="C331" s="65"/>
      <c r="D331" s="65"/>
      <c r="E331" s="65"/>
      <c r="F331" s="65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65"/>
      <c r="Z331" s="65"/>
    </row>
    <row r="332" ht="15.75" customHeight="1">
      <c r="A332" s="65"/>
      <c r="B332" s="65"/>
      <c r="C332" s="65"/>
      <c r="D332" s="65"/>
      <c r="E332" s="65"/>
      <c r="F332" s="65"/>
      <c r="G332" s="65"/>
      <c r="H332" s="65"/>
      <c r="I332" s="65"/>
      <c r="J332" s="65"/>
      <c r="K332" s="65"/>
      <c r="L332" s="65"/>
      <c r="M332" s="65"/>
      <c r="N332" s="65"/>
      <c r="O332" s="65"/>
      <c r="P332" s="65"/>
      <c r="Q332" s="65"/>
      <c r="R332" s="65"/>
      <c r="S332" s="65"/>
      <c r="T332" s="65"/>
      <c r="U332" s="65"/>
      <c r="V332" s="65"/>
      <c r="W332" s="65"/>
      <c r="X332" s="65"/>
      <c r="Y332" s="65"/>
      <c r="Z332" s="65"/>
    </row>
    <row r="333" ht="15.75" customHeight="1">
      <c r="A333" s="65"/>
      <c r="B333" s="65"/>
      <c r="C333" s="65"/>
      <c r="D333" s="65"/>
      <c r="E333" s="65"/>
      <c r="F333" s="65"/>
      <c r="G333" s="65"/>
      <c r="H333" s="65"/>
      <c r="I333" s="65"/>
      <c r="J333" s="65"/>
      <c r="K333" s="65"/>
      <c r="L333" s="65"/>
      <c r="M333" s="65"/>
      <c r="N333" s="65"/>
      <c r="O333" s="65"/>
      <c r="P333" s="65"/>
      <c r="Q333" s="65"/>
      <c r="R333" s="65"/>
      <c r="S333" s="65"/>
      <c r="T333" s="65"/>
      <c r="U333" s="65"/>
      <c r="V333" s="65"/>
      <c r="W333" s="65"/>
      <c r="X333" s="65"/>
      <c r="Y333" s="65"/>
      <c r="Z333" s="65"/>
    </row>
    <row r="334" ht="15.75" customHeight="1">
      <c r="A334" s="65"/>
      <c r="B334" s="65"/>
      <c r="C334" s="65"/>
      <c r="D334" s="65"/>
      <c r="E334" s="65"/>
      <c r="F334" s="65"/>
      <c r="G334" s="65"/>
      <c r="H334" s="65"/>
      <c r="I334" s="65"/>
      <c r="J334" s="65"/>
      <c r="K334" s="65"/>
      <c r="L334" s="65"/>
      <c r="M334" s="65"/>
      <c r="N334" s="65"/>
      <c r="O334" s="65"/>
      <c r="P334" s="65"/>
      <c r="Q334" s="65"/>
      <c r="R334" s="65"/>
      <c r="S334" s="65"/>
      <c r="T334" s="65"/>
      <c r="U334" s="65"/>
      <c r="V334" s="65"/>
      <c r="W334" s="65"/>
      <c r="X334" s="65"/>
      <c r="Y334" s="65"/>
      <c r="Z334" s="65"/>
    </row>
    <row r="335" ht="15.75" customHeight="1">
      <c r="A335" s="65"/>
      <c r="B335" s="65"/>
      <c r="C335" s="65"/>
      <c r="D335" s="65"/>
      <c r="E335" s="65"/>
      <c r="F335" s="65"/>
      <c r="G335" s="65"/>
      <c r="H335" s="65"/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65"/>
      <c r="Z335" s="65"/>
    </row>
    <row r="336" ht="15.75" customHeight="1">
      <c r="A336" s="65"/>
      <c r="B336" s="65"/>
      <c r="C336" s="65"/>
      <c r="D336" s="65"/>
      <c r="E336" s="65"/>
      <c r="F336" s="65"/>
      <c r="G336" s="65"/>
      <c r="H336" s="65"/>
      <c r="I336" s="65"/>
      <c r="J336" s="65"/>
      <c r="K336" s="65"/>
      <c r="L336" s="65"/>
      <c r="M336" s="65"/>
      <c r="N336" s="65"/>
      <c r="O336" s="65"/>
      <c r="P336" s="65"/>
      <c r="Q336" s="65"/>
      <c r="R336" s="65"/>
      <c r="S336" s="65"/>
      <c r="T336" s="65"/>
      <c r="U336" s="65"/>
      <c r="V336" s="65"/>
      <c r="W336" s="65"/>
      <c r="X336" s="65"/>
      <c r="Y336" s="65"/>
      <c r="Z336" s="65"/>
    </row>
    <row r="337" ht="15.75" customHeight="1">
      <c r="A337" s="65"/>
      <c r="B337" s="65"/>
      <c r="C337" s="65"/>
      <c r="D337" s="65"/>
      <c r="E337" s="65"/>
      <c r="F337" s="65"/>
      <c r="G337" s="65"/>
      <c r="H337" s="65"/>
      <c r="I337" s="65"/>
      <c r="J337" s="65"/>
      <c r="K337" s="65"/>
      <c r="L337" s="65"/>
      <c r="M337" s="65"/>
      <c r="N337" s="65"/>
      <c r="O337" s="65"/>
      <c r="P337" s="65"/>
      <c r="Q337" s="65"/>
      <c r="R337" s="65"/>
      <c r="S337" s="65"/>
      <c r="T337" s="65"/>
      <c r="U337" s="65"/>
      <c r="V337" s="65"/>
      <c r="W337" s="65"/>
      <c r="X337" s="65"/>
      <c r="Y337" s="65"/>
      <c r="Z337" s="65"/>
    </row>
    <row r="338" ht="15.75" customHeight="1">
      <c r="A338" s="65"/>
      <c r="B338" s="65"/>
      <c r="C338" s="65"/>
      <c r="D338" s="65"/>
      <c r="E338" s="65"/>
      <c r="F338" s="65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65"/>
      <c r="S338" s="65"/>
      <c r="T338" s="65"/>
      <c r="U338" s="65"/>
      <c r="V338" s="65"/>
      <c r="W338" s="65"/>
      <c r="X338" s="65"/>
      <c r="Y338" s="65"/>
      <c r="Z338" s="65"/>
    </row>
    <row r="339" ht="15.75" customHeight="1">
      <c r="A339" s="65"/>
      <c r="B339" s="65"/>
      <c r="C339" s="65"/>
      <c r="D339" s="65"/>
      <c r="E339" s="65"/>
      <c r="F339" s="65"/>
      <c r="G339" s="65"/>
      <c r="H339" s="65"/>
      <c r="I339" s="65"/>
      <c r="J339" s="65"/>
      <c r="K339" s="65"/>
      <c r="L339" s="65"/>
      <c r="M339" s="65"/>
      <c r="N339" s="65"/>
      <c r="O339" s="65"/>
      <c r="P339" s="65"/>
      <c r="Q339" s="65"/>
      <c r="R339" s="65"/>
      <c r="S339" s="65"/>
      <c r="T339" s="65"/>
      <c r="U339" s="65"/>
      <c r="V339" s="65"/>
      <c r="W339" s="65"/>
      <c r="X339" s="65"/>
      <c r="Y339" s="65"/>
      <c r="Z339" s="65"/>
    </row>
    <row r="340" ht="15.75" customHeight="1">
      <c r="A340" s="65"/>
      <c r="B340" s="65"/>
      <c r="C340" s="65"/>
      <c r="D340" s="65"/>
      <c r="E340" s="65"/>
      <c r="F340" s="65"/>
      <c r="G340" s="65"/>
      <c r="H340" s="65"/>
      <c r="I340" s="65"/>
      <c r="J340" s="65"/>
      <c r="K340" s="65"/>
      <c r="L340" s="65"/>
      <c r="M340" s="65"/>
      <c r="N340" s="65"/>
      <c r="O340" s="65"/>
      <c r="P340" s="65"/>
      <c r="Q340" s="65"/>
      <c r="R340" s="65"/>
      <c r="S340" s="65"/>
      <c r="T340" s="65"/>
      <c r="U340" s="65"/>
      <c r="V340" s="65"/>
      <c r="W340" s="65"/>
      <c r="X340" s="65"/>
      <c r="Y340" s="65"/>
      <c r="Z340" s="65"/>
    </row>
    <row r="341" ht="15.75" customHeight="1">
      <c r="A341" s="65"/>
      <c r="B341" s="65"/>
      <c r="C341" s="65"/>
      <c r="D341" s="65"/>
      <c r="E341" s="65"/>
      <c r="F341" s="65"/>
      <c r="G341" s="65"/>
      <c r="H341" s="65"/>
      <c r="I341" s="65"/>
      <c r="J341" s="65"/>
      <c r="K341" s="65"/>
      <c r="L341" s="65"/>
      <c r="M341" s="65"/>
      <c r="N341" s="65"/>
      <c r="O341" s="65"/>
      <c r="P341" s="65"/>
      <c r="Q341" s="65"/>
      <c r="R341" s="65"/>
      <c r="S341" s="65"/>
      <c r="T341" s="65"/>
      <c r="U341" s="65"/>
      <c r="V341" s="65"/>
      <c r="W341" s="65"/>
      <c r="X341" s="65"/>
      <c r="Y341" s="65"/>
      <c r="Z341" s="65"/>
    </row>
    <row r="342" ht="15.75" customHeight="1">
      <c r="A342" s="65"/>
      <c r="B342" s="65"/>
      <c r="C342" s="65"/>
      <c r="D342" s="65"/>
      <c r="E342" s="65"/>
      <c r="F342" s="65"/>
      <c r="G342" s="65"/>
      <c r="H342" s="65"/>
      <c r="I342" s="65"/>
      <c r="J342" s="65"/>
      <c r="K342" s="65"/>
      <c r="L342" s="65"/>
      <c r="M342" s="65"/>
      <c r="N342" s="65"/>
      <c r="O342" s="65"/>
      <c r="P342" s="65"/>
      <c r="Q342" s="65"/>
      <c r="R342" s="65"/>
      <c r="S342" s="65"/>
      <c r="T342" s="65"/>
      <c r="U342" s="65"/>
      <c r="V342" s="65"/>
      <c r="W342" s="65"/>
      <c r="X342" s="65"/>
      <c r="Y342" s="65"/>
      <c r="Z342" s="65"/>
    </row>
    <row r="343" ht="15.75" customHeight="1">
      <c r="A343" s="65"/>
      <c r="B343" s="65"/>
      <c r="C343" s="65"/>
      <c r="D343" s="65"/>
      <c r="E343" s="65"/>
      <c r="F343" s="65"/>
      <c r="G343" s="65"/>
      <c r="H343" s="65"/>
      <c r="I343" s="65"/>
      <c r="J343" s="65"/>
      <c r="K343" s="65"/>
      <c r="L343" s="65"/>
      <c r="M343" s="65"/>
      <c r="N343" s="65"/>
      <c r="O343" s="65"/>
      <c r="P343" s="65"/>
      <c r="Q343" s="65"/>
      <c r="R343" s="65"/>
      <c r="S343" s="65"/>
      <c r="T343" s="65"/>
      <c r="U343" s="65"/>
      <c r="V343" s="65"/>
      <c r="W343" s="65"/>
      <c r="X343" s="65"/>
      <c r="Y343" s="65"/>
      <c r="Z343" s="65"/>
    </row>
    <row r="344" ht="15.75" customHeight="1">
      <c r="A344" s="65"/>
      <c r="B344" s="65"/>
      <c r="C344" s="65"/>
      <c r="D344" s="65"/>
      <c r="E344" s="65"/>
      <c r="F344" s="65"/>
      <c r="G344" s="65"/>
      <c r="H344" s="65"/>
      <c r="I344" s="65"/>
      <c r="J344" s="65"/>
      <c r="K344" s="65"/>
      <c r="L344" s="65"/>
      <c r="M344" s="65"/>
      <c r="N344" s="65"/>
      <c r="O344" s="65"/>
      <c r="P344" s="65"/>
      <c r="Q344" s="65"/>
      <c r="R344" s="65"/>
      <c r="S344" s="65"/>
      <c r="T344" s="65"/>
      <c r="U344" s="65"/>
      <c r="V344" s="65"/>
      <c r="W344" s="65"/>
      <c r="X344" s="65"/>
      <c r="Y344" s="65"/>
      <c r="Z344" s="65"/>
    </row>
    <row r="345" ht="15.75" customHeight="1">
      <c r="A345" s="65"/>
      <c r="B345" s="65"/>
      <c r="C345" s="65"/>
      <c r="D345" s="65"/>
      <c r="E345" s="65"/>
      <c r="F345" s="65"/>
      <c r="G345" s="65"/>
      <c r="H345" s="65"/>
      <c r="I345" s="65"/>
      <c r="J345" s="65"/>
      <c r="K345" s="65"/>
      <c r="L345" s="65"/>
      <c r="M345" s="65"/>
      <c r="N345" s="65"/>
      <c r="O345" s="65"/>
      <c r="P345" s="65"/>
      <c r="Q345" s="65"/>
      <c r="R345" s="65"/>
      <c r="S345" s="65"/>
      <c r="T345" s="65"/>
      <c r="U345" s="65"/>
      <c r="V345" s="65"/>
      <c r="W345" s="65"/>
      <c r="X345" s="65"/>
      <c r="Y345" s="65"/>
      <c r="Z345" s="65"/>
    </row>
    <row r="346" ht="15.75" customHeight="1">
      <c r="A346" s="65"/>
      <c r="B346" s="65"/>
      <c r="C346" s="65"/>
      <c r="D346" s="65"/>
      <c r="E346" s="65"/>
      <c r="F346" s="65"/>
      <c r="G346" s="65"/>
      <c r="H346" s="65"/>
      <c r="I346" s="65"/>
      <c r="J346" s="65"/>
      <c r="K346" s="65"/>
      <c r="L346" s="65"/>
      <c r="M346" s="65"/>
      <c r="N346" s="65"/>
      <c r="O346" s="65"/>
      <c r="P346" s="65"/>
      <c r="Q346" s="65"/>
      <c r="R346" s="65"/>
      <c r="S346" s="65"/>
      <c r="T346" s="65"/>
      <c r="U346" s="65"/>
      <c r="V346" s="65"/>
      <c r="W346" s="65"/>
      <c r="X346" s="65"/>
      <c r="Y346" s="65"/>
      <c r="Z346" s="65"/>
    </row>
    <row r="347" ht="15.75" customHeight="1">
      <c r="A347" s="65"/>
      <c r="B347" s="65"/>
      <c r="C347" s="65"/>
      <c r="D347" s="65"/>
      <c r="E347" s="65"/>
      <c r="F347" s="65"/>
      <c r="G347" s="65"/>
      <c r="H347" s="65"/>
      <c r="I347" s="65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5"/>
      <c r="U347" s="65"/>
      <c r="V347" s="65"/>
      <c r="W347" s="65"/>
      <c r="X347" s="65"/>
      <c r="Y347" s="65"/>
      <c r="Z347" s="65"/>
    </row>
    <row r="348" ht="15.75" customHeight="1">
      <c r="A348" s="65"/>
      <c r="B348" s="65"/>
      <c r="C348" s="65"/>
      <c r="D348" s="65"/>
      <c r="E348" s="65"/>
      <c r="F348" s="65"/>
      <c r="G348" s="65"/>
      <c r="H348" s="65"/>
      <c r="I348" s="65"/>
      <c r="J348" s="65"/>
      <c r="K348" s="65"/>
      <c r="L348" s="65"/>
      <c r="M348" s="65"/>
      <c r="N348" s="65"/>
      <c r="O348" s="65"/>
      <c r="P348" s="65"/>
      <c r="Q348" s="65"/>
      <c r="R348" s="65"/>
      <c r="S348" s="65"/>
      <c r="T348" s="65"/>
      <c r="U348" s="65"/>
      <c r="V348" s="65"/>
      <c r="W348" s="65"/>
      <c r="X348" s="65"/>
      <c r="Y348" s="65"/>
      <c r="Z348" s="65"/>
    </row>
    <row r="349" ht="15.75" customHeight="1">
      <c r="A349" s="65"/>
      <c r="B349" s="65"/>
      <c r="C349" s="65"/>
      <c r="D349" s="65"/>
      <c r="E349" s="65"/>
      <c r="F349" s="65"/>
      <c r="G349" s="65"/>
      <c r="H349" s="65"/>
      <c r="I349" s="65"/>
      <c r="J349" s="65"/>
      <c r="K349" s="65"/>
      <c r="L349" s="65"/>
      <c r="M349" s="65"/>
      <c r="N349" s="65"/>
      <c r="O349" s="65"/>
      <c r="P349" s="65"/>
      <c r="Q349" s="65"/>
      <c r="R349" s="65"/>
      <c r="S349" s="65"/>
      <c r="T349" s="65"/>
      <c r="U349" s="65"/>
      <c r="V349" s="65"/>
      <c r="W349" s="65"/>
      <c r="X349" s="65"/>
      <c r="Y349" s="65"/>
      <c r="Z349" s="65"/>
    </row>
    <row r="350" ht="15.75" customHeight="1">
      <c r="A350" s="65"/>
      <c r="B350" s="65"/>
      <c r="C350" s="65"/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5"/>
    </row>
    <row r="351" ht="15.75" customHeight="1">
      <c r="A351" s="65"/>
      <c r="B351" s="65"/>
      <c r="C351" s="65"/>
      <c r="D351" s="65"/>
      <c r="E351" s="65"/>
      <c r="F351" s="65"/>
      <c r="G351" s="65"/>
      <c r="H351" s="65"/>
      <c r="I351" s="65"/>
      <c r="J351" s="65"/>
      <c r="K351" s="65"/>
      <c r="L351" s="65"/>
      <c r="M351" s="65"/>
      <c r="N351" s="65"/>
      <c r="O351" s="65"/>
      <c r="P351" s="65"/>
      <c r="Q351" s="65"/>
      <c r="R351" s="65"/>
      <c r="S351" s="65"/>
      <c r="T351" s="65"/>
      <c r="U351" s="65"/>
      <c r="V351" s="65"/>
      <c r="W351" s="65"/>
      <c r="X351" s="65"/>
      <c r="Y351" s="65"/>
      <c r="Z351" s="65"/>
    </row>
    <row r="352" ht="15.75" customHeight="1">
      <c r="A352" s="65"/>
      <c r="B352" s="65"/>
      <c r="C352" s="65"/>
      <c r="D352" s="65"/>
      <c r="E352" s="65"/>
      <c r="F352" s="65"/>
      <c r="G352" s="65"/>
      <c r="H352" s="65"/>
      <c r="I352" s="65"/>
      <c r="J352" s="65"/>
      <c r="K352" s="65"/>
      <c r="L352" s="65"/>
      <c r="M352" s="65"/>
      <c r="N352" s="65"/>
      <c r="O352" s="65"/>
      <c r="P352" s="65"/>
      <c r="Q352" s="65"/>
      <c r="R352" s="65"/>
      <c r="S352" s="65"/>
      <c r="T352" s="65"/>
      <c r="U352" s="65"/>
      <c r="V352" s="65"/>
      <c r="W352" s="65"/>
      <c r="X352" s="65"/>
      <c r="Y352" s="65"/>
      <c r="Z352" s="65"/>
    </row>
    <row r="353" ht="15.75" customHeight="1">
      <c r="A353" s="65"/>
      <c r="B353" s="65"/>
      <c r="C353" s="65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5"/>
      <c r="S353" s="65"/>
      <c r="T353" s="65"/>
      <c r="U353" s="65"/>
      <c r="V353" s="65"/>
      <c r="W353" s="65"/>
      <c r="X353" s="65"/>
      <c r="Y353" s="65"/>
      <c r="Z353" s="65"/>
    </row>
    <row r="354" ht="15.75" customHeight="1">
      <c r="A354" s="65"/>
      <c r="B354" s="65"/>
      <c r="C354" s="65"/>
      <c r="D354" s="65"/>
      <c r="E354" s="65"/>
      <c r="F354" s="65"/>
      <c r="G354" s="65"/>
      <c r="H354" s="65"/>
      <c r="I354" s="65"/>
      <c r="J354" s="65"/>
      <c r="K354" s="65"/>
      <c r="L354" s="65"/>
      <c r="M354" s="65"/>
      <c r="N354" s="65"/>
      <c r="O354" s="65"/>
      <c r="P354" s="65"/>
      <c r="Q354" s="65"/>
      <c r="R354" s="65"/>
      <c r="S354" s="65"/>
      <c r="T354" s="65"/>
      <c r="U354" s="65"/>
      <c r="V354" s="65"/>
      <c r="W354" s="65"/>
      <c r="X354" s="65"/>
      <c r="Y354" s="65"/>
      <c r="Z354" s="65"/>
    </row>
    <row r="355" ht="15.75" customHeight="1">
      <c r="A355" s="65"/>
      <c r="B355" s="65"/>
      <c r="C355" s="65"/>
      <c r="D355" s="65"/>
      <c r="E355" s="65"/>
      <c r="F355" s="65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65"/>
      <c r="Z355" s="65"/>
    </row>
    <row r="356" ht="15.75" customHeight="1">
      <c r="A356" s="65"/>
      <c r="B356" s="65"/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5"/>
      <c r="Z356" s="65"/>
    </row>
    <row r="357" ht="15.75" customHeight="1">
      <c r="A357" s="65"/>
      <c r="B357" s="65"/>
      <c r="C357" s="65"/>
      <c r="D357" s="65"/>
      <c r="E357" s="65"/>
      <c r="F357" s="65"/>
      <c r="G357" s="65"/>
      <c r="H357" s="65"/>
      <c r="I357" s="65"/>
      <c r="J357" s="65"/>
      <c r="K357" s="65"/>
      <c r="L357" s="65"/>
      <c r="M357" s="65"/>
      <c r="N357" s="65"/>
      <c r="O357" s="65"/>
      <c r="P357" s="65"/>
      <c r="Q357" s="65"/>
      <c r="R357" s="65"/>
      <c r="S357" s="65"/>
      <c r="T357" s="65"/>
      <c r="U357" s="65"/>
      <c r="V357" s="65"/>
      <c r="W357" s="65"/>
      <c r="X357" s="65"/>
      <c r="Y357" s="65"/>
      <c r="Z357" s="65"/>
    </row>
    <row r="358" ht="15.75" customHeight="1">
      <c r="A358" s="65"/>
      <c r="B358" s="65"/>
      <c r="C358" s="65"/>
      <c r="D358" s="65"/>
      <c r="E358" s="65"/>
      <c r="F358" s="65"/>
      <c r="G358" s="65"/>
      <c r="H358" s="65"/>
      <c r="I358" s="65"/>
      <c r="J358" s="65"/>
      <c r="K358" s="65"/>
      <c r="L358" s="65"/>
      <c r="M358" s="65"/>
      <c r="N358" s="65"/>
      <c r="O358" s="65"/>
      <c r="P358" s="65"/>
      <c r="Q358" s="65"/>
      <c r="R358" s="65"/>
      <c r="S358" s="65"/>
      <c r="T358" s="65"/>
      <c r="U358" s="65"/>
      <c r="V358" s="65"/>
      <c r="W358" s="65"/>
      <c r="X358" s="65"/>
      <c r="Y358" s="65"/>
      <c r="Z358" s="65"/>
    </row>
    <row r="359" ht="15.75" customHeight="1">
      <c r="A359" s="65"/>
      <c r="B359" s="65"/>
      <c r="C359" s="65"/>
      <c r="D359" s="65"/>
      <c r="E359" s="65"/>
      <c r="F359" s="65"/>
      <c r="G359" s="65"/>
      <c r="H359" s="65"/>
      <c r="I359" s="65"/>
      <c r="J359" s="65"/>
      <c r="K359" s="65"/>
      <c r="L359" s="65"/>
      <c r="M359" s="65"/>
      <c r="N359" s="65"/>
      <c r="O359" s="65"/>
      <c r="P359" s="65"/>
      <c r="Q359" s="65"/>
      <c r="R359" s="65"/>
      <c r="S359" s="65"/>
      <c r="T359" s="65"/>
      <c r="U359" s="65"/>
      <c r="V359" s="65"/>
      <c r="W359" s="65"/>
      <c r="X359" s="65"/>
      <c r="Y359" s="65"/>
      <c r="Z359" s="65"/>
    </row>
    <row r="360" ht="15.75" customHeight="1">
      <c r="A360" s="65"/>
      <c r="B360" s="65"/>
      <c r="C360" s="65"/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5"/>
      <c r="O360" s="65"/>
      <c r="P360" s="65"/>
      <c r="Q360" s="65"/>
      <c r="R360" s="65"/>
      <c r="S360" s="65"/>
      <c r="T360" s="65"/>
      <c r="U360" s="65"/>
      <c r="V360" s="65"/>
      <c r="W360" s="65"/>
      <c r="X360" s="65"/>
      <c r="Y360" s="65"/>
      <c r="Z360" s="65"/>
    </row>
    <row r="361" ht="15.75" customHeight="1">
      <c r="A361" s="65"/>
      <c r="B361" s="65"/>
      <c r="C361" s="65"/>
      <c r="D361" s="65"/>
      <c r="E361" s="65"/>
      <c r="F361" s="65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65"/>
      <c r="Z361" s="65"/>
    </row>
    <row r="362" ht="15.75" customHeight="1">
      <c r="A362" s="65"/>
      <c r="B362" s="65"/>
      <c r="C362" s="65"/>
      <c r="D362" s="65"/>
      <c r="E362" s="65"/>
      <c r="F362" s="65"/>
      <c r="G362" s="65"/>
      <c r="H362" s="65"/>
      <c r="I362" s="65"/>
      <c r="J362" s="65"/>
      <c r="K362" s="65"/>
      <c r="L362" s="65"/>
      <c r="M362" s="65"/>
      <c r="N362" s="65"/>
      <c r="O362" s="65"/>
      <c r="P362" s="65"/>
      <c r="Q362" s="65"/>
      <c r="R362" s="65"/>
      <c r="S362" s="65"/>
      <c r="T362" s="65"/>
      <c r="U362" s="65"/>
      <c r="V362" s="65"/>
      <c r="W362" s="65"/>
      <c r="X362" s="65"/>
      <c r="Y362" s="65"/>
      <c r="Z362" s="65"/>
    </row>
    <row r="363" ht="15.75" customHeight="1">
      <c r="A363" s="65"/>
      <c r="B363" s="65"/>
      <c r="C363" s="65"/>
      <c r="D363" s="65"/>
      <c r="E363" s="65"/>
      <c r="F363" s="65"/>
      <c r="G363" s="65"/>
      <c r="H363" s="65"/>
      <c r="I363" s="65"/>
      <c r="J363" s="65"/>
      <c r="K363" s="65"/>
      <c r="L363" s="65"/>
      <c r="M363" s="65"/>
      <c r="N363" s="65"/>
      <c r="O363" s="65"/>
      <c r="P363" s="65"/>
      <c r="Q363" s="65"/>
      <c r="R363" s="65"/>
      <c r="S363" s="65"/>
      <c r="T363" s="65"/>
      <c r="U363" s="65"/>
      <c r="V363" s="65"/>
      <c r="W363" s="65"/>
      <c r="X363" s="65"/>
      <c r="Y363" s="65"/>
      <c r="Z363" s="65"/>
    </row>
    <row r="364" ht="15.75" customHeight="1">
      <c r="A364" s="65"/>
      <c r="B364" s="65"/>
      <c r="C364" s="65"/>
      <c r="D364" s="65"/>
      <c r="E364" s="65"/>
      <c r="F364" s="65"/>
      <c r="G364" s="65"/>
      <c r="H364" s="65"/>
      <c r="I364" s="65"/>
      <c r="J364" s="65"/>
      <c r="K364" s="65"/>
      <c r="L364" s="65"/>
      <c r="M364" s="65"/>
      <c r="N364" s="65"/>
      <c r="O364" s="65"/>
      <c r="P364" s="65"/>
      <c r="Q364" s="65"/>
      <c r="R364" s="65"/>
      <c r="S364" s="65"/>
      <c r="T364" s="65"/>
      <c r="U364" s="65"/>
      <c r="V364" s="65"/>
      <c r="W364" s="65"/>
      <c r="X364" s="65"/>
      <c r="Y364" s="65"/>
      <c r="Z364" s="65"/>
    </row>
    <row r="365" ht="15.75" customHeight="1">
      <c r="A365" s="65"/>
      <c r="B365" s="65"/>
      <c r="C365" s="65"/>
      <c r="D365" s="65"/>
      <c r="E365" s="65"/>
      <c r="F365" s="65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5"/>
      <c r="Z365" s="65"/>
    </row>
    <row r="366" ht="15.75" customHeight="1">
      <c r="A366" s="65"/>
      <c r="B366" s="65"/>
      <c r="C366" s="65"/>
      <c r="D366" s="65"/>
      <c r="E366" s="65"/>
      <c r="F366" s="65"/>
      <c r="G366" s="65"/>
      <c r="H366" s="65"/>
      <c r="I366" s="65"/>
      <c r="J366" s="65"/>
      <c r="K366" s="65"/>
      <c r="L366" s="65"/>
      <c r="M366" s="65"/>
      <c r="N366" s="65"/>
      <c r="O366" s="65"/>
      <c r="P366" s="65"/>
      <c r="Q366" s="65"/>
      <c r="R366" s="65"/>
      <c r="S366" s="65"/>
      <c r="T366" s="65"/>
      <c r="U366" s="65"/>
      <c r="V366" s="65"/>
      <c r="W366" s="65"/>
      <c r="X366" s="65"/>
      <c r="Y366" s="65"/>
      <c r="Z366" s="65"/>
    </row>
    <row r="367" ht="15.75" customHeight="1">
      <c r="A367" s="65"/>
      <c r="B367" s="65"/>
      <c r="C367" s="65"/>
      <c r="D367" s="65"/>
      <c r="E367" s="65"/>
      <c r="F367" s="65"/>
      <c r="G367" s="65"/>
      <c r="H367" s="65"/>
      <c r="I367" s="65"/>
      <c r="J367" s="65"/>
      <c r="K367" s="65"/>
      <c r="L367" s="65"/>
      <c r="M367" s="65"/>
      <c r="N367" s="65"/>
      <c r="O367" s="65"/>
      <c r="P367" s="65"/>
      <c r="Q367" s="65"/>
      <c r="R367" s="65"/>
      <c r="S367" s="65"/>
      <c r="T367" s="65"/>
      <c r="U367" s="65"/>
      <c r="V367" s="65"/>
      <c r="W367" s="65"/>
      <c r="X367" s="65"/>
      <c r="Y367" s="65"/>
      <c r="Z367" s="65"/>
    </row>
    <row r="368" ht="15.75" customHeight="1">
      <c r="A368" s="65"/>
      <c r="B368" s="65"/>
      <c r="C368" s="65"/>
      <c r="D368" s="65"/>
      <c r="E368" s="65"/>
      <c r="F368" s="65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65"/>
      <c r="Z368" s="65"/>
    </row>
    <row r="369" ht="15.75" customHeight="1">
      <c r="A369" s="65"/>
      <c r="B369" s="65"/>
      <c r="C369" s="65"/>
      <c r="D369" s="65"/>
      <c r="E369" s="65"/>
      <c r="F369" s="65"/>
      <c r="G369" s="65"/>
      <c r="H369" s="65"/>
      <c r="I369" s="65"/>
      <c r="J369" s="65"/>
      <c r="K369" s="65"/>
      <c r="L369" s="65"/>
      <c r="M369" s="65"/>
      <c r="N369" s="65"/>
      <c r="O369" s="65"/>
      <c r="P369" s="65"/>
      <c r="Q369" s="65"/>
      <c r="R369" s="65"/>
      <c r="S369" s="65"/>
      <c r="T369" s="65"/>
      <c r="U369" s="65"/>
      <c r="V369" s="65"/>
      <c r="W369" s="65"/>
      <c r="X369" s="65"/>
      <c r="Y369" s="65"/>
      <c r="Z369" s="65"/>
    </row>
    <row r="370" ht="15.75" customHeight="1">
      <c r="A370" s="65"/>
      <c r="B370" s="65"/>
      <c r="C370" s="65"/>
      <c r="D370" s="65"/>
      <c r="E370" s="65"/>
      <c r="F370" s="65"/>
      <c r="G370" s="65"/>
      <c r="H370" s="65"/>
      <c r="I370" s="65"/>
      <c r="J370" s="65"/>
      <c r="K370" s="65"/>
      <c r="L370" s="65"/>
      <c r="M370" s="65"/>
      <c r="N370" s="65"/>
      <c r="O370" s="65"/>
      <c r="P370" s="65"/>
      <c r="Q370" s="65"/>
      <c r="R370" s="65"/>
      <c r="S370" s="65"/>
      <c r="T370" s="65"/>
      <c r="U370" s="65"/>
      <c r="V370" s="65"/>
      <c r="W370" s="65"/>
      <c r="X370" s="65"/>
      <c r="Y370" s="65"/>
      <c r="Z370" s="65"/>
    </row>
    <row r="371" ht="15.75" customHeight="1">
      <c r="A371" s="65"/>
      <c r="B371" s="65"/>
      <c r="C371" s="65"/>
      <c r="D371" s="65"/>
      <c r="E371" s="65"/>
      <c r="F371" s="65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  <c r="S371" s="65"/>
      <c r="T371" s="65"/>
      <c r="U371" s="65"/>
      <c r="V371" s="65"/>
      <c r="W371" s="65"/>
      <c r="X371" s="65"/>
      <c r="Y371" s="65"/>
      <c r="Z371" s="65"/>
    </row>
    <row r="372" ht="15.75" customHeight="1">
      <c r="A372" s="65"/>
      <c r="B372" s="65"/>
      <c r="C372" s="65"/>
      <c r="D372" s="65"/>
      <c r="E372" s="65"/>
      <c r="F372" s="65"/>
      <c r="G372" s="65"/>
      <c r="H372" s="65"/>
      <c r="I372" s="65"/>
      <c r="J372" s="65"/>
      <c r="K372" s="65"/>
      <c r="L372" s="65"/>
      <c r="M372" s="65"/>
      <c r="N372" s="65"/>
      <c r="O372" s="65"/>
      <c r="P372" s="65"/>
      <c r="Q372" s="65"/>
      <c r="R372" s="65"/>
      <c r="S372" s="65"/>
      <c r="T372" s="65"/>
      <c r="U372" s="65"/>
      <c r="V372" s="65"/>
      <c r="W372" s="65"/>
      <c r="X372" s="65"/>
      <c r="Y372" s="65"/>
      <c r="Z372" s="65"/>
    </row>
    <row r="373" ht="15.75" customHeight="1">
      <c r="A373" s="65"/>
      <c r="B373" s="65"/>
      <c r="C373" s="65"/>
      <c r="D373" s="65"/>
      <c r="E373" s="65"/>
      <c r="F373" s="65"/>
      <c r="G373" s="65"/>
      <c r="H373" s="65"/>
      <c r="I373" s="65"/>
      <c r="J373" s="65"/>
      <c r="K373" s="65"/>
      <c r="L373" s="65"/>
      <c r="M373" s="65"/>
      <c r="N373" s="65"/>
      <c r="O373" s="65"/>
      <c r="P373" s="65"/>
      <c r="Q373" s="65"/>
      <c r="R373" s="65"/>
      <c r="S373" s="65"/>
      <c r="T373" s="65"/>
      <c r="U373" s="65"/>
      <c r="V373" s="65"/>
      <c r="W373" s="65"/>
      <c r="X373" s="65"/>
      <c r="Y373" s="65"/>
      <c r="Z373" s="65"/>
    </row>
    <row r="374" ht="15.75" customHeight="1">
      <c r="A374" s="65"/>
      <c r="B374" s="65"/>
      <c r="C374" s="65"/>
      <c r="D374" s="65"/>
      <c r="E374" s="65"/>
      <c r="F374" s="65"/>
      <c r="G374" s="65"/>
      <c r="H374" s="65"/>
      <c r="I374" s="65"/>
      <c r="J374" s="65"/>
      <c r="K374" s="65"/>
      <c r="L374" s="65"/>
      <c r="M374" s="65"/>
      <c r="N374" s="65"/>
      <c r="O374" s="65"/>
      <c r="P374" s="65"/>
      <c r="Q374" s="65"/>
      <c r="R374" s="65"/>
      <c r="S374" s="65"/>
      <c r="T374" s="65"/>
      <c r="U374" s="65"/>
      <c r="V374" s="65"/>
      <c r="W374" s="65"/>
      <c r="X374" s="65"/>
      <c r="Y374" s="65"/>
      <c r="Z374" s="65"/>
    </row>
    <row r="375" ht="15.75" customHeight="1">
      <c r="A375" s="65"/>
      <c r="B375" s="65"/>
      <c r="C375" s="65"/>
      <c r="D375" s="65"/>
      <c r="E375" s="65"/>
      <c r="F375" s="65"/>
      <c r="G375" s="65"/>
      <c r="H375" s="65"/>
      <c r="I375" s="65"/>
      <c r="J375" s="65"/>
      <c r="K375" s="65"/>
      <c r="L375" s="65"/>
      <c r="M375" s="65"/>
      <c r="N375" s="65"/>
      <c r="O375" s="65"/>
      <c r="P375" s="65"/>
      <c r="Q375" s="65"/>
      <c r="R375" s="65"/>
      <c r="S375" s="65"/>
      <c r="T375" s="65"/>
      <c r="U375" s="65"/>
      <c r="V375" s="65"/>
      <c r="W375" s="65"/>
      <c r="X375" s="65"/>
      <c r="Y375" s="65"/>
      <c r="Z375" s="65"/>
    </row>
    <row r="376" ht="15.75" customHeight="1">
      <c r="A376" s="65"/>
      <c r="B376" s="65"/>
      <c r="C376" s="65"/>
      <c r="D376" s="65"/>
      <c r="E376" s="65"/>
      <c r="F376" s="65"/>
      <c r="G376" s="65"/>
      <c r="H376" s="65"/>
      <c r="I376" s="65"/>
      <c r="J376" s="65"/>
      <c r="K376" s="65"/>
      <c r="L376" s="65"/>
      <c r="M376" s="65"/>
      <c r="N376" s="65"/>
      <c r="O376" s="65"/>
      <c r="P376" s="65"/>
      <c r="Q376" s="65"/>
      <c r="R376" s="65"/>
      <c r="S376" s="65"/>
      <c r="T376" s="65"/>
      <c r="U376" s="65"/>
      <c r="V376" s="65"/>
      <c r="W376" s="65"/>
      <c r="X376" s="65"/>
      <c r="Y376" s="65"/>
      <c r="Z376" s="65"/>
    </row>
    <row r="377" ht="15.75" customHeight="1">
      <c r="A377" s="65"/>
      <c r="B377" s="65"/>
      <c r="C377" s="65"/>
      <c r="D377" s="65"/>
      <c r="E377" s="65"/>
      <c r="F377" s="65"/>
      <c r="G377" s="65"/>
      <c r="H377" s="65"/>
      <c r="I377" s="65"/>
      <c r="J377" s="65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65"/>
      <c r="V377" s="65"/>
      <c r="W377" s="65"/>
      <c r="X377" s="65"/>
      <c r="Y377" s="65"/>
      <c r="Z377" s="65"/>
    </row>
    <row r="378" ht="15.75" customHeight="1">
      <c r="A378" s="65"/>
      <c r="B378" s="65"/>
      <c r="C378" s="65"/>
      <c r="D378" s="65"/>
      <c r="E378" s="65"/>
      <c r="F378" s="65"/>
      <c r="G378" s="65"/>
      <c r="H378" s="65"/>
      <c r="I378" s="65"/>
      <c r="J378" s="65"/>
      <c r="K378" s="65"/>
      <c r="L378" s="65"/>
      <c r="M378" s="65"/>
      <c r="N378" s="65"/>
      <c r="O378" s="65"/>
      <c r="P378" s="65"/>
      <c r="Q378" s="65"/>
      <c r="R378" s="65"/>
      <c r="S378" s="65"/>
      <c r="T378" s="65"/>
      <c r="U378" s="65"/>
      <c r="V378" s="65"/>
      <c r="W378" s="65"/>
      <c r="X378" s="65"/>
      <c r="Y378" s="65"/>
      <c r="Z378" s="65"/>
    </row>
    <row r="379" ht="15.75" customHeight="1">
      <c r="A379" s="65"/>
      <c r="B379" s="65"/>
      <c r="C379" s="65"/>
      <c r="D379" s="65"/>
      <c r="E379" s="65"/>
      <c r="F379" s="65"/>
      <c r="G379" s="65"/>
      <c r="H379" s="65"/>
      <c r="I379" s="65"/>
      <c r="J379" s="65"/>
      <c r="K379" s="65"/>
      <c r="L379" s="65"/>
      <c r="M379" s="65"/>
      <c r="N379" s="65"/>
      <c r="O379" s="65"/>
      <c r="P379" s="65"/>
      <c r="Q379" s="65"/>
      <c r="R379" s="65"/>
      <c r="S379" s="65"/>
      <c r="T379" s="65"/>
      <c r="U379" s="65"/>
      <c r="V379" s="65"/>
      <c r="W379" s="65"/>
      <c r="X379" s="65"/>
      <c r="Y379" s="65"/>
      <c r="Z379" s="65"/>
    </row>
    <row r="380" ht="15.75" customHeight="1">
      <c r="A380" s="65"/>
      <c r="B380" s="65"/>
      <c r="C380" s="65"/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5"/>
    </row>
    <row r="381" ht="15.75" customHeight="1">
      <c r="A381" s="65"/>
      <c r="B381" s="65"/>
      <c r="C381" s="65"/>
      <c r="D381" s="65"/>
      <c r="E381" s="65"/>
      <c r="F381" s="65"/>
      <c r="G381" s="65"/>
      <c r="H381" s="65"/>
      <c r="I381" s="65"/>
      <c r="J381" s="65"/>
      <c r="K381" s="65"/>
      <c r="L381" s="65"/>
      <c r="M381" s="65"/>
      <c r="N381" s="65"/>
      <c r="O381" s="65"/>
      <c r="P381" s="65"/>
      <c r="Q381" s="65"/>
      <c r="R381" s="65"/>
      <c r="S381" s="65"/>
      <c r="T381" s="65"/>
      <c r="U381" s="65"/>
      <c r="V381" s="65"/>
      <c r="W381" s="65"/>
      <c r="X381" s="65"/>
      <c r="Y381" s="65"/>
      <c r="Z381" s="65"/>
    </row>
    <row r="382" ht="15.75" customHeight="1">
      <c r="A382" s="65"/>
      <c r="B382" s="65"/>
      <c r="C382" s="65"/>
      <c r="D382" s="65"/>
      <c r="E382" s="65"/>
      <c r="F382" s="65"/>
      <c r="G382" s="65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65"/>
      <c r="Z382" s="65"/>
    </row>
    <row r="383" ht="15.75" customHeight="1">
      <c r="A383" s="65"/>
      <c r="B383" s="65"/>
      <c r="C383" s="65"/>
      <c r="D383" s="65"/>
      <c r="E383" s="65"/>
      <c r="F383" s="65"/>
      <c r="G383" s="65"/>
      <c r="H383" s="65"/>
      <c r="I383" s="65"/>
      <c r="J383" s="65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65"/>
      <c r="V383" s="65"/>
      <c r="W383" s="65"/>
      <c r="X383" s="65"/>
      <c r="Y383" s="65"/>
      <c r="Z383" s="65"/>
    </row>
    <row r="384" ht="15.75" customHeight="1">
      <c r="A384" s="65"/>
      <c r="B384" s="65"/>
      <c r="C384" s="65"/>
      <c r="D384" s="65"/>
      <c r="E384" s="65"/>
      <c r="F384" s="65"/>
      <c r="G384" s="65"/>
      <c r="H384" s="65"/>
      <c r="I384" s="65"/>
      <c r="J384" s="65"/>
      <c r="K384" s="65"/>
      <c r="L384" s="65"/>
      <c r="M384" s="65"/>
      <c r="N384" s="65"/>
      <c r="O384" s="65"/>
      <c r="P384" s="65"/>
      <c r="Q384" s="65"/>
      <c r="R384" s="65"/>
      <c r="S384" s="65"/>
      <c r="T384" s="65"/>
      <c r="U384" s="65"/>
      <c r="V384" s="65"/>
      <c r="W384" s="65"/>
      <c r="X384" s="65"/>
      <c r="Y384" s="65"/>
      <c r="Z384" s="65"/>
    </row>
    <row r="385" ht="15.75" customHeight="1">
      <c r="A385" s="65"/>
      <c r="B385" s="65"/>
      <c r="C385" s="65"/>
      <c r="D385" s="65"/>
      <c r="E385" s="65"/>
      <c r="F385" s="65"/>
      <c r="G385" s="65"/>
      <c r="H385" s="65"/>
      <c r="I385" s="65"/>
      <c r="J385" s="65"/>
      <c r="K385" s="65"/>
      <c r="L385" s="65"/>
      <c r="M385" s="65"/>
      <c r="N385" s="65"/>
      <c r="O385" s="65"/>
      <c r="P385" s="65"/>
      <c r="Q385" s="65"/>
      <c r="R385" s="65"/>
      <c r="S385" s="65"/>
      <c r="T385" s="65"/>
      <c r="U385" s="65"/>
      <c r="V385" s="65"/>
      <c r="W385" s="65"/>
      <c r="X385" s="65"/>
      <c r="Y385" s="65"/>
      <c r="Z385" s="65"/>
    </row>
    <row r="386" ht="15.75" customHeight="1">
      <c r="A386" s="65"/>
      <c r="B386" s="65"/>
      <c r="C386" s="65"/>
      <c r="D386" s="65"/>
      <c r="E386" s="65"/>
      <c r="F386" s="65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65"/>
      <c r="Z386" s="65"/>
    </row>
    <row r="387" ht="15.75" customHeight="1">
      <c r="A387" s="65"/>
      <c r="B387" s="65"/>
      <c r="C387" s="65"/>
      <c r="D387" s="65"/>
      <c r="E387" s="65"/>
      <c r="F387" s="65"/>
      <c r="G387" s="65"/>
      <c r="H387" s="65"/>
      <c r="I387" s="65"/>
      <c r="J387" s="65"/>
      <c r="K387" s="65"/>
      <c r="L387" s="65"/>
      <c r="M387" s="65"/>
      <c r="N387" s="65"/>
      <c r="O387" s="65"/>
      <c r="P387" s="65"/>
      <c r="Q387" s="65"/>
      <c r="R387" s="65"/>
      <c r="S387" s="65"/>
      <c r="T387" s="65"/>
      <c r="U387" s="65"/>
      <c r="V387" s="65"/>
      <c r="W387" s="65"/>
      <c r="X387" s="65"/>
      <c r="Y387" s="65"/>
      <c r="Z387" s="65"/>
    </row>
    <row r="388" ht="15.75" customHeight="1">
      <c r="A388" s="65"/>
      <c r="B388" s="65"/>
      <c r="C388" s="65"/>
      <c r="D388" s="65"/>
      <c r="E388" s="65"/>
      <c r="F388" s="65"/>
      <c r="G388" s="65"/>
      <c r="H388" s="65"/>
      <c r="I388" s="65"/>
      <c r="J388" s="65"/>
      <c r="K388" s="65"/>
      <c r="L388" s="65"/>
      <c r="M388" s="65"/>
      <c r="N388" s="65"/>
      <c r="O388" s="65"/>
      <c r="P388" s="65"/>
      <c r="Q388" s="65"/>
      <c r="R388" s="65"/>
      <c r="S388" s="65"/>
      <c r="T388" s="65"/>
      <c r="U388" s="65"/>
      <c r="V388" s="65"/>
      <c r="W388" s="65"/>
      <c r="X388" s="65"/>
      <c r="Y388" s="65"/>
      <c r="Z388" s="65"/>
    </row>
    <row r="389" ht="15.75" customHeight="1">
      <c r="A389" s="65"/>
      <c r="B389" s="65"/>
      <c r="C389" s="65"/>
      <c r="D389" s="65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5"/>
      <c r="Z389" s="65"/>
    </row>
    <row r="390" ht="15.75" customHeight="1">
      <c r="A390" s="65"/>
      <c r="B390" s="65"/>
      <c r="C390" s="65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5"/>
      <c r="Z390" s="65"/>
    </row>
    <row r="391" ht="15.75" customHeight="1">
      <c r="A391" s="65"/>
      <c r="B391" s="65"/>
      <c r="C391" s="65"/>
      <c r="D391" s="65"/>
      <c r="E391" s="65"/>
      <c r="F391" s="65"/>
      <c r="G391" s="65"/>
      <c r="H391" s="65"/>
      <c r="I391" s="65"/>
      <c r="J391" s="65"/>
      <c r="K391" s="65"/>
      <c r="L391" s="65"/>
      <c r="M391" s="65"/>
      <c r="N391" s="65"/>
      <c r="O391" s="65"/>
      <c r="P391" s="65"/>
      <c r="Q391" s="65"/>
      <c r="R391" s="65"/>
      <c r="S391" s="65"/>
      <c r="T391" s="65"/>
      <c r="U391" s="65"/>
      <c r="V391" s="65"/>
      <c r="W391" s="65"/>
      <c r="X391" s="65"/>
      <c r="Y391" s="65"/>
      <c r="Z391" s="65"/>
    </row>
    <row r="392" ht="15.75" customHeight="1">
      <c r="A392" s="65"/>
      <c r="B392" s="65"/>
      <c r="C392" s="65"/>
      <c r="D392" s="65"/>
      <c r="E392" s="65"/>
      <c r="F392" s="65"/>
      <c r="G392" s="65"/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65"/>
      <c r="Z392" s="65"/>
    </row>
    <row r="393" ht="15.75" customHeight="1">
      <c r="A393" s="65"/>
      <c r="B393" s="65"/>
      <c r="C393" s="65"/>
      <c r="D393" s="65"/>
      <c r="E393" s="65"/>
      <c r="F393" s="65"/>
      <c r="G393" s="65"/>
      <c r="H393" s="65"/>
      <c r="I393" s="65"/>
      <c r="J393" s="65"/>
      <c r="K393" s="65"/>
      <c r="L393" s="65"/>
      <c r="M393" s="65"/>
      <c r="N393" s="65"/>
      <c r="O393" s="65"/>
      <c r="P393" s="65"/>
      <c r="Q393" s="65"/>
      <c r="R393" s="65"/>
      <c r="S393" s="65"/>
      <c r="T393" s="65"/>
      <c r="U393" s="65"/>
      <c r="V393" s="65"/>
      <c r="W393" s="65"/>
      <c r="X393" s="65"/>
      <c r="Y393" s="65"/>
      <c r="Z393" s="65"/>
    </row>
    <row r="394" ht="15.75" customHeight="1">
      <c r="A394" s="65"/>
      <c r="B394" s="65"/>
      <c r="C394" s="65"/>
      <c r="D394" s="65"/>
      <c r="E394" s="65"/>
      <c r="F394" s="65"/>
      <c r="G394" s="65"/>
      <c r="H394" s="65"/>
      <c r="I394" s="65"/>
      <c r="J394" s="65"/>
      <c r="K394" s="65"/>
      <c r="L394" s="65"/>
      <c r="M394" s="65"/>
      <c r="N394" s="65"/>
      <c r="O394" s="65"/>
      <c r="P394" s="65"/>
      <c r="Q394" s="65"/>
      <c r="R394" s="65"/>
      <c r="S394" s="65"/>
      <c r="T394" s="65"/>
      <c r="U394" s="65"/>
      <c r="V394" s="65"/>
      <c r="W394" s="65"/>
      <c r="X394" s="65"/>
      <c r="Y394" s="65"/>
      <c r="Z394" s="65"/>
    </row>
    <row r="395" ht="15.75" customHeight="1">
      <c r="A395" s="65"/>
      <c r="B395" s="65"/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5"/>
      <c r="Z395" s="65"/>
    </row>
    <row r="396" ht="15.75" customHeight="1">
      <c r="A396" s="65"/>
      <c r="B396" s="65"/>
      <c r="C396" s="65"/>
      <c r="D396" s="65"/>
      <c r="E396" s="65"/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5"/>
      <c r="S396" s="65"/>
      <c r="T396" s="65"/>
      <c r="U396" s="65"/>
      <c r="V396" s="65"/>
      <c r="W396" s="65"/>
      <c r="X396" s="65"/>
      <c r="Y396" s="65"/>
      <c r="Z396" s="65"/>
    </row>
    <row r="397" ht="15.75" customHeight="1">
      <c r="A397" s="65"/>
      <c r="B397" s="65"/>
      <c r="C397" s="65"/>
      <c r="D397" s="65"/>
      <c r="E397" s="65"/>
      <c r="F397" s="65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65"/>
      <c r="S397" s="65"/>
      <c r="T397" s="65"/>
      <c r="U397" s="65"/>
      <c r="V397" s="65"/>
      <c r="W397" s="65"/>
      <c r="X397" s="65"/>
      <c r="Y397" s="65"/>
      <c r="Z397" s="65"/>
    </row>
    <row r="398" ht="15.75" customHeight="1">
      <c r="A398" s="65"/>
      <c r="B398" s="65"/>
      <c r="C398" s="65"/>
      <c r="D398" s="65"/>
      <c r="E398" s="65"/>
      <c r="F398" s="65"/>
      <c r="G398" s="65"/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65"/>
      <c r="Z398" s="65"/>
    </row>
    <row r="399" ht="15.75" customHeight="1">
      <c r="A399" s="65"/>
      <c r="B399" s="65"/>
      <c r="C399" s="65"/>
      <c r="D399" s="65"/>
      <c r="E399" s="65"/>
      <c r="F399" s="65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5"/>
      <c r="Z399" s="65"/>
    </row>
    <row r="400" ht="15.75" customHeight="1">
      <c r="A400" s="65"/>
      <c r="B400" s="65"/>
      <c r="C400" s="65"/>
      <c r="D400" s="65"/>
      <c r="E400" s="65"/>
      <c r="F400" s="65"/>
      <c r="G400" s="65"/>
      <c r="H400" s="65"/>
      <c r="I400" s="65"/>
      <c r="J400" s="65"/>
      <c r="K400" s="65"/>
      <c r="L400" s="65"/>
      <c r="M400" s="65"/>
      <c r="N400" s="65"/>
      <c r="O400" s="65"/>
      <c r="P400" s="65"/>
      <c r="Q400" s="65"/>
      <c r="R400" s="65"/>
      <c r="S400" s="65"/>
      <c r="T400" s="65"/>
      <c r="U400" s="65"/>
      <c r="V400" s="65"/>
      <c r="W400" s="65"/>
      <c r="X400" s="65"/>
      <c r="Y400" s="65"/>
      <c r="Z400" s="65"/>
    </row>
    <row r="401" ht="15.75" customHeight="1">
      <c r="A401" s="65"/>
      <c r="B401" s="65"/>
      <c r="C401" s="65"/>
      <c r="D401" s="65"/>
      <c r="E401" s="65"/>
      <c r="F401" s="65"/>
      <c r="G401" s="65"/>
      <c r="H401" s="65"/>
      <c r="I401" s="65"/>
      <c r="J401" s="65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65"/>
      <c r="V401" s="65"/>
      <c r="W401" s="65"/>
      <c r="X401" s="65"/>
      <c r="Y401" s="65"/>
      <c r="Z401" s="65"/>
    </row>
    <row r="402" ht="15.75" customHeight="1">
      <c r="A402" s="65"/>
      <c r="B402" s="65"/>
      <c r="C402" s="65"/>
      <c r="D402" s="65"/>
      <c r="E402" s="65"/>
      <c r="F402" s="65"/>
      <c r="G402" s="65"/>
      <c r="H402" s="65"/>
      <c r="I402" s="65"/>
      <c r="J402" s="65"/>
      <c r="K402" s="65"/>
      <c r="L402" s="65"/>
      <c r="M402" s="65"/>
      <c r="N402" s="65"/>
      <c r="O402" s="65"/>
      <c r="P402" s="65"/>
      <c r="Q402" s="65"/>
      <c r="R402" s="65"/>
      <c r="S402" s="65"/>
      <c r="T402" s="65"/>
      <c r="U402" s="65"/>
      <c r="V402" s="65"/>
      <c r="W402" s="65"/>
      <c r="X402" s="65"/>
      <c r="Y402" s="65"/>
      <c r="Z402" s="65"/>
    </row>
    <row r="403" ht="15.75" customHeight="1">
      <c r="A403" s="65"/>
      <c r="B403" s="65"/>
      <c r="C403" s="65"/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5"/>
    </row>
    <row r="404" ht="15.75" customHeight="1">
      <c r="A404" s="65"/>
      <c r="B404" s="65"/>
      <c r="C404" s="65"/>
      <c r="D404" s="65"/>
      <c r="E404" s="65"/>
      <c r="F404" s="65"/>
      <c r="G404" s="65"/>
      <c r="H404" s="65"/>
      <c r="I404" s="65"/>
      <c r="J404" s="65"/>
      <c r="K404" s="65"/>
      <c r="L404" s="65"/>
      <c r="M404" s="65"/>
      <c r="N404" s="65"/>
      <c r="O404" s="65"/>
      <c r="P404" s="65"/>
      <c r="Q404" s="65"/>
      <c r="R404" s="65"/>
      <c r="S404" s="65"/>
      <c r="T404" s="65"/>
      <c r="U404" s="65"/>
      <c r="V404" s="65"/>
      <c r="W404" s="65"/>
      <c r="X404" s="65"/>
      <c r="Y404" s="65"/>
      <c r="Z404" s="65"/>
    </row>
    <row r="405" ht="15.75" customHeight="1">
      <c r="A405" s="65"/>
      <c r="B405" s="65"/>
      <c r="C405" s="65"/>
      <c r="D405" s="65"/>
      <c r="E405" s="65"/>
      <c r="F405" s="65"/>
      <c r="G405" s="65"/>
      <c r="H405" s="65"/>
      <c r="I405" s="65"/>
      <c r="J405" s="65"/>
      <c r="K405" s="65"/>
      <c r="L405" s="65"/>
      <c r="M405" s="65"/>
      <c r="N405" s="65"/>
      <c r="O405" s="65"/>
      <c r="P405" s="65"/>
      <c r="Q405" s="65"/>
      <c r="R405" s="65"/>
      <c r="S405" s="65"/>
      <c r="T405" s="65"/>
      <c r="U405" s="65"/>
      <c r="V405" s="65"/>
      <c r="W405" s="65"/>
      <c r="X405" s="65"/>
      <c r="Y405" s="65"/>
      <c r="Z405" s="65"/>
    </row>
    <row r="406" ht="15.75" customHeight="1">
      <c r="A406" s="65"/>
      <c r="B406" s="65"/>
      <c r="C406" s="65"/>
      <c r="D406" s="65"/>
      <c r="E406" s="65"/>
      <c r="F406" s="65"/>
      <c r="G406" s="65"/>
      <c r="H406" s="65"/>
      <c r="I406" s="65"/>
      <c r="J406" s="65"/>
      <c r="K406" s="65"/>
      <c r="L406" s="65"/>
      <c r="M406" s="65"/>
      <c r="N406" s="65"/>
      <c r="O406" s="65"/>
      <c r="P406" s="65"/>
      <c r="Q406" s="65"/>
      <c r="R406" s="65"/>
      <c r="S406" s="65"/>
      <c r="T406" s="65"/>
      <c r="U406" s="65"/>
      <c r="V406" s="65"/>
      <c r="W406" s="65"/>
      <c r="X406" s="65"/>
      <c r="Y406" s="65"/>
      <c r="Z406" s="65"/>
    </row>
    <row r="407" ht="15.75" customHeight="1">
      <c r="A407" s="65"/>
      <c r="B407" s="65"/>
      <c r="C407" s="65"/>
      <c r="D407" s="65"/>
      <c r="E407" s="65"/>
      <c r="F407" s="65"/>
      <c r="G407" s="65"/>
      <c r="H407" s="65"/>
      <c r="I407" s="65"/>
      <c r="J407" s="65"/>
      <c r="K407" s="65"/>
      <c r="L407" s="65"/>
      <c r="M407" s="65"/>
      <c r="N407" s="65"/>
      <c r="O407" s="65"/>
      <c r="P407" s="65"/>
      <c r="Q407" s="65"/>
      <c r="R407" s="65"/>
      <c r="S407" s="65"/>
      <c r="T407" s="65"/>
      <c r="U407" s="65"/>
      <c r="V407" s="65"/>
      <c r="W407" s="65"/>
      <c r="X407" s="65"/>
      <c r="Y407" s="65"/>
      <c r="Z407" s="65"/>
    </row>
    <row r="408" ht="15.75" customHeight="1">
      <c r="A408" s="65"/>
      <c r="B408" s="65"/>
      <c r="C408" s="65"/>
      <c r="D408" s="65"/>
      <c r="E408" s="65"/>
      <c r="F408" s="65"/>
      <c r="G408" s="65"/>
      <c r="H408" s="65"/>
      <c r="I408" s="65"/>
      <c r="J408" s="65"/>
      <c r="K408" s="65"/>
      <c r="L408" s="65"/>
      <c r="M408" s="65"/>
      <c r="N408" s="65"/>
      <c r="O408" s="65"/>
      <c r="P408" s="65"/>
      <c r="Q408" s="65"/>
      <c r="R408" s="65"/>
      <c r="S408" s="65"/>
      <c r="T408" s="65"/>
      <c r="U408" s="65"/>
      <c r="V408" s="65"/>
      <c r="W408" s="65"/>
      <c r="X408" s="65"/>
      <c r="Y408" s="65"/>
      <c r="Z408" s="65"/>
    </row>
    <row r="409" ht="15.75" customHeight="1">
      <c r="A409" s="65"/>
      <c r="B409" s="65"/>
      <c r="C409" s="65"/>
      <c r="D409" s="65"/>
      <c r="E409" s="65"/>
      <c r="F409" s="65"/>
      <c r="G409" s="65"/>
      <c r="H409" s="65"/>
      <c r="I409" s="65"/>
      <c r="J409" s="65"/>
      <c r="K409" s="65"/>
      <c r="L409" s="65"/>
      <c r="M409" s="65"/>
      <c r="N409" s="65"/>
      <c r="O409" s="65"/>
      <c r="P409" s="65"/>
      <c r="Q409" s="65"/>
      <c r="R409" s="65"/>
      <c r="S409" s="65"/>
      <c r="T409" s="65"/>
      <c r="U409" s="65"/>
      <c r="V409" s="65"/>
      <c r="W409" s="65"/>
      <c r="X409" s="65"/>
      <c r="Y409" s="65"/>
      <c r="Z409" s="65"/>
    </row>
    <row r="410" ht="15.75" customHeight="1">
      <c r="A410" s="65"/>
      <c r="B410" s="65"/>
      <c r="C410" s="65"/>
      <c r="D410" s="65"/>
      <c r="E410" s="65"/>
      <c r="F410" s="65"/>
      <c r="G410" s="65"/>
      <c r="H410" s="65"/>
      <c r="I410" s="65"/>
      <c r="J410" s="65"/>
      <c r="K410" s="65"/>
      <c r="L410" s="65"/>
      <c r="M410" s="65"/>
      <c r="N410" s="65"/>
      <c r="O410" s="65"/>
      <c r="P410" s="65"/>
      <c r="Q410" s="65"/>
      <c r="R410" s="65"/>
      <c r="S410" s="65"/>
      <c r="T410" s="65"/>
      <c r="U410" s="65"/>
      <c r="V410" s="65"/>
      <c r="W410" s="65"/>
      <c r="X410" s="65"/>
      <c r="Y410" s="65"/>
      <c r="Z410" s="65"/>
    </row>
    <row r="411" ht="15.75" customHeight="1">
      <c r="A411" s="65"/>
      <c r="B411" s="65"/>
      <c r="C411" s="65"/>
      <c r="D411" s="65"/>
      <c r="E411" s="65"/>
      <c r="F411" s="65"/>
      <c r="G411" s="65"/>
      <c r="H411" s="65"/>
      <c r="I411" s="65"/>
      <c r="J411" s="65"/>
      <c r="K411" s="65"/>
      <c r="L411" s="65"/>
      <c r="M411" s="65"/>
      <c r="N411" s="65"/>
      <c r="O411" s="65"/>
      <c r="P411" s="65"/>
      <c r="Q411" s="65"/>
      <c r="R411" s="65"/>
      <c r="S411" s="65"/>
      <c r="T411" s="65"/>
      <c r="U411" s="65"/>
      <c r="V411" s="65"/>
      <c r="W411" s="65"/>
      <c r="X411" s="65"/>
      <c r="Y411" s="65"/>
      <c r="Z411" s="65"/>
    </row>
    <row r="412" ht="15.75" customHeight="1">
      <c r="A412" s="65"/>
      <c r="B412" s="65"/>
      <c r="C412" s="65"/>
      <c r="D412" s="65"/>
      <c r="E412" s="65"/>
      <c r="F412" s="65"/>
      <c r="G412" s="65"/>
      <c r="H412" s="65"/>
      <c r="I412" s="65"/>
      <c r="J412" s="65"/>
      <c r="K412" s="65"/>
      <c r="L412" s="65"/>
      <c r="M412" s="65"/>
      <c r="N412" s="65"/>
      <c r="O412" s="65"/>
      <c r="P412" s="65"/>
      <c r="Q412" s="65"/>
      <c r="R412" s="65"/>
      <c r="S412" s="65"/>
      <c r="T412" s="65"/>
      <c r="U412" s="65"/>
      <c r="V412" s="65"/>
      <c r="W412" s="65"/>
      <c r="X412" s="65"/>
      <c r="Y412" s="65"/>
      <c r="Z412" s="65"/>
    </row>
    <row r="413" ht="15.75" customHeight="1">
      <c r="A413" s="65"/>
      <c r="B413" s="65"/>
      <c r="C413" s="65"/>
      <c r="D413" s="65"/>
      <c r="E413" s="65"/>
      <c r="F413" s="65"/>
      <c r="G413" s="65"/>
      <c r="H413" s="65"/>
      <c r="I413" s="65"/>
      <c r="J413" s="65"/>
      <c r="K413" s="65"/>
      <c r="L413" s="65"/>
      <c r="M413" s="65"/>
      <c r="N413" s="65"/>
      <c r="O413" s="65"/>
      <c r="P413" s="65"/>
      <c r="Q413" s="65"/>
      <c r="R413" s="65"/>
      <c r="S413" s="65"/>
      <c r="T413" s="65"/>
      <c r="U413" s="65"/>
      <c r="V413" s="65"/>
      <c r="W413" s="65"/>
      <c r="X413" s="65"/>
      <c r="Y413" s="65"/>
      <c r="Z413" s="65"/>
    </row>
    <row r="414" ht="15.75" customHeight="1">
      <c r="A414" s="65"/>
      <c r="B414" s="65"/>
      <c r="C414" s="65"/>
      <c r="D414" s="65"/>
      <c r="E414" s="65"/>
      <c r="F414" s="65"/>
      <c r="G414" s="65"/>
      <c r="H414" s="65"/>
      <c r="I414" s="65"/>
      <c r="J414" s="65"/>
      <c r="K414" s="65"/>
      <c r="L414" s="65"/>
      <c r="M414" s="65"/>
      <c r="N414" s="65"/>
      <c r="O414" s="65"/>
      <c r="P414" s="65"/>
      <c r="Q414" s="65"/>
      <c r="R414" s="65"/>
      <c r="S414" s="65"/>
      <c r="T414" s="65"/>
      <c r="U414" s="65"/>
      <c r="V414" s="65"/>
      <c r="W414" s="65"/>
      <c r="X414" s="65"/>
      <c r="Y414" s="65"/>
      <c r="Z414" s="65"/>
    </row>
    <row r="415" ht="15.75" customHeight="1">
      <c r="A415" s="65"/>
      <c r="B415" s="65"/>
      <c r="C415" s="65"/>
      <c r="D415" s="65"/>
      <c r="E415" s="65"/>
      <c r="F415" s="65"/>
      <c r="G415" s="65"/>
      <c r="H415" s="65"/>
      <c r="I415" s="65"/>
      <c r="J415" s="65"/>
      <c r="K415" s="65"/>
      <c r="L415" s="65"/>
      <c r="M415" s="65"/>
      <c r="N415" s="65"/>
      <c r="O415" s="65"/>
      <c r="P415" s="65"/>
      <c r="Q415" s="65"/>
      <c r="R415" s="65"/>
      <c r="S415" s="65"/>
      <c r="T415" s="65"/>
      <c r="U415" s="65"/>
      <c r="V415" s="65"/>
      <c r="W415" s="65"/>
      <c r="X415" s="65"/>
      <c r="Y415" s="65"/>
      <c r="Z415" s="65"/>
    </row>
    <row r="416" ht="15.75" customHeight="1">
      <c r="A416" s="65"/>
      <c r="B416" s="65"/>
      <c r="C416" s="65"/>
      <c r="D416" s="65"/>
      <c r="E416" s="65"/>
      <c r="F416" s="65"/>
      <c r="G416" s="65"/>
      <c r="H416" s="65"/>
      <c r="I416" s="65"/>
      <c r="J416" s="65"/>
      <c r="K416" s="65"/>
      <c r="L416" s="65"/>
      <c r="M416" s="65"/>
      <c r="N416" s="65"/>
      <c r="O416" s="65"/>
      <c r="P416" s="65"/>
      <c r="Q416" s="65"/>
      <c r="R416" s="65"/>
      <c r="S416" s="65"/>
      <c r="T416" s="65"/>
      <c r="U416" s="65"/>
      <c r="V416" s="65"/>
      <c r="W416" s="65"/>
      <c r="X416" s="65"/>
      <c r="Y416" s="65"/>
      <c r="Z416" s="65"/>
    </row>
    <row r="417" ht="15.75" customHeight="1">
      <c r="A417" s="65"/>
      <c r="B417" s="65"/>
      <c r="C417" s="65"/>
      <c r="D417" s="65"/>
      <c r="E417" s="65"/>
      <c r="F417" s="65"/>
      <c r="G417" s="65"/>
      <c r="H417" s="65"/>
      <c r="I417" s="65"/>
      <c r="J417" s="65"/>
      <c r="K417" s="65"/>
      <c r="L417" s="65"/>
      <c r="M417" s="65"/>
      <c r="N417" s="65"/>
      <c r="O417" s="65"/>
      <c r="P417" s="65"/>
      <c r="Q417" s="65"/>
      <c r="R417" s="65"/>
      <c r="S417" s="65"/>
      <c r="T417" s="65"/>
      <c r="U417" s="65"/>
      <c r="V417" s="65"/>
      <c r="W417" s="65"/>
      <c r="X417" s="65"/>
      <c r="Y417" s="65"/>
      <c r="Z417" s="65"/>
    </row>
    <row r="418" ht="15.75" customHeight="1">
      <c r="A418" s="65"/>
      <c r="B418" s="65"/>
      <c r="C418" s="65"/>
      <c r="D418" s="65"/>
      <c r="E418" s="65"/>
      <c r="F418" s="65"/>
      <c r="G418" s="65"/>
      <c r="H418" s="65"/>
      <c r="I418" s="65"/>
      <c r="J418" s="65"/>
      <c r="K418" s="65"/>
      <c r="L418" s="65"/>
      <c r="M418" s="65"/>
      <c r="N418" s="65"/>
      <c r="O418" s="65"/>
      <c r="P418" s="65"/>
      <c r="Q418" s="65"/>
      <c r="R418" s="65"/>
      <c r="S418" s="65"/>
      <c r="T418" s="65"/>
      <c r="U418" s="65"/>
      <c r="V418" s="65"/>
      <c r="W418" s="65"/>
      <c r="X418" s="65"/>
      <c r="Y418" s="65"/>
      <c r="Z418" s="65"/>
    </row>
    <row r="419" ht="15.75" customHeight="1">
      <c r="A419" s="65"/>
      <c r="B419" s="65"/>
      <c r="C419" s="65"/>
      <c r="D419" s="65"/>
      <c r="E419" s="65"/>
      <c r="F419" s="65"/>
      <c r="G419" s="65"/>
      <c r="H419" s="65"/>
      <c r="I419" s="65"/>
      <c r="J419" s="65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65"/>
      <c r="V419" s="65"/>
      <c r="W419" s="65"/>
      <c r="X419" s="65"/>
      <c r="Y419" s="65"/>
      <c r="Z419" s="65"/>
    </row>
    <row r="420" ht="15.75" customHeight="1">
      <c r="A420" s="65"/>
      <c r="B420" s="65"/>
      <c r="C420" s="65"/>
      <c r="D420" s="65"/>
      <c r="E420" s="65"/>
      <c r="F420" s="65"/>
      <c r="G420" s="65"/>
      <c r="H420" s="65"/>
      <c r="I420" s="65"/>
      <c r="J420" s="65"/>
      <c r="K420" s="65"/>
      <c r="L420" s="65"/>
      <c r="M420" s="65"/>
      <c r="N420" s="65"/>
      <c r="O420" s="65"/>
      <c r="P420" s="65"/>
      <c r="Q420" s="65"/>
      <c r="R420" s="65"/>
      <c r="S420" s="65"/>
      <c r="T420" s="65"/>
      <c r="U420" s="65"/>
      <c r="V420" s="65"/>
      <c r="W420" s="65"/>
      <c r="X420" s="65"/>
      <c r="Y420" s="65"/>
      <c r="Z420" s="65"/>
    </row>
    <row r="421" ht="15.75" customHeight="1">
      <c r="A421" s="65"/>
      <c r="B421" s="65"/>
      <c r="C421" s="65"/>
      <c r="D421" s="65"/>
      <c r="E421" s="65"/>
      <c r="F421" s="65"/>
      <c r="G421" s="65"/>
      <c r="H421" s="65"/>
      <c r="I421" s="65"/>
      <c r="J421" s="65"/>
      <c r="K421" s="65"/>
      <c r="L421" s="65"/>
      <c r="M421" s="65"/>
      <c r="N421" s="65"/>
      <c r="O421" s="65"/>
      <c r="P421" s="65"/>
      <c r="Q421" s="65"/>
      <c r="R421" s="65"/>
      <c r="S421" s="65"/>
      <c r="T421" s="65"/>
      <c r="U421" s="65"/>
      <c r="V421" s="65"/>
      <c r="W421" s="65"/>
      <c r="X421" s="65"/>
      <c r="Y421" s="65"/>
      <c r="Z421" s="65"/>
    </row>
    <row r="422" ht="15.75" customHeight="1">
      <c r="A422" s="65"/>
      <c r="B422" s="65"/>
      <c r="C422" s="65"/>
      <c r="D422" s="65"/>
      <c r="E422" s="65"/>
      <c r="F422" s="65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  <c r="V422" s="65"/>
      <c r="W422" s="65"/>
      <c r="X422" s="65"/>
      <c r="Y422" s="65"/>
      <c r="Z422" s="65"/>
    </row>
    <row r="423" ht="15.75" customHeight="1">
      <c r="A423" s="65"/>
      <c r="B423" s="65"/>
      <c r="C423" s="65"/>
      <c r="D423" s="65"/>
      <c r="E423" s="65"/>
      <c r="F423" s="65"/>
      <c r="G423" s="65"/>
      <c r="H423" s="65"/>
      <c r="I423" s="65"/>
      <c r="J423" s="65"/>
      <c r="K423" s="65"/>
      <c r="L423" s="65"/>
      <c r="M423" s="65"/>
      <c r="N423" s="65"/>
      <c r="O423" s="65"/>
      <c r="P423" s="65"/>
      <c r="Q423" s="65"/>
      <c r="R423" s="65"/>
      <c r="S423" s="65"/>
      <c r="T423" s="65"/>
      <c r="U423" s="65"/>
      <c r="V423" s="65"/>
      <c r="W423" s="65"/>
      <c r="X423" s="65"/>
      <c r="Y423" s="65"/>
      <c r="Z423" s="65"/>
    </row>
    <row r="424" ht="15.75" customHeight="1">
      <c r="A424" s="65"/>
      <c r="B424" s="65"/>
      <c r="C424" s="65"/>
      <c r="D424" s="65"/>
      <c r="E424" s="65"/>
      <c r="F424" s="65"/>
      <c r="G424" s="65"/>
      <c r="H424" s="65"/>
      <c r="I424" s="65"/>
      <c r="J424" s="65"/>
      <c r="K424" s="65"/>
      <c r="L424" s="65"/>
      <c r="M424" s="65"/>
      <c r="N424" s="65"/>
      <c r="O424" s="65"/>
      <c r="P424" s="65"/>
      <c r="Q424" s="65"/>
      <c r="R424" s="65"/>
      <c r="S424" s="65"/>
      <c r="T424" s="65"/>
      <c r="U424" s="65"/>
      <c r="V424" s="65"/>
      <c r="W424" s="65"/>
      <c r="X424" s="65"/>
      <c r="Y424" s="65"/>
      <c r="Z424" s="65"/>
    </row>
    <row r="425" ht="15.75" customHeight="1">
      <c r="A425" s="65"/>
      <c r="B425" s="65"/>
      <c r="C425" s="65"/>
      <c r="D425" s="65"/>
      <c r="E425" s="65"/>
      <c r="F425" s="65"/>
      <c r="G425" s="65"/>
      <c r="H425" s="65"/>
      <c r="I425" s="65"/>
      <c r="J425" s="65"/>
      <c r="K425" s="65"/>
      <c r="L425" s="65"/>
      <c r="M425" s="65"/>
      <c r="N425" s="65"/>
      <c r="O425" s="65"/>
      <c r="P425" s="65"/>
      <c r="Q425" s="65"/>
      <c r="R425" s="65"/>
      <c r="S425" s="65"/>
      <c r="T425" s="65"/>
      <c r="U425" s="65"/>
      <c r="V425" s="65"/>
      <c r="W425" s="65"/>
      <c r="X425" s="65"/>
      <c r="Y425" s="65"/>
      <c r="Z425" s="65"/>
    </row>
    <row r="426" ht="15.75" customHeight="1">
      <c r="A426" s="65"/>
      <c r="B426" s="65"/>
      <c r="C426" s="65"/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5"/>
    </row>
    <row r="427" ht="15.75" customHeight="1">
      <c r="A427" s="65"/>
      <c r="B427" s="65"/>
      <c r="C427" s="65"/>
      <c r="D427" s="65"/>
      <c r="E427" s="65"/>
      <c r="F427" s="65"/>
      <c r="G427" s="65"/>
      <c r="H427" s="65"/>
      <c r="I427" s="65"/>
      <c r="J427" s="65"/>
      <c r="K427" s="65"/>
      <c r="L427" s="65"/>
      <c r="M427" s="65"/>
      <c r="N427" s="65"/>
      <c r="O427" s="65"/>
      <c r="P427" s="65"/>
      <c r="Q427" s="65"/>
      <c r="R427" s="65"/>
      <c r="S427" s="65"/>
      <c r="T427" s="65"/>
      <c r="U427" s="65"/>
      <c r="V427" s="65"/>
      <c r="W427" s="65"/>
      <c r="X427" s="65"/>
      <c r="Y427" s="65"/>
      <c r="Z427" s="65"/>
    </row>
    <row r="428" ht="15.75" customHeight="1">
      <c r="A428" s="65"/>
      <c r="B428" s="65"/>
      <c r="C428" s="65"/>
      <c r="D428" s="65"/>
      <c r="E428" s="65"/>
      <c r="F428" s="65"/>
      <c r="G428" s="65"/>
      <c r="H428" s="65"/>
      <c r="I428" s="65"/>
      <c r="J428" s="65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65"/>
      <c r="V428" s="65"/>
      <c r="W428" s="65"/>
      <c r="X428" s="65"/>
      <c r="Y428" s="65"/>
      <c r="Z428" s="65"/>
    </row>
    <row r="429" ht="15.75" customHeight="1">
      <c r="A429" s="65"/>
      <c r="B429" s="65"/>
      <c r="C429" s="65"/>
      <c r="D429" s="65"/>
      <c r="E429" s="65"/>
      <c r="F429" s="65"/>
      <c r="G429" s="65"/>
      <c r="H429" s="65"/>
      <c r="I429" s="65"/>
      <c r="J429" s="65"/>
      <c r="K429" s="65"/>
      <c r="L429" s="65"/>
      <c r="M429" s="65"/>
      <c r="N429" s="65"/>
      <c r="O429" s="65"/>
      <c r="P429" s="65"/>
      <c r="Q429" s="65"/>
      <c r="R429" s="65"/>
      <c r="S429" s="65"/>
      <c r="T429" s="65"/>
      <c r="U429" s="65"/>
      <c r="V429" s="65"/>
      <c r="W429" s="65"/>
      <c r="X429" s="65"/>
      <c r="Y429" s="65"/>
      <c r="Z429" s="65"/>
    </row>
    <row r="430" ht="15.75" customHeight="1">
      <c r="A430" s="65"/>
      <c r="B430" s="65"/>
      <c r="C430" s="65"/>
      <c r="D430" s="65"/>
      <c r="E430" s="65"/>
      <c r="F430" s="65"/>
      <c r="G430" s="65"/>
      <c r="H430" s="65"/>
      <c r="I430" s="65"/>
      <c r="J430" s="65"/>
      <c r="K430" s="65"/>
      <c r="L430" s="65"/>
      <c r="M430" s="65"/>
      <c r="N430" s="65"/>
      <c r="O430" s="65"/>
      <c r="P430" s="65"/>
      <c r="Q430" s="65"/>
      <c r="R430" s="65"/>
      <c r="S430" s="65"/>
      <c r="T430" s="65"/>
      <c r="U430" s="65"/>
      <c r="V430" s="65"/>
      <c r="W430" s="65"/>
      <c r="X430" s="65"/>
      <c r="Y430" s="65"/>
      <c r="Z430" s="65"/>
    </row>
    <row r="431" ht="15.75" customHeight="1">
      <c r="A431" s="65"/>
      <c r="B431" s="65"/>
      <c r="C431" s="65"/>
      <c r="D431" s="65"/>
      <c r="E431" s="65"/>
      <c r="F431" s="65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65"/>
      <c r="Z431" s="65"/>
    </row>
    <row r="432" ht="15.75" customHeight="1">
      <c r="A432" s="65"/>
      <c r="B432" s="65"/>
      <c r="C432" s="65"/>
      <c r="D432" s="65"/>
      <c r="E432" s="65"/>
      <c r="F432" s="65"/>
      <c r="G432" s="65"/>
      <c r="H432" s="65"/>
      <c r="I432" s="65"/>
      <c r="J432" s="65"/>
      <c r="K432" s="65"/>
      <c r="L432" s="65"/>
      <c r="M432" s="65"/>
      <c r="N432" s="65"/>
      <c r="O432" s="65"/>
      <c r="P432" s="65"/>
      <c r="Q432" s="65"/>
      <c r="R432" s="65"/>
      <c r="S432" s="65"/>
      <c r="T432" s="65"/>
      <c r="U432" s="65"/>
      <c r="V432" s="65"/>
      <c r="W432" s="65"/>
      <c r="X432" s="65"/>
      <c r="Y432" s="65"/>
      <c r="Z432" s="65"/>
    </row>
    <row r="433" ht="15.75" customHeight="1">
      <c r="A433" s="65"/>
      <c r="B433" s="65"/>
      <c r="C433" s="65"/>
      <c r="D433" s="65"/>
      <c r="E433" s="65"/>
      <c r="F433" s="65"/>
      <c r="G433" s="65"/>
      <c r="H433" s="65"/>
      <c r="I433" s="65"/>
      <c r="J433" s="65"/>
      <c r="K433" s="65"/>
      <c r="L433" s="65"/>
      <c r="M433" s="65"/>
      <c r="N433" s="65"/>
      <c r="O433" s="65"/>
      <c r="P433" s="65"/>
      <c r="Q433" s="65"/>
      <c r="R433" s="65"/>
      <c r="S433" s="65"/>
      <c r="T433" s="65"/>
      <c r="U433" s="65"/>
      <c r="V433" s="65"/>
      <c r="W433" s="65"/>
      <c r="X433" s="65"/>
      <c r="Y433" s="65"/>
      <c r="Z433" s="65"/>
    </row>
    <row r="434" ht="15.75" customHeight="1">
      <c r="A434" s="65"/>
      <c r="B434" s="65"/>
      <c r="C434" s="65"/>
      <c r="D434" s="65"/>
      <c r="E434" s="65"/>
      <c r="F434" s="65"/>
      <c r="G434" s="65"/>
      <c r="H434" s="65"/>
      <c r="I434" s="65"/>
      <c r="J434" s="65"/>
      <c r="K434" s="65"/>
      <c r="L434" s="65"/>
      <c r="M434" s="65"/>
      <c r="N434" s="65"/>
      <c r="O434" s="65"/>
      <c r="P434" s="65"/>
      <c r="Q434" s="65"/>
      <c r="R434" s="65"/>
      <c r="S434" s="65"/>
      <c r="T434" s="65"/>
      <c r="U434" s="65"/>
      <c r="V434" s="65"/>
      <c r="W434" s="65"/>
      <c r="X434" s="65"/>
      <c r="Y434" s="65"/>
      <c r="Z434" s="65"/>
    </row>
    <row r="435" ht="15.75" customHeight="1">
      <c r="A435" s="65"/>
      <c r="B435" s="65"/>
      <c r="C435" s="65"/>
      <c r="D435" s="65"/>
      <c r="E435" s="65"/>
      <c r="F435" s="65"/>
      <c r="G435" s="65"/>
      <c r="H435" s="65"/>
      <c r="I435" s="65"/>
      <c r="J435" s="65"/>
      <c r="K435" s="65"/>
      <c r="L435" s="65"/>
      <c r="M435" s="65"/>
      <c r="N435" s="65"/>
      <c r="O435" s="65"/>
      <c r="P435" s="65"/>
      <c r="Q435" s="65"/>
      <c r="R435" s="65"/>
      <c r="S435" s="65"/>
      <c r="T435" s="65"/>
      <c r="U435" s="65"/>
      <c r="V435" s="65"/>
      <c r="W435" s="65"/>
      <c r="X435" s="65"/>
      <c r="Y435" s="65"/>
      <c r="Z435" s="65"/>
    </row>
    <row r="436" ht="15.75" customHeight="1">
      <c r="A436" s="65"/>
      <c r="B436" s="65"/>
      <c r="C436" s="65"/>
      <c r="D436" s="65"/>
      <c r="E436" s="65"/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5"/>
      <c r="U436" s="65"/>
      <c r="V436" s="65"/>
      <c r="W436" s="65"/>
      <c r="X436" s="65"/>
      <c r="Y436" s="65"/>
      <c r="Z436" s="65"/>
    </row>
    <row r="437" ht="15.75" customHeight="1">
      <c r="A437" s="65"/>
      <c r="B437" s="65"/>
      <c r="C437" s="65"/>
      <c r="D437" s="65"/>
      <c r="E437" s="65"/>
      <c r="F437" s="65"/>
      <c r="G437" s="65"/>
      <c r="H437" s="65"/>
      <c r="I437" s="65"/>
      <c r="J437" s="65"/>
      <c r="K437" s="65"/>
      <c r="L437" s="65"/>
      <c r="M437" s="65"/>
      <c r="N437" s="65"/>
      <c r="O437" s="65"/>
      <c r="P437" s="65"/>
      <c r="Q437" s="65"/>
      <c r="R437" s="65"/>
      <c r="S437" s="65"/>
      <c r="T437" s="65"/>
      <c r="U437" s="65"/>
      <c r="V437" s="65"/>
      <c r="W437" s="65"/>
      <c r="X437" s="65"/>
      <c r="Y437" s="65"/>
      <c r="Z437" s="65"/>
    </row>
    <row r="438" ht="15.75" customHeight="1">
      <c r="A438" s="65"/>
      <c r="B438" s="65"/>
      <c r="C438" s="65"/>
      <c r="D438" s="65"/>
      <c r="E438" s="65"/>
      <c r="F438" s="65"/>
      <c r="G438" s="65"/>
      <c r="H438" s="65"/>
      <c r="I438" s="65"/>
      <c r="J438" s="65"/>
      <c r="K438" s="65"/>
      <c r="L438" s="65"/>
      <c r="M438" s="65"/>
      <c r="N438" s="65"/>
      <c r="O438" s="65"/>
      <c r="P438" s="65"/>
      <c r="Q438" s="65"/>
      <c r="R438" s="65"/>
      <c r="S438" s="65"/>
      <c r="T438" s="65"/>
      <c r="U438" s="65"/>
      <c r="V438" s="65"/>
      <c r="W438" s="65"/>
      <c r="X438" s="65"/>
      <c r="Y438" s="65"/>
      <c r="Z438" s="65"/>
    </row>
    <row r="439" ht="15.75" customHeight="1">
      <c r="A439" s="65"/>
      <c r="B439" s="65"/>
      <c r="C439" s="65"/>
      <c r="D439" s="65"/>
      <c r="E439" s="65"/>
      <c r="F439" s="65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5"/>
      <c r="S439" s="65"/>
      <c r="T439" s="65"/>
      <c r="U439" s="65"/>
      <c r="V439" s="65"/>
      <c r="W439" s="65"/>
      <c r="X439" s="65"/>
      <c r="Y439" s="65"/>
      <c r="Z439" s="65"/>
    </row>
    <row r="440" ht="15.75" customHeight="1">
      <c r="A440" s="65"/>
      <c r="B440" s="65"/>
      <c r="C440" s="65"/>
      <c r="D440" s="65"/>
      <c r="E440" s="65"/>
      <c r="F440" s="65"/>
      <c r="G440" s="65"/>
      <c r="H440" s="65"/>
      <c r="I440" s="65"/>
      <c r="J440" s="65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65"/>
      <c r="V440" s="65"/>
      <c r="W440" s="65"/>
      <c r="X440" s="65"/>
      <c r="Y440" s="65"/>
      <c r="Z440" s="65"/>
    </row>
    <row r="441" ht="15.75" customHeight="1">
      <c r="A441" s="65"/>
      <c r="B441" s="65"/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5"/>
      <c r="Z441" s="65"/>
    </row>
    <row r="442" ht="15.75" customHeight="1">
      <c r="A442" s="65"/>
      <c r="B442" s="65"/>
      <c r="C442" s="65"/>
      <c r="D442" s="65"/>
      <c r="E442" s="65"/>
      <c r="F442" s="65"/>
      <c r="G442" s="65"/>
      <c r="H442" s="65"/>
      <c r="I442" s="65"/>
      <c r="J442" s="65"/>
      <c r="K442" s="65"/>
      <c r="L442" s="65"/>
      <c r="M442" s="65"/>
      <c r="N442" s="65"/>
      <c r="O442" s="65"/>
      <c r="P442" s="65"/>
      <c r="Q442" s="65"/>
      <c r="R442" s="65"/>
      <c r="S442" s="65"/>
      <c r="T442" s="65"/>
      <c r="U442" s="65"/>
      <c r="V442" s="65"/>
      <c r="W442" s="65"/>
      <c r="X442" s="65"/>
      <c r="Y442" s="65"/>
      <c r="Z442" s="65"/>
    </row>
    <row r="443" ht="15.75" customHeight="1">
      <c r="A443" s="65"/>
      <c r="B443" s="65"/>
      <c r="C443" s="65"/>
      <c r="D443" s="65"/>
      <c r="E443" s="65"/>
      <c r="F443" s="65"/>
      <c r="G443" s="65"/>
      <c r="H443" s="65"/>
      <c r="I443" s="65"/>
      <c r="J443" s="65"/>
      <c r="K443" s="65"/>
      <c r="L443" s="65"/>
      <c r="M443" s="65"/>
      <c r="N443" s="65"/>
      <c r="O443" s="65"/>
      <c r="P443" s="65"/>
      <c r="Q443" s="65"/>
      <c r="R443" s="65"/>
      <c r="S443" s="65"/>
      <c r="T443" s="65"/>
      <c r="U443" s="65"/>
      <c r="V443" s="65"/>
      <c r="W443" s="65"/>
      <c r="X443" s="65"/>
      <c r="Y443" s="65"/>
      <c r="Z443" s="65"/>
    </row>
    <row r="444" ht="15.75" customHeight="1">
      <c r="A444" s="65"/>
      <c r="B444" s="65"/>
      <c r="C444" s="65"/>
      <c r="D444" s="65"/>
      <c r="E444" s="65"/>
      <c r="F444" s="65"/>
      <c r="G444" s="65"/>
      <c r="H444" s="65"/>
      <c r="I444" s="65"/>
      <c r="J444" s="65"/>
      <c r="K444" s="65"/>
      <c r="L444" s="65"/>
      <c r="M444" s="65"/>
      <c r="N444" s="65"/>
      <c r="O444" s="65"/>
      <c r="P444" s="65"/>
      <c r="Q444" s="65"/>
      <c r="R444" s="65"/>
      <c r="S444" s="65"/>
      <c r="T444" s="65"/>
      <c r="U444" s="65"/>
      <c r="V444" s="65"/>
      <c r="W444" s="65"/>
      <c r="X444" s="65"/>
      <c r="Y444" s="65"/>
      <c r="Z444" s="65"/>
    </row>
    <row r="445" ht="15.75" customHeight="1">
      <c r="A445" s="65"/>
      <c r="B445" s="65"/>
      <c r="C445" s="65"/>
      <c r="D445" s="65"/>
      <c r="E445" s="65"/>
      <c r="F445" s="65"/>
      <c r="G445" s="65"/>
      <c r="H445" s="65"/>
      <c r="I445" s="65"/>
      <c r="J445" s="65"/>
      <c r="K445" s="65"/>
      <c r="L445" s="65"/>
      <c r="M445" s="65"/>
      <c r="N445" s="65"/>
      <c r="O445" s="65"/>
      <c r="P445" s="65"/>
      <c r="Q445" s="65"/>
      <c r="R445" s="65"/>
      <c r="S445" s="65"/>
      <c r="T445" s="65"/>
      <c r="U445" s="65"/>
      <c r="V445" s="65"/>
      <c r="W445" s="65"/>
      <c r="X445" s="65"/>
      <c r="Y445" s="65"/>
      <c r="Z445" s="65"/>
    </row>
    <row r="446" ht="15.75" customHeight="1">
      <c r="A446" s="65"/>
      <c r="B446" s="65"/>
      <c r="C446" s="65"/>
      <c r="D446" s="65"/>
      <c r="E446" s="65"/>
      <c r="F446" s="65"/>
      <c r="G446" s="65"/>
      <c r="H446" s="65"/>
      <c r="I446" s="65"/>
      <c r="J446" s="65"/>
      <c r="K446" s="65"/>
      <c r="L446" s="65"/>
      <c r="M446" s="65"/>
      <c r="N446" s="65"/>
      <c r="O446" s="65"/>
      <c r="P446" s="65"/>
      <c r="Q446" s="65"/>
      <c r="R446" s="65"/>
      <c r="S446" s="65"/>
      <c r="T446" s="65"/>
      <c r="U446" s="65"/>
      <c r="V446" s="65"/>
      <c r="W446" s="65"/>
      <c r="X446" s="65"/>
      <c r="Y446" s="65"/>
      <c r="Z446" s="65"/>
    </row>
    <row r="447" ht="15.75" customHeight="1">
      <c r="A447" s="65"/>
      <c r="B447" s="65"/>
      <c r="C447" s="65"/>
      <c r="D447" s="65"/>
      <c r="E447" s="65"/>
      <c r="F447" s="65"/>
      <c r="G447" s="65"/>
      <c r="H447" s="65"/>
      <c r="I447" s="65"/>
      <c r="J447" s="65"/>
      <c r="K447" s="65"/>
      <c r="L447" s="65"/>
      <c r="M447" s="65"/>
      <c r="N447" s="65"/>
      <c r="O447" s="65"/>
      <c r="P447" s="65"/>
      <c r="Q447" s="65"/>
      <c r="R447" s="65"/>
      <c r="S447" s="65"/>
      <c r="T447" s="65"/>
      <c r="U447" s="65"/>
      <c r="V447" s="65"/>
      <c r="W447" s="65"/>
      <c r="X447" s="65"/>
      <c r="Y447" s="65"/>
      <c r="Z447" s="65"/>
    </row>
    <row r="448" ht="15.75" customHeight="1">
      <c r="A448" s="65"/>
      <c r="B448" s="65"/>
      <c r="C448" s="65"/>
      <c r="D448" s="65"/>
      <c r="E448" s="65"/>
      <c r="F448" s="65"/>
      <c r="G448" s="65"/>
      <c r="H448" s="65"/>
      <c r="I448" s="65"/>
      <c r="J448" s="65"/>
      <c r="K448" s="65"/>
      <c r="L448" s="65"/>
      <c r="M448" s="65"/>
      <c r="N448" s="65"/>
      <c r="O448" s="65"/>
      <c r="P448" s="65"/>
      <c r="Q448" s="65"/>
      <c r="R448" s="65"/>
      <c r="S448" s="65"/>
      <c r="T448" s="65"/>
      <c r="U448" s="65"/>
      <c r="V448" s="65"/>
      <c r="W448" s="65"/>
      <c r="X448" s="65"/>
      <c r="Y448" s="65"/>
      <c r="Z448" s="65"/>
    </row>
    <row r="449" ht="15.75" customHeight="1">
      <c r="A449" s="65"/>
      <c r="B449" s="65"/>
      <c r="C449" s="65"/>
      <c r="D449" s="65"/>
      <c r="E449" s="65"/>
      <c r="F449" s="65"/>
      <c r="G449" s="65"/>
      <c r="H449" s="65"/>
      <c r="I449" s="65"/>
      <c r="J449" s="65"/>
      <c r="K449" s="65"/>
      <c r="L449" s="65"/>
      <c r="M449" s="65"/>
      <c r="N449" s="65"/>
      <c r="O449" s="65"/>
      <c r="P449" s="65"/>
      <c r="Q449" s="65"/>
      <c r="R449" s="65"/>
      <c r="S449" s="65"/>
      <c r="T449" s="65"/>
      <c r="U449" s="65"/>
      <c r="V449" s="65"/>
      <c r="W449" s="65"/>
      <c r="X449" s="65"/>
      <c r="Y449" s="65"/>
      <c r="Z449" s="65"/>
    </row>
    <row r="450" ht="15.75" customHeight="1">
      <c r="A450" s="65"/>
      <c r="B450" s="65"/>
      <c r="C450" s="65"/>
      <c r="D450" s="65"/>
      <c r="E450" s="65"/>
      <c r="F450" s="65"/>
      <c r="G450" s="65"/>
      <c r="H450" s="65"/>
      <c r="I450" s="65"/>
      <c r="J450" s="65"/>
      <c r="K450" s="65"/>
      <c r="L450" s="65"/>
      <c r="M450" s="65"/>
      <c r="N450" s="65"/>
      <c r="O450" s="65"/>
      <c r="P450" s="65"/>
      <c r="Q450" s="65"/>
      <c r="R450" s="65"/>
      <c r="S450" s="65"/>
      <c r="T450" s="65"/>
      <c r="U450" s="65"/>
      <c r="V450" s="65"/>
      <c r="W450" s="65"/>
      <c r="X450" s="65"/>
      <c r="Y450" s="65"/>
      <c r="Z450" s="65"/>
    </row>
    <row r="451" ht="15.75" customHeight="1">
      <c r="A451" s="65"/>
      <c r="B451" s="65"/>
      <c r="C451" s="65"/>
      <c r="D451" s="65"/>
      <c r="E451" s="65"/>
      <c r="F451" s="65"/>
      <c r="G451" s="65"/>
      <c r="H451" s="65"/>
      <c r="I451" s="65"/>
      <c r="J451" s="65"/>
      <c r="K451" s="65"/>
      <c r="L451" s="65"/>
      <c r="M451" s="65"/>
      <c r="N451" s="65"/>
      <c r="O451" s="65"/>
      <c r="P451" s="65"/>
      <c r="Q451" s="65"/>
      <c r="R451" s="65"/>
      <c r="S451" s="65"/>
      <c r="T451" s="65"/>
      <c r="U451" s="65"/>
      <c r="V451" s="65"/>
      <c r="W451" s="65"/>
      <c r="X451" s="65"/>
      <c r="Y451" s="65"/>
      <c r="Z451" s="65"/>
    </row>
    <row r="452" ht="15.75" customHeight="1">
      <c r="A452" s="65"/>
      <c r="B452" s="65"/>
      <c r="C452" s="65"/>
      <c r="D452" s="65"/>
      <c r="E452" s="65"/>
      <c r="F452" s="65"/>
      <c r="G452" s="65"/>
      <c r="H452" s="65"/>
      <c r="I452" s="65"/>
      <c r="J452" s="65"/>
      <c r="K452" s="65"/>
      <c r="L452" s="65"/>
      <c r="M452" s="65"/>
      <c r="N452" s="65"/>
      <c r="O452" s="65"/>
      <c r="P452" s="65"/>
      <c r="Q452" s="65"/>
      <c r="R452" s="65"/>
      <c r="S452" s="65"/>
      <c r="T452" s="65"/>
      <c r="U452" s="65"/>
      <c r="V452" s="65"/>
      <c r="W452" s="65"/>
      <c r="X452" s="65"/>
      <c r="Y452" s="65"/>
      <c r="Z452" s="65"/>
    </row>
    <row r="453" ht="15.75" customHeight="1">
      <c r="A453" s="65"/>
      <c r="B453" s="65"/>
      <c r="C453" s="65"/>
      <c r="D453" s="65"/>
      <c r="E453" s="65"/>
      <c r="F453" s="65"/>
      <c r="G453" s="65"/>
      <c r="H453" s="65"/>
      <c r="I453" s="65"/>
      <c r="J453" s="65"/>
      <c r="K453" s="65"/>
      <c r="L453" s="65"/>
      <c r="M453" s="65"/>
      <c r="N453" s="65"/>
      <c r="O453" s="65"/>
      <c r="P453" s="65"/>
      <c r="Q453" s="65"/>
      <c r="R453" s="65"/>
      <c r="S453" s="65"/>
      <c r="T453" s="65"/>
      <c r="U453" s="65"/>
      <c r="V453" s="65"/>
      <c r="W453" s="65"/>
      <c r="X453" s="65"/>
      <c r="Y453" s="65"/>
      <c r="Z453" s="65"/>
    </row>
    <row r="454" ht="15.75" customHeight="1">
      <c r="A454" s="65"/>
      <c r="B454" s="65"/>
      <c r="C454" s="65"/>
      <c r="D454" s="65"/>
      <c r="E454" s="65"/>
      <c r="F454" s="65"/>
      <c r="G454" s="65"/>
      <c r="H454" s="65"/>
      <c r="I454" s="65"/>
      <c r="J454" s="65"/>
      <c r="K454" s="65"/>
      <c r="L454" s="65"/>
      <c r="M454" s="65"/>
      <c r="N454" s="65"/>
      <c r="O454" s="65"/>
      <c r="P454" s="65"/>
      <c r="Q454" s="65"/>
      <c r="R454" s="65"/>
      <c r="S454" s="65"/>
      <c r="T454" s="65"/>
      <c r="U454" s="65"/>
      <c r="V454" s="65"/>
      <c r="W454" s="65"/>
      <c r="X454" s="65"/>
      <c r="Y454" s="65"/>
      <c r="Z454" s="65"/>
    </row>
    <row r="455" ht="15.75" customHeight="1">
      <c r="A455" s="65"/>
      <c r="B455" s="65"/>
      <c r="C455" s="65"/>
      <c r="D455" s="65"/>
      <c r="E455" s="65"/>
      <c r="F455" s="65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U455" s="65"/>
      <c r="V455" s="65"/>
      <c r="W455" s="65"/>
      <c r="X455" s="65"/>
      <c r="Y455" s="65"/>
      <c r="Z455" s="65"/>
    </row>
    <row r="456" ht="15.75" customHeight="1">
      <c r="A456" s="65"/>
      <c r="B456" s="65"/>
      <c r="C456" s="65"/>
      <c r="D456" s="65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65"/>
      <c r="Z456" s="65"/>
    </row>
    <row r="457" ht="15.75" customHeight="1">
      <c r="A457" s="65"/>
      <c r="B457" s="65"/>
      <c r="C457" s="65"/>
      <c r="D457" s="65"/>
      <c r="E457" s="65"/>
      <c r="F457" s="65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U457" s="65"/>
      <c r="V457" s="65"/>
      <c r="W457" s="65"/>
      <c r="X457" s="65"/>
      <c r="Y457" s="65"/>
      <c r="Z457" s="65"/>
    </row>
    <row r="458" ht="15.75" customHeight="1">
      <c r="A458" s="65"/>
      <c r="B458" s="65"/>
      <c r="C458" s="65"/>
      <c r="D458" s="65"/>
      <c r="E458" s="65"/>
      <c r="F458" s="65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U458" s="65"/>
      <c r="V458" s="65"/>
      <c r="W458" s="65"/>
      <c r="X458" s="65"/>
      <c r="Y458" s="65"/>
      <c r="Z458" s="65"/>
    </row>
    <row r="459" ht="15.75" customHeight="1">
      <c r="A459" s="65"/>
      <c r="B459" s="65"/>
      <c r="C459" s="65"/>
      <c r="D459" s="65"/>
      <c r="E459" s="65"/>
      <c r="F459" s="65"/>
      <c r="G459" s="65"/>
      <c r="H459" s="65"/>
      <c r="I459" s="65"/>
      <c r="J459" s="65"/>
      <c r="K459" s="65"/>
      <c r="L459" s="65"/>
      <c r="M459" s="65"/>
      <c r="N459" s="65"/>
      <c r="O459" s="65"/>
      <c r="P459" s="65"/>
      <c r="Q459" s="65"/>
      <c r="R459" s="65"/>
      <c r="S459" s="65"/>
      <c r="T459" s="65"/>
      <c r="U459" s="65"/>
      <c r="V459" s="65"/>
      <c r="W459" s="65"/>
      <c r="X459" s="65"/>
      <c r="Y459" s="65"/>
      <c r="Z459" s="65"/>
    </row>
    <row r="460" ht="15.75" customHeight="1">
      <c r="A460" s="65"/>
      <c r="B460" s="65"/>
      <c r="C460" s="65"/>
      <c r="D460" s="65"/>
      <c r="E460" s="65"/>
      <c r="F460" s="65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65"/>
      <c r="Z460" s="65"/>
    </row>
    <row r="461" ht="15.75" customHeight="1">
      <c r="A461" s="65"/>
      <c r="B461" s="65"/>
      <c r="C461" s="65"/>
      <c r="D461" s="65"/>
      <c r="E461" s="65"/>
      <c r="F461" s="65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65"/>
      <c r="Z461" s="65"/>
    </row>
    <row r="462" ht="15.75" customHeight="1">
      <c r="A462" s="65"/>
      <c r="B462" s="65"/>
      <c r="C462" s="65"/>
      <c r="D462" s="65"/>
      <c r="E462" s="65"/>
      <c r="F462" s="65"/>
      <c r="G462" s="65"/>
      <c r="H462" s="65"/>
      <c r="I462" s="65"/>
      <c r="J462" s="65"/>
      <c r="K462" s="65"/>
      <c r="L462" s="65"/>
      <c r="M462" s="65"/>
      <c r="N462" s="65"/>
      <c r="O462" s="65"/>
      <c r="P462" s="65"/>
      <c r="Q462" s="65"/>
      <c r="R462" s="65"/>
      <c r="S462" s="65"/>
      <c r="T462" s="65"/>
      <c r="U462" s="65"/>
      <c r="V462" s="65"/>
      <c r="W462" s="65"/>
      <c r="X462" s="65"/>
      <c r="Y462" s="65"/>
      <c r="Z462" s="65"/>
    </row>
    <row r="463" ht="15.75" customHeight="1">
      <c r="A463" s="65"/>
      <c r="B463" s="65"/>
      <c r="C463" s="65"/>
      <c r="D463" s="65"/>
      <c r="E463" s="65"/>
      <c r="F463" s="65"/>
      <c r="G463" s="65"/>
      <c r="H463" s="65"/>
      <c r="I463" s="65"/>
      <c r="J463" s="65"/>
      <c r="K463" s="65"/>
      <c r="L463" s="65"/>
      <c r="M463" s="65"/>
      <c r="N463" s="65"/>
      <c r="O463" s="65"/>
      <c r="P463" s="65"/>
      <c r="Q463" s="65"/>
      <c r="R463" s="65"/>
      <c r="S463" s="65"/>
      <c r="T463" s="65"/>
      <c r="U463" s="65"/>
      <c r="V463" s="65"/>
      <c r="W463" s="65"/>
      <c r="X463" s="65"/>
      <c r="Y463" s="65"/>
      <c r="Z463" s="65"/>
    </row>
    <row r="464" ht="15.75" customHeight="1">
      <c r="A464" s="65"/>
      <c r="B464" s="65"/>
      <c r="C464" s="65"/>
      <c r="D464" s="65"/>
      <c r="E464" s="65"/>
      <c r="F464" s="65"/>
      <c r="G464" s="65"/>
      <c r="H464" s="65"/>
      <c r="I464" s="65"/>
      <c r="J464" s="65"/>
      <c r="K464" s="65"/>
      <c r="L464" s="65"/>
      <c r="M464" s="65"/>
      <c r="N464" s="65"/>
      <c r="O464" s="65"/>
      <c r="P464" s="65"/>
      <c r="Q464" s="65"/>
      <c r="R464" s="65"/>
      <c r="S464" s="65"/>
      <c r="T464" s="65"/>
      <c r="U464" s="65"/>
      <c r="V464" s="65"/>
      <c r="W464" s="65"/>
      <c r="X464" s="65"/>
      <c r="Y464" s="65"/>
      <c r="Z464" s="65"/>
    </row>
    <row r="465" ht="15.75" customHeight="1">
      <c r="A465" s="65"/>
      <c r="B465" s="65"/>
      <c r="C465" s="65"/>
      <c r="D465" s="65"/>
      <c r="E465" s="65"/>
      <c r="F465" s="65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65"/>
      <c r="Z465" s="65"/>
    </row>
    <row r="466" ht="15.75" customHeight="1">
      <c r="A466" s="65"/>
      <c r="B466" s="65"/>
      <c r="C466" s="65"/>
      <c r="D466" s="65"/>
      <c r="E466" s="65"/>
      <c r="F466" s="65"/>
      <c r="G466" s="65"/>
      <c r="H466" s="65"/>
      <c r="I466" s="65"/>
      <c r="J466" s="65"/>
      <c r="K466" s="65"/>
      <c r="L466" s="65"/>
      <c r="M466" s="65"/>
      <c r="N466" s="65"/>
      <c r="O466" s="65"/>
      <c r="P466" s="65"/>
      <c r="Q466" s="65"/>
      <c r="R466" s="65"/>
      <c r="S466" s="65"/>
      <c r="T466" s="65"/>
      <c r="U466" s="65"/>
      <c r="V466" s="65"/>
      <c r="W466" s="65"/>
      <c r="X466" s="65"/>
      <c r="Y466" s="65"/>
      <c r="Z466" s="65"/>
    </row>
    <row r="467" ht="15.75" customHeight="1">
      <c r="A467" s="65"/>
      <c r="B467" s="65"/>
      <c r="C467" s="65"/>
      <c r="D467" s="65"/>
      <c r="E467" s="65"/>
      <c r="F467" s="65"/>
      <c r="G467" s="65"/>
      <c r="H467" s="65"/>
      <c r="I467" s="65"/>
      <c r="J467" s="65"/>
      <c r="K467" s="65"/>
      <c r="L467" s="65"/>
      <c r="M467" s="65"/>
      <c r="N467" s="65"/>
      <c r="O467" s="65"/>
      <c r="P467" s="65"/>
      <c r="Q467" s="65"/>
      <c r="R467" s="65"/>
      <c r="S467" s="65"/>
      <c r="T467" s="65"/>
      <c r="U467" s="65"/>
      <c r="V467" s="65"/>
      <c r="W467" s="65"/>
      <c r="X467" s="65"/>
      <c r="Y467" s="65"/>
      <c r="Z467" s="65"/>
    </row>
    <row r="468" ht="15.75" customHeight="1">
      <c r="A468" s="65"/>
      <c r="B468" s="65"/>
      <c r="C468" s="65"/>
      <c r="D468" s="65"/>
      <c r="E468" s="65"/>
      <c r="F468" s="65"/>
      <c r="G468" s="65"/>
      <c r="H468" s="65"/>
      <c r="I468" s="65"/>
      <c r="J468" s="65"/>
      <c r="K468" s="65"/>
      <c r="L468" s="65"/>
      <c r="M468" s="65"/>
      <c r="N468" s="65"/>
      <c r="O468" s="65"/>
      <c r="P468" s="65"/>
      <c r="Q468" s="65"/>
      <c r="R468" s="65"/>
      <c r="S468" s="65"/>
      <c r="T468" s="65"/>
      <c r="U468" s="65"/>
      <c r="V468" s="65"/>
      <c r="W468" s="65"/>
      <c r="X468" s="65"/>
      <c r="Y468" s="65"/>
      <c r="Z468" s="65"/>
    </row>
    <row r="469" ht="15.75" customHeight="1">
      <c r="A469" s="65"/>
      <c r="B469" s="65"/>
      <c r="C469" s="65"/>
      <c r="D469" s="65"/>
      <c r="E469" s="65"/>
      <c r="F469" s="65"/>
      <c r="G469" s="65"/>
      <c r="H469" s="65"/>
      <c r="I469" s="65"/>
      <c r="J469" s="65"/>
      <c r="K469" s="65"/>
      <c r="L469" s="65"/>
      <c r="M469" s="65"/>
      <c r="N469" s="65"/>
      <c r="O469" s="65"/>
      <c r="P469" s="65"/>
      <c r="Q469" s="65"/>
      <c r="R469" s="65"/>
      <c r="S469" s="65"/>
      <c r="T469" s="65"/>
      <c r="U469" s="65"/>
      <c r="V469" s="65"/>
      <c r="W469" s="65"/>
      <c r="X469" s="65"/>
      <c r="Y469" s="65"/>
      <c r="Z469" s="65"/>
    </row>
    <row r="470" ht="15.75" customHeight="1">
      <c r="A470" s="65"/>
      <c r="B470" s="65"/>
      <c r="C470" s="65"/>
      <c r="D470" s="65"/>
      <c r="E470" s="65"/>
      <c r="F470" s="65"/>
      <c r="G470" s="65"/>
      <c r="H470" s="65"/>
      <c r="I470" s="65"/>
      <c r="J470" s="65"/>
      <c r="K470" s="65"/>
      <c r="L470" s="65"/>
      <c r="M470" s="65"/>
      <c r="N470" s="65"/>
      <c r="O470" s="65"/>
      <c r="P470" s="65"/>
      <c r="Q470" s="65"/>
      <c r="R470" s="65"/>
      <c r="S470" s="65"/>
      <c r="T470" s="65"/>
      <c r="U470" s="65"/>
      <c r="V470" s="65"/>
      <c r="W470" s="65"/>
      <c r="X470" s="65"/>
      <c r="Y470" s="65"/>
      <c r="Z470" s="65"/>
    </row>
    <row r="471" ht="15.75" customHeight="1">
      <c r="A471" s="65"/>
      <c r="B471" s="65"/>
      <c r="C471" s="65"/>
      <c r="D471" s="65"/>
      <c r="E471" s="65"/>
      <c r="F471" s="65"/>
      <c r="G471" s="65"/>
      <c r="H471" s="65"/>
      <c r="I471" s="65"/>
      <c r="J471" s="65"/>
      <c r="K471" s="65"/>
      <c r="L471" s="65"/>
      <c r="M471" s="65"/>
      <c r="N471" s="65"/>
      <c r="O471" s="65"/>
      <c r="P471" s="65"/>
      <c r="Q471" s="65"/>
      <c r="R471" s="65"/>
      <c r="S471" s="65"/>
      <c r="T471" s="65"/>
      <c r="U471" s="65"/>
      <c r="V471" s="65"/>
      <c r="W471" s="65"/>
      <c r="X471" s="65"/>
      <c r="Y471" s="65"/>
      <c r="Z471" s="65"/>
    </row>
    <row r="472" ht="15.75" customHeight="1">
      <c r="A472" s="65"/>
      <c r="B472" s="65"/>
      <c r="C472" s="65"/>
      <c r="D472" s="65"/>
      <c r="E472" s="65"/>
      <c r="F472" s="65"/>
      <c r="G472" s="65"/>
      <c r="H472" s="65"/>
      <c r="I472" s="65"/>
      <c r="J472" s="65"/>
      <c r="K472" s="65"/>
      <c r="L472" s="65"/>
      <c r="M472" s="65"/>
      <c r="N472" s="65"/>
      <c r="O472" s="65"/>
      <c r="P472" s="65"/>
      <c r="Q472" s="65"/>
      <c r="R472" s="65"/>
      <c r="S472" s="65"/>
      <c r="T472" s="65"/>
      <c r="U472" s="65"/>
      <c r="V472" s="65"/>
      <c r="W472" s="65"/>
      <c r="X472" s="65"/>
      <c r="Y472" s="65"/>
      <c r="Z472" s="65"/>
    </row>
    <row r="473" ht="15.75" customHeight="1">
      <c r="A473" s="65"/>
      <c r="B473" s="65"/>
      <c r="C473" s="65"/>
      <c r="D473" s="65"/>
      <c r="E473" s="65"/>
      <c r="F473" s="65"/>
      <c r="G473" s="65"/>
      <c r="H473" s="65"/>
      <c r="I473" s="65"/>
      <c r="J473" s="65"/>
      <c r="K473" s="65"/>
      <c r="L473" s="65"/>
      <c r="M473" s="65"/>
      <c r="N473" s="65"/>
      <c r="O473" s="65"/>
      <c r="P473" s="65"/>
      <c r="Q473" s="65"/>
      <c r="R473" s="65"/>
      <c r="S473" s="65"/>
      <c r="T473" s="65"/>
      <c r="U473" s="65"/>
      <c r="V473" s="65"/>
      <c r="W473" s="65"/>
      <c r="X473" s="65"/>
      <c r="Y473" s="65"/>
      <c r="Z473" s="65"/>
    </row>
    <row r="474" ht="15.75" customHeight="1">
      <c r="A474" s="65"/>
      <c r="B474" s="65"/>
      <c r="C474" s="65"/>
      <c r="D474" s="65"/>
      <c r="E474" s="65"/>
      <c r="F474" s="65"/>
      <c r="G474" s="65"/>
      <c r="H474" s="65"/>
      <c r="I474" s="65"/>
      <c r="J474" s="65"/>
      <c r="K474" s="65"/>
      <c r="L474" s="65"/>
      <c r="M474" s="65"/>
      <c r="N474" s="65"/>
      <c r="O474" s="65"/>
      <c r="P474" s="65"/>
      <c r="Q474" s="65"/>
      <c r="R474" s="65"/>
      <c r="S474" s="65"/>
      <c r="T474" s="65"/>
      <c r="U474" s="65"/>
      <c r="V474" s="65"/>
      <c r="W474" s="65"/>
      <c r="X474" s="65"/>
      <c r="Y474" s="65"/>
      <c r="Z474" s="65"/>
    </row>
    <row r="475" ht="15.75" customHeight="1">
      <c r="A475" s="65"/>
      <c r="B475" s="65"/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5"/>
      <c r="Z475" s="65"/>
    </row>
    <row r="476" ht="15.75" customHeight="1">
      <c r="A476" s="65"/>
      <c r="B476" s="65"/>
      <c r="C476" s="65"/>
      <c r="D476" s="65"/>
      <c r="E476" s="65"/>
      <c r="F476" s="65"/>
      <c r="G476" s="65"/>
      <c r="H476" s="65"/>
      <c r="I476" s="65"/>
      <c r="J476" s="65"/>
      <c r="K476" s="65"/>
      <c r="L476" s="65"/>
      <c r="M476" s="65"/>
      <c r="N476" s="65"/>
      <c r="O476" s="65"/>
      <c r="P476" s="65"/>
      <c r="Q476" s="65"/>
      <c r="R476" s="65"/>
      <c r="S476" s="65"/>
      <c r="T476" s="65"/>
      <c r="U476" s="65"/>
      <c r="V476" s="65"/>
      <c r="W476" s="65"/>
      <c r="X476" s="65"/>
      <c r="Y476" s="65"/>
      <c r="Z476" s="65"/>
    </row>
    <row r="477" ht="15.75" customHeight="1">
      <c r="A477" s="65"/>
      <c r="B477" s="65"/>
      <c r="C477" s="65"/>
      <c r="D477" s="65"/>
      <c r="E477" s="65"/>
      <c r="F477" s="65"/>
      <c r="G477" s="65"/>
      <c r="H477" s="65"/>
      <c r="I477" s="65"/>
      <c r="J477" s="65"/>
      <c r="K477" s="65"/>
      <c r="L477" s="65"/>
      <c r="M477" s="65"/>
      <c r="N477" s="65"/>
      <c r="O477" s="65"/>
      <c r="P477" s="65"/>
      <c r="Q477" s="65"/>
      <c r="R477" s="65"/>
      <c r="S477" s="65"/>
      <c r="T477" s="65"/>
      <c r="U477" s="65"/>
      <c r="V477" s="65"/>
      <c r="W477" s="65"/>
      <c r="X477" s="65"/>
      <c r="Y477" s="65"/>
      <c r="Z477" s="65"/>
    </row>
    <row r="478" ht="15.75" customHeight="1">
      <c r="A478" s="65"/>
      <c r="B478" s="65"/>
      <c r="C478" s="65"/>
      <c r="D478" s="65"/>
      <c r="E478" s="65"/>
      <c r="F478" s="65"/>
      <c r="G478" s="65"/>
      <c r="H478" s="65"/>
      <c r="I478" s="65"/>
      <c r="J478" s="65"/>
      <c r="K478" s="65"/>
      <c r="L478" s="65"/>
      <c r="M478" s="65"/>
      <c r="N478" s="65"/>
      <c r="O478" s="65"/>
      <c r="P478" s="65"/>
      <c r="Q478" s="65"/>
      <c r="R478" s="65"/>
      <c r="S478" s="65"/>
      <c r="T478" s="65"/>
      <c r="U478" s="65"/>
      <c r="V478" s="65"/>
      <c r="W478" s="65"/>
      <c r="X478" s="65"/>
      <c r="Y478" s="65"/>
      <c r="Z478" s="65"/>
    </row>
    <row r="479" ht="15.75" customHeight="1">
      <c r="A479" s="65"/>
      <c r="B479" s="65"/>
      <c r="C479" s="65"/>
      <c r="D479" s="65"/>
      <c r="E479" s="65"/>
      <c r="F479" s="65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  <c r="Z479" s="65"/>
    </row>
    <row r="480" ht="15.75" customHeight="1">
      <c r="A480" s="65"/>
      <c r="B480" s="65"/>
      <c r="C480" s="65"/>
      <c r="D480" s="65"/>
      <c r="E480" s="65"/>
      <c r="F480" s="65"/>
      <c r="G480" s="65"/>
      <c r="H480" s="65"/>
      <c r="I480" s="65"/>
      <c r="J480" s="65"/>
      <c r="K480" s="65"/>
      <c r="L480" s="65"/>
      <c r="M480" s="65"/>
      <c r="N480" s="65"/>
      <c r="O480" s="65"/>
      <c r="P480" s="65"/>
      <c r="Q480" s="65"/>
      <c r="R480" s="65"/>
      <c r="S480" s="65"/>
      <c r="T480" s="65"/>
      <c r="U480" s="65"/>
      <c r="V480" s="65"/>
      <c r="W480" s="65"/>
      <c r="X480" s="65"/>
      <c r="Y480" s="65"/>
      <c r="Z480" s="65"/>
    </row>
    <row r="481" ht="15.75" customHeight="1">
      <c r="A481" s="65"/>
      <c r="B481" s="65"/>
      <c r="C481" s="65"/>
      <c r="D481" s="65"/>
      <c r="E481" s="65"/>
      <c r="F481" s="65"/>
      <c r="G481" s="65"/>
      <c r="H481" s="65"/>
      <c r="I481" s="65"/>
      <c r="J481" s="65"/>
      <c r="K481" s="65"/>
      <c r="L481" s="65"/>
      <c r="M481" s="65"/>
      <c r="N481" s="65"/>
      <c r="O481" s="65"/>
      <c r="P481" s="65"/>
      <c r="Q481" s="65"/>
      <c r="R481" s="65"/>
      <c r="S481" s="65"/>
      <c r="T481" s="65"/>
      <c r="U481" s="65"/>
      <c r="V481" s="65"/>
      <c r="W481" s="65"/>
      <c r="X481" s="65"/>
      <c r="Y481" s="65"/>
      <c r="Z481" s="65"/>
    </row>
    <row r="482" ht="15.75" customHeight="1">
      <c r="A482" s="65"/>
      <c r="B482" s="65"/>
      <c r="C482" s="65"/>
      <c r="D482" s="65"/>
      <c r="E482" s="65"/>
      <c r="F482" s="65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5"/>
      <c r="S482" s="65"/>
      <c r="T482" s="65"/>
      <c r="U482" s="65"/>
      <c r="V482" s="65"/>
      <c r="W482" s="65"/>
      <c r="X482" s="65"/>
      <c r="Y482" s="65"/>
      <c r="Z482" s="65"/>
    </row>
    <row r="483" ht="15.75" customHeight="1">
      <c r="A483" s="65"/>
      <c r="B483" s="65"/>
      <c r="C483" s="65"/>
      <c r="D483" s="65"/>
      <c r="E483" s="65"/>
      <c r="F483" s="65"/>
      <c r="G483" s="65"/>
      <c r="H483" s="65"/>
      <c r="I483" s="65"/>
      <c r="J483" s="65"/>
      <c r="K483" s="65"/>
      <c r="L483" s="65"/>
      <c r="M483" s="65"/>
      <c r="N483" s="65"/>
      <c r="O483" s="65"/>
      <c r="P483" s="65"/>
      <c r="Q483" s="65"/>
      <c r="R483" s="65"/>
      <c r="S483" s="65"/>
      <c r="T483" s="65"/>
      <c r="U483" s="65"/>
      <c r="V483" s="65"/>
      <c r="W483" s="65"/>
      <c r="X483" s="65"/>
      <c r="Y483" s="65"/>
      <c r="Z483" s="65"/>
    </row>
    <row r="484" ht="15.75" customHeight="1">
      <c r="A484" s="65"/>
      <c r="B484" s="65"/>
      <c r="C484" s="65"/>
      <c r="D484" s="65"/>
      <c r="E484" s="65"/>
      <c r="F484" s="65"/>
      <c r="G484" s="65"/>
      <c r="H484" s="65"/>
      <c r="I484" s="65"/>
      <c r="J484" s="65"/>
      <c r="K484" s="65"/>
      <c r="L484" s="65"/>
      <c r="M484" s="65"/>
      <c r="N484" s="65"/>
      <c r="O484" s="65"/>
      <c r="P484" s="65"/>
      <c r="Q484" s="65"/>
      <c r="R484" s="65"/>
      <c r="S484" s="65"/>
      <c r="T484" s="65"/>
      <c r="U484" s="65"/>
      <c r="V484" s="65"/>
      <c r="W484" s="65"/>
      <c r="X484" s="65"/>
      <c r="Y484" s="65"/>
      <c r="Z484" s="65"/>
    </row>
    <row r="485" ht="15.75" customHeight="1">
      <c r="A485" s="65"/>
      <c r="B485" s="65"/>
      <c r="C485" s="65"/>
      <c r="D485" s="65"/>
      <c r="E485" s="65"/>
      <c r="F485" s="65"/>
      <c r="G485" s="65"/>
      <c r="H485" s="65"/>
      <c r="I485" s="65"/>
      <c r="J485" s="65"/>
      <c r="K485" s="65"/>
      <c r="L485" s="65"/>
      <c r="M485" s="65"/>
      <c r="N485" s="65"/>
      <c r="O485" s="65"/>
      <c r="P485" s="65"/>
      <c r="Q485" s="65"/>
      <c r="R485" s="65"/>
      <c r="S485" s="65"/>
      <c r="T485" s="65"/>
      <c r="U485" s="65"/>
      <c r="V485" s="65"/>
      <c r="W485" s="65"/>
      <c r="X485" s="65"/>
      <c r="Y485" s="65"/>
      <c r="Z485" s="65"/>
    </row>
    <row r="486" ht="15.75" customHeight="1">
      <c r="A486" s="65"/>
      <c r="B486" s="65"/>
      <c r="C486" s="65"/>
      <c r="D486" s="65"/>
      <c r="E486" s="65"/>
      <c r="F486" s="65"/>
      <c r="G486" s="65"/>
      <c r="H486" s="65"/>
      <c r="I486" s="65"/>
      <c r="J486" s="65"/>
      <c r="K486" s="65"/>
      <c r="L486" s="65"/>
      <c r="M486" s="65"/>
      <c r="N486" s="65"/>
      <c r="O486" s="65"/>
      <c r="P486" s="65"/>
      <c r="Q486" s="65"/>
      <c r="R486" s="65"/>
      <c r="S486" s="65"/>
      <c r="T486" s="65"/>
      <c r="U486" s="65"/>
      <c r="V486" s="65"/>
      <c r="W486" s="65"/>
      <c r="X486" s="65"/>
      <c r="Y486" s="65"/>
      <c r="Z486" s="65"/>
    </row>
    <row r="487" ht="15.75" customHeight="1">
      <c r="A487" s="65"/>
      <c r="B487" s="65"/>
      <c r="C487" s="65"/>
      <c r="D487" s="65"/>
      <c r="E487" s="65"/>
      <c r="F487" s="65"/>
      <c r="G487" s="65"/>
      <c r="H487" s="65"/>
      <c r="I487" s="65"/>
      <c r="J487" s="65"/>
      <c r="K487" s="65"/>
      <c r="L487" s="65"/>
      <c r="M487" s="65"/>
      <c r="N487" s="65"/>
      <c r="O487" s="65"/>
      <c r="P487" s="65"/>
      <c r="Q487" s="65"/>
      <c r="R487" s="65"/>
      <c r="S487" s="65"/>
      <c r="T487" s="65"/>
      <c r="U487" s="65"/>
      <c r="V487" s="65"/>
      <c r="W487" s="65"/>
      <c r="X487" s="65"/>
      <c r="Y487" s="65"/>
      <c r="Z487" s="65"/>
    </row>
    <row r="488" ht="15.75" customHeight="1">
      <c r="A488" s="65"/>
      <c r="B488" s="65"/>
      <c r="C488" s="65"/>
      <c r="D488" s="65"/>
      <c r="E488" s="65"/>
      <c r="F488" s="65"/>
      <c r="G488" s="65"/>
      <c r="H488" s="65"/>
      <c r="I488" s="65"/>
      <c r="J488" s="65"/>
      <c r="K488" s="65"/>
      <c r="L488" s="65"/>
      <c r="M488" s="65"/>
      <c r="N488" s="65"/>
      <c r="O488" s="65"/>
      <c r="P488" s="65"/>
      <c r="Q488" s="65"/>
      <c r="R488" s="65"/>
      <c r="S488" s="65"/>
      <c r="T488" s="65"/>
      <c r="U488" s="65"/>
      <c r="V488" s="65"/>
      <c r="W488" s="65"/>
      <c r="X488" s="65"/>
      <c r="Y488" s="65"/>
      <c r="Z488" s="65"/>
    </row>
    <row r="489" ht="15.75" customHeight="1">
      <c r="A489" s="65"/>
      <c r="B489" s="65"/>
      <c r="C489" s="65"/>
      <c r="D489" s="65"/>
      <c r="E489" s="65"/>
      <c r="F489" s="65"/>
      <c r="G489" s="65"/>
      <c r="H489" s="65"/>
      <c r="I489" s="65"/>
      <c r="J489" s="65"/>
      <c r="K489" s="65"/>
      <c r="L489" s="65"/>
      <c r="M489" s="65"/>
      <c r="N489" s="65"/>
      <c r="O489" s="65"/>
      <c r="P489" s="65"/>
      <c r="Q489" s="65"/>
      <c r="R489" s="65"/>
      <c r="S489" s="65"/>
      <c r="T489" s="65"/>
      <c r="U489" s="65"/>
      <c r="V489" s="65"/>
      <c r="W489" s="65"/>
      <c r="X489" s="65"/>
      <c r="Y489" s="65"/>
      <c r="Z489" s="65"/>
    </row>
    <row r="490" ht="15.75" customHeight="1">
      <c r="A490" s="65"/>
      <c r="B490" s="65"/>
      <c r="C490" s="65"/>
      <c r="D490" s="65"/>
      <c r="E490" s="65"/>
      <c r="F490" s="65"/>
      <c r="G490" s="65"/>
      <c r="H490" s="65"/>
      <c r="I490" s="65"/>
      <c r="J490" s="65"/>
      <c r="K490" s="65"/>
      <c r="L490" s="65"/>
      <c r="M490" s="65"/>
      <c r="N490" s="65"/>
      <c r="O490" s="65"/>
      <c r="P490" s="65"/>
      <c r="Q490" s="65"/>
      <c r="R490" s="65"/>
      <c r="S490" s="65"/>
      <c r="T490" s="65"/>
      <c r="U490" s="65"/>
      <c r="V490" s="65"/>
      <c r="W490" s="65"/>
      <c r="X490" s="65"/>
      <c r="Y490" s="65"/>
      <c r="Z490" s="65"/>
    </row>
    <row r="491" ht="15.75" customHeight="1">
      <c r="A491" s="65"/>
      <c r="B491" s="65"/>
      <c r="C491" s="65"/>
      <c r="D491" s="65"/>
      <c r="E491" s="65"/>
      <c r="F491" s="65"/>
      <c r="G491" s="65"/>
      <c r="H491" s="65"/>
      <c r="I491" s="65"/>
      <c r="J491" s="65"/>
      <c r="K491" s="65"/>
      <c r="L491" s="65"/>
      <c r="M491" s="65"/>
      <c r="N491" s="65"/>
      <c r="O491" s="65"/>
      <c r="P491" s="65"/>
      <c r="Q491" s="65"/>
      <c r="R491" s="65"/>
      <c r="S491" s="65"/>
      <c r="T491" s="65"/>
      <c r="U491" s="65"/>
      <c r="V491" s="65"/>
      <c r="W491" s="65"/>
      <c r="X491" s="65"/>
      <c r="Y491" s="65"/>
      <c r="Z491" s="65"/>
    </row>
    <row r="492" ht="15.75" customHeight="1">
      <c r="A492" s="65"/>
      <c r="B492" s="65"/>
      <c r="C492" s="65"/>
      <c r="D492" s="65"/>
      <c r="E492" s="65"/>
      <c r="F492" s="65"/>
      <c r="G492" s="65"/>
      <c r="H492" s="65"/>
      <c r="I492" s="65"/>
      <c r="J492" s="65"/>
      <c r="K492" s="65"/>
      <c r="L492" s="65"/>
      <c r="M492" s="65"/>
      <c r="N492" s="65"/>
      <c r="O492" s="65"/>
      <c r="P492" s="65"/>
      <c r="Q492" s="65"/>
      <c r="R492" s="65"/>
      <c r="S492" s="65"/>
      <c r="T492" s="65"/>
      <c r="U492" s="65"/>
      <c r="V492" s="65"/>
      <c r="W492" s="65"/>
      <c r="X492" s="65"/>
      <c r="Y492" s="65"/>
      <c r="Z492" s="65"/>
    </row>
    <row r="493" ht="15.75" customHeight="1">
      <c r="A493" s="65"/>
      <c r="B493" s="65"/>
      <c r="C493" s="65"/>
      <c r="D493" s="65"/>
      <c r="E493" s="65"/>
      <c r="F493" s="65"/>
      <c r="G493" s="65"/>
      <c r="H493" s="65"/>
      <c r="I493" s="65"/>
      <c r="J493" s="65"/>
      <c r="K493" s="65"/>
      <c r="L493" s="65"/>
      <c r="M493" s="65"/>
      <c r="N493" s="65"/>
      <c r="O493" s="65"/>
      <c r="P493" s="65"/>
      <c r="Q493" s="65"/>
      <c r="R493" s="65"/>
      <c r="S493" s="65"/>
      <c r="T493" s="65"/>
      <c r="U493" s="65"/>
      <c r="V493" s="65"/>
      <c r="W493" s="65"/>
      <c r="X493" s="65"/>
      <c r="Y493" s="65"/>
      <c r="Z493" s="65"/>
    </row>
    <row r="494" ht="15.75" customHeight="1">
      <c r="A494" s="65"/>
      <c r="B494" s="65"/>
      <c r="C494" s="65"/>
      <c r="D494" s="65"/>
      <c r="E494" s="65"/>
      <c r="F494" s="65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5"/>
      <c r="Z494" s="65"/>
    </row>
    <row r="495" ht="15.75" customHeight="1">
      <c r="A495" s="65"/>
      <c r="B495" s="65"/>
      <c r="C495" s="65"/>
      <c r="D495" s="65"/>
      <c r="E495" s="65"/>
      <c r="F495" s="65"/>
      <c r="G495" s="65"/>
      <c r="H495" s="65"/>
      <c r="I495" s="65"/>
      <c r="J495" s="65"/>
      <c r="K495" s="65"/>
      <c r="L495" s="65"/>
      <c r="M495" s="65"/>
      <c r="N495" s="65"/>
      <c r="O495" s="65"/>
      <c r="P495" s="65"/>
      <c r="Q495" s="65"/>
      <c r="R495" s="65"/>
      <c r="S495" s="65"/>
      <c r="T495" s="65"/>
      <c r="U495" s="65"/>
      <c r="V495" s="65"/>
      <c r="W495" s="65"/>
      <c r="X495" s="65"/>
      <c r="Y495" s="65"/>
      <c r="Z495" s="65"/>
    </row>
    <row r="496" ht="15.75" customHeight="1">
      <c r="A496" s="65"/>
      <c r="B496" s="65"/>
      <c r="C496" s="65"/>
      <c r="D496" s="65"/>
      <c r="E496" s="65"/>
      <c r="F496" s="65"/>
      <c r="G496" s="65"/>
      <c r="H496" s="65"/>
      <c r="I496" s="65"/>
      <c r="J496" s="65"/>
      <c r="K496" s="65"/>
      <c r="L496" s="65"/>
      <c r="M496" s="65"/>
      <c r="N496" s="65"/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65"/>
      <c r="Z496" s="65"/>
    </row>
    <row r="497" ht="15.75" customHeight="1">
      <c r="A497" s="65"/>
      <c r="B497" s="65"/>
      <c r="C497" s="65"/>
      <c r="D497" s="65"/>
      <c r="E497" s="65"/>
      <c r="F497" s="65"/>
      <c r="G497" s="65"/>
      <c r="H497" s="65"/>
      <c r="I497" s="65"/>
      <c r="J497" s="65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65"/>
      <c r="Z497" s="65"/>
    </row>
    <row r="498" ht="15.75" customHeight="1">
      <c r="A498" s="65"/>
      <c r="B498" s="65"/>
      <c r="C498" s="65"/>
      <c r="D498" s="65"/>
      <c r="E498" s="65"/>
      <c r="F498" s="65"/>
      <c r="G498" s="65"/>
      <c r="H498" s="65"/>
      <c r="I498" s="65"/>
      <c r="J498" s="65"/>
      <c r="K498" s="65"/>
      <c r="L498" s="65"/>
      <c r="M498" s="65"/>
      <c r="N498" s="65"/>
      <c r="O498" s="65"/>
      <c r="P498" s="65"/>
      <c r="Q498" s="65"/>
      <c r="R498" s="65"/>
      <c r="S498" s="65"/>
      <c r="T498" s="65"/>
      <c r="U498" s="65"/>
      <c r="V498" s="65"/>
      <c r="W498" s="65"/>
      <c r="X498" s="65"/>
      <c r="Y498" s="65"/>
      <c r="Z498" s="65"/>
    </row>
    <row r="499" ht="15.75" customHeight="1">
      <c r="A499" s="65"/>
      <c r="B499" s="65"/>
      <c r="C499" s="65"/>
      <c r="D499" s="65"/>
      <c r="E499" s="65"/>
      <c r="F499" s="65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5"/>
      <c r="Z499" s="65"/>
    </row>
    <row r="500" ht="15.75" customHeight="1">
      <c r="A500" s="65"/>
      <c r="B500" s="65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  <c r="Z500" s="65"/>
    </row>
    <row r="501" ht="15.75" customHeight="1">
      <c r="A501" s="65"/>
      <c r="B501" s="65"/>
      <c r="C501" s="65"/>
      <c r="D501" s="65"/>
      <c r="E501" s="65"/>
      <c r="F501" s="65"/>
      <c r="G501" s="65"/>
      <c r="H501" s="65"/>
      <c r="I501" s="65"/>
      <c r="J501" s="65"/>
      <c r="K501" s="65"/>
      <c r="L501" s="65"/>
      <c r="M501" s="65"/>
      <c r="N501" s="65"/>
      <c r="O501" s="65"/>
      <c r="P501" s="65"/>
      <c r="Q501" s="65"/>
      <c r="R501" s="65"/>
      <c r="S501" s="65"/>
      <c r="T501" s="65"/>
      <c r="U501" s="65"/>
      <c r="V501" s="65"/>
      <c r="W501" s="65"/>
      <c r="X501" s="65"/>
      <c r="Y501" s="65"/>
      <c r="Z501" s="65"/>
    </row>
    <row r="502" ht="15.75" customHeight="1">
      <c r="A502" s="65"/>
      <c r="B502" s="65"/>
      <c r="C502" s="65"/>
      <c r="D502" s="65"/>
      <c r="E502" s="65"/>
      <c r="F502" s="65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65"/>
    </row>
    <row r="503" ht="15.75" customHeight="1">
      <c r="A503" s="65"/>
      <c r="B503" s="65"/>
      <c r="C503" s="65"/>
      <c r="D503" s="65"/>
      <c r="E503" s="65"/>
      <c r="F503" s="65"/>
      <c r="G503" s="65"/>
      <c r="H503" s="65"/>
      <c r="I503" s="65"/>
      <c r="J503" s="65"/>
      <c r="K503" s="65"/>
      <c r="L503" s="65"/>
      <c r="M503" s="65"/>
      <c r="N503" s="65"/>
      <c r="O503" s="65"/>
      <c r="P503" s="65"/>
      <c r="Q503" s="65"/>
      <c r="R503" s="65"/>
      <c r="S503" s="65"/>
      <c r="T503" s="65"/>
      <c r="U503" s="65"/>
      <c r="V503" s="65"/>
      <c r="W503" s="65"/>
      <c r="X503" s="65"/>
      <c r="Y503" s="65"/>
      <c r="Z503" s="65"/>
    </row>
    <row r="504" ht="15.75" customHeight="1">
      <c r="A504" s="65"/>
      <c r="B504" s="65"/>
      <c r="C504" s="65"/>
      <c r="D504" s="65"/>
      <c r="E504" s="65"/>
      <c r="F504" s="65"/>
      <c r="G504" s="65"/>
      <c r="H504" s="65"/>
      <c r="I504" s="65"/>
      <c r="J504" s="65"/>
      <c r="K504" s="65"/>
      <c r="L504" s="65"/>
      <c r="M504" s="65"/>
      <c r="N504" s="65"/>
      <c r="O504" s="65"/>
      <c r="P504" s="65"/>
      <c r="Q504" s="65"/>
      <c r="R504" s="65"/>
      <c r="S504" s="65"/>
      <c r="T504" s="65"/>
      <c r="U504" s="65"/>
      <c r="V504" s="65"/>
      <c r="W504" s="65"/>
      <c r="X504" s="65"/>
      <c r="Y504" s="65"/>
      <c r="Z504" s="65"/>
    </row>
    <row r="505" ht="15.75" customHeight="1">
      <c r="A505" s="65"/>
      <c r="B505" s="65"/>
      <c r="C505" s="65"/>
      <c r="D505" s="65"/>
      <c r="E505" s="65"/>
      <c r="F505" s="65"/>
      <c r="G505" s="65"/>
      <c r="H505" s="65"/>
      <c r="I505" s="65"/>
      <c r="J505" s="65"/>
      <c r="K505" s="65"/>
      <c r="L505" s="65"/>
      <c r="M505" s="65"/>
      <c r="N505" s="65"/>
      <c r="O505" s="65"/>
      <c r="P505" s="65"/>
      <c r="Q505" s="65"/>
      <c r="R505" s="65"/>
      <c r="S505" s="65"/>
      <c r="T505" s="65"/>
      <c r="U505" s="65"/>
      <c r="V505" s="65"/>
      <c r="W505" s="65"/>
      <c r="X505" s="65"/>
      <c r="Y505" s="65"/>
      <c r="Z505" s="65"/>
    </row>
    <row r="506" ht="15.75" customHeight="1">
      <c r="A506" s="65"/>
      <c r="B506" s="65"/>
      <c r="C506" s="65"/>
      <c r="D506" s="65"/>
      <c r="E506" s="65"/>
      <c r="F506" s="65"/>
      <c r="G506" s="65"/>
      <c r="H506" s="65"/>
      <c r="I506" s="65"/>
      <c r="J506" s="65"/>
      <c r="K506" s="65"/>
      <c r="L506" s="65"/>
      <c r="M506" s="65"/>
      <c r="N506" s="65"/>
      <c r="O506" s="65"/>
      <c r="P506" s="65"/>
      <c r="Q506" s="65"/>
      <c r="R506" s="65"/>
      <c r="S506" s="65"/>
      <c r="T506" s="65"/>
      <c r="U506" s="65"/>
      <c r="V506" s="65"/>
      <c r="W506" s="65"/>
      <c r="X506" s="65"/>
      <c r="Y506" s="65"/>
      <c r="Z506" s="65"/>
    </row>
    <row r="507" ht="15.75" customHeight="1">
      <c r="A507" s="65"/>
      <c r="B507" s="65"/>
      <c r="C507" s="65"/>
      <c r="D507" s="65"/>
      <c r="E507" s="65"/>
      <c r="F507" s="65"/>
      <c r="G507" s="65"/>
      <c r="H507" s="65"/>
      <c r="I507" s="65"/>
      <c r="J507" s="65"/>
      <c r="K507" s="65"/>
      <c r="L507" s="65"/>
      <c r="M507" s="65"/>
      <c r="N507" s="65"/>
      <c r="O507" s="65"/>
      <c r="P507" s="65"/>
      <c r="Q507" s="65"/>
      <c r="R507" s="65"/>
      <c r="S507" s="65"/>
      <c r="T507" s="65"/>
      <c r="U507" s="65"/>
      <c r="V507" s="65"/>
      <c r="W507" s="65"/>
      <c r="X507" s="65"/>
      <c r="Y507" s="65"/>
      <c r="Z507" s="65"/>
    </row>
    <row r="508" ht="15.75" customHeight="1">
      <c r="A508" s="65"/>
      <c r="B508" s="65"/>
      <c r="C508" s="65"/>
      <c r="D508" s="65"/>
      <c r="E508" s="65"/>
      <c r="F508" s="65"/>
      <c r="G508" s="65"/>
      <c r="H508" s="65"/>
      <c r="I508" s="65"/>
      <c r="J508" s="65"/>
      <c r="K508" s="65"/>
      <c r="L508" s="65"/>
      <c r="M508" s="65"/>
      <c r="N508" s="65"/>
      <c r="O508" s="65"/>
      <c r="P508" s="65"/>
      <c r="Q508" s="65"/>
      <c r="R508" s="65"/>
      <c r="S508" s="65"/>
      <c r="T508" s="65"/>
      <c r="U508" s="65"/>
      <c r="V508" s="65"/>
      <c r="W508" s="65"/>
      <c r="X508" s="65"/>
      <c r="Y508" s="65"/>
      <c r="Z508" s="65"/>
    </row>
    <row r="509" ht="15.75" customHeight="1">
      <c r="A509" s="65"/>
      <c r="B509" s="65"/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5"/>
      <c r="Z509" s="65"/>
    </row>
    <row r="510" ht="15.75" customHeight="1">
      <c r="A510" s="65"/>
      <c r="B510" s="65"/>
      <c r="C510" s="65"/>
      <c r="D510" s="65"/>
      <c r="E510" s="65"/>
      <c r="F510" s="65"/>
      <c r="G510" s="65"/>
      <c r="H510" s="65"/>
      <c r="I510" s="65"/>
      <c r="J510" s="65"/>
      <c r="K510" s="65"/>
      <c r="L510" s="65"/>
      <c r="M510" s="65"/>
      <c r="N510" s="65"/>
      <c r="O510" s="65"/>
      <c r="P510" s="65"/>
      <c r="Q510" s="65"/>
      <c r="R510" s="65"/>
      <c r="S510" s="65"/>
      <c r="T510" s="65"/>
      <c r="U510" s="65"/>
      <c r="V510" s="65"/>
      <c r="W510" s="65"/>
      <c r="X510" s="65"/>
      <c r="Y510" s="65"/>
      <c r="Z510" s="65"/>
    </row>
    <row r="511" ht="15.75" customHeight="1">
      <c r="A511" s="65"/>
      <c r="B511" s="65"/>
      <c r="C511" s="65"/>
      <c r="D511" s="65"/>
      <c r="E511" s="65"/>
      <c r="F511" s="65"/>
      <c r="G511" s="65"/>
      <c r="H511" s="65"/>
      <c r="I511" s="65"/>
      <c r="J511" s="65"/>
      <c r="K511" s="65"/>
      <c r="L511" s="65"/>
      <c r="M511" s="65"/>
      <c r="N511" s="65"/>
      <c r="O511" s="65"/>
      <c r="P511" s="65"/>
      <c r="Q511" s="65"/>
      <c r="R511" s="65"/>
      <c r="S511" s="65"/>
      <c r="T511" s="65"/>
      <c r="U511" s="65"/>
      <c r="V511" s="65"/>
      <c r="W511" s="65"/>
      <c r="X511" s="65"/>
      <c r="Y511" s="65"/>
      <c r="Z511" s="65"/>
    </row>
    <row r="512" ht="15.75" customHeight="1">
      <c r="A512" s="65"/>
      <c r="B512" s="65"/>
      <c r="C512" s="65"/>
      <c r="D512" s="65"/>
      <c r="E512" s="65"/>
      <c r="F512" s="65"/>
      <c r="G512" s="65"/>
      <c r="H512" s="65"/>
      <c r="I512" s="65"/>
      <c r="J512" s="65"/>
      <c r="K512" s="65"/>
      <c r="L512" s="65"/>
      <c r="M512" s="65"/>
      <c r="N512" s="65"/>
      <c r="O512" s="65"/>
      <c r="P512" s="65"/>
      <c r="Q512" s="65"/>
      <c r="R512" s="65"/>
      <c r="S512" s="65"/>
      <c r="T512" s="65"/>
      <c r="U512" s="65"/>
      <c r="V512" s="65"/>
      <c r="W512" s="65"/>
      <c r="X512" s="65"/>
      <c r="Y512" s="65"/>
      <c r="Z512" s="65"/>
    </row>
    <row r="513" ht="15.75" customHeight="1">
      <c r="A513" s="65"/>
      <c r="B513" s="65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  <c r="Z513" s="65"/>
    </row>
    <row r="514" ht="15.75" customHeight="1">
      <c r="A514" s="65"/>
      <c r="B514" s="65"/>
      <c r="C514" s="65"/>
      <c r="D514" s="65"/>
      <c r="E514" s="65"/>
      <c r="F514" s="65"/>
      <c r="G514" s="65"/>
      <c r="H514" s="65"/>
      <c r="I514" s="65"/>
      <c r="J514" s="65"/>
      <c r="K514" s="65"/>
      <c r="L514" s="65"/>
      <c r="M514" s="65"/>
      <c r="N514" s="65"/>
      <c r="O514" s="65"/>
      <c r="P514" s="65"/>
      <c r="Q514" s="65"/>
      <c r="R514" s="65"/>
      <c r="S514" s="65"/>
      <c r="T514" s="65"/>
      <c r="U514" s="65"/>
      <c r="V514" s="65"/>
      <c r="W514" s="65"/>
      <c r="X514" s="65"/>
      <c r="Y514" s="65"/>
      <c r="Z514" s="65"/>
    </row>
    <row r="515" ht="15.75" customHeight="1">
      <c r="A515" s="65"/>
      <c r="B515" s="65"/>
      <c r="C515" s="65"/>
      <c r="D515" s="65"/>
      <c r="E515" s="65"/>
      <c r="F515" s="65"/>
      <c r="G515" s="65"/>
      <c r="H515" s="65"/>
      <c r="I515" s="65"/>
      <c r="J515" s="65"/>
      <c r="K515" s="65"/>
      <c r="L515" s="65"/>
      <c r="M515" s="65"/>
      <c r="N515" s="65"/>
      <c r="O515" s="65"/>
      <c r="P515" s="65"/>
      <c r="Q515" s="65"/>
      <c r="R515" s="65"/>
      <c r="S515" s="65"/>
      <c r="T515" s="65"/>
      <c r="U515" s="65"/>
      <c r="V515" s="65"/>
      <c r="W515" s="65"/>
      <c r="X515" s="65"/>
      <c r="Y515" s="65"/>
      <c r="Z515" s="65"/>
    </row>
    <row r="516" ht="15.75" customHeight="1">
      <c r="A516" s="65"/>
      <c r="B516" s="65"/>
      <c r="C516" s="65"/>
      <c r="D516" s="65"/>
      <c r="E516" s="65"/>
      <c r="F516" s="65"/>
      <c r="G516" s="65"/>
      <c r="H516" s="65"/>
      <c r="I516" s="65"/>
      <c r="J516" s="65"/>
      <c r="K516" s="65"/>
      <c r="L516" s="65"/>
      <c r="M516" s="65"/>
      <c r="N516" s="65"/>
      <c r="O516" s="65"/>
      <c r="P516" s="65"/>
      <c r="Q516" s="65"/>
      <c r="R516" s="65"/>
      <c r="S516" s="65"/>
      <c r="T516" s="65"/>
      <c r="U516" s="65"/>
      <c r="V516" s="65"/>
      <c r="W516" s="65"/>
      <c r="X516" s="65"/>
      <c r="Y516" s="65"/>
      <c r="Z516" s="65"/>
    </row>
    <row r="517" ht="15.75" customHeight="1">
      <c r="A517" s="65"/>
      <c r="B517" s="65"/>
      <c r="C517" s="65"/>
      <c r="D517" s="65"/>
      <c r="E517" s="65"/>
      <c r="F517" s="65"/>
      <c r="G517" s="65"/>
      <c r="H517" s="65"/>
      <c r="I517" s="65"/>
      <c r="J517" s="65"/>
      <c r="K517" s="65"/>
      <c r="L517" s="65"/>
      <c r="M517" s="65"/>
      <c r="N517" s="65"/>
      <c r="O517" s="65"/>
      <c r="P517" s="65"/>
      <c r="Q517" s="65"/>
      <c r="R517" s="65"/>
      <c r="S517" s="65"/>
      <c r="T517" s="65"/>
      <c r="U517" s="65"/>
      <c r="V517" s="65"/>
      <c r="W517" s="65"/>
      <c r="X517" s="65"/>
      <c r="Y517" s="65"/>
      <c r="Z517" s="65"/>
    </row>
    <row r="518" ht="15.75" customHeight="1">
      <c r="A518" s="65"/>
      <c r="B518" s="65"/>
      <c r="C518" s="65"/>
      <c r="D518" s="65"/>
      <c r="E518" s="65"/>
      <c r="F518" s="65"/>
      <c r="G518" s="65"/>
      <c r="H518" s="65"/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5"/>
      <c r="U518" s="65"/>
      <c r="V518" s="65"/>
      <c r="W518" s="65"/>
      <c r="X518" s="65"/>
      <c r="Y518" s="65"/>
      <c r="Z518" s="65"/>
    </row>
    <row r="519" ht="15.75" customHeight="1">
      <c r="A519" s="65"/>
      <c r="B519" s="65"/>
      <c r="C519" s="65"/>
      <c r="D519" s="65"/>
      <c r="E519" s="65"/>
      <c r="F519" s="65"/>
      <c r="G519" s="65"/>
      <c r="H519" s="65"/>
      <c r="I519" s="65"/>
      <c r="J519" s="65"/>
      <c r="K519" s="65"/>
      <c r="L519" s="65"/>
      <c r="M519" s="65"/>
      <c r="N519" s="65"/>
      <c r="O519" s="65"/>
      <c r="P519" s="65"/>
      <c r="Q519" s="65"/>
      <c r="R519" s="65"/>
      <c r="S519" s="65"/>
      <c r="T519" s="65"/>
      <c r="U519" s="65"/>
      <c r="V519" s="65"/>
      <c r="W519" s="65"/>
      <c r="X519" s="65"/>
      <c r="Y519" s="65"/>
      <c r="Z519" s="65"/>
    </row>
    <row r="520" ht="15.75" customHeight="1">
      <c r="A520" s="65"/>
      <c r="B520" s="65"/>
      <c r="C520" s="65"/>
      <c r="D520" s="65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</row>
    <row r="521" ht="15.75" customHeight="1">
      <c r="A521" s="65"/>
      <c r="B521" s="65"/>
      <c r="C521" s="65"/>
      <c r="D521" s="65"/>
      <c r="E521" s="65"/>
      <c r="F521" s="65"/>
      <c r="G521" s="65"/>
      <c r="H521" s="65"/>
      <c r="I521" s="65"/>
      <c r="J521" s="65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65"/>
      <c r="V521" s="65"/>
      <c r="W521" s="65"/>
      <c r="X521" s="65"/>
      <c r="Y521" s="65"/>
      <c r="Z521" s="65"/>
    </row>
    <row r="522" ht="15.75" customHeight="1">
      <c r="A522" s="65"/>
      <c r="B522" s="65"/>
      <c r="C522" s="65"/>
      <c r="D522" s="65"/>
      <c r="E522" s="65"/>
      <c r="F522" s="65"/>
      <c r="G522" s="65"/>
      <c r="H522" s="65"/>
      <c r="I522" s="65"/>
      <c r="J522" s="65"/>
      <c r="K522" s="65"/>
      <c r="L522" s="65"/>
      <c r="M522" s="65"/>
      <c r="N522" s="65"/>
      <c r="O522" s="65"/>
      <c r="P522" s="65"/>
      <c r="Q522" s="65"/>
      <c r="R522" s="65"/>
      <c r="S522" s="65"/>
      <c r="T522" s="65"/>
      <c r="U522" s="65"/>
      <c r="V522" s="65"/>
      <c r="W522" s="65"/>
      <c r="X522" s="65"/>
      <c r="Y522" s="65"/>
      <c r="Z522" s="65"/>
    </row>
    <row r="523" ht="15.75" customHeight="1">
      <c r="A523" s="65"/>
      <c r="B523" s="65"/>
      <c r="C523" s="65"/>
      <c r="D523" s="65"/>
      <c r="E523" s="65"/>
      <c r="F523" s="65"/>
      <c r="G523" s="65"/>
      <c r="H523" s="65"/>
      <c r="I523" s="65"/>
      <c r="J523" s="65"/>
      <c r="K523" s="65"/>
      <c r="L523" s="65"/>
      <c r="M523" s="65"/>
      <c r="N523" s="65"/>
      <c r="O523" s="65"/>
      <c r="P523" s="65"/>
      <c r="Q523" s="65"/>
      <c r="R523" s="65"/>
      <c r="S523" s="65"/>
      <c r="T523" s="65"/>
      <c r="U523" s="65"/>
      <c r="V523" s="65"/>
      <c r="W523" s="65"/>
      <c r="X523" s="65"/>
      <c r="Y523" s="65"/>
      <c r="Z523" s="65"/>
    </row>
    <row r="524" ht="15.75" customHeight="1">
      <c r="A524" s="65"/>
      <c r="B524" s="65"/>
      <c r="C524" s="65"/>
      <c r="D524" s="65"/>
      <c r="E524" s="65"/>
      <c r="F524" s="65"/>
      <c r="G524" s="65"/>
      <c r="H524" s="65"/>
      <c r="I524" s="65"/>
      <c r="J524" s="65"/>
      <c r="K524" s="65"/>
      <c r="L524" s="65"/>
      <c r="M524" s="65"/>
      <c r="N524" s="65"/>
      <c r="O524" s="65"/>
      <c r="P524" s="65"/>
      <c r="Q524" s="65"/>
      <c r="R524" s="65"/>
      <c r="S524" s="65"/>
      <c r="T524" s="65"/>
      <c r="U524" s="65"/>
      <c r="V524" s="65"/>
      <c r="W524" s="65"/>
      <c r="X524" s="65"/>
      <c r="Y524" s="65"/>
      <c r="Z524" s="65"/>
    </row>
    <row r="525" ht="15.75" customHeight="1">
      <c r="A525" s="65"/>
      <c r="B525" s="65"/>
      <c r="C525" s="65"/>
      <c r="D525" s="65"/>
      <c r="E525" s="65"/>
      <c r="F525" s="65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5"/>
      <c r="S525" s="65"/>
      <c r="T525" s="65"/>
      <c r="U525" s="65"/>
      <c r="V525" s="65"/>
      <c r="W525" s="65"/>
      <c r="X525" s="65"/>
      <c r="Y525" s="65"/>
      <c r="Z525" s="65"/>
    </row>
    <row r="526" ht="15.75" customHeight="1">
      <c r="A526" s="65"/>
      <c r="B526" s="65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  <c r="Z526" s="65"/>
    </row>
    <row r="527" ht="15.75" customHeight="1">
      <c r="A527" s="65"/>
      <c r="B527" s="65"/>
      <c r="C527" s="65"/>
      <c r="D527" s="65"/>
      <c r="E527" s="65"/>
      <c r="F527" s="65"/>
      <c r="G527" s="65"/>
      <c r="H527" s="65"/>
      <c r="I527" s="65"/>
      <c r="J527" s="65"/>
      <c r="K527" s="65"/>
      <c r="L527" s="65"/>
      <c r="M527" s="65"/>
      <c r="N527" s="65"/>
      <c r="O527" s="65"/>
      <c r="P527" s="65"/>
      <c r="Q527" s="65"/>
      <c r="R527" s="65"/>
      <c r="S527" s="65"/>
      <c r="T527" s="65"/>
      <c r="U527" s="65"/>
      <c r="V527" s="65"/>
      <c r="W527" s="65"/>
      <c r="X527" s="65"/>
      <c r="Y527" s="65"/>
      <c r="Z527" s="65"/>
    </row>
    <row r="528" ht="15.75" customHeight="1">
      <c r="A528" s="65"/>
      <c r="B528" s="65"/>
      <c r="C528" s="65"/>
      <c r="D528" s="65"/>
      <c r="E528" s="65"/>
      <c r="F528" s="65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65"/>
      <c r="Z528" s="65"/>
    </row>
    <row r="529" ht="15.75" customHeight="1">
      <c r="A529" s="65"/>
      <c r="B529" s="65"/>
      <c r="C529" s="65"/>
      <c r="D529" s="65"/>
      <c r="E529" s="65"/>
      <c r="F529" s="65"/>
      <c r="G529" s="65"/>
      <c r="H529" s="65"/>
      <c r="I529" s="65"/>
      <c r="J529" s="65"/>
      <c r="K529" s="65"/>
      <c r="L529" s="65"/>
      <c r="M529" s="65"/>
      <c r="N529" s="65"/>
      <c r="O529" s="65"/>
      <c r="P529" s="65"/>
      <c r="Q529" s="65"/>
      <c r="R529" s="65"/>
      <c r="S529" s="65"/>
      <c r="T529" s="65"/>
      <c r="U529" s="65"/>
      <c r="V529" s="65"/>
      <c r="W529" s="65"/>
      <c r="X529" s="65"/>
      <c r="Y529" s="65"/>
      <c r="Z529" s="65"/>
    </row>
    <row r="530" ht="15.75" customHeight="1">
      <c r="A530" s="65"/>
      <c r="B530" s="65"/>
      <c r="C530" s="65"/>
      <c r="D530" s="65"/>
      <c r="E530" s="65"/>
      <c r="F530" s="65"/>
      <c r="G530" s="65"/>
      <c r="H530" s="65"/>
      <c r="I530" s="65"/>
      <c r="J530" s="65"/>
      <c r="K530" s="65"/>
      <c r="L530" s="65"/>
      <c r="M530" s="65"/>
      <c r="N530" s="65"/>
      <c r="O530" s="65"/>
      <c r="P530" s="65"/>
      <c r="Q530" s="65"/>
      <c r="R530" s="65"/>
      <c r="S530" s="65"/>
      <c r="T530" s="65"/>
      <c r="U530" s="65"/>
      <c r="V530" s="65"/>
      <c r="W530" s="65"/>
      <c r="X530" s="65"/>
      <c r="Y530" s="65"/>
      <c r="Z530" s="65"/>
    </row>
    <row r="531" ht="15.75" customHeight="1">
      <c r="A531" s="65"/>
      <c r="B531" s="65"/>
      <c r="C531" s="65"/>
      <c r="D531" s="65"/>
      <c r="E531" s="65"/>
      <c r="F531" s="65"/>
      <c r="G531" s="65"/>
      <c r="H531" s="65"/>
      <c r="I531" s="65"/>
      <c r="J531" s="65"/>
      <c r="K531" s="65"/>
      <c r="L531" s="65"/>
      <c r="M531" s="65"/>
      <c r="N531" s="65"/>
      <c r="O531" s="65"/>
      <c r="P531" s="65"/>
      <c r="Q531" s="65"/>
      <c r="R531" s="65"/>
      <c r="S531" s="65"/>
      <c r="T531" s="65"/>
      <c r="U531" s="65"/>
      <c r="V531" s="65"/>
      <c r="W531" s="65"/>
      <c r="X531" s="65"/>
      <c r="Y531" s="65"/>
      <c r="Z531" s="65"/>
    </row>
    <row r="532" ht="15.75" customHeight="1">
      <c r="A532" s="65"/>
      <c r="B532" s="65"/>
      <c r="C532" s="65"/>
      <c r="D532" s="65"/>
      <c r="E532" s="65"/>
      <c r="F532" s="65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65"/>
      <c r="Z532" s="65"/>
    </row>
    <row r="533" ht="15.75" customHeight="1">
      <c r="A533" s="65"/>
      <c r="B533" s="65"/>
      <c r="C533" s="65"/>
      <c r="D533" s="65"/>
      <c r="E533" s="65"/>
      <c r="F533" s="65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65"/>
      <c r="Z533" s="65"/>
    </row>
    <row r="534" ht="15.75" customHeight="1">
      <c r="A534" s="65"/>
      <c r="B534" s="65"/>
      <c r="C534" s="65"/>
      <c r="D534" s="65"/>
      <c r="E534" s="65"/>
      <c r="F534" s="65"/>
      <c r="G534" s="65"/>
      <c r="H534" s="65"/>
      <c r="I534" s="65"/>
      <c r="J534" s="65"/>
      <c r="K534" s="65"/>
      <c r="L534" s="65"/>
      <c r="M534" s="65"/>
      <c r="N534" s="65"/>
      <c r="O534" s="65"/>
      <c r="P534" s="65"/>
      <c r="Q534" s="65"/>
      <c r="R534" s="65"/>
      <c r="S534" s="65"/>
      <c r="T534" s="65"/>
      <c r="U534" s="65"/>
      <c r="V534" s="65"/>
      <c r="W534" s="65"/>
      <c r="X534" s="65"/>
      <c r="Y534" s="65"/>
      <c r="Z534" s="65"/>
    </row>
    <row r="535" ht="15.75" customHeight="1">
      <c r="A535" s="65"/>
      <c r="B535" s="65"/>
      <c r="C535" s="65"/>
      <c r="D535" s="65"/>
      <c r="E535" s="65"/>
      <c r="F535" s="65"/>
      <c r="G535" s="65"/>
      <c r="H535" s="65"/>
      <c r="I535" s="65"/>
      <c r="J535" s="65"/>
      <c r="K535" s="65"/>
      <c r="L535" s="65"/>
      <c r="M535" s="65"/>
      <c r="N535" s="65"/>
      <c r="O535" s="65"/>
      <c r="P535" s="65"/>
      <c r="Q535" s="65"/>
      <c r="R535" s="65"/>
      <c r="S535" s="65"/>
      <c r="T535" s="65"/>
      <c r="U535" s="65"/>
      <c r="V535" s="65"/>
      <c r="W535" s="65"/>
      <c r="X535" s="65"/>
      <c r="Y535" s="65"/>
      <c r="Z535" s="65"/>
    </row>
    <row r="536" ht="15.75" customHeight="1">
      <c r="A536" s="65"/>
      <c r="B536" s="65"/>
      <c r="C536" s="65"/>
      <c r="D536" s="65"/>
      <c r="E536" s="65"/>
      <c r="F536" s="65"/>
      <c r="G536" s="65"/>
      <c r="H536" s="65"/>
      <c r="I536" s="65"/>
      <c r="J536" s="65"/>
      <c r="K536" s="65"/>
      <c r="L536" s="65"/>
      <c r="M536" s="65"/>
      <c r="N536" s="65"/>
      <c r="O536" s="65"/>
      <c r="P536" s="65"/>
      <c r="Q536" s="65"/>
      <c r="R536" s="65"/>
      <c r="S536" s="65"/>
      <c r="T536" s="65"/>
      <c r="U536" s="65"/>
      <c r="V536" s="65"/>
      <c r="W536" s="65"/>
      <c r="X536" s="65"/>
      <c r="Y536" s="65"/>
      <c r="Z536" s="65"/>
    </row>
    <row r="537" ht="15.75" customHeight="1">
      <c r="A537" s="65"/>
      <c r="B537" s="65"/>
      <c r="C537" s="65"/>
      <c r="D537" s="65"/>
      <c r="E537" s="65"/>
      <c r="F537" s="65"/>
      <c r="G537" s="65"/>
      <c r="H537" s="65"/>
      <c r="I537" s="65"/>
      <c r="J537" s="65"/>
      <c r="K537" s="65"/>
      <c r="L537" s="65"/>
      <c r="M537" s="65"/>
      <c r="N537" s="65"/>
      <c r="O537" s="65"/>
      <c r="P537" s="65"/>
      <c r="Q537" s="65"/>
      <c r="R537" s="65"/>
      <c r="S537" s="65"/>
      <c r="T537" s="65"/>
      <c r="U537" s="65"/>
      <c r="V537" s="65"/>
      <c r="W537" s="65"/>
      <c r="X537" s="65"/>
      <c r="Y537" s="65"/>
      <c r="Z537" s="65"/>
    </row>
    <row r="538" ht="15.75" customHeight="1">
      <c r="A538" s="65"/>
      <c r="B538" s="65"/>
      <c r="C538" s="65"/>
      <c r="D538" s="65"/>
      <c r="E538" s="65"/>
      <c r="F538" s="65"/>
      <c r="G538" s="65"/>
      <c r="H538" s="65"/>
      <c r="I538" s="65"/>
      <c r="J538" s="65"/>
      <c r="K538" s="65"/>
      <c r="L538" s="65"/>
      <c r="M538" s="65"/>
      <c r="N538" s="65"/>
      <c r="O538" s="65"/>
      <c r="P538" s="65"/>
      <c r="Q538" s="65"/>
      <c r="R538" s="65"/>
      <c r="S538" s="65"/>
      <c r="T538" s="65"/>
      <c r="U538" s="65"/>
      <c r="V538" s="65"/>
      <c r="W538" s="65"/>
      <c r="X538" s="65"/>
      <c r="Y538" s="65"/>
      <c r="Z538" s="65"/>
    </row>
    <row r="539" ht="15.75" customHeight="1">
      <c r="A539" s="65"/>
      <c r="B539" s="65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  <c r="Z539" s="65"/>
    </row>
    <row r="540" ht="15.75" customHeight="1">
      <c r="A540" s="65"/>
      <c r="B540" s="65"/>
      <c r="C540" s="65"/>
      <c r="D540" s="65"/>
      <c r="E540" s="65"/>
      <c r="F540" s="65"/>
      <c r="G540" s="65"/>
      <c r="H540" s="65"/>
      <c r="I540" s="65"/>
      <c r="J540" s="65"/>
      <c r="K540" s="65"/>
      <c r="L540" s="65"/>
      <c r="M540" s="65"/>
      <c r="N540" s="65"/>
      <c r="O540" s="65"/>
      <c r="P540" s="65"/>
      <c r="Q540" s="65"/>
      <c r="R540" s="65"/>
      <c r="S540" s="65"/>
      <c r="T540" s="65"/>
      <c r="U540" s="65"/>
      <c r="V540" s="65"/>
      <c r="W540" s="65"/>
      <c r="X540" s="65"/>
      <c r="Y540" s="65"/>
      <c r="Z540" s="65"/>
    </row>
    <row r="541" ht="15.75" customHeight="1">
      <c r="A541" s="65"/>
      <c r="B541" s="65"/>
      <c r="C541" s="65"/>
      <c r="D541" s="65"/>
      <c r="E541" s="65"/>
      <c r="F541" s="65"/>
      <c r="G541" s="65"/>
      <c r="H541" s="65"/>
      <c r="I541" s="65"/>
      <c r="J541" s="65"/>
      <c r="K541" s="65"/>
      <c r="L541" s="65"/>
      <c r="M541" s="65"/>
      <c r="N541" s="65"/>
      <c r="O541" s="65"/>
      <c r="P541" s="65"/>
      <c r="Q541" s="65"/>
      <c r="R541" s="65"/>
      <c r="S541" s="65"/>
      <c r="T541" s="65"/>
      <c r="U541" s="65"/>
      <c r="V541" s="65"/>
      <c r="W541" s="65"/>
      <c r="X541" s="65"/>
      <c r="Y541" s="65"/>
      <c r="Z541" s="65"/>
    </row>
    <row r="542" ht="15.75" customHeight="1">
      <c r="A542" s="65"/>
      <c r="B542" s="65"/>
      <c r="C542" s="65"/>
      <c r="D542" s="65"/>
      <c r="E542" s="65"/>
      <c r="F542" s="65"/>
      <c r="G542" s="65"/>
      <c r="H542" s="65"/>
      <c r="I542" s="65"/>
      <c r="J542" s="65"/>
      <c r="K542" s="65"/>
      <c r="L542" s="65"/>
      <c r="M542" s="65"/>
      <c r="N542" s="65"/>
      <c r="O542" s="65"/>
      <c r="P542" s="65"/>
      <c r="Q542" s="65"/>
      <c r="R542" s="65"/>
      <c r="S542" s="65"/>
      <c r="T542" s="65"/>
      <c r="U542" s="65"/>
      <c r="V542" s="65"/>
      <c r="W542" s="65"/>
      <c r="X542" s="65"/>
      <c r="Y542" s="65"/>
      <c r="Z542" s="65"/>
    </row>
    <row r="543" ht="15.75" customHeight="1">
      <c r="A543" s="65"/>
      <c r="B543" s="65"/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5"/>
      <c r="Z543" s="65"/>
    </row>
    <row r="544" ht="15.75" customHeight="1">
      <c r="A544" s="65"/>
      <c r="B544" s="65"/>
      <c r="C544" s="65"/>
      <c r="D544" s="65"/>
      <c r="E544" s="65"/>
      <c r="F544" s="65"/>
      <c r="G544" s="65"/>
      <c r="H544" s="65"/>
      <c r="I544" s="65"/>
      <c r="J544" s="65"/>
      <c r="K544" s="65"/>
      <c r="L544" s="65"/>
      <c r="M544" s="65"/>
      <c r="N544" s="65"/>
      <c r="O544" s="65"/>
      <c r="P544" s="65"/>
      <c r="Q544" s="65"/>
      <c r="R544" s="65"/>
      <c r="S544" s="65"/>
      <c r="T544" s="65"/>
      <c r="U544" s="65"/>
      <c r="V544" s="65"/>
      <c r="W544" s="65"/>
      <c r="X544" s="65"/>
      <c r="Y544" s="65"/>
      <c r="Z544" s="65"/>
    </row>
    <row r="545" ht="15.75" customHeight="1">
      <c r="A545" s="65"/>
      <c r="B545" s="65"/>
      <c r="C545" s="65"/>
      <c r="D545" s="65"/>
      <c r="E545" s="65"/>
      <c r="F545" s="65"/>
      <c r="G545" s="65"/>
      <c r="H545" s="65"/>
      <c r="I545" s="65"/>
      <c r="J545" s="65"/>
      <c r="K545" s="65"/>
      <c r="L545" s="65"/>
      <c r="M545" s="65"/>
      <c r="N545" s="65"/>
      <c r="O545" s="65"/>
      <c r="P545" s="65"/>
      <c r="Q545" s="65"/>
      <c r="R545" s="65"/>
      <c r="S545" s="65"/>
      <c r="T545" s="65"/>
      <c r="U545" s="65"/>
      <c r="V545" s="65"/>
      <c r="W545" s="65"/>
      <c r="X545" s="65"/>
      <c r="Y545" s="65"/>
      <c r="Z545" s="65"/>
    </row>
    <row r="546" ht="15.75" customHeight="1">
      <c r="A546" s="65"/>
      <c r="B546" s="65"/>
      <c r="C546" s="65"/>
      <c r="D546" s="65"/>
      <c r="E546" s="65"/>
      <c r="F546" s="65"/>
      <c r="G546" s="65"/>
      <c r="H546" s="65"/>
      <c r="I546" s="65"/>
      <c r="J546" s="65"/>
      <c r="K546" s="65"/>
      <c r="L546" s="65"/>
      <c r="M546" s="65"/>
      <c r="N546" s="65"/>
      <c r="O546" s="65"/>
      <c r="P546" s="65"/>
      <c r="Q546" s="65"/>
      <c r="R546" s="65"/>
      <c r="S546" s="65"/>
      <c r="T546" s="65"/>
      <c r="U546" s="65"/>
      <c r="V546" s="65"/>
      <c r="W546" s="65"/>
      <c r="X546" s="65"/>
      <c r="Y546" s="65"/>
      <c r="Z546" s="65"/>
    </row>
    <row r="547" ht="15.75" customHeight="1">
      <c r="A547" s="65"/>
      <c r="B547" s="65"/>
      <c r="C547" s="65"/>
      <c r="D547" s="65"/>
      <c r="E547" s="65"/>
      <c r="F547" s="65"/>
      <c r="G547" s="65"/>
      <c r="H547" s="65"/>
      <c r="I547" s="65"/>
      <c r="J547" s="65"/>
      <c r="K547" s="65"/>
      <c r="L547" s="65"/>
      <c r="M547" s="65"/>
      <c r="N547" s="65"/>
      <c r="O547" s="65"/>
      <c r="P547" s="65"/>
      <c r="Q547" s="65"/>
      <c r="R547" s="65"/>
      <c r="S547" s="65"/>
      <c r="T547" s="65"/>
      <c r="U547" s="65"/>
      <c r="V547" s="65"/>
      <c r="W547" s="65"/>
      <c r="X547" s="65"/>
      <c r="Y547" s="65"/>
      <c r="Z547" s="65"/>
    </row>
    <row r="548" ht="15.75" customHeight="1">
      <c r="A548" s="65"/>
      <c r="B548" s="65"/>
      <c r="C548" s="65"/>
      <c r="D548" s="65"/>
      <c r="E548" s="65"/>
      <c r="F548" s="65"/>
      <c r="G548" s="65"/>
      <c r="H548" s="65"/>
      <c r="I548" s="65"/>
      <c r="J548" s="65"/>
      <c r="K548" s="65"/>
      <c r="L548" s="65"/>
      <c r="M548" s="65"/>
      <c r="N548" s="65"/>
      <c r="O548" s="65"/>
      <c r="P548" s="65"/>
      <c r="Q548" s="65"/>
      <c r="R548" s="65"/>
      <c r="S548" s="65"/>
      <c r="T548" s="65"/>
      <c r="U548" s="65"/>
      <c r="V548" s="65"/>
      <c r="W548" s="65"/>
      <c r="X548" s="65"/>
      <c r="Y548" s="65"/>
      <c r="Z548" s="65"/>
    </row>
    <row r="549" ht="15.75" customHeight="1">
      <c r="A549" s="65"/>
      <c r="B549" s="65"/>
      <c r="C549" s="65"/>
      <c r="D549" s="65"/>
      <c r="E549" s="65"/>
      <c r="F549" s="65"/>
      <c r="G549" s="65"/>
      <c r="H549" s="65"/>
      <c r="I549" s="65"/>
      <c r="J549" s="65"/>
      <c r="K549" s="65"/>
      <c r="L549" s="65"/>
      <c r="M549" s="65"/>
      <c r="N549" s="65"/>
      <c r="O549" s="65"/>
      <c r="P549" s="65"/>
      <c r="Q549" s="65"/>
      <c r="R549" s="65"/>
      <c r="S549" s="65"/>
      <c r="T549" s="65"/>
      <c r="U549" s="65"/>
      <c r="V549" s="65"/>
      <c r="W549" s="65"/>
      <c r="X549" s="65"/>
      <c r="Y549" s="65"/>
      <c r="Z549" s="65"/>
    </row>
    <row r="550" ht="15.75" customHeight="1">
      <c r="A550" s="65"/>
      <c r="B550" s="65"/>
      <c r="C550" s="65"/>
      <c r="D550" s="65"/>
      <c r="E550" s="65"/>
      <c r="F550" s="65"/>
      <c r="G550" s="65"/>
      <c r="H550" s="65"/>
      <c r="I550" s="65"/>
      <c r="J550" s="65"/>
      <c r="K550" s="65"/>
      <c r="L550" s="65"/>
      <c r="M550" s="65"/>
      <c r="N550" s="65"/>
      <c r="O550" s="65"/>
      <c r="P550" s="65"/>
      <c r="Q550" s="65"/>
      <c r="R550" s="65"/>
      <c r="S550" s="65"/>
      <c r="T550" s="65"/>
      <c r="U550" s="65"/>
      <c r="V550" s="65"/>
      <c r="W550" s="65"/>
      <c r="X550" s="65"/>
      <c r="Y550" s="65"/>
      <c r="Z550" s="65"/>
    </row>
    <row r="551" ht="15.75" customHeight="1">
      <c r="A551" s="65"/>
      <c r="B551" s="65"/>
      <c r="C551" s="65"/>
      <c r="D551" s="65"/>
      <c r="E551" s="65"/>
      <c r="F551" s="65"/>
      <c r="G551" s="65"/>
      <c r="H551" s="65"/>
      <c r="I551" s="65"/>
      <c r="J551" s="65"/>
      <c r="K551" s="65"/>
      <c r="L551" s="65"/>
      <c r="M551" s="65"/>
      <c r="N551" s="65"/>
      <c r="O551" s="65"/>
      <c r="P551" s="65"/>
      <c r="Q551" s="65"/>
      <c r="R551" s="65"/>
      <c r="S551" s="65"/>
      <c r="T551" s="65"/>
      <c r="U551" s="65"/>
      <c r="V551" s="65"/>
      <c r="W551" s="65"/>
      <c r="X551" s="65"/>
      <c r="Y551" s="65"/>
      <c r="Z551" s="65"/>
    </row>
    <row r="552" ht="15.75" customHeight="1">
      <c r="A552" s="65"/>
      <c r="B552" s="65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  <c r="Z552" s="65"/>
    </row>
    <row r="553" ht="15.75" customHeight="1">
      <c r="A553" s="65"/>
      <c r="B553" s="65"/>
      <c r="C553" s="65"/>
      <c r="D553" s="65"/>
      <c r="E553" s="65"/>
      <c r="F553" s="65"/>
      <c r="G553" s="65"/>
      <c r="H553" s="65"/>
      <c r="I553" s="65"/>
      <c r="J553" s="65"/>
      <c r="K553" s="65"/>
      <c r="L553" s="65"/>
      <c r="M553" s="65"/>
      <c r="N553" s="65"/>
      <c r="O553" s="65"/>
      <c r="P553" s="65"/>
      <c r="Q553" s="65"/>
      <c r="R553" s="65"/>
      <c r="S553" s="65"/>
      <c r="T553" s="65"/>
      <c r="U553" s="65"/>
      <c r="V553" s="65"/>
      <c r="W553" s="65"/>
      <c r="X553" s="65"/>
      <c r="Y553" s="65"/>
      <c r="Z553" s="65"/>
    </row>
    <row r="554" ht="15.75" customHeight="1">
      <c r="A554" s="65"/>
      <c r="B554" s="65"/>
      <c r="C554" s="65"/>
      <c r="D554" s="65"/>
      <c r="E554" s="65"/>
      <c r="F554" s="65"/>
      <c r="G554" s="65"/>
      <c r="H554" s="65"/>
      <c r="I554" s="65"/>
      <c r="J554" s="65"/>
      <c r="K554" s="65"/>
      <c r="L554" s="65"/>
      <c r="M554" s="65"/>
      <c r="N554" s="65"/>
      <c r="O554" s="65"/>
      <c r="P554" s="65"/>
      <c r="Q554" s="65"/>
      <c r="R554" s="65"/>
      <c r="S554" s="65"/>
      <c r="T554" s="65"/>
      <c r="U554" s="65"/>
      <c r="V554" s="65"/>
      <c r="W554" s="65"/>
      <c r="X554" s="65"/>
      <c r="Y554" s="65"/>
      <c r="Z554" s="65"/>
    </row>
    <row r="555" ht="15.75" customHeight="1">
      <c r="A555" s="65"/>
      <c r="B555" s="65"/>
      <c r="C555" s="65"/>
      <c r="D555" s="65"/>
      <c r="E555" s="65"/>
      <c r="F555" s="65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65"/>
      <c r="Z555" s="65"/>
    </row>
    <row r="556" ht="15.75" customHeight="1">
      <c r="A556" s="65"/>
      <c r="B556" s="65"/>
      <c r="C556" s="65"/>
      <c r="D556" s="65"/>
      <c r="E556" s="65"/>
      <c r="F556" s="65"/>
      <c r="G556" s="65"/>
      <c r="H556" s="65"/>
      <c r="I556" s="65"/>
      <c r="J556" s="65"/>
      <c r="K556" s="65"/>
      <c r="L556" s="65"/>
      <c r="M556" s="65"/>
      <c r="N556" s="65"/>
      <c r="O556" s="65"/>
      <c r="P556" s="65"/>
      <c r="Q556" s="65"/>
      <c r="R556" s="65"/>
      <c r="S556" s="65"/>
      <c r="T556" s="65"/>
      <c r="U556" s="65"/>
      <c r="V556" s="65"/>
      <c r="W556" s="65"/>
      <c r="X556" s="65"/>
      <c r="Y556" s="65"/>
      <c r="Z556" s="65"/>
    </row>
    <row r="557" ht="15.75" customHeight="1">
      <c r="A557" s="65"/>
      <c r="B557" s="65"/>
      <c r="C557" s="65"/>
      <c r="D557" s="65"/>
      <c r="E557" s="65"/>
      <c r="F557" s="65"/>
      <c r="G557" s="65"/>
      <c r="H557" s="65"/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5"/>
      <c r="U557" s="65"/>
      <c r="V557" s="65"/>
      <c r="W557" s="65"/>
      <c r="X557" s="65"/>
      <c r="Y557" s="65"/>
      <c r="Z557" s="65"/>
    </row>
    <row r="558" ht="15.75" customHeight="1">
      <c r="A558" s="65"/>
      <c r="B558" s="65"/>
      <c r="C558" s="65"/>
      <c r="D558" s="65"/>
      <c r="E558" s="65"/>
      <c r="F558" s="65"/>
      <c r="G558" s="65"/>
      <c r="H558" s="65"/>
      <c r="I558" s="65"/>
      <c r="J558" s="65"/>
      <c r="K558" s="65"/>
      <c r="L558" s="65"/>
      <c r="M558" s="65"/>
      <c r="N558" s="65"/>
      <c r="O558" s="65"/>
      <c r="P558" s="65"/>
      <c r="Q558" s="65"/>
      <c r="R558" s="65"/>
      <c r="S558" s="65"/>
      <c r="T558" s="65"/>
      <c r="U558" s="65"/>
      <c r="V558" s="65"/>
      <c r="W558" s="65"/>
      <c r="X558" s="65"/>
      <c r="Y558" s="65"/>
      <c r="Z558" s="65"/>
    </row>
    <row r="559" ht="15.75" customHeight="1">
      <c r="A559" s="65"/>
      <c r="B559" s="65"/>
      <c r="C559" s="65"/>
      <c r="D559" s="65"/>
      <c r="E559" s="65"/>
      <c r="F559" s="65"/>
      <c r="G559" s="65"/>
      <c r="H559" s="65"/>
      <c r="I559" s="65"/>
      <c r="J559" s="65"/>
      <c r="K559" s="65"/>
      <c r="L559" s="65"/>
      <c r="M559" s="65"/>
      <c r="N559" s="65"/>
      <c r="O559" s="65"/>
      <c r="P559" s="65"/>
      <c r="Q559" s="65"/>
      <c r="R559" s="65"/>
      <c r="S559" s="65"/>
      <c r="T559" s="65"/>
      <c r="U559" s="65"/>
      <c r="V559" s="65"/>
      <c r="W559" s="65"/>
      <c r="X559" s="65"/>
      <c r="Y559" s="65"/>
      <c r="Z559" s="65"/>
    </row>
    <row r="560" ht="15.75" customHeight="1">
      <c r="A560" s="65"/>
      <c r="B560" s="65"/>
      <c r="C560" s="65"/>
      <c r="D560" s="65"/>
      <c r="E560" s="65"/>
      <c r="F560" s="65"/>
      <c r="G560" s="65"/>
      <c r="H560" s="65"/>
      <c r="I560" s="65"/>
      <c r="J560" s="65"/>
      <c r="K560" s="65"/>
      <c r="L560" s="65"/>
      <c r="M560" s="65"/>
      <c r="N560" s="65"/>
      <c r="O560" s="65"/>
      <c r="P560" s="65"/>
      <c r="Q560" s="65"/>
      <c r="R560" s="65"/>
      <c r="S560" s="65"/>
      <c r="T560" s="65"/>
      <c r="U560" s="65"/>
      <c r="V560" s="65"/>
      <c r="W560" s="65"/>
      <c r="X560" s="65"/>
      <c r="Y560" s="65"/>
      <c r="Z560" s="65"/>
    </row>
    <row r="561" ht="15.75" customHeight="1">
      <c r="A561" s="65"/>
      <c r="B561" s="65"/>
      <c r="C561" s="65"/>
      <c r="D561" s="65"/>
      <c r="E561" s="65"/>
      <c r="F561" s="65"/>
      <c r="G561" s="65"/>
      <c r="H561" s="65"/>
      <c r="I561" s="65"/>
      <c r="J561" s="65"/>
      <c r="K561" s="65"/>
      <c r="L561" s="65"/>
      <c r="M561" s="65"/>
      <c r="N561" s="65"/>
      <c r="O561" s="65"/>
      <c r="P561" s="65"/>
      <c r="Q561" s="65"/>
      <c r="R561" s="65"/>
      <c r="S561" s="65"/>
      <c r="T561" s="65"/>
      <c r="U561" s="65"/>
      <c r="V561" s="65"/>
      <c r="W561" s="65"/>
      <c r="X561" s="65"/>
      <c r="Y561" s="65"/>
      <c r="Z561" s="65"/>
    </row>
    <row r="562" ht="15.75" customHeight="1">
      <c r="A562" s="65"/>
      <c r="B562" s="65"/>
      <c r="C562" s="65"/>
      <c r="D562" s="65"/>
      <c r="E562" s="65"/>
      <c r="F562" s="65"/>
      <c r="G562" s="65"/>
      <c r="H562" s="65"/>
      <c r="I562" s="65"/>
      <c r="J562" s="65"/>
      <c r="K562" s="65"/>
      <c r="L562" s="65"/>
      <c r="M562" s="65"/>
      <c r="N562" s="65"/>
      <c r="O562" s="65"/>
      <c r="P562" s="65"/>
      <c r="Q562" s="65"/>
      <c r="R562" s="65"/>
      <c r="S562" s="65"/>
      <c r="T562" s="65"/>
      <c r="U562" s="65"/>
      <c r="V562" s="65"/>
      <c r="W562" s="65"/>
      <c r="X562" s="65"/>
      <c r="Y562" s="65"/>
      <c r="Z562" s="65"/>
    </row>
    <row r="563" ht="15.75" customHeight="1">
      <c r="A563" s="65"/>
      <c r="B563" s="65"/>
      <c r="C563" s="65"/>
      <c r="D563" s="65"/>
      <c r="E563" s="65"/>
      <c r="F563" s="65"/>
      <c r="G563" s="65"/>
      <c r="H563" s="65"/>
      <c r="I563" s="65"/>
      <c r="J563" s="65"/>
      <c r="K563" s="65"/>
      <c r="L563" s="65"/>
      <c r="M563" s="65"/>
      <c r="N563" s="65"/>
      <c r="O563" s="65"/>
      <c r="P563" s="65"/>
      <c r="Q563" s="65"/>
      <c r="R563" s="65"/>
      <c r="S563" s="65"/>
      <c r="T563" s="65"/>
      <c r="U563" s="65"/>
      <c r="V563" s="65"/>
      <c r="W563" s="65"/>
      <c r="X563" s="65"/>
      <c r="Y563" s="65"/>
      <c r="Z563" s="65"/>
    </row>
    <row r="564" ht="15.75" customHeight="1">
      <c r="A564" s="65"/>
      <c r="B564" s="65"/>
      <c r="C564" s="65"/>
      <c r="D564" s="65"/>
      <c r="E564" s="65"/>
      <c r="F564" s="65"/>
      <c r="G564" s="65"/>
      <c r="H564" s="65"/>
      <c r="I564" s="65"/>
      <c r="J564" s="65"/>
      <c r="K564" s="65"/>
      <c r="L564" s="65"/>
      <c r="M564" s="65"/>
      <c r="N564" s="65"/>
      <c r="O564" s="65"/>
      <c r="P564" s="65"/>
      <c r="Q564" s="65"/>
      <c r="R564" s="65"/>
      <c r="S564" s="65"/>
      <c r="T564" s="65"/>
      <c r="U564" s="65"/>
      <c r="V564" s="65"/>
      <c r="W564" s="65"/>
      <c r="X564" s="65"/>
      <c r="Y564" s="65"/>
      <c r="Z564" s="65"/>
    </row>
    <row r="565" ht="15.75" customHeight="1">
      <c r="A565" s="65"/>
      <c r="B565" s="65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  <c r="Z565" s="65"/>
    </row>
    <row r="566" ht="15.75" customHeight="1">
      <c r="A566" s="65"/>
      <c r="B566" s="65"/>
      <c r="C566" s="65"/>
      <c r="D566" s="65"/>
      <c r="E566" s="65"/>
      <c r="F566" s="65"/>
      <c r="G566" s="65"/>
      <c r="H566" s="65"/>
      <c r="I566" s="65"/>
      <c r="J566" s="65"/>
      <c r="K566" s="65"/>
      <c r="L566" s="65"/>
      <c r="M566" s="65"/>
      <c r="N566" s="65"/>
      <c r="O566" s="65"/>
      <c r="P566" s="65"/>
      <c r="Q566" s="65"/>
      <c r="R566" s="65"/>
      <c r="S566" s="65"/>
      <c r="T566" s="65"/>
      <c r="U566" s="65"/>
      <c r="V566" s="65"/>
      <c r="W566" s="65"/>
      <c r="X566" s="65"/>
      <c r="Y566" s="65"/>
      <c r="Z566" s="65"/>
    </row>
    <row r="567" ht="15.75" customHeight="1">
      <c r="A567" s="65"/>
      <c r="B567" s="65"/>
      <c r="C567" s="65"/>
      <c r="D567" s="65"/>
      <c r="E567" s="65"/>
      <c r="F567" s="65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65"/>
      <c r="Z567" s="65"/>
    </row>
    <row r="568" ht="15.75" customHeight="1">
      <c r="A568" s="65"/>
      <c r="B568" s="65"/>
      <c r="C568" s="65"/>
      <c r="D568" s="65"/>
      <c r="E568" s="65"/>
      <c r="F568" s="65"/>
      <c r="G568" s="65"/>
      <c r="H568" s="65"/>
      <c r="I568" s="65"/>
      <c r="J568" s="65"/>
      <c r="K568" s="65"/>
      <c r="L568" s="65"/>
      <c r="M568" s="65"/>
      <c r="N568" s="65"/>
      <c r="O568" s="65"/>
      <c r="P568" s="65"/>
      <c r="Q568" s="65"/>
      <c r="R568" s="65"/>
      <c r="S568" s="65"/>
      <c r="T568" s="65"/>
      <c r="U568" s="65"/>
      <c r="V568" s="65"/>
      <c r="W568" s="65"/>
      <c r="X568" s="65"/>
      <c r="Y568" s="65"/>
      <c r="Z568" s="65"/>
    </row>
    <row r="569" ht="15.75" customHeight="1">
      <c r="A569" s="65"/>
      <c r="B569" s="65"/>
      <c r="C569" s="65"/>
      <c r="D569" s="65"/>
      <c r="E569" s="65"/>
      <c r="F569" s="65"/>
      <c r="G569" s="65"/>
      <c r="H569" s="65"/>
      <c r="I569" s="65"/>
      <c r="J569" s="65"/>
      <c r="K569" s="65"/>
      <c r="L569" s="65"/>
      <c r="M569" s="65"/>
      <c r="N569" s="65"/>
      <c r="O569" s="65"/>
      <c r="P569" s="65"/>
      <c r="Q569" s="65"/>
      <c r="R569" s="65"/>
      <c r="S569" s="65"/>
      <c r="T569" s="65"/>
      <c r="U569" s="65"/>
      <c r="V569" s="65"/>
      <c r="W569" s="65"/>
      <c r="X569" s="65"/>
      <c r="Y569" s="65"/>
      <c r="Z569" s="65"/>
    </row>
    <row r="570" ht="15.75" customHeight="1">
      <c r="A570" s="65"/>
      <c r="B570" s="65"/>
      <c r="C570" s="65"/>
      <c r="D570" s="65"/>
      <c r="E570" s="65"/>
      <c r="F570" s="65"/>
      <c r="G570" s="65"/>
      <c r="H570" s="65"/>
      <c r="I570" s="65"/>
      <c r="J570" s="65"/>
      <c r="K570" s="65"/>
      <c r="L570" s="65"/>
      <c r="M570" s="65"/>
      <c r="N570" s="65"/>
      <c r="O570" s="65"/>
      <c r="P570" s="65"/>
      <c r="Q570" s="65"/>
      <c r="R570" s="65"/>
      <c r="S570" s="65"/>
      <c r="T570" s="65"/>
      <c r="U570" s="65"/>
      <c r="V570" s="65"/>
      <c r="W570" s="65"/>
      <c r="X570" s="65"/>
      <c r="Y570" s="65"/>
      <c r="Z570" s="65"/>
    </row>
    <row r="571" ht="15.75" customHeight="1">
      <c r="A571" s="65"/>
      <c r="B571" s="65"/>
      <c r="C571" s="65"/>
      <c r="D571" s="65"/>
      <c r="E571" s="65"/>
      <c r="F571" s="65"/>
      <c r="G571" s="65"/>
      <c r="H571" s="65"/>
      <c r="I571" s="65"/>
      <c r="J571" s="65"/>
      <c r="K571" s="65"/>
      <c r="L571" s="65"/>
      <c r="M571" s="65"/>
      <c r="N571" s="65"/>
      <c r="O571" s="65"/>
      <c r="P571" s="65"/>
      <c r="Q571" s="65"/>
      <c r="R571" s="65"/>
      <c r="S571" s="65"/>
      <c r="T571" s="65"/>
      <c r="U571" s="65"/>
      <c r="V571" s="65"/>
      <c r="W571" s="65"/>
      <c r="X571" s="65"/>
      <c r="Y571" s="65"/>
      <c r="Z571" s="65"/>
    </row>
    <row r="572" ht="15.75" customHeight="1">
      <c r="A572" s="65"/>
      <c r="B572" s="65"/>
      <c r="C572" s="65"/>
      <c r="D572" s="65"/>
      <c r="E572" s="65"/>
      <c r="F572" s="65"/>
      <c r="G572" s="65"/>
      <c r="H572" s="65"/>
      <c r="I572" s="65"/>
      <c r="J572" s="65"/>
      <c r="K572" s="65"/>
      <c r="L572" s="65"/>
      <c r="M572" s="65"/>
      <c r="N572" s="65"/>
      <c r="O572" s="65"/>
      <c r="P572" s="65"/>
      <c r="Q572" s="65"/>
      <c r="R572" s="65"/>
      <c r="S572" s="65"/>
      <c r="T572" s="65"/>
      <c r="U572" s="65"/>
      <c r="V572" s="65"/>
      <c r="W572" s="65"/>
      <c r="X572" s="65"/>
      <c r="Y572" s="65"/>
      <c r="Z572" s="65"/>
    </row>
    <row r="573" ht="15.75" customHeight="1">
      <c r="A573" s="65"/>
      <c r="B573" s="65"/>
      <c r="C573" s="65"/>
      <c r="D573" s="65"/>
      <c r="E573" s="65"/>
      <c r="F573" s="65"/>
      <c r="G573" s="65"/>
      <c r="H573" s="65"/>
      <c r="I573" s="65"/>
      <c r="J573" s="65"/>
      <c r="K573" s="65"/>
      <c r="L573" s="65"/>
      <c r="M573" s="65"/>
      <c r="N573" s="65"/>
      <c r="O573" s="65"/>
      <c r="P573" s="65"/>
      <c r="Q573" s="65"/>
      <c r="R573" s="65"/>
      <c r="S573" s="65"/>
      <c r="T573" s="65"/>
      <c r="U573" s="65"/>
      <c r="V573" s="65"/>
      <c r="W573" s="65"/>
      <c r="X573" s="65"/>
      <c r="Y573" s="65"/>
      <c r="Z573" s="65"/>
    </row>
    <row r="574" ht="15.75" customHeight="1">
      <c r="A574" s="65"/>
      <c r="B574" s="65"/>
      <c r="C574" s="65"/>
      <c r="D574" s="65"/>
      <c r="E574" s="65"/>
      <c r="F574" s="65"/>
      <c r="G574" s="65"/>
      <c r="H574" s="65"/>
      <c r="I574" s="65"/>
      <c r="J574" s="65"/>
      <c r="K574" s="65"/>
      <c r="L574" s="65"/>
      <c r="M574" s="65"/>
      <c r="N574" s="65"/>
      <c r="O574" s="65"/>
      <c r="P574" s="65"/>
      <c r="Q574" s="65"/>
      <c r="R574" s="65"/>
      <c r="S574" s="65"/>
      <c r="T574" s="65"/>
      <c r="U574" s="65"/>
      <c r="V574" s="65"/>
      <c r="W574" s="65"/>
      <c r="X574" s="65"/>
      <c r="Y574" s="65"/>
      <c r="Z574" s="65"/>
    </row>
    <row r="575" ht="15.75" customHeight="1">
      <c r="A575" s="65"/>
      <c r="B575" s="65"/>
      <c r="C575" s="65"/>
      <c r="D575" s="65"/>
      <c r="E575" s="65"/>
      <c r="F575" s="65"/>
      <c r="G575" s="65"/>
      <c r="H575" s="65"/>
      <c r="I575" s="65"/>
      <c r="J575" s="65"/>
      <c r="K575" s="65"/>
      <c r="L575" s="65"/>
      <c r="M575" s="65"/>
      <c r="N575" s="65"/>
      <c r="O575" s="65"/>
      <c r="P575" s="65"/>
      <c r="Q575" s="65"/>
      <c r="R575" s="65"/>
      <c r="S575" s="65"/>
      <c r="T575" s="65"/>
      <c r="U575" s="65"/>
      <c r="V575" s="65"/>
      <c r="W575" s="65"/>
      <c r="X575" s="65"/>
      <c r="Y575" s="65"/>
      <c r="Z575" s="65"/>
    </row>
    <row r="576" ht="15.75" customHeight="1">
      <c r="A576" s="65"/>
      <c r="B576" s="65"/>
      <c r="C576" s="65"/>
      <c r="D576" s="65"/>
      <c r="E576" s="65"/>
      <c r="F576" s="65"/>
      <c r="G576" s="65"/>
      <c r="H576" s="65"/>
      <c r="I576" s="65"/>
      <c r="J576" s="65"/>
      <c r="K576" s="65"/>
      <c r="L576" s="65"/>
      <c r="M576" s="65"/>
      <c r="N576" s="65"/>
      <c r="O576" s="65"/>
      <c r="P576" s="65"/>
      <c r="Q576" s="65"/>
      <c r="R576" s="65"/>
      <c r="S576" s="65"/>
      <c r="T576" s="65"/>
      <c r="U576" s="65"/>
      <c r="V576" s="65"/>
      <c r="W576" s="65"/>
      <c r="X576" s="65"/>
      <c r="Y576" s="65"/>
      <c r="Z576" s="65"/>
    </row>
    <row r="577" ht="15.75" customHeight="1">
      <c r="A577" s="65"/>
      <c r="B577" s="65"/>
      <c r="C577" s="65"/>
      <c r="D577" s="65"/>
      <c r="E577" s="65"/>
      <c r="F577" s="65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65"/>
      <c r="Z577" s="65"/>
    </row>
    <row r="578" ht="15.75" customHeight="1">
      <c r="A578" s="65"/>
      <c r="B578" s="65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5"/>
    </row>
    <row r="579" ht="15.75" customHeight="1">
      <c r="A579" s="65"/>
      <c r="B579" s="65"/>
      <c r="C579" s="65"/>
      <c r="D579" s="65"/>
      <c r="E579" s="65"/>
      <c r="F579" s="65"/>
      <c r="G579" s="65"/>
      <c r="H579" s="65"/>
      <c r="I579" s="65"/>
      <c r="J579" s="65"/>
      <c r="K579" s="65"/>
      <c r="L579" s="65"/>
      <c r="M579" s="65"/>
      <c r="N579" s="65"/>
      <c r="O579" s="65"/>
      <c r="P579" s="65"/>
      <c r="Q579" s="65"/>
      <c r="R579" s="65"/>
      <c r="S579" s="65"/>
      <c r="T579" s="65"/>
      <c r="U579" s="65"/>
      <c r="V579" s="65"/>
      <c r="W579" s="65"/>
      <c r="X579" s="65"/>
      <c r="Y579" s="65"/>
      <c r="Z579" s="65"/>
    </row>
    <row r="580" ht="15.75" customHeight="1">
      <c r="A580" s="65"/>
      <c r="B580" s="65"/>
      <c r="C580" s="65"/>
      <c r="D580" s="65"/>
      <c r="E580" s="65"/>
      <c r="F580" s="65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5"/>
      <c r="U580" s="65"/>
      <c r="V580" s="65"/>
      <c r="W580" s="65"/>
      <c r="X580" s="65"/>
      <c r="Y580" s="65"/>
      <c r="Z580" s="65"/>
    </row>
    <row r="581" ht="15.75" customHeight="1">
      <c r="A581" s="65"/>
      <c r="B581" s="65"/>
      <c r="C581" s="65"/>
      <c r="D581" s="65"/>
      <c r="E581" s="65"/>
      <c r="F581" s="65"/>
      <c r="G581" s="65"/>
      <c r="H581" s="65"/>
      <c r="I581" s="65"/>
      <c r="J581" s="65"/>
      <c r="K581" s="65"/>
      <c r="L581" s="65"/>
      <c r="M581" s="65"/>
      <c r="N581" s="65"/>
      <c r="O581" s="65"/>
      <c r="P581" s="65"/>
      <c r="Q581" s="65"/>
      <c r="R581" s="65"/>
      <c r="S581" s="65"/>
      <c r="T581" s="65"/>
      <c r="U581" s="65"/>
      <c r="V581" s="65"/>
      <c r="W581" s="65"/>
      <c r="X581" s="65"/>
      <c r="Y581" s="65"/>
      <c r="Z581" s="65"/>
    </row>
    <row r="582" ht="15.75" customHeight="1">
      <c r="A582" s="65"/>
      <c r="B582" s="65"/>
      <c r="C582" s="65"/>
      <c r="D582" s="65"/>
      <c r="E582" s="65"/>
      <c r="F582" s="65"/>
      <c r="G582" s="65"/>
      <c r="H582" s="65"/>
      <c r="I582" s="65"/>
      <c r="J582" s="65"/>
      <c r="K582" s="65"/>
      <c r="L582" s="65"/>
      <c r="M582" s="65"/>
      <c r="N582" s="65"/>
      <c r="O582" s="65"/>
      <c r="P582" s="65"/>
      <c r="Q582" s="65"/>
      <c r="R582" s="65"/>
      <c r="S582" s="65"/>
      <c r="T582" s="65"/>
      <c r="U582" s="65"/>
      <c r="V582" s="65"/>
      <c r="W582" s="65"/>
      <c r="X582" s="65"/>
      <c r="Y582" s="65"/>
      <c r="Z582" s="65"/>
    </row>
    <row r="583" ht="15.75" customHeight="1">
      <c r="A583" s="65"/>
      <c r="B583" s="65"/>
      <c r="C583" s="65"/>
      <c r="D583" s="65"/>
      <c r="E583" s="65"/>
      <c r="F583" s="65"/>
      <c r="G583" s="65"/>
      <c r="H583" s="65"/>
      <c r="I583" s="65"/>
      <c r="J583" s="65"/>
      <c r="K583" s="65"/>
      <c r="L583" s="65"/>
      <c r="M583" s="65"/>
      <c r="N583" s="65"/>
      <c r="O583" s="65"/>
      <c r="P583" s="65"/>
      <c r="Q583" s="65"/>
      <c r="R583" s="65"/>
      <c r="S583" s="65"/>
      <c r="T583" s="65"/>
      <c r="U583" s="65"/>
      <c r="V583" s="65"/>
      <c r="W583" s="65"/>
      <c r="X583" s="65"/>
      <c r="Y583" s="65"/>
      <c r="Z583" s="65"/>
    </row>
    <row r="584" ht="15.75" customHeight="1">
      <c r="A584" s="65"/>
      <c r="B584" s="65"/>
      <c r="C584" s="65"/>
      <c r="D584" s="65"/>
      <c r="E584" s="65"/>
      <c r="F584" s="65"/>
      <c r="G584" s="65"/>
      <c r="H584" s="65"/>
      <c r="I584" s="65"/>
      <c r="J584" s="65"/>
      <c r="K584" s="65"/>
      <c r="L584" s="65"/>
      <c r="M584" s="65"/>
      <c r="N584" s="65"/>
      <c r="O584" s="65"/>
      <c r="P584" s="65"/>
      <c r="Q584" s="65"/>
      <c r="R584" s="65"/>
      <c r="S584" s="65"/>
      <c r="T584" s="65"/>
      <c r="U584" s="65"/>
      <c r="V584" s="65"/>
      <c r="W584" s="65"/>
      <c r="X584" s="65"/>
      <c r="Y584" s="65"/>
      <c r="Z584" s="65"/>
    </row>
    <row r="585" ht="15.75" customHeight="1">
      <c r="A585" s="65"/>
      <c r="B585" s="65"/>
      <c r="C585" s="65"/>
      <c r="D585" s="65"/>
      <c r="E585" s="65"/>
      <c r="F585" s="65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65"/>
      <c r="Z585" s="65"/>
    </row>
    <row r="586" ht="15.75" customHeight="1">
      <c r="A586" s="65"/>
      <c r="B586" s="65"/>
      <c r="C586" s="65"/>
      <c r="D586" s="65"/>
      <c r="E586" s="65"/>
      <c r="F586" s="65"/>
      <c r="G586" s="65"/>
      <c r="H586" s="65"/>
      <c r="I586" s="65"/>
      <c r="J586" s="65"/>
      <c r="K586" s="65"/>
      <c r="L586" s="65"/>
      <c r="M586" s="65"/>
      <c r="N586" s="65"/>
      <c r="O586" s="65"/>
      <c r="P586" s="65"/>
      <c r="Q586" s="65"/>
      <c r="R586" s="65"/>
      <c r="S586" s="65"/>
      <c r="T586" s="65"/>
      <c r="U586" s="65"/>
      <c r="V586" s="65"/>
      <c r="W586" s="65"/>
      <c r="X586" s="65"/>
      <c r="Y586" s="65"/>
      <c r="Z586" s="65"/>
    </row>
    <row r="587" ht="15.75" customHeight="1">
      <c r="A587" s="65"/>
      <c r="B587" s="65"/>
      <c r="C587" s="65"/>
      <c r="D587" s="65"/>
      <c r="E587" s="65"/>
      <c r="F587" s="65"/>
      <c r="G587" s="65"/>
      <c r="H587" s="65"/>
      <c r="I587" s="65"/>
      <c r="J587" s="65"/>
      <c r="K587" s="65"/>
      <c r="L587" s="65"/>
      <c r="M587" s="65"/>
      <c r="N587" s="65"/>
      <c r="O587" s="65"/>
      <c r="P587" s="65"/>
      <c r="Q587" s="65"/>
      <c r="R587" s="65"/>
      <c r="S587" s="65"/>
      <c r="T587" s="65"/>
      <c r="U587" s="65"/>
      <c r="V587" s="65"/>
      <c r="W587" s="65"/>
      <c r="X587" s="65"/>
      <c r="Y587" s="65"/>
      <c r="Z587" s="65"/>
    </row>
    <row r="588" ht="15.75" customHeight="1">
      <c r="A588" s="65"/>
      <c r="B588" s="65"/>
      <c r="C588" s="65"/>
      <c r="D588" s="65"/>
      <c r="E588" s="65"/>
      <c r="F588" s="65"/>
      <c r="G588" s="65"/>
      <c r="H588" s="65"/>
      <c r="I588" s="65"/>
      <c r="J588" s="65"/>
      <c r="K588" s="65"/>
      <c r="L588" s="65"/>
      <c r="M588" s="65"/>
      <c r="N588" s="65"/>
      <c r="O588" s="65"/>
      <c r="P588" s="65"/>
      <c r="Q588" s="65"/>
      <c r="R588" s="65"/>
      <c r="S588" s="65"/>
      <c r="T588" s="65"/>
      <c r="U588" s="65"/>
      <c r="V588" s="65"/>
      <c r="W588" s="65"/>
      <c r="X588" s="65"/>
      <c r="Y588" s="65"/>
      <c r="Z588" s="65"/>
    </row>
    <row r="589" ht="15.75" customHeight="1">
      <c r="A589" s="65"/>
      <c r="B589" s="65"/>
      <c r="C589" s="65"/>
      <c r="D589" s="65"/>
      <c r="E589" s="65"/>
      <c r="F589" s="65"/>
      <c r="G589" s="65"/>
      <c r="H589" s="65"/>
      <c r="I589" s="65"/>
      <c r="J589" s="65"/>
      <c r="K589" s="65"/>
      <c r="L589" s="65"/>
      <c r="M589" s="65"/>
      <c r="N589" s="65"/>
      <c r="O589" s="65"/>
      <c r="P589" s="65"/>
      <c r="Q589" s="65"/>
      <c r="R589" s="65"/>
      <c r="S589" s="65"/>
      <c r="T589" s="65"/>
      <c r="U589" s="65"/>
      <c r="V589" s="65"/>
      <c r="W589" s="65"/>
      <c r="X589" s="65"/>
      <c r="Y589" s="65"/>
      <c r="Z589" s="65"/>
    </row>
    <row r="590" ht="15.75" customHeight="1">
      <c r="A590" s="65"/>
      <c r="B590" s="65"/>
      <c r="C590" s="65"/>
      <c r="D590" s="65"/>
      <c r="E590" s="65"/>
      <c r="F590" s="65"/>
      <c r="G590" s="65"/>
      <c r="H590" s="65"/>
      <c r="I590" s="65"/>
      <c r="J590" s="65"/>
      <c r="K590" s="65"/>
      <c r="L590" s="65"/>
      <c r="M590" s="65"/>
      <c r="N590" s="65"/>
      <c r="O590" s="65"/>
      <c r="P590" s="65"/>
      <c r="Q590" s="65"/>
      <c r="R590" s="65"/>
      <c r="S590" s="65"/>
      <c r="T590" s="65"/>
      <c r="U590" s="65"/>
      <c r="V590" s="65"/>
      <c r="W590" s="65"/>
      <c r="X590" s="65"/>
      <c r="Y590" s="65"/>
      <c r="Z590" s="65"/>
    </row>
    <row r="591" ht="15.75" customHeight="1">
      <c r="A591" s="65"/>
      <c r="B591" s="65"/>
      <c r="C591" s="65"/>
      <c r="D591" s="65"/>
      <c r="E591" s="65"/>
      <c r="F591" s="65"/>
      <c r="G591" s="65"/>
      <c r="H591" s="65"/>
      <c r="I591" s="65"/>
      <c r="J591" s="65"/>
      <c r="K591" s="65"/>
      <c r="L591" s="65"/>
      <c r="M591" s="65"/>
      <c r="N591" s="65"/>
      <c r="O591" s="65"/>
      <c r="P591" s="65"/>
      <c r="Q591" s="65"/>
      <c r="R591" s="65"/>
      <c r="S591" s="65"/>
      <c r="T591" s="65"/>
      <c r="U591" s="65"/>
      <c r="V591" s="65"/>
      <c r="W591" s="65"/>
      <c r="X591" s="65"/>
      <c r="Y591" s="65"/>
      <c r="Z591" s="65"/>
    </row>
    <row r="592" ht="15.75" customHeight="1">
      <c r="A592" s="65"/>
      <c r="B592" s="65"/>
      <c r="C592" s="65"/>
      <c r="D592" s="65"/>
      <c r="E592" s="65"/>
      <c r="F592" s="65"/>
      <c r="G592" s="65"/>
      <c r="H592" s="65"/>
      <c r="I592" s="65"/>
      <c r="J592" s="65"/>
      <c r="K592" s="65"/>
      <c r="L592" s="65"/>
      <c r="M592" s="65"/>
      <c r="N592" s="65"/>
      <c r="O592" s="65"/>
      <c r="P592" s="65"/>
      <c r="Q592" s="65"/>
      <c r="R592" s="65"/>
      <c r="S592" s="65"/>
      <c r="T592" s="65"/>
      <c r="U592" s="65"/>
      <c r="V592" s="65"/>
      <c r="W592" s="65"/>
      <c r="X592" s="65"/>
      <c r="Y592" s="65"/>
      <c r="Z592" s="65"/>
    </row>
    <row r="593" ht="15.75" customHeight="1">
      <c r="A593" s="65"/>
      <c r="B593" s="65"/>
      <c r="C593" s="65"/>
      <c r="D593" s="65"/>
      <c r="E593" s="65"/>
      <c r="F593" s="65"/>
      <c r="G593" s="65"/>
      <c r="H593" s="65"/>
      <c r="I593" s="65"/>
      <c r="J593" s="65"/>
      <c r="K593" s="65"/>
      <c r="L593" s="65"/>
      <c r="M593" s="65"/>
      <c r="N593" s="65"/>
      <c r="O593" s="65"/>
      <c r="P593" s="65"/>
      <c r="Q593" s="65"/>
      <c r="R593" s="65"/>
      <c r="S593" s="65"/>
      <c r="T593" s="65"/>
      <c r="U593" s="65"/>
      <c r="V593" s="65"/>
      <c r="W593" s="65"/>
      <c r="X593" s="65"/>
      <c r="Y593" s="65"/>
      <c r="Z593" s="65"/>
    </row>
    <row r="594" ht="15.75" customHeight="1">
      <c r="A594" s="65"/>
      <c r="B594" s="65"/>
      <c r="C594" s="65"/>
      <c r="D594" s="65"/>
      <c r="E594" s="65"/>
      <c r="F594" s="65"/>
      <c r="G594" s="65"/>
      <c r="H594" s="65"/>
      <c r="I594" s="65"/>
      <c r="J594" s="65"/>
      <c r="K594" s="65"/>
      <c r="L594" s="65"/>
      <c r="M594" s="65"/>
      <c r="N594" s="65"/>
      <c r="O594" s="65"/>
      <c r="P594" s="65"/>
      <c r="Q594" s="65"/>
      <c r="R594" s="65"/>
      <c r="S594" s="65"/>
      <c r="T594" s="65"/>
      <c r="U594" s="65"/>
      <c r="V594" s="65"/>
      <c r="W594" s="65"/>
      <c r="X594" s="65"/>
      <c r="Y594" s="65"/>
      <c r="Z594" s="65"/>
    </row>
    <row r="595" ht="15.75" customHeight="1">
      <c r="A595" s="65"/>
      <c r="B595" s="65"/>
      <c r="C595" s="65"/>
      <c r="D595" s="65"/>
      <c r="E595" s="65"/>
      <c r="F595" s="65"/>
      <c r="G595" s="65"/>
      <c r="H595" s="65"/>
      <c r="I595" s="65"/>
      <c r="J595" s="65"/>
      <c r="K595" s="65"/>
      <c r="L595" s="65"/>
      <c r="M595" s="65"/>
      <c r="N595" s="65"/>
      <c r="O595" s="65"/>
      <c r="P595" s="65"/>
      <c r="Q595" s="65"/>
      <c r="R595" s="65"/>
      <c r="S595" s="65"/>
      <c r="T595" s="65"/>
      <c r="U595" s="65"/>
      <c r="V595" s="65"/>
      <c r="W595" s="65"/>
      <c r="X595" s="65"/>
      <c r="Y595" s="65"/>
      <c r="Z595" s="65"/>
    </row>
    <row r="596" ht="15.75" customHeight="1">
      <c r="A596" s="65"/>
      <c r="B596" s="65"/>
      <c r="C596" s="65"/>
      <c r="D596" s="65"/>
      <c r="E596" s="65"/>
      <c r="F596" s="65"/>
      <c r="G596" s="65"/>
      <c r="H596" s="65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65"/>
      <c r="Z596" s="65"/>
    </row>
    <row r="597" ht="15.75" customHeight="1">
      <c r="A597" s="65"/>
      <c r="B597" s="65"/>
      <c r="C597" s="65"/>
      <c r="D597" s="65"/>
      <c r="E597" s="65"/>
      <c r="F597" s="65"/>
      <c r="G597" s="65"/>
      <c r="H597" s="65"/>
      <c r="I597" s="65"/>
      <c r="J597" s="65"/>
      <c r="K597" s="65"/>
      <c r="L597" s="65"/>
      <c r="M597" s="65"/>
      <c r="N597" s="65"/>
      <c r="O597" s="65"/>
      <c r="P597" s="65"/>
      <c r="Q597" s="65"/>
      <c r="R597" s="65"/>
      <c r="S597" s="65"/>
      <c r="T597" s="65"/>
      <c r="U597" s="65"/>
      <c r="V597" s="65"/>
      <c r="W597" s="65"/>
      <c r="X597" s="65"/>
      <c r="Y597" s="65"/>
      <c r="Z597" s="65"/>
    </row>
    <row r="598" ht="15.75" customHeight="1">
      <c r="A598" s="65"/>
      <c r="B598" s="65"/>
      <c r="C598" s="65"/>
      <c r="D598" s="65"/>
      <c r="E598" s="65"/>
      <c r="F598" s="65"/>
      <c r="G598" s="65"/>
      <c r="H598" s="65"/>
      <c r="I598" s="65"/>
      <c r="J598" s="65"/>
      <c r="K598" s="65"/>
      <c r="L598" s="65"/>
      <c r="M598" s="65"/>
      <c r="N598" s="65"/>
      <c r="O598" s="65"/>
      <c r="P598" s="65"/>
      <c r="Q598" s="65"/>
      <c r="R598" s="65"/>
      <c r="S598" s="65"/>
      <c r="T598" s="65"/>
      <c r="U598" s="65"/>
      <c r="V598" s="65"/>
      <c r="W598" s="65"/>
      <c r="X598" s="65"/>
      <c r="Y598" s="65"/>
      <c r="Z598" s="65"/>
    </row>
    <row r="599" ht="15.75" customHeight="1">
      <c r="A599" s="65"/>
      <c r="B599" s="65"/>
      <c r="C599" s="65"/>
      <c r="D599" s="65"/>
      <c r="E599" s="65"/>
      <c r="F599" s="65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5"/>
      <c r="Z599" s="65"/>
    </row>
    <row r="600" ht="15.75" customHeight="1">
      <c r="A600" s="65"/>
      <c r="B600" s="65"/>
      <c r="C600" s="65"/>
      <c r="D600" s="65"/>
      <c r="E600" s="65"/>
      <c r="F600" s="65"/>
      <c r="G600" s="65"/>
      <c r="H600" s="65"/>
      <c r="I600" s="65"/>
      <c r="J600" s="65"/>
      <c r="K600" s="65"/>
      <c r="L600" s="65"/>
      <c r="M600" s="65"/>
      <c r="N600" s="65"/>
      <c r="O600" s="65"/>
      <c r="P600" s="65"/>
      <c r="Q600" s="65"/>
      <c r="R600" s="65"/>
      <c r="S600" s="65"/>
      <c r="T600" s="65"/>
      <c r="U600" s="65"/>
      <c r="V600" s="65"/>
      <c r="W600" s="65"/>
      <c r="X600" s="65"/>
      <c r="Y600" s="65"/>
      <c r="Z600" s="65"/>
    </row>
    <row r="601" ht="15.75" customHeight="1">
      <c r="A601" s="65"/>
      <c r="B601" s="65"/>
      <c r="C601" s="65"/>
      <c r="D601" s="65"/>
      <c r="E601" s="65"/>
      <c r="F601" s="65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5"/>
      <c r="Z601" s="65"/>
    </row>
    <row r="602" ht="15.75" customHeight="1">
      <c r="A602" s="65"/>
      <c r="B602" s="65"/>
      <c r="C602" s="65"/>
      <c r="D602" s="65"/>
      <c r="E602" s="65"/>
      <c r="F602" s="65"/>
      <c r="G602" s="65"/>
      <c r="H602" s="65"/>
      <c r="I602" s="65"/>
      <c r="J602" s="65"/>
      <c r="K602" s="65"/>
      <c r="L602" s="65"/>
      <c r="M602" s="65"/>
      <c r="N602" s="65"/>
      <c r="O602" s="65"/>
      <c r="P602" s="65"/>
      <c r="Q602" s="65"/>
      <c r="R602" s="65"/>
      <c r="S602" s="65"/>
      <c r="T602" s="65"/>
      <c r="U602" s="65"/>
      <c r="V602" s="65"/>
      <c r="W602" s="65"/>
      <c r="X602" s="65"/>
      <c r="Y602" s="65"/>
      <c r="Z602" s="65"/>
    </row>
    <row r="603" ht="15.75" customHeight="1">
      <c r="A603" s="65"/>
      <c r="B603" s="65"/>
      <c r="C603" s="65"/>
      <c r="D603" s="65"/>
      <c r="E603" s="65"/>
      <c r="F603" s="65"/>
      <c r="G603" s="65"/>
      <c r="H603" s="65"/>
      <c r="I603" s="65"/>
      <c r="J603" s="65"/>
      <c r="K603" s="65"/>
      <c r="L603" s="65"/>
      <c r="M603" s="65"/>
      <c r="N603" s="65"/>
      <c r="O603" s="65"/>
      <c r="P603" s="65"/>
      <c r="Q603" s="65"/>
      <c r="R603" s="65"/>
      <c r="S603" s="65"/>
      <c r="T603" s="65"/>
      <c r="U603" s="65"/>
      <c r="V603" s="65"/>
      <c r="W603" s="65"/>
      <c r="X603" s="65"/>
      <c r="Y603" s="65"/>
      <c r="Z603" s="65"/>
    </row>
    <row r="604" ht="15.75" customHeight="1">
      <c r="A604" s="65"/>
      <c r="B604" s="65"/>
      <c r="C604" s="65"/>
      <c r="D604" s="65"/>
      <c r="E604" s="65"/>
      <c r="F604" s="65"/>
      <c r="G604" s="65"/>
      <c r="H604" s="65"/>
      <c r="I604" s="65"/>
      <c r="J604" s="65"/>
      <c r="K604" s="65"/>
      <c r="L604" s="65"/>
      <c r="M604" s="65"/>
      <c r="N604" s="65"/>
      <c r="O604" s="65"/>
      <c r="P604" s="65"/>
      <c r="Q604" s="65"/>
      <c r="R604" s="65"/>
      <c r="S604" s="65"/>
      <c r="T604" s="65"/>
      <c r="U604" s="65"/>
      <c r="V604" s="65"/>
      <c r="W604" s="65"/>
      <c r="X604" s="65"/>
      <c r="Y604" s="65"/>
      <c r="Z604" s="65"/>
    </row>
    <row r="605" ht="15.75" customHeight="1">
      <c r="A605" s="65"/>
      <c r="B605" s="65"/>
      <c r="C605" s="65"/>
      <c r="D605" s="65"/>
      <c r="E605" s="65"/>
      <c r="F605" s="65"/>
      <c r="G605" s="65"/>
      <c r="H605" s="65"/>
      <c r="I605" s="65"/>
      <c r="J605" s="65"/>
      <c r="K605" s="65"/>
      <c r="L605" s="65"/>
      <c r="M605" s="65"/>
      <c r="N605" s="65"/>
      <c r="O605" s="65"/>
      <c r="P605" s="65"/>
      <c r="Q605" s="65"/>
      <c r="R605" s="65"/>
      <c r="S605" s="65"/>
      <c r="T605" s="65"/>
      <c r="U605" s="65"/>
      <c r="V605" s="65"/>
      <c r="W605" s="65"/>
      <c r="X605" s="65"/>
      <c r="Y605" s="65"/>
      <c r="Z605" s="65"/>
    </row>
    <row r="606" ht="15.75" customHeight="1">
      <c r="A606" s="65"/>
      <c r="B606" s="65"/>
      <c r="C606" s="65"/>
      <c r="D606" s="65"/>
      <c r="E606" s="65"/>
      <c r="F606" s="65"/>
      <c r="G606" s="65"/>
      <c r="H606" s="65"/>
      <c r="I606" s="65"/>
      <c r="J606" s="65"/>
      <c r="K606" s="65"/>
      <c r="L606" s="65"/>
      <c r="M606" s="65"/>
      <c r="N606" s="65"/>
      <c r="O606" s="65"/>
      <c r="P606" s="65"/>
      <c r="Q606" s="65"/>
      <c r="R606" s="65"/>
      <c r="S606" s="65"/>
      <c r="T606" s="65"/>
      <c r="U606" s="65"/>
      <c r="V606" s="65"/>
      <c r="W606" s="65"/>
      <c r="X606" s="65"/>
      <c r="Y606" s="65"/>
      <c r="Z606" s="65"/>
    </row>
    <row r="607" ht="15.75" customHeight="1">
      <c r="A607" s="65"/>
      <c r="B607" s="65"/>
      <c r="C607" s="65"/>
      <c r="D607" s="65"/>
      <c r="E607" s="65"/>
      <c r="F607" s="65"/>
      <c r="G607" s="65"/>
      <c r="H607" s="65"/>
      <c r="I607" s="65"/>
      <c r="J607" s="65"/>
      <c r="K607" s="65"/>
      <c r="L607" s="65"/>
      <c r="M607" s="65"/>
      <c r="N607" s="65"/>
      <c r="O607" s="65"/>
      <c r="P607" s="65"/>
      <c r="Q607" s="65"/>
      <c r="R607" s="65"/>
      <c r="S607" s="65"/>
      <c r="T607" s="65"/>
      <c r="U607" s="65"/>
      <c r="V607" s="65"/>
      <c r="W607" s="65"/>
      <c r="X607" s="65"/>
      <c r="Y607" s="65"/>
      <c r="Z607" s="65"/>
    </row>
    <row r="608" ht="15.75" customHeight="1">
      <c r="A608" s="65"/>
      <c r="B608" s="65"/>
      <c r="C608" s="65"/>
      <c r="D608" s="65"/>
      <c r="E608" s="65"/>
      <c r="F608" s="65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65"/>
      <c r="Z608" s="65"/>
    </row>
    <row r="609" ht="15.75" customHeight="1">
      <c r="A609" s="65"/>
      <c r="B609" s="65"/>
      <c r="C609" s="65"/>
      <c r="D609" s="65"/>
      <c r="E609" s="65"/>
      <c r="F609" s="65"/>
      <c r="G609" s="65"/>
      <c r="H609" s="65"/>
      <c r="I609" s="65"/>
      <c r="J609" s="65"/>
      <c r="K609" s="65"/>
      <c r="L609" s="65"/>
      <c r="M609" s="65"/>
      <c r="N609" s="65"/>
      <c r="O609" s="65"/>
      <c r="P609" s="65"/>
      <c r="Q609" s="65"/>
      <c r="R609" s="65"/>
      <c r="S609" s="65"/>
      <c r="T609" s="65"/>
      <c r="U609" s="65"/>
      <c r="V609" s="65"/>
      <c r="W609" s="65"/>
      <c r="X609" s="65"/>
      <c r="Y609" s="65"/>
      <c r="Z609" s="65"/>
    </row>
    <row r="610" ht="15.75" customHeight="1">
      <c r="A610" s="65"/>
      <c r="B610" s="65"/>
      <c r="C610" s="65"/>
      <c r="D610" s="65"/>
      <c r="E610" s="65"/>
      <c r="F610" s="65"/>
      <c r="G610" s="65"/>
      <c r="H610" s="65"/>
      <c r="I610" s="65"/>
      <c r="J610" s="65"/>
      <c r="K610" s="65"/>
      <c r="L610" s="65"/>
      <c r="M610" s="65"/>
      <c r="N610" s="65"/>
      <c r="O610" s="65"/>
      <c r="P610" s="65"/>
      <c r="Q610" s="65"/>
      <c r="R610" s="65"/>
      <c r="S610" s="65"/>
      <c r="T610" s="65"/>
      <c r="U610" s="65"/>
      <c r="V610" s="65"/>
      <c r="W610" s="65"/>
      <c r="X610" s="65"/>
      <c r="Y610" s="65"/>
      <c r="Z610" s="65"/>
    </row>
    <row r="611" ht="15.75" customHeight="1">
      <c r="A611" s="65"/>
      <c r="B611" s="65"/>
      <c r="C611" s="65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5"/>
      <c r="Z611" s="65"/>
    </row>
    <row r="612" ht="15.75" customHeight="1">
      <c r="A612" s="65"/>
      <c r="B612" s="65"/>
      <c r="C612" s="65"/>
      <c r="D612" s="65"/>
      <c r="E612" s="65"/>
      <c r="F612" s="65"/>
      <c r="G612" s="65"/>
      <c r="H612" s="65"/>
      <c r="I612" s="65"/>
      <c r="J612" s="65"/>
      <c r="K612" s="65"/>
      <c r="L612" s="65"/>
      <c r="M612" s="65"/>
      <c r="N612" s="65"/>
      <c r="O612" s="65"/>
      <c r="P612" s="65"/>
      <c r="Q612" s="65"/>
      <c r="R612" s="65"/>
      <c r="S612" s="65"/>
      <c r="T612" s="65"/>
      <c r="U612" s="65"/>
      <c r="V612" s="65"/>
      <c r="W612" s="65"/>
      <c r="X612" s="65"/>
      <c r="Y612" s="65"/>
      <c r="Z612" s="65"/>
    </row>
    <row r="613" ht="15.75" customHeight="1">
      <c r="A613" s="65"/>
      <c r="B613" s="65"/>
      <c r="C613" s="65"/>
      <c r="D613" s="65"/>
      <c r="E613" s="65"/>
      <c r="F613" s="65"/>
      <c r="G613" s="65"/>
      <c r="H613" s="65"/>
      <c r="I613" s="65"/>
      <c r="J613" s="65"/>
      <c r="K613" s="65"/>
      <c r="L613" s="65"/>
      <c r="M613" s="65"/>
      <c r="N613" s="65"/>
      <c r="O613" s="65"/>
      <c r="P613" s="65"/>
      <c r="Q613" s="65"/>
      <c r="R613" s="65"/>
      <c r="S613" s="65"/>
      <c r="T613" s="65"/>
      <c r="U613" s="65"/>
      <c r="V613" s="65"/>
      <c r="W613" s="65"/>
      <c r="X613" s="65"/>
      <c r="Y613" s="65"/>
      <c r="Z613" s="65"/>
    </row>
    <row r="614" ht="15.75" customHeight="1">
      <c r="A614" s="65"/>
      <c r="B614" s="65"/>
      <c r="C614" s="65"/>
      <c r="D614" s="65"/>
      <c r="E614" s="65"/>
      <c r="F614" s="65"/>
      <c r="G614" s="65"/>
      <c r="H614" s="65"/>
      <c r="I614" s="65"/>
      <c r="J614" s="65"/>
      <c r="K614" s="65"/>
      <c r="L614" s="65"/>
      <c r="M614" s="65"/>
      <c r="N614" s="65"/>
      <c r="O614" s="65"/>
      <c r="P614" s="65"/>
      <c r="Q614" s="65"/>
      <c r="R614" s="65"/>
      <c r="S614" s="65"/>
      <c r="T614" s="65"/>
      <c r="U614" s="65"/>
      <c r="V614" s="65"/>
      <c r="W614" s="65"/>
      <c r="X614" s="65"/>
      <c r="Y614" s="65"/>
      <c r="Z614" s="65"/>
    </row>
    <row r="615" ht="15.75" customHeight="1">
      <c r="A615" s="65"/>
      <c r="B615" s="65"/>
      <c r="C615" s="65"/>
      <c r="D615" s="65"/>
      <c r="E615" s="65"/>
      <c r="F615" s="65"/>
      <c r="G615" s="65"/>
      <c r="H615" s="65"/>
      <c r="I615" s="65"/>
      <c r="J615" s="65"/>
      <c r="K615" s="65"/>
      <c r="L615" s="65"/>
      <c r="M615" s="65"/>
      <c r="N615" s="65"/>
      <c r="O615" s="65"/>
      <c r="P615" s="65"/>
      <c r="Q615" s="65"/>
      <c r="R615" s="65"/>
      <c r="S615" s="65"/>
      <c r="T615" s="65"/>
      <c r="U615" s="65"/>
      <c r="V615" s="65"/>
      <c r="W615" s="65"/>
      <c r="X615" s="65"/>
      <c r="Y615" s="65"/>
      <c r="Z615" s="65"/>
    </row>
    <row r="616" ht="15.75" customHeight="1">
      <c r="A616" s="65"/>
      <c r="B616" s="65"/>
      <c r="C616" s="65"/>
      <c r="D616" s="65"/>
      <c r="E616" s="65"/>
      <c r="F616" s="65"/>
      <c r="G616" s="65"/>
      <c r="H616" s="65"/>
      <c r="I616" s="65"/>
      <c r="J616" s="65"/>
      <c r="K616" s="65"/>
      <c r="L616" s="65"/>
      <c r="M616" s="65"/>
      <c r="N616" s="65"/>
      <c r="O616" s="65"/>
      <c r="P616" s="65"/>
      <c r="Q616" s="65"/>
      <c r="R616" s="65"/>
      <c r="S616" s="65"/>
      <c r="T616" s="65"/>
      <c r="U616" s="65"/>
      <c r="V616" s="65"/>
      <c r="W616" s="65"/>
      <c r="X616" s="65"/>
      <c r="Y616" s="65"/>
      <c r="Z616" s="65"/>
    </row>
    <row r="617" ht="15.75" customHeight="1">
      <c r="A617" s="65"/>
      <c r="B617" s="65"/>
      <c r="C617" s="65"/>
      <c r="D617" s="65"/>
      <c r="E617" s="65"/>
      <c r="F617" s="65"/>
      <c r="G617" s="65"/>
      <c r="H617" s="65"/>
      <c r="I617" s="65"/>
      <c r="J617" s="65"/>
      <c r="K617" s="65"/>
      <c r="L617" s="65"/>
      <c r="M617" s="65"/>
      <c r="N617" s="65"/>
      <c r="O617" s="65"/>
      <c r="P617" s="65"/>
      <c r="Q617" s="65"/>
      <c r="R617" s="65"/>
      <c r="S617" s="65"/>
      <c r="T617" s="65"/>
      <c r="U617" s="65"/>
      <c r="V617" s="65"/>
      <c r="W617" s="65"/>
      <c r="X617" s="65"/>
      <c r="Y617" s="65"/>
      <c r="Z617" s="65"/>
    </row>
    <row r="618" ht="15.75" customHeight="1">
      <c r="A618" s="65"/>
      <c r="B618" s="65"/>
      <c r="C618" s="65"/>
      <c r="D618" s="65"/>
      <c r="E618" s="65"/>
      <c r="F618" s="65"/>
      <c r="G618" s="65"/>
      <c r="H618" s="65"/>
      <c r="I618" s="65"/>
      <c r="J618" s="65"/>
      <c r="K618" s="65"/>
      <c r="L618" s="65"/>
      <c r="M618" s="65"/>
      <c r="N618" s="65"/>
      <c r="O618" s="65"/>
      <c r="P618" s="65"/>
      <c r="Q618" s="65"/>
      <c r="R618" s="65"/>
      <c r="S618" s="65"/>
      <c r="T618" s="65"/>
      <c r="U618" s="65"/>
      <c r="V618" s="65"/>
      <c r="W618" s="65"/>
      <c r="X618" s="65"/>
      <c r="Y618" s="65"/>
      <c r="Z618" s="65"/>
    </row>
    <row r="619" ht="15.75" customHeight="1">
      <c r="A619" s="65"/>
      <c r="B619" s="65"/>
      <c r="C619" s="65"/>
      <c r="D619" s="65"/>
      <c r="E619" s="65"/>
      <c r="F619" s="65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65"/>
      <c r="Z619" s="65"/>
    </row>
    <row r="620" ht="15.75" customHeight="1">
      <c r="A620" s="65"/>
      <c r="B620" s="65"/>
      <c r="C620" s="65"/>
      <c r="D620" s="65"/>
      <c r="E620" s="65"/>
      <c r="F620" s="65"/>
      <c r="G620" s="65"/>
      <c r="H620" s="65"/>
      <c r="I620" s="65"/>
      <c r="J620" s="65"/>
      <c r="K620" s="65"/>
      <c r="L620" s="65"/>
      <c r="M620" s="65"/>
      <c r="N620" s="65"/>
      <c r="O620" s="65"/>
      <c r="P620" s="65"/>
      <c r="Q620" s="65"/>
      <c r="R620" s="65"/>
      <c r="S620" s="65"/>
      <c r="T620" s="65"/>
      <c r="U620" s="65"/>
      <c r="V620" s="65"/>
      <c r="W620" s="65"/>
      <c r="X620" s="65"/>
      <c r="Y620" s="65"/>
      <c r="Z620" s="65"/>
    </row>
    <row r="621" ht="15.75" customHeight="1">
      <c r="A621" s="65"/>
      <c r="B621" s="65"/>
      <c r="C621" s="65"/>
      <c r="D621" s="65"/>
      <c r="E621" s="65"/>
      <c r="F621" s="65"/>
      <c r="G621" s="65"/>
      <c r="H621" s="65"/>
      <c r="I621" s="65"/>
      <c r="J621" s="65"/>
      <c r="K621" s="65"/>
      <c r="L621" s="65"/>
      <c r="M621" s="65"/>
      <c r="N621" s="65"/>
      <c r="O621" s="65"/>
      <c r="P621" s="65"/>
      <c r="Q621" s="65"/>
      <c r="R621" s="65"/>
      <c r="S621" s="65"/>
      <c r="T621" s="65"/>
      <c r="U621" s="65"/>
      <c r="V621" s="65"/>
      <c r="W621" s="65"/>
      <c r="X621" s="65"/>
      <c r="Y621" s="65"/>
      <c r="Z621" s="65"/>
    </row>
    <row r="622" ht="15.75" customHeight="1">
      <c r="A622" s="65"/>
      <c r="B622" s="65"/>
      <c r="C622" s="65"/>
      <c r="D622" s="65"/>
      <c r="E622" s="65"/>
      <c r="F622" s="65"/>
      <c r="G622" s="65"/>
      <c r="H622" s="65"/>
      <c r="I622" s="65"/>
      <c r="J622" s="65"/>
      <c r="K622" s="65"/>
      <c r="L622" s="65"/>
      <c r="M622" s="65"/>
      <c r="N622" s="65"/>
      <c r="O622" s="65"/>
      <c r="P622" s="65"/>
      <c r="Q622" s="65"/>
      <c r="R622" s="65"/>
      <c r="S622" s="65"/>
      <c r="T622" s="65"/>
      <c r="U622" s="65"/>
      <c r="V622" s="65"/>
      <c r="W622" s="65"/>
      <c r="X622" s="65"/>
      <c r="Y622" s="65"/>
      <c r="Z622" s="65"/>
    </row>
    <row r="623" ht="15.75" customHeight="1">
      <c r="A623" s="65"/>
      <c r="B623" s="65"/>
      <c r="C623" s="65"/>
      <c r="D623" s="65"/>
      <c r="E623" s="65"/>
      <c r="F623" s="65"/>
      <c r="G623" s="65"/>
      <c r="H623" s="65"/>
      <c r="I623" s="65"/>
      <c r="J623" s="65"/>
      <c r="K623" s="65"/>
      <c r="L623" s="65"/>
      <c r="M623" s="65"/>
      <c r="N623" s="65"/>
      <c r="O623" s="65"/>
      <c r="P623" s="65"/>
      <c r="Q623" s="65"/>
      <c r="R623" s="65"/>
      <c r="S623" s="65"/>
      <c r="T623" s="65"/>
      <c r="U623" s="65"/>
      <c r="V623" s="65"/>
      <c r="W623" s="65"/>
      <c r="X623" s="65"/>
      <c r="Y623" s="65"/>
      <c r="Z623" s="65"/>
    </row>
    <row r="624" ht="15.75" customHeight="1">
      <c r="A624" s="65"/>
      <c r="B624" s="65"/>
      <c r="C624" s="65"/>
      <c r="D624" s="65"/>
      <c r="E624" s="65"/>
      <c r="F624" s="65"/>
      <c r="G624" s="65"/>
      <c r="H624" s="65"/>
      <c r="I624" s="65"/>
      <c r="J624" s="65"/>
      <c r="K624" s="65"/>
      <c r="L624" s="65"/>
      <c r="M624" s="65"/>
      <c r="N624" s="65"/>
      <c r="O624" s="65"/>
      <c r="P624" s="65"/>
      <c r="Q624" s="65"/>
      <c r="R624" s="65"/>
      <c r="S624" s="65"/>
      <c r="T624" s="65"/>
      <c r="U624" s="65"/>
      <c r="V624" s="65"/>
      <c r="W624" s="65"/>
      <c r="X624" s="65"/>
      <c r="Y624" s="65"/>
      <c r="Z624" s="65"/>
    </row>
    <row r="625" ht="15.75" customHeight="1">
      <c r="A625" s="65"/>
      <c r="B625" s="65"/>
      <c r="C625" s="65"/>
      <c r="D625" s="65"/>
      <c r="E625" s="65"/>
      <c r="F625" s="65"/>
      <c r="G625" s="65"/>
      <c r="H625" s="65"/>
      <c r="I625" s="65"/>
      <c r="J625" s="65"/>
      <c r="K625" s="65"/>
      <c r="L625" s="65"/>
      <c r="M625" s="65"/>
      <c r="N625" s="65"/>
      <c r="O625" s="65"/>
      <c r="P625" s="65"/>
      <c r="Q625" s="65"/>
      <c r="R625" s="65"/>
      <c r="S625" s="65"/>
      <c r="T625" s="65"/>
      <c r="U625" s="65"/>
      <c r="V625" s="65"/>
      <c r="W625" s="65"/>
      <c r="X625" s="65"/>
      <c r="Y625" s="65"/>
      <c r="Z625" s="65"/>
    </row>
    <row r="626" ht="15.75" customHeight="1">
      <c r="A626" s="65"/>
      <c r="B626" s="65"/>
      <c r="C626" s="65"/>
      <c r="D626" s="65"/>
      <c r="E626" s="65"/>
      <c r="F626" s="65"/>
      <c r="G626" s="65"/>
      <c r="H626" s="65"/>
      <c r="I626" s="65"/>
      <c r="J626" s="65"/>
      <c r="K626" s="65"/>
      <c r="L626" s="65"/>
      <c r="M626" s="65"/>
      <c r="N626" s="65"/>
      <c r="O626" s="65"/>
      <c r="P626" s="65"/>
      <c r="Q626" s="65"/>
      <c r="R626" s="65"/>
      <c r="S626" s="65"/>
      <c r="T626" s="65"/>
      <c r="U626" s="65"/>
      <c r="V626" s="65"/>
      <c r="W626" s="65"/>
      <c r="X626" s="65"/>
      <c r="Y626" s="65"/>
      <c r="Z626" s="65"/>
    </row>
    <row r="627" ht="15.75" customHeight="1">
      <c r="A627" s="65"/>
      <c r="B627" s="65"/>
      <c r="C627" s="65"/>
      <c r="D627" s="65"/>
      <c r="E627" s="65"/>
      <c r="F627" s="65"/>
      <c r="G627" s="65"/>
      <c r="H627" s="65"/>
      <c r="I627" s="65"/>
      <c r="J627" s="65"/>
      <c r="K627" s="65"/>
      <c r="L627" s="65"/>
      <c r="M627" s="65"/>
      <c r="N627" s="65"/>
      <c r="O627" s="65"/>
      <c r="P627" s="65"/>
      <c r="Q627" s="65"/>
      <c r="R627" s="65"/>
      <c r="S627" s="65"/>
      <c r="T627" s="65"/>
      <c r="U627" s="65"/>
      <c r="V627" s="65"/>
      <c r="W627" s="65"/>
      <c r="X627" s="65"/>
      <c r="Y627" s="65"/>
      <c r="Z627" s="65"/>
    </row>
    <row r="628" ht="15.75" customHeight="1">
      <c r="A628" s="65"/>
      <c r="B628" s="65"/>
      <c r="C628" s="65"/>
      <c r="D628" s="65"/>
      <c r="E628" s="65"/>
      <c r="F628" s="65"/>
      <c r="G628" s="65"/>
      <c r="H628" s="65"/>
      <c r="I628" s="65"/>
      <c r="J628" s="65"/>
      <c r="K628" s="65"/>
      <c r="L628" s="65"/>
      <c r="M628" s="65"/>
      <c r="N628" s="65"/>
      <c r="O628" s="65"/>
      <c r="P628" s="65"/>
      <c r="Q628" s="65"/>
      <c r="R628" s="65"/>
      <c r="S628" s="65"/>
      <c r="T628" s="65"/>
      <c r="U628" s="65"/>
      <c r="V628" s="65"/>
      <c r="W628" s="65"/>
      <c r="X628" s="65"/>
      <c r="Y628" s="65"/>
      <c r="Z628" s="65"/>
    </row>
    <row r="629" ht="15.75" customHeight="1">
      <c r="A629" s="65"/>
      <c r="B629" s="65"/>
      <c r="C629" s="65"/>
      <c r="D629" s="65"/>
      <c r="E629" s="65"/>
      <c r="F629" s="65"/>
      <c r="G629" s="65"/>
      <c r="H629" s="65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 s="65"/>
      <c r="T629" s="65"/>
      <c r="U629" s="65"/>
      <c r="V629" s="65"/>
      <c r="W629" s="65"/>
      <c r="X629" s="65"/>
      <c r="Y629" s="65"/>
      <c r="Z629" s="65"/>
    </row>
    <row r="630" ht="15.75" customHeight="1">
      <c r="A630" s="65"/>
      <c r="B630" s="65"/>
      <c r="C630" s="65"/>
      <c r="D630" s="65"/>
      <c r="E630" s="65"/>
      <c r="F630" s="65"/>
      <c r="G630" s="65"/>
      <c r="H630" s="65"/>
      <c r="I630" s="65"/>
      <c r="J630" s="65"/>
      <c r="K630" s="65"/>
      <c r="L630" s="65"/>
      <c r="M630" s="65"/>
      <c r="N630" s="65"/>
      <c r="O630" s="65"/>
      <c r="P630" s="65"/>
      <c r="Q630" s="65"/>
      <c r="R630" s="65"/>
      <c r="S630" s="65"/>
      <c r="T630" s="65"/>
      <c r="U630" s="65"/>
      <c r="V630" s="65"/>
      <c r="W630" s="65"/>
      <c r="X630" s="65"/>
      <c r="Y630" s="65"/>
      <c r="Z630" s="65"/>
    </row>
    <row r="631" ht="15.75" customHeight="1">
      <c r="A631" s="65"/>
      <c r="B631" s="65"/>
      <c r="C631" s="65"/>
      <c r="D631" s="65"/>
      <c r="E631" s="65"/>
      <c r="F631" s="65"/>
      <c r="G631" s="65"/>
      <c r="H631" s="65"/>
      <c r="I631" s="65"/>
      <c r="J631" s="65"/>
      <c r="K631" s="65"/>
      <c r="L631" s="65"/>
      <c r="M631" s="65"/>
      <c r="N631" s="65"/>
      <c r="O631" s="65"/>
      <c r="P631" s="65"/>
      <c r="Q631" s="65"/>
      <c r="R631" s="65"/>
      <c r="S631" s="65"/>
      <c r="T631" s="65"/>
      <c r="U631" s="65"/>
      <c r="V631" s="65"/>
      <c r="W631" s="65"/>
      <c r="X631" s="65"/>
      <c r="Y631" s="65"/>
      <c r="Z631" s="65"/>
    </row>
    <row r="632" ht="15.75" customHeight="1">
      <c r="A632" s="65"/>
      <c r="B632" s="65"/>
      <c r="C632" s="65"/>
      <c r="D632" s="65"/>
      <c r="E632" s="65"/>
      <c r="F632" s="65"/>
      <c r="G632" s="65"/>
      <c r="H632" s="65"/>
      <c r="I632" s="65"/>
      <c r="J632" s="65"/>
      <c r="K632" s="65"/>
      <c r="L632" s="65"/>
      <c r="M632" s="65"/>
      <c r="N632" s="65"/>
      <c r="O632" s="65"/>
      <c r="P632" s="65"/>
      <c r="Q632" s="65"/>
      <c r="R632" s="65"/>
      <c r="S632" s="65"/>
      <c r="T632" s="65"/>
      <c r="U632" s="65"/>
      <c r="V632" s="65"/>
      <c r="W632" s="65"/>
      <c r="X632" s="65"/>
      <c r="Y632" s="65"/>
      <c r="Z632" s="65"/>
    </row>
    <row r="633" ht="15.75" customHeight="1">
      <c r="A633" s="65"/>
      <c r="B633" s="65"/>
      <c r="C633" s="65"/>
      <c r="D633" s="65"/>
      <c r="E633" s="65"/>
      <c r="F633" s="65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65"/>
      <c r="Z633" s="65"/>
    </row>
    <row r="634" ht="15.75" customHeight="1">
      <c r="A634" s="65"/>
      <c r="B634" s="65"/>
      <c r="C634" s="65"/>
      <c r="D634" s="65"/>
      <c r="E634" s="65"/>
      <c r="F634" s="65"/>
      <c r="G634" s="65"/>
      <c r="H634" s="65"/>
      <c r="I634" s="65"/>
      <c r="J634" s="65"/>
      <c r="K634" s="65"/>
      <c r="L634" s="65"/>
      <c r="M634" s="65"/>
      <c r="N634" s="65"/>
      <c r="O634" s="65"/>
      <c r="P634" s="65"/>
      <c r="Q634" s="65"/>
      <c r="R634" s="65"/>
      <c r="S634" s="65"/>
      <c r="T634" s="65"/>
      <c r="U634" s="65"/>
      <c r="V634" s="65"/>
      <c r="W634" s="65"/>
      <c r="X634" s="65"/>
      <c r="Y634" s="65"/>
      <c r="Z634" s="65"/>
    </row>
    <row r="635" ht="15.75" customHeight="1">
      <c r="A635" s="65"/>
      <c r="B635" s="65"/>
      <c r="C635" s="65"/>
      <c r="D635" s="65"/>
      <c r="E635" s="65"/>
      <c r="F635" s="65"/>
      <c r="G635" s="65"/>
      <c r="H635" s="65"/>
      <c r="I635" s="65"/>
      <c r="J635" s="65"/>
      <c r="K635" s="65"/>
      <c r="L635" s="65"/>
      <c r="M635" s="65"/>
      <c r="N635" s="65"/>
      <c r="O635" s="65"/>
      <c r="P635" s="65"/>
      <c r="Q635" s="65"/>
      <c r="R635" s="65"/>
      <c r="S635" s="65"/>
      <c r="T635" s="65"/>
      <c r="U635" s="65"/>
      <c r="V635" s="65"/>
      <c r="W635" s="65"/>
      <c r="X635" s="65"/>
      <c r="Y635" s="65"/>
      <c r="Z635" s="65"/>
    </row>
    <row r="636" ht="15.75" customHeight="1">
      <c r="A636" s="65"/>
      <c r="B636" s="65"/>
      <c r="C636" s="65"/>
      <c r="D636" s="65"/>
      <c r="E636" s="65"/>
      <c r="F636" s="65"/>
      <c r="G636" s="65"/>
      <c r="H636" s="65"/>
      <c r="I636" s="65"/>
      <c r="J636" s="65"/>
      <c r="K636" s="65"/>
      <c r="L636" s="65"/>
      <c r="M636" s="65"/>
      <c r="N636" s="65"/>
      <c r="O636" s="65"/>
      <c r="P636" s="65"/>
      <c r="Q636" s="65"/>
      <c r="R636" s="65"/>
      <c r="S636" s="65"/>
      <c r="T636" s="65"/>
      <c r="U636" s="65"/>
      <c r="V636" s="65"/>
      <c r="W636" s="65"/>
      <c r="X636" s="65"/>
      <c r="Y636" s="65"/>
      <c r="Z636" s="65"/>
    </row>
    <row r="637" ht="15.75" customHeight="1">
      <c r="A637" s="65"/>
      <c r="B637" s="65"/>
      <c r="C637" s="65"/>
      <c r="D637" s="65"/>
      <c r="E637" s="65"/>
      <c r="F637" s="65"/>
      <c r="G637" s="65"/>
      <c r="H637" s="65"/>
      <c r="I637" s="65"/>
      <c r="J637" s="65"/>
      <c r="K637" s="65"/>
      <c r="L637" s="65"/>
      <c r="M637" s="65"/>
      <c r="N637" s="65"/>
      <c r="O637" s="65"/>
      <c r="P637" s="65"/>
      <c r="Q637" s="65"/>
      <c r="R637" s="65"/>
      <c r="S637" s="65"/>
      <c r="T637" s="65"/>
      <c r="U637" s="65"/>
      <c r="V637" s="65"/>
      <c r="W637" s="65"/>
      <c r="X637" s="65"/>
      <c r="Y637" s="65"/>
      <c r="Z637" s="65"/>
    </row>
    <row r="638" ht="15.75" customHeight="1">
      <c r="A638" s="65"/>
      <c r="B638" s="65"/>
      <c r="C638" s="65"/>
      <c r="D638" s="65"/>
      <c r="E638" s="65"/>
      <c r="F638" s="65"/>
      <c r="G638" s="65"/>
      <c r="H638" s="65"/>
      <c r="I638" s="65"/>
      <c r="J638" s="65"/>
      <c r="K638" s="65"/>
      <c r="L638" s="65"/>
      <c r="M638" s="65"/>
      <c r="N638" s="65"/>
      <c r="O638" s="65"/>
      <c r="P638" s="65"/>
      <c r="Q638" s="65"/>
      <c r="R638" s="65"/>
      <c r="S638" s="65"/>
      <c r="T638" s="65"/>
      <c r="U638" s="65"/>
      <c r="V638" s="65"/>
      <c r="W638" s="65"/>
      <c r="X638" s="65"/>
      <c r="Y638" s="65"/>
      <c r="Z638" s="65"/>
    </row>
    <row r="639" ht="15.75" customHeight="1">
      <c r="A639" s="65"/>
      <c r="B639" s="65"/>
      <c r="C639" s="65"/>
      <c r="D639" s="65"/>
      <c r="E639" s="65"/>
      <c r="F639" s="65"/>
      <c r="G639" s="65"/>
      <c r="H639" s="65"/>
      <c r="I639" s="65"/>
      <c r="J639" s="65"/>
      <c r="K639" s="65"/>
      <c r="L639" s="65"/>
      <c r="M639" s="65"/>
      <c r="N639" s="65"/>
      <c r="O639" s="65"/>
      <c r="P639" s="65"/>
      <c r="Q639" s="65"/>
      <c r="R639" s="65"/>
      <c r="S639" s="65"/>
      <c r="T639" s="65"/>
      <c r="U639" s="65"/>
      <c r="V639" s="65"/>
      <c r="W639" s="65"/>
      <c r="X639" s="65"/>
      <c r="Y639" s="65"/>
      <c r="Z639" s="65"/>
    </row>
    <row r="640" ht="15.75" customHeight="1">
      <c r="A640" s="65"/>
      <c r="B640" s="65"/>
      <c r="C640" s="65"/>
      <c r="D640" s="65"/>
      <c r="E640" s="65"/>
      <c r="F640" s="65"/>
      <c r="G640" s="65"/>
      <c r="H640" s="65"/>
      <c r="I640" s="65"/>
      <c r="J640" s="65"/>
      <c r="K640" s="65"/>
      <c r="L640" s="65"/>
      <c r="M640" s="65"/>
      <c r="N640" s="65"/>
      <c r="O640" s="65"/>
      <c r="P640" s="65"/>
      <c r="Q640" s="65"/>
      <c r="R640" s="65"/>
      <c r="S640" s="65"/>
      <c r="T640" s="65"/>
      <c r="U640" s="65"/>
      <c r="V640" s="65"/>
      <c r="W640" s="65"/>
      <c r="X640" s="65"/>
      <c r="Y640" s="65"/>
      <c r="Z640" s="65"/>
    </row>
    <row r="641" ht="15.75" customHeight="1">
      <c r="A641" s="65"/>
      <c r="B641" s="65"/>
      <c r="C641" s="65"/>
      <c r="D641" s="65"/>
      <c r="E641" s="65"/>
      <c r="F641" s="65"/>
      <c r="G641" s="65"/>
      <c r="H641" s="65"/>
      <c r="I641" s="65"/>
      <c r="J641" s="65"/>
      <c r="K641" s="65"/>
      <c r="L641" s="65"/>
      <c r="M641" s="65"/>
      <c r="N641" s="65"/>
      <c r="O641" s="65"/>
      <c r="P641" s="65"/>
      <c r="Q641" s="65"/>
      <c r="R641" s="65"/>
      <c r="S641" s="65"/>
      <c r="T641" s="65"/>
      <c r="U641" s="65"/>
      <c r="V641" s="65"/>
      <c r="W641" s="65"/>
      <c r="X641" s="65"/>
      <c r="Y641" s="65"/>
      <c r="Z641" s="65"/>
    </row>
    <row r="642" ht="15.75" customHeight="1">
      <c r="A642" s="65"/>
      <c r="B642" s="65"/>
      <c r="C642" s="65"/>
      <c r="D642" s="65"/>
      <c r="E642" s="65"/>
      <c r="F642" s="65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5"/>
      <c r="Z642" s="65"/>
    </row>
    <row r="643" ht="15.75" customHeight="1">
      <c r="A643" s="65"/>
      <c r="B643" s="65"/>
      <c r="C643" s="65"/>
      <c r="D643" s="65"/>
      <c r="E643" s="65"/>
      <c r="F643" s="65"/>
      <c r="G643" s="65"/>
      <c r="H643" s="65"/>
      <c r="I643" s="65"/>
      <c r="J643" s="65"/>
      <c r="K643" s="65"/>
      <c r="L643" s="65"/>
      <c r="M643" s="65"/>
      <c r="N643" s="65"/>
      <c r="O643" s="65"/>
      <c r="P643" s="65"/>
      <c r="Q643" s="65"/>
      <c r="R643" s="65"/>
      <c r="S643" s="65"/>
      <c r="T643" s="65"/>
      <c r="U643" s="65"/>
      <c r="V643" s="65"/>
      <c r="W643" s="65"/>
      <c r="X643" s="65"/>
      <c r="Y643" s="65"/>
      <c r="Z643" s="65"/>
    </row>
    <row r="644" ht="15.75" customHeight="1">
      <c r="A644" s="65"/>
      <c r="B644" s="65"/>
      <c r="C644" s="65"/>
      <c r="D644" s="65"/>
      <c r="E644" s="65"/>
      <c r="F644" s="65"/>
      <c r="G644" s="65"/>
      <c r="H644" s="65"/>
      <c r="I644" s="65"/>
      <c r="J644" s="65"/>
      <c r="K644" s="65"/>
      <c r="L644" s="65"/>
      <c r="M644" s="65"/>
      <c r="N644" s="65"/>
      <c r="O644" s="65"/>
      <c r="P644" s="65"/>
      <c r="Q644" s="65"/>
      <c r="R644" s="65"/>
      <c r="S644" s="65"/>
      <c r="T644" s="65"/>
      <c r="U644" s="65"/>
      <c r="V644" s="65"/>
      <c r="W644" s="65"/>
      <c r="X644" s="65"/>
      <c r="Y644" s="65"/>
      <c r="Z644" s="65"/>
    </row>
    <row r="645" ht="15.75" customHeight="1">
      <c r="A645" s="65"/>
      <c r="B645" s="65"/>
      <c r="C645" s="65"/>
      <c r="D645" s="65"/>
      <c r="E645" s="65"/>
      <c r="F645" s="65"/>
      <c r="G645" s="65"/>
      <c r="H645" s="65"/>
      <c r="I645" s="65"/>
      <c r="J645" s="65"/>
      <c r="K645" s="65"/>
      <c r="L645" s="65"/>
      <c r="M645" s="65"/>
      <c r="N645" s="65"/>
      <c r="O645" s="65"/>
      <c r="P645" s="65"/>
      <c r="Q645" s="65"/>
      <c r="R645" s="65"/>
      <c r="S645" s="65"/>
      <c r="T645" s="65"/>
      <c r="U645" s="65"/>
      <c r="V645" s="65"/>
      <c r="W645" s="65"/>
      <c r="X645" s="65"/>
      <c r="Y645" s="65"/>
      <c r="Z645" s="65"/>
    </row>
    <row r="646" ht="15.75" customHeight="1">
      <c r="A646" s="65"/>
      <c r="B646" s="65"/>
      <c r="C646" s="65"/>
      <c r="D646" s="65"/>
      <c r="E646" s="65"/>
      <c r="F646" s="65"/>
      <c r="G646" s="65"/>
      <c r="H646" s="65"/>
      <c r="I646" s="65"/>
      <c r="J646" s="65"/>
      <c r="K646" s="65"/>
      <c r="L646" s="65"/>
      <c r="M646" s="65"/>
      <c r="N646" s="65"/>
      <c r="O646" s="65"/>
      <c r="P646" s="65"/>
      <c r="Q646" s="65"/>
      <c r="R646" s="65"/>
      <c r="S646" s="65"/>
      <c r="T646" s="65"/>
      <c r="U646" s="65"/>
      <c r="V646" s="65"/>
      <c r="W646" s="65"/>
      <c r="X646" s="65"/>
      <c r="Y646" s="65"/>
      <c r="Z646" s="65"/>
    </row>
    <row r="647" ht="15.75" customHeight="1">
      <c r="A647" s="65"/>
      <c r="B647" s="65"/>
      <c r="C647" s="65"/>
      <c r="D647" s="65"/>
      <c r="E647" s="65"/>
      <c r="F647" s="65"/>
      <c r="G647" s="65"/>
      <c r="H647" s="65"/>
      <c r="I647" s="65"/>
      <c r="J647" s="65"/>
      <c r="K647" s="65"/>
      <c r="L647" s="65"/>
      <c r="M647" s="65"/>
      <c r="N647" s="65"/>
      <c r="O647" s="65"/>
      <c r="P647" s="65"/>
      <c r="Q647" s="65"/>
      <c r="R647" s="65"/>
      <c r="S647" s="65"/>
      <c r="T647" s="65"/>
      <c r="U647" s="65"/>
      <c r="V647" s="65"/>
      <c r="W647" s="65"/>
      <c r="X647" s="65"/>
      <c r="Y647" s="65"/>
      <c r="Z647" s="65"/>
    </row>
    <row r="648" ht="15.75" customHeight="1">
      <c r="A648" s="65"/>
      <c r="B648" s="65"/>
      <c r="C648" s="65"/>
      <c r="D648" s="65"/>
      <c r="E648" s="65"/>
      <c r="F648" s="65"/>
      <c r="G648" s="65"/>
      <c r="H648" s="65"/>
      <c r="I648" s="65"/>
      <c r="J648" s="65"/>
      <c r="K648" s="65"/>
      <c r="L648" s="65"/>
      <c r="M648" s="65"/>
      <c r="N648" s="65"/>
      <c r="O648" s="65"/>
      <c r="P648" s="65"/>
      <c r="Q648" s="65"/>
      <c r="R648" s="65"/>
      <c r="S648" s="65"/>
      <c r="T648" s="65"/>
      <c r="U648" s="65"/>
      <c r="V648" s="65"/>
      <c r="W648" s="65"/>
      <c r="X648" s="65"/>
      <c r="Y648" s="65"/>
      <c r="Z648" s="65"/>
    </row>
    <row r="649" ht="15.75" customHeight="1">
      <c r="A649" s="65"/>
      <c r="B649" s="65"/>
      <c r="C649" s="65"/>
      <c r="D649" s="65"/>
      <c r="E649" s="65"/>
      <c r="F649" s="65"/>
      <c r="G649" s="65"/>
      <c r="H649" s="65"/>
      <c r="I649" s="65"/>
      <c r="J649" s="65"/>
      <c r="K649" s="65"/>
      <c r="L649" s="65"/>
      <c r="M649" s="65"/>
      <c r="N649" s="65"/>
      <c r="O649" s="65"/>
      <c r="P649" s="65"/>
      <c r="Q649" s="65"/>
      <c r="R649" s="65"/>
      <c r="S649" s="65"/>
      <c r="T649" s="65"/>
      <c r="U649" s="65"/>
      <c r="V649" s="65"/>
      <c r="W649" s="65"/>
      <c r="X649" s="65"/>
      <c r="Y649" s="65"/>
      <c r="Z649" s="65"/>
    </row>
    <row r="650" ht="15.75" customHeight="1">
      <c r="A650" s="65"/>
      <c r="B650" s="65"/>
      <c r="C650" s="65"/>
      <c r="D650" s="65"/>
      <c r="E650" s="65"/>
      <c r="F650" s="65"/>
      <c r="G650" s="65"/>
      <c r="H650" s="65"/>
      <c r="I650" s="65"/>
      <c r="J650" s="65"/>
      <c r="K650" s="65"/>
      <c r="L650" s="65"/>
      <c r="M650" s="65"/>
      <c r="N650" s="65"/>
      <c r="O650" s="65"/>
      <c r="P650" s="65"/>
      <c r="Q650" s="65"/>
      <c r="R650" s="65"/>
      <c r="S650" s="65"/>
      <c r="T650" s="65"/>
      <c r="U650" s="65"/>
      <c r="V650" s="65"/>
      <c r="W650" s="65"/>
      <c r="X650" s="65"/>
      <c r="Y650" s="65"/>
      <c r="Z650" s="65"/>
    </row>
    <row r="651" ht="15.75" customHeight="1">
      <c r="A651" s="65"/>
      <c r="B651" s="65"/>
      <c r="C651" s="65"/>
      <c r="D651" s="65"/>
      <c r="E651" s="65"/>
      <c r="F651" s="65"/>
      <c r="G651" s="65"/>
      <c r="H651" s="65"/>
      <c r="I651" s="65"/>
      <c r="J651" s="65"/>
      <c r="K651" s="65"/>
      <c r="L651" s="65"/>
      <c r="M651" s="65"/>
      <c r="N651" s="65"/>
      <c r="O651" s="65"/>
      <c r="P651" s="65"/>
      <c r="Q651" s="65"/>
      <c r="R651" s="65"/>
      <c r="S651" s="65"/>
      <c r="T651" s="65"/>
      <c r="U651" s="65"/>
      <c r="V651" s="65"/>
      <c r="W651" s="65"/>
      <c r="X651" s="65"/>
      <c r="Y651" s="65"/>
      <c r="Z651" s="65"/>
    </row>
    <row r="652" ht="15.75" customHeight="1">
      <c r="A652" s="65"/>
      <c r="B652" s="65"/>
      <c r="C652" s="65"/>
      <c r="D652" s="65"/>
      <c r="E652" s="65"/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5"/>
      <c r="U652" s="65"/>
      <c r="V652" s="65"/>
      <c r="W652" s="65"/>
      <c r="X652" s="65"/>
      <c r="Y652" s="65"/>
      <c r="Z652" s="65"/>
    </row>
    <row r="653" ht="15.75" customHeight="1">
      <c r="A653" s="65"/>
      <c r="B653" s="65"/>
      <c r="C653" s="65"/>
      <c r="D653" s="65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5"/>
      <c r="Z653" s="65"/>
    </row>
    <row r="654" ht="15.75" customHeight="1">
      <c r="A654" s="65"/>
      <c r="B654" s="65"/>
      <c r="C654" s="65"/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65"/>
      <c r="Z654" s="65"/>
    </row>
    <row r="655" ht="15.75" customHeight="1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</row>
    <row r="656" ht="15.75" customHeight="1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</row>
    <row r="657" ht="15.75" customHeight="1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</row>
    <row r="658" ht="15.75" customHeight="1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</row>
    <row r="659" ht="15.75" customHeight="1">
      <c r="A659" s="65"/>
      <c r="B659" s="65"/>
      <c r="C659" s="65"/>
      <c r="D659" s="65"/>
      <c r="E659" s="65"/>
      <c r="F659" s="65"/>
      <c r="G659" s="65"/>
      <c r="H659" s="65"/>
      <c r="I659" s="65"/>
      <c r="J659" s="65"/>
      <c r="K659" s="65"/>
      <c r="L659" s="65"/>
      <c r="M659" s="65"/>
      <c r="N659" s="65"/>
      <c r="O659" s="65"/>
      <c r="P659" s="65"/>
      <c r="Q659" s="65"/>
      <c r="R659" s="65"/>
      <c r="S659" s="65"/>
      <c r="T659" s="65"/>
      <c r="U659" s="65"/>
      <c r="V659" s="65"/>
      <c r="W659" s="65"/>
      <c r="X659" s="65"/>
      <c r="Y659" s="65"/>
      <c r="Z659" s="65"/>
    </row>
    <row r="660" ht="15.75" customHeight="1">
      <c r="A660" s="65"/>
      <c r="B660" s="65"/>
      <c r="C660" s="65"/>
      <c r="D660" s="65"/>
      <c r="E660" s="65"/>
      <c r="F660" s="65"/>
      <c r="G660" s="65"/>
      <c r="H660" s="65"/>
      <c r="I660" s="65"/>
      <c r="J660" s="65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65"/>
      <c r="Z660" s="65"/>
    </row>
    <row r="661" ht="15.75" customHeight="1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</row>
    <row r="662" ht="15.75" customHeight="1">
      <c r="A662" s="65"/>
      <c r="B662" s="65"/>
      <c r="C662" s="65"/>
      <c r="D662" s="65"/>
      <c r="E662" s="65"/>
      <c r="F662" s="65"/>
      <c r="G662" s="65"/>
      <c r="H662" s="65"/>
      <c r="I662" s="65"/>
      <c r="J662" s="65"/>
      <c r="K662" s="65"/>
      <c r="L662" s="65"/>
      <c r="M662" s="65"/>
      <c r="N662" s="65"/>
      <c r="O662" s="65"/>
      <c r="P662" s="65"/>
      <c r="Q662" s="65"/>
      <c r="R662" s="65"/>
      <c r="S662" s="65"/>
      <c r="T662" s="65"/>
      <c r="U662" s="65"/>
      <c r="V662" s="65"/>
      <c r="W662" s="65"/>
      <c r="X662" s="65"/>
      <c r="Y662" s="65"/>
      <c r="Z662" s="65"/>
    </row>
    <row r="663" ht="15.75" customHeight="1">
      <c r="A663" s="65"/>
      <c r="B663" s="65"/>
      <c r="C663" s="65"/>
      <c r="D663" s="65"/>
      <c r="E663" s="65"/>
      <c r="F663" s="65"/>
      <c r="G663" s="65"/>
      <c r="H663" s="65"/>
      <c r="I663" s="65"/>
      <c r="J663" s="65"/>
      <c r="K663" s="65"/>
      <c r="L663" s="65"/>
      <c r="M663" s="65"/>
      <c r="N663" s="65"/>
      <c r="O663" s="65"/>
      <c r="P663" s="65"/>
      <c r="Q663" s="65"/>
      <c r="R663" s="65"/>
      <c r="S663" s="65"/>
      <c r="T663" s="65"/>
      <c r="U663" s="65"/>
      <c r="V663" s="65"/>
      <c r="W663" s="65"/>
      <c r="X663" s="65"/>
      <c r="Y663" s="65"/>
      <c r="Z663" s="65"/>
    </row>
    <row r="664" ht="15.75" customHeight="1">
      <c r="A664" s="65"/>
      <c r="B664" s="65"/>
      <c r="C664" s="65"/>
      <c r="D664" s="65"/>
      <c r="E664" s="65"/>
      <c r="F664" s="65"/>
      <c r="G664" s="65"/>
      <c r="H664" s="65"/>
      <c r="I664" s="65"/>
      <c r="J664" s="65"/>
      <c r="K664" s="65"/>
      <c r="L664" s="65"/>
      <c r="M664" s="65"/>
      <c r="N664" s="65"/>
      <c r="O664" s="65"/>
      <c r="P664" s="65"/>
      <c r="Q664" s="65"/>
      <c r="R664" s="65"/>
      <c r="S664" s="65"/>
      <c r="T664" s="65"/>
      <c r="U664" s="65"/>
      <c r="V664" s="65"/>
      <c r="W664" s="65"/>
      <c r="X664" s="65"/>
      <c r="Y664" s="65"/>
      <c r="Z664" s="65"/>
    </row>
    <row r="665" ht="15.75" customHeight="1">
      <c r="A665" s="65"/>
      <c r="B665" s="65"/>
      <c r="C665" s="65"/>
      <c r="D665" s="65"/>
      <c r="E665" s="65"/>
      <c r="F665" s="65"/>
      <c r="G665" s="65"/>
      <c r="H665" s="65"/>
      <c r="I665" s="65"/>
      <c r="J665" s="65"/>
      <c r="K665" s="65"/>
      <c r="L665" s="65"/>
      <c r="M665" s="65"/>
      <c r="N665" s="65"/>
      <c r="O665" s="65"/>
      <c r="P665" s="65"/>
      <c r="Q665" s="65"/>
      <c r="R665" s="65"/>
      <c r="S665" s="65"/>
      <c r="T665" s="65"/>
      <c r="U665" s="65"/>
      <c r="V665" s="65"/>
      <c r="W665" s="65"/>
      <c r="X665" s="65"/>
      <c r="Y665" s="65"/>
      <c r="Z665" s="65"/>
    </row>
    <row r="666" ht="15.75" customHeight="1">
      <c r="A666" s="65"/>
      <c r="B666" s="65"/>
      <c r="C666" s="65"/>
      <c r="D666" s="65"/>
      <c r="E666" s="65"/>
      <c r="F666" s="65"/>
      <c r="G666" s="65"/>
      <c r="H666" s="65"/>
      <c r="I666" s="65"/>
      <c r="J666" s="65"/>
      <c r="K666" s="65"/>
      <c r="L666" s="65"/>
      <c r="M666" s="65"/>
      <c r="N666" s="65"/>
      <c r="O666" s="65"/>
      <c r="P666" s="65"/>
      <c r="Q666" s="65"/>
      <c r="R666" s="65"/>
      <c r="S666" s="65"/>
      <c r="T666" s="65"/>
      <c r="U666" s="65"/>
      <c r="V666" s="65"/>
      <c r="W666" s="65"/>
      <c r="X666" s="65"/>
      <c r="Y666" s="65"/>
      <c r="Z666" s="65"/>
    </row>
    <row r="667" ht="15.75" customHeight="1">
      <c r="A667" s="65"/>
      <c r="B667" s="65"/>
      <c r="C667" s="65"/>
      <c r="D667" s="65"/>
      <c r="E667" s="65"/>
      <c r="F667" s="65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65"/>
      <c r="Z667" s="65"/>
    </row>
    <row r="668" ht="15.75" customHeight="1">
      <c r="A668" s="65"/>
      <c r="B668" s="65"/>
      <c r="C668" s="65"/>
      <c r="D668" s="65"/>
      <c r="E668" s="65"/>
      <c r="F668" s="65"/>
      <c r="G668" s="65"/>
      <c r="H668" s="65"/>
      <c r="I668" s="65"/>
      <c r="J668" s="65"/>
      <c r="K668" s="65"/>
      <c r="L668" s="65"/>
      <c r="M668" s="65"/>
      <c r="N668" s="65"/>
      <c r="O668" s="65"/>
      <c r="P668" s="65"/>
      <c r="Q668" s="65"/>
      <c r="R668" s="65"/>
      <c r="S668" s="65"/>
      <c r="T668" s="65"/>
      <c r="U668" s="65"/>
      <c r="V668" s="65"/>
      <c r="W668" s="65"/>
      <c r="X668" s="65"/>
      <c r="Y668" s="65"/>
      <c r="Z668" s="65"/>
    </row>
    <row r="669" ht="15.75" customHeight="1">
      <c r="A669" s="65"/>
      <c r="B669" s="65"/>
      <c r="C669" s="65"/>
      <c r="D669" s="65"/>
      <c r="E669" s="65"/>
      <c r="F669" s="65"/>
      <c r="G669" s="65"/>
      <c r="H669" s="65"/>
      <c r="I669" s="65"/>
      <c r="J669" s="65"/>
      <c r="K669" s="65"/>
      <c r="L669" s="65"/>
      <c r="M669" s="65"/>
      <c r="N669" s="65"/>
      <c r="O669" s="65"/>
      <c r="P669" s="65"/>
      <c r="Q669" s="65"/>
      <c r="R669" s="65"/>
      <c r="S669" s="65"/>
      <c r="T669" s="65"/>
      <c r="U669" s="65"/>
      <c r="V669" s="65"/>
      <c r="W669" s="65"/>
      <c r="X669" s="65"/>
      <c r="Y669" s="65"/>
      <c r="Z669" s="65"/>
    </row>
    <row r="670" ht="15.75" customHeight="1">
      <c r="A670" s="65"/>
      <c r="B670" s="65"/>
      <c r="C670" s="65"/>
      <c r="D670" s="65"/>
      <c r="E670" s="65"/>
      <c r="F670" s="65"/>
      <c r="G670" s="65"/>
      <c r="H670" s="65"/>
      <c r="I670" s="65"/>
      <c r="J670" s="65"/>
      <c r="K670" s="65"/>
      <c r="L670" s="65"/>
      <c r="M670" s="65"/>
      <c r="N670" s="65"/>
      <c r="O670" s="65"/>
      <c r="P670" s="65"/>
      <c r="Q670" s="65"/>
      <c r="R670" s="65"/>
      <c r="S670" s="65"/>
      <c r="T670" s="65"/>
      <c r="U670" s="65"/>
      <c r="V670" s="65"/>
      <c r="W670" s="65"/>
      <c r="X670" s="65"/>
      <c r="Y670" s="65"/>
      <c r="Z670" s="65"/>
    </row>
    <row r="671" ht="15.75" customHeight="1">
      <c r="A671" s="65"/>
      <c r="B671" s="65"/>
      <c r="C671" s="65"/>
      <c r="D671" s="65"/>
      <c r="E671" s="65"/>
      <c r="F671" s="65"/>
      <c r="G671" s="65"/>
      <c r="H671" s="65"/>
      <c r="I671" s="65"/>
      <c r="J671" s="65"/>
      <c r="K671" s="65"/>
      <c r="L671" s="65"/>
      <c r="M671" s="65"/>
      <c r="N671" s="65"/>
      <c r="O671" s="65"/>
      <c r="P671" s="65"/>
      <c r="Q671" s="65"/>
      <c r="R671" s="65"/>
      <c r="S671" s="65"/>
      <c r="T671" s="65"/>
      <c r="U671" s="65"/>
      <c r="V671" s="65"/>
      <c r="W671" s="65"/>
      <c r="X671" s="65"/>
      <c r="Y671" s="65"/>
      <c r="Z671" s="65"/>
    </row>
    <row r="672" ht="15.75" customHeight="1">
      <c r="A672" s="65"/>
      <c r="B672" s="65"/>
      <c r="C672" s="65"/>
      <c r="D672" s="65"/>
      <c r="E672" s="65"/>
      <c r="F672" s="65"/>
      <c r="G672" s="65"/>
      <c r="H672" s="65"/>
      <c r="I672" s="65"/>
      <c r="J672" s="65"/>
      <c r="K672" s="65"/>
      <c r="L672" s="65"/>
      <c r="M672" s="65"/>
      <c r="N672" s="65"/>
      <c r="O672" s="65"/>
      <c r="P672" s="65"/>
      <c r="Q672" s="65"/>
      <c r="R672" s="65"/>
      <c r="S672" s="65"/>
      <c r="T672" s="65"/>
      <c r="U672" s="65"/>
      <c r="V672" s="65"/>
      <c r="W672" s="65"/>
      <c r="X672" s="65"/>
      <c r="Y672" s="65"/>
      <c r="Z672" s="65"/>
    </row>
    <row r="673" ht="15.75" customHeight="1">
      <c r="A673" s="65"/>
      <c r="B673" s="65"/>
      <c r="C673" s="65"/>
      <c r="D673" s="65"/>
      <c r="E673" s="65"/>
      <c r="F673" s="65"/>
      <c r="G673" s="65"/>
      <c r="H673" s="65"/>
      <c r="I673" s="65"/>
      <c r="J673" s="65"/>
      <c r="K673" s="65"/>
      <c r="L673" s="65"/>
      <c r="M673" s="65"/>
      <c r="N673" s="65"/>
      <c r="O673" s="65"/>
      <c r="P673" s="65"/>
      <c r="Q673" s="65"/>
      <c r="R673" s="65"/>
      <c r="S673" s="65"/>
      <c r="T673" s="65"/>
      <c r="U673" s="65"/>
      <c r="V673" s="65"/>
      <c r="W673" s="65"/>
      <c r="X673" s="65"/>
      <c r="Y673" s="65"/>
      <c r="Z673" s="65"/>
    </row>
    <row r="674" ht="15.75" customHeight="1">
      <c r="A674" s="65"/>
      <c r="B674" s="65"/>
      <c r="C674" s="65"/>
      <c r="D674" s="65"/>
      <c r="E674" s="65"/>
      <c r="F674" s="65"/>
      <c r="G674" s="65"/>
      <c r="H674" s="65"/>
      <c r="I674" s="65"/>
      <c r="J674" s="65"/>
      <c r="K674" s="65"/>
      <c r="L674" s="65"/>
      <c r="M674" s="65"/>
      <c r="N674" s="65"/>
      <c r="O674" s="65"/>
      <c r="P674" s="65"/>
      <c r="Q674" s="65"/>
      <c r="R674" s="65"/>
      <c r="S674" s="65"/>
      <c r="T674" s="65"/>
      <c r="U674" s="65"/>
      <c r="V674" s="65"/>
      <c r="W674" s="65"/>
      <c r="X674" s="65"/>
      <c r="Y674" s="65"/>
      <c r="Z674" s="65"/>
    </row>
    <row r="675" ht="15.75" customHeight="1">
      <c r="A675" s="65"/>
      <c r="B675" s="65"/>
      <c r="C675" s="65"/>
      <c r="D675" s="65"/>
      <c r="E675" s="65"/>
      <c r="F675" s="65"/>
      <c r="G675" s="65"/>
      <c r="H675" s="65"/>
      <c r="I675" s="65"/>
      <c r="J675" s="65"/>
      <c r="K675" s="65"/>
      <c r="L675" s="65"/>
      <c r="M675" s="65"/>
      <c r="N675" s="65"/>
      <c r="O675" s="65"/>
      <c r="P675" s="65"/>
      <c r="Q675" s="65"/>
      <c r="R675" s="65"/>
      <c r="S675" s="65"/>
      <c r="T675" s="65"/>
      <c r="U675" s="65"/>
      <c r="V675" s="65"/>
      <c r="W675" s="65"/>
      <c r="X675" s="65"/>
      <c r="Y675" s="65"/>
      <c r="Z675" s="65"/>
    </row>
    <row r="676" ht="15.75" customHeight="1">
      <c r="A676" s="65"/>
      <c r="B676" s="65"/>
      <c r="C676" s="65"/>
      <c r="D676" s="65"/>
      <c r="E676" s="65"/>
      <c r="F676" s="65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65"/>
      <c r="Z676" s="65"/>
    </row>
    <row r="677" ht="15.75" customHeight="1">
      <c r="A677" s="65"/>
      <c r="B677" s="65"/>
      <c r="C677" s="65"/>
      <c r="D677" s="65"/>
      <c r="E677" s="65"/>
      <c r="F677" s="65"/>
      <c r="G677" s="65"/>
      <c r="H677" s="65"/>
      <c r="I677" s="65"/>
      <c r="J677" s="65"/>
      <c r="K677" s="65"/>
      <c r="L677" s="65"/>
      <c r="M677" s="65"/>
      <c r="N677" s="65"/>
      <c r="O677" s="65"/>
      <c r="P677" s="65"/>
      <c r="Q677" s="65"/>
      <c r="R677" s="65"/>
      <c r="S677" s="65"/>
      <c r="T677" s="65"/>
      <c r="U677" s="65"/>
      <c r="V677" s="65"/>
      <c r="W677" s="65"/>
      <c r="X677" s="65"/>
      <c r="Y677" s="65"/>
      <c r="Z677" s="65"/>
    </row>
    <row r="678" ht="15.75" customHeight="1">
      <c r="A678" s="65"/>
      <c r="B678" s="65"/>
      <c r="C678" s="65"/>
      <c r="D678" s="65"/>
      <c r="E678" s="65"/>
      <c r="F678" s="65"/>
      <c r="G678" s="65"/>
      <c r="H678" s="65"/>
      <c r="I678" s="65"/>
      <c r="J678" s="65"/>
      <c r="K678" s="65"/>
      <c r="L678" s="65"/>
      <c r="M678" s="65"/>
      <c r="N678" s="65"/>
      <c r="O678" s="65"/>
      <c r="P678" s="65"/>
      <c r="Q678" s="65"/>
      <c r="R678" s="65"/>
      <c r="S678" s="65"/>
      <c r="T678" s="65"/>
      <c r="U678" s="65"/>
      <c r="V678" s="65"/>
      <c r="W678" s="65"/>
      <c r="X678" s="65"/>
      <c r="Y678" s="65"/>
      <c r="Z678" s="65"/>
    </row>
    <row r="679" ht="15.75" customHeight="1">
      <c r="A679" s="65"/>
      <c r="B679" s="65"/>
      <c r="C679" s="65"/>
      <c r="D679" s="65"/>
      <c r="E679" s="65"/>
      <c r="F679" s="65"/>
      <c r="G679" s="65"/>
      <c r="H679" s="65"/>
      <c r="I679" s="65"/>
      <c r="J679" s="65"/>
      <c r="K679" s="65"/>
      <c r="L679" s="65"/>
      <c r="M679" s="65"/>
      <c r="N679" s="65"/>
      <c r="O679" s="65"/>
      <c r="P679" s="65"/>
      <c r="Q679" s="65"/>
      <c r="R679" s="65"/>
      <c r="S679" s="65"/>
      <c r="T679" s="65"/>
      <c r="U679" s="65"/>
      <c r="V679" s="65"/>
      <c r="W679" s="65"/>
      <c r="X679" s="65"/>
      <c r="Y679" s="65"/>
      <c r="Z679" s="65"/>
    </row>
    <row r="680" ht="15.75" customHeight="1">
      <c r="A680" s="65"/>
      <c r="B680" s="65"/>
      <c r="C680" s="65"/>
      <c r="D680" s="65"/>
      <c r="E680" s="65"/>
      <c r="F680" s="65"/>
      <c r="G680" s="65"/>
      <c r="H680" s="65"/>
      <c r="I680" s="65"/>
      <c r="J680" s="65"/>
      <c r="K680" s="65"/>
      <c r="L680" s="65"/>
      <c r="M680" s="65"/>
      <c r="N680" s="65"/>
      <c r="O680" s="65"/>
      <c r="P680" s="65"/>
      <c r="Q680" s="65"/>
      <c r="R680" s="65"/>
      <c r="S680" s="65"/>
      <c r="T680" s="65"/>
      <c r="U680" s="65"/>
      <c r="V680" s="65"/>
      <c r="W680" s="65"/>
      <c r="X680" s="65"/>
      <c r="Y680" s="65"/>
      <c r="Z680" s="65"/>
    </row>
    <row r="681" ht="15.75" customHeight="1">
      <c r="A681" s="65"/>
      <c r="B681" s="65"/>
      <c r="C681" s="65"/>
      <c r="D681" s="65"/>
      <c r="E681" s="65"/>
      <c r="F681" s="65"/>
      <c r="G681" s="65"/>
      <c r="H681" s="65"/>
      <c r="I681" s="65"/>
      <c r="J681" s="65"/>
      <c r="K681" s="65"/>
      <c r="L681" s="65"/>
      <c r="M681" s="65"/>
      <c r="N681" s="65"/>
      <c r="O681" s="65"/>
      <c r="P681" s="65"/>
      <c r="Q681" s="65"/>
      <c r="R681" s="65"/>
      <c r="S681" s="65"/>
      <c r="T681" s="65"/>
      <c r="U681" s="65"/>
      <c r="V681" s="65"/>
      <c r="W681" s="65"/>
      <c r="X681" s="65"/>
      <c r="Y681" s="65"/>
      <c r="Z681" s="65"/>
    </row>
    <row r="682" ht="15.75" customHeight="1">
      <c r="A682" s="65"/>
      <c r="B682" s="65"/>
      <c r="C682" s="65"/>
      <c r="D682" s="65"/>
      <c r="E682" s="65"/>
      <c r="F682" s="65"/>
      <c r="G682" s="65"/>
      <c r="H682" s="65"/>
      <c r="I682" s="65"/>
      <c r="J682" s="65"/>
      <c r="K682" s="65"/>
      <c r="L682" s="65"/>
      <c r="M682" s="65"/>
      <c r="N682" s="65"/>
      <c r="O682" s="65"/>
      <c r="P682" s="65"/>
      <c r="Q682" s="65"/>
      <c r="R682" s="65"/>
      <c r="S682" s="65"/>
      <c r="T682" s="65"/>
      <c r="U682" s="65"/>
      <c r="V682" s="65"/>
      <c r="W682" s="65"/>
      <c r="X682" s="65"/>
      <c r="Y682" s="65"/>
      <c r="Z682" s="65"/>
    </row>
    <row r="683" ht="15.75" customHeight="1">
      <c r="A683" s="65"/>
      <c r="B683" s="65"/>
      <c r="C683" s="65"/>
      <c r="D683" s="65"/>
      <c r="E683" s="65"/>
      <c r="F683" s="65"/>
      <c r="G683" s="65"/>
      <c r="H683" s="65"/>
      <c r="I683" s="65"/>
      <c r="J683" s="65"/>
      <c r="K683" s="65"/>
      <c r="L683" s="65"/>
      <c r="M683" s="65"/>
      <c r="N683" s="65"/>
      <c r="O683" s="65"/>
      <c r="P683" s="65"/>
      <c r="Q683" s="65"/>
      <c r="R683" s="65"/>
      <c r="S683" s="65"/>
      <c r="T683" s="65"/>
      <c r="U683" s="65"/>
      <c r="V683" s="65"/>
      <c r="W683" s="65"/>
      <c r="X683" s="65"/>
      <c r="Y683" s="65"/>
      <c r="Z683" s="65"/>
    </row>
    <row r="684" ht="15.75" customHeight="1">
      <c r="A684" s="65"/>
      <c r="B684" s="65"/>
      <c r="C684" s="65"/>
      <c r="D684" s="65"/>
      <c r="E684" s="65"/>
      <c r="F684" s="65"/>
      <c r="G684" s="65"/>
      <c r="H684" s="65"/>
      <c r="I684" s="65"/>
      <c r="J684" s="65"/>
      <c r="K684" s="65"/>
      <c r="L684" s="65"/>
      <c r="M684" s="65"/>
      <c r="N684" s="65"/>
      <c r="O684" s="65"/>
      <c r="P684" s="65"/>
      <c r="Q684" s="65"/>
      <c r="R684" s="65"/>
      <c r="S684" s="65"/>
      <c r="T684" s="65"/>
      <c r="U684" s="65"/>
      <c r="V684" s="65"/>
      <c r="W684" s="65"/>
      <c r="X684" s="65"/>
      <c r="Y684" s="65"/>
      <c r="Z684" s="65"/>
    </row>
    <row r="685" ht="15.75" customHeight="1">
      <c r="A685" s="65"/>
      <c r="B685" s="65"/>
      <c r="C685" s="65"/>
      <c r="D685" s="65"/>
      <c r="E685" s="65"/>
      <c r="F685" s="65"/>
      <c r="G685" s="65"/>
      <c r="H685" s="65"/>
      <c r="I685" s="65"/>
      <c r="J685" s="65"/>
      <c r="K685" s="65"/>
      <c r="L685" s="65"/>
      <c r="M685" s="65"/>
      <c r="N685" s="65"/>
      <c r="O685" s="65"/>
      <c r="P685" s="65"/>
      <c r="Q685" s="65"/>
      <c r="R685" s="65"/>
      <c r="S685" s="65"/>
      <c r="T685" s="65"/>
      <c r="U685" s="65"/>
      <c r="V685" s="65"/>
      <c r="W685" s="65"/>
      <c r="X685" s="65"/>
      <c r="Y685" s="65"/>
      <c r="Z685" s="65"/>
    </row>
    <row r="686" ht="15.75" customHeight="1">
      <c r="A686" s="65"/>
      <c r="B686" s="65"/>
      <c r="C686" s="65"/>
      <c r="D686" s="65"/>
      <c r="E686" s="65"/>
      <c r="F686" s="65"/>
      <c r="G686" s="65"/>
      <c r="H686" s="65"/>
      <c r="I686" s="65"/>
      <c r="J686" s="65"/>
      <c r="K686" s="65"/>
      <c r="L686" s="65"/>
      <c r="M686" s="65"/>
      <c r="N686" s="65"/>
      <c r="O686" s="65"/>
      <c r="P686" s="65"/>
      <c r="Q686" s="65"/>
      <c r="R686" s="65"/>
      <c r="S686" s="65"/>
      <c r="T686" s="65"/>
      <c r="U686" s="65"/>
      <c r="V686" s="65"/>
      <c r="W686" s="65"/>
      <c r="X686" s="65"/>
      <c r="Y686" s="65"/>
      <c r="Z686" s="65"/>
    </row>
    <row r="687" ht="15.75" customHeight="1">
      <c r="A687" s="65"/>
      <c r="B687" s="65"/>
      <c r="C687" s="65"/>
      <c r="D687" s="65"/>
      <c r="E687" s="65"/>
      <c r="F687" s="65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65"/>
      <c r="Z687" s="65"/>
    </row>
    <row r="688" ht="15.75" customHeight="1">
      <c r="A688" s="65"/>
      <c r="B688" s="65"/>
      <c r="C688" s="65"/>
      <c r="D688" s="65"/>
      <c r="E688" s="65"/>
      <c r="F688" s="65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U688" s="65"/>
      <c r="V688" s="65"/>
      <c r="W688" s="65"/>
      <c r="X688" s="65"/>
      <c r="Y688" s="65"/>
      <c r="Z688" s="65"/>
    </row>
    <row r="689" ht="15.75" customHeight="1">
      <c r="A689" s="65"/>
      <c r="B689" s="65"/>
      <c r="C689" s="65"/>
      <c r="D689" s="65"/>
      <c r="E689" s="65"/>
      <c r="F689" s="65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U689" s="65"/>
      <c r="V689" s="65"/>
      <c r="W689" s="65"/>
      <c r="X689" s="65"/>
      <c r="Y689" s="65"/>
      <c r="Z689" s="65"/>
    </row>
    <row r="690" ht="15.75" customHeight="1">
      <c r="A690" s="65"/>
      <c r="B690" s="65"/>
      <c r="C690" s="65"/>
      <c r="D690" s="65"/>
      <c r="E690" s="65"/>
      <c r="F690" s="65"/>
      <c r="G690" s="65"/>
      <c r="H690" s="65"/>
      <c r="I690" s="65"/>
      <c r="J690" s="65"/>
      <c r="K690" s="65"/>
      <c r="L690" s="65"/>
      <c r="M690" s="65"/>
      <c r="N690" s="65"/>
      <c r="O690" s="65"/>
      <c r="P690" s="65"/>
      <c r="Q690" s="65"/>
      <c r="R690" s="65"/>
      <c r="S690" s="65"/>
      <c r="T690" s="65"/>
      <c r="U690" s="65"/>
      <c r="V690" s="65"/>
      <c r="W690" s="65"/>
      <c r="X690" s="65"/>
      <c r="Y690" s="65"/>
      <c r="Z690" s="65"/>
    </row>
    <row r="691" ht="15.75" customHeight="1">
      <c r="A691" s="65"/>
      <c r="B691" s="65"/>
      <c r="C691" s="65"/>
      <c r="D691" s="65"/>
      <c r="E691" s="65"/>
      <c r="F691" s="65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65"/>
      <c r="Z691" s="65"/>
    </row>
    <row r="692" ht="15.75" customHeight="1">
      <c r="A692" s="65"/>
      <c r="B692" s="65"/>
      <c r="C692" s="65"/>
      <c r="D692" s="65"/>
      <c r="E692" s="65"/>
      <c r="F692" s="65"/>
      <c r="G692" s="65"/>
      <c r="H692" s="65"/>
      <c r="I692" s="65"/>
      <c r="J692" s="65"/>
      <c r="K692" s="65"/>
      <c r="L692" s="65"/>
      <c r="M692" s="65"/>
      <c r="N692" s="65"/>
      <c r="O692" s="65"/>
      <c r="P692" s="65"/>
      <c r="Q692" s="65"/>
      <c r="R692" s="65"/>
      <c r="S692" s="65"/>
      <c r="T692" s="65"/>
      <c r="U692" s="65"/>
      <c r="V692" s="65"/>
      <c r="W692" s="65"/>
      <c r="X692" s="65"/>
      <c r="Y692" s="65"/>
      <c r="Z692" s="65"/>
    </row>
    <row r="693" ht="15.75" customHeight="1">
      <c r="A693" s="65"/>
      <c r="B693" s="65"/>
      <c r="C693" s="65"/>
      <c r="D693" s="65"/>
      <c r="E693" s="65"/>
      <c r="F693" s="65"/>
      <c r="G693" s="65"/>
      <c r="H693" s="65"/>
      <c r="I693" s="65"/>
      <c r="J693" s="65"/>
      <c r="K693" s="65"/>
      <c r="L693" s="65"/>
      <c r="M693" s="65"/>
      <c r="N693" s="65"/>
      <c r="O693" s="65"/>
      <c r="P693" s="65"/>
      <c r="Q693" s="65"/>
      <c r="R693" s="65"/>
      <c r="S693" s="65"/>
      <c r="T693" s="65"/>
      <c r="U693" s="65"/>
      <c r="V693" s="65"/>
      <c r="W693" s="65"/>
      <c r="X693" s="65"/>
      <c r="Y693" s="65"/>
      <c r="Z693" s="65"/>
    </row>
    <row r="694" ht="15.75" customHeight="1">
      <c r="A694" s="65"/>
      <c r="B694" s="65"/>
      <c r="C694" s="65"/>
      <c r="D694" s="65"/>
      <c r="E694" s="65"/>
      <c r="F694" s="65"/>
      <c r="G694" s="65"/>
      <c r="H694" s="65"/>
      <c r="I694" s="65"/>
      <c r="J694" s="65"/>
      <c r="K694" s="65"/>
      <c r="L694" s="65"/>
      <c r="M694" s="65"/>
      <c r="N694" s="65"/>
      <c r="O694" s="65"/>
      <c r="P694" s="65"/>
      <c r="Q694" s="65"/>
      <c r="R694" s="65"/>
      <c r="S694" s="65"/>
      <c r="T694" s="65"/>
      <c r="U694" s="65"/>
      <c r="V694" s="65"/>
      <c r="W694" s="65"/>
      <c r="X694" s="65"/>
      <c r="Y694" s="65"/>
      <c r="Z694" s="65"/>
    </row>
    <row r="695" ht="15.75" customHeight="1">
      <c r="A695" s="65"/>
      <c r="B695" s="65"/>
      <c r="C695" s="65"/>
      <c r="D695" s="65"/>
      <c r="E695" s="65"/>
      <c r="F695" s="65"/>
      <c r="G695" s="65"/>
      <c r="H695" s="65"/>
      <c r="I695" s="65"/>
      <c r="J695" s="65"/>
      <c r="K695" s="65"/>
      <c r="L695" s="65"/>
      <c r="M695" s="65"/>
      <c r="N695" s="65"/>
      <c r="O695" s="65"/>
      <c r="P695" s="65"/>
      <c r="Q695" s="65"/>
      <c r="R695" s="65"/>
      <c r="S695" s="65"/>
      <c r="T695" s="65"/>
      <c r="U695" s="65"/>
      <c r="V695" s="65"/>
      <c r="W695" s="65"/>
      <c r="X695" s="65"/>
      <c r="Y695" s="65"/>
      <c r="Z695" s="65"/>
    </row>
    <row r="696" ht="15.75" customHeight="1">
      <c r="A696" s="65"/>
      <c r="B696" s="65"/>
      <c r="C696" s="65"/>
      <c r="D696" s="65"/>
      <c r="E696" s="65"/>
      <c r="F696" s="65"/>
      <c r="G696" s="65"/>
      <c r="H696" s="65"/>
      <c r="I696" s="65"/>
      <c r="J696" s="65"/>
      <c r="K696" s="65"/>
      <c r="L696" s="65"/>
      <c r="M696" s="65"/>
      <c r="N696" s="65"/>
      <c r="O696" s="65"/>
      <c r="P696" s="65"/>
      <c r="Q696" s="65"/>
      <c r="R696" s="65"/>
      <c r="S696" s="65"/>
      <c r="T696" s="65"/>
      <c r="U696" s="65"/>
      <c r="V696" s="65"/>
      <c r="W696" s="65"/>
      <c r="X696" s="65"/>
      <c r="Y696" s="65"/>
      <c r="Z696" s="65"/>
    </row>
    <row r="697" ht="15.75" customHeight="1">
      <c r="A697" s="65"/>
      <c r="B697" s="65"/>
      <c r="C697" s="65"/>
      <c r="D697" s="65"/>
      <c r="E697" s="65"/>
      <c r="F697" s="65"/>
      <c r="G697" s="65"/>
      <c r="H697" s="65"/>
      <c r="I697" s="65"/>
      <c r="J697" s="65"/>
      <c r="K697" s="65"/>
      <c r="L697" s="65"/>
      <c r="M697" s="65"/>
      <c r="N697" s="65"/>
      <c r="O697" s="65"/>
      <c r="P697" s="65"/>
      <c r="Q697" s="65"/>
      <c r="R697" s="65"/>
      <c r="S697" s="65"/>
      <c r="T697" s="65"/>
      <c r="U697" s="65"/>
      <c r="V697" s="65"/>
      <c r="W697" s="65"/>
      <c r="X697" s="65"/>
      <c r="Y697" s="65"/>
      <c r="Z697" s="65"/>
    </row>
    <row r="698" ht="15.75" customHeight="1">
      <c r="A698" s="65"/>
      <c r="B698" s="65"/>
      <c r="C698" s="65"/>
      <c r="D698" s="65"/>
      <c r="E698" s="65"/>
      <c r="F698" s="65"/>
      <c r="G698" s="65"/>
      <c r="H698" s="65"/>
      <c r="I698" s="65"/>
      <c r="J698" s="65"/>
      <c r="K698" s="65"/>
      <c r="L698" s="65"/>
      <c r="M698" s="65"/>
      <c r="N698" s="65"/>
      <c r="O698" s="65"/>
      <c r="P698" s="65"/>
      <c r="Q698" s="65"/>
      <c r="R698" s="65"/>
      <c r="S698" s="65"/>
      <c r="T698" s="65"/>
      <c r="U698" s="65"/>
      <c r="V698" s="65"/>
      <c r="W698" s="65"/>
      <c r="X698" s="65"/>
      <c r="Y698" s="65"/>
      <c r="Z698" s="65"/>
    </row>
    <row r="699" ht="15.75" customHeight="1">
      <c r="A699" s="65"/>
      <c r="B699" s="65"/>
      <c r="C699" s="65"/>
      <c r="D699" s="65"/>
      <c r="E699" s="65"/>
      <c r="F699" s="65"/>
      <c r="G699" s="65"/>
      <c r="H699" s="65"/>
      <c r="I699" s="65"/>
      <c r="J699" s="65"/>
      <c r="K699" s="65"/>
      <c r="L699" s="65"/>
      <c r="M699" s="65"/>
      <c r="N699" s="65"/>
      <c r="O699" s="65"/>
      <c r="P699" s="65"/>
      <c r="Q699" s="65"/>
      <c r="R699" s="65"/>
      <c r="S699" s="65"/>
      <c r="T699" s="65"/>
      <c r="U699" s="65"/>
      <c r="V699" s="65"/>
      <c r="W699" s="65"/>
      <c r="X699" s="65"/>
      <c r="Y699" s="65"/>
      <c r="Z699" s="65"/>
    </row>
    <row r="700" ht="15.75" customHeight="1">
      <c r="A700" s="65"/>
      <c r="B700" s="65"/>
      <c r="C700" s="65"/>
      <c r="D700" s="65"/>
      <c r="E700" s="65"/>
      <c r="F700" s="65"/>
      <c r="G700" s="65"/>
      <c r="H700" s="65"/>
      <c r="I700" s="65"/>
      <c r="J700" s="65"/>
      <c r="K700" s="65"/>
      <c r="L700" s="65"/>
      <c r="M700" s="65"/>
      <c r="N700" s="65"/>
      <c r="O700" s="65"/>
      <c r="P700" s="65"/>
      <c r="Q700" s="65"/>
      <c r="R700" s="65"/>
      <c r="S700" s="65"/>
      <c r="T700" s="65"/>
      <c r="U700" s="65"/>
      <c r="V700" s="65"/>
      <c r="W700" s="65"/>
      <c r="X700" s="65"/>
      <c r="Y700" s="65"/>
      <c r="Z700" s="65"/>
    </row>
    <row r="701" ht="15.75" customHeight="1">
      <c r="A701" s="65"/>
      <c r="B701" s="65"/>
      <c r="C701" s="65"/>
      <c r="D701" s="65"/>
      <c r="E701" s="65"/>
      <c r="F701" s="65"/>
      <c r="G701" s="65"/>
      <c r="H701" s="65"/>
      <c r="I701" s="65"/>
      <c r="J701" s="65"/>
      <c r="K701" s="65"/>
      <c r="L701" s="65"/>
      <c r="M701" s="65"/>
      <c r="N701" s="65"/>
      <c r="O701" s="65"/>
      <c r="P701" s="65"/>
      <c r="Q701" s="65"/>
      <c r="R701" s="65"/>
      <c r="S701" s="65"/>
      <c r="T701" s="65"/>
      <c r="U701" s="65"/>
      <c r="V701" s="65"/>
      <c r="W701" s="65"/>
      <c r="X701" s="65"/>
      <c r="Y701" s="65"/>
      <c r="Z701" s="65"/>
    </row>
    <row r="702" ht="15.75" customHeight="1">
      <c r="A702" s="65"/>
      <c r="B702" s="65"/>
      <c r="C702" s="65"/>
      <c r="D702" s="65"/>
      <c r="E702" s="65"/>
      <c r="F702" s="65"/>
      <c r="G702" s="65"/>
      <c r="H702" s="65"/>
      <c r="I702" s="65"/>
      <c r="J702" s="65"/>
      <c r="K702" s="65"/>
      <c r="L702" s="65"/>
      <c r="M702" s="65"/>
      <c r="N702" s="65"/>
      <c r="O702" s="65"/>
      <c r="P702" s="65"/>
      <c r="Q702" s="65"/>
      <c r="R702" s="65"/>
      <c r="S702" s="65"/>
      <c r="T702" s="65"/>
      <c r="U702" s="65"/>
      <c r="V702" s="65"/>
      <c r="W702" s="65"/>
      <c r="X702" s="65"/>
      <c r="Y702" s="65"/>
      <c r="Z702" s="65"/>
    </row>
    <row r="703" ht="15.75" customHeight="1">
      <c r="A703" s="65"/>
      <c r="B703" s="65"/>
      <c r="C703" s="65"/>
      <c r="D703" s="65"/>
      <c r="E703" s="65"/>
      <c r="F703" s="65"/>
      <c r="G703" s="65"/>
      <c r="H703" s="65"/>
      <c r="I703" s="65"/>
      <c r="J703" s="65"/>
      <c r="K703" s="65"/>
      <c r="L703" s="65"/>
      <c r="M703" s="65"/>
      <c r="N703" s="65"/>
      <c r="O703" s="65"/>
      <c r="P703" s="65"/>
      <c r="Q703" s="65"/>
      <c r="R703" s="65"/>
      <c r="S703" s="65"/>
      <c r="T703" s="65"/>
      <c r="U703" s="65"/>
      <c r="V703" s="65"/>
      <c r="W703" s="65"/>
      <c r="X703" s="65"/>
      <c r="Y703" s="65"/>
      <c r="Z703" s="65"/>
    </row>
    <row r="704" ht="15.75" customHeight="1">
      <c r="A704" s="65"/>
      <c r="B704" s="65"/>
      <c r="C704" s="65"/>
      <c r="D704" s="65"/>
      <c r="E704" s="65"/>
      <c r="F704" s="65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65"/>
      <c r="Z704" s="65"/>
    </row>
    <row r="705" ht="15.75" customHeight="1">
      <c r="A705" s="65"/>
      <c r="B705" s="65"/>
      <c r="C705" s="65"/>
      <c r="D705" s="65"/>
      <c r="E705" s="65"/>
      <c r="F705" s="65"/>
      <c r="G705" s="65"/>
      <c r="H705" s="65"/>
      <c r="I705" s="65"/>
      <c r="J705" s="65"/>
      <c r="K705" s="65"/>
      <c r="L705" s="65"/>
      <c r="M705" s="65"/>
      <c r="N705" s="65"/>
      <c r="O705" s="65"/>
      <c r="P705" s="65"/>
      <c r="Q705" s="65"/>
      <c r="R705" s="65"/>
      <c r="S705" s="65"/>
      <c r="T705" s="65"/>
      <c r="U705" s="65"/>
      <c r="V705" s="65"/>
      <c r="W705" s="65"/>
      <c r="X705" s="65"/>
      <c r="Y705" s="65"/>
      <c r="Z705" s="65"/>
    </row>
    <row r="706" ht="15.75" customHeight="1">
      <c r="A706" s="65"/>
      <c r="B706" s="65"/>
      <c r="C706" s="65"/>
      <c r="D706" s="65"/>
      <c r="E706" s="65"/>
      <c r="F706" s="65"/>
      <c r="G706" s="65"/>
      <c r="H706" s="65"/>
      <c r="I706" s="65"/>
      <c r="J706" s="65"/>
      <c r="K706" s="65"/>
      <c r="L706" s="65"/>
      <c r="M706" s="65"/>
      <c r="N706" s="65"/>
      <c r="O706" s="65"/>
      <c r="P706" s="65"/>
      <c r="Q706" s="65"/>
      <c r="R706" s="65"/>
      <c r="S706" s="65"/>
      <c r="T706" s="65"/>
      <c r="U706" s="65"/>
      <c r="V706" s="65"/>
      <c r="W706" s="65"/>
      <c r="X706" s="65"/>
      <c r="Y706" s="65"/>
      <c r="Z706" s="65"/>
    </row>
    <row r="707" ht="15.75" customHeight="1">
      <c r="A707" s="65"/>
      <c r="B707" s="65"/>
      <c r="C707" s="65"/>
      <c r="D707" s="65"/>
      <c r="E707" s="65"/>
      <c r="F707" s="65"/>
      <c r="G707" s="65"/>
      <c r="H707" s="65"/>
      <c r="I707" s="65"/>
      <c r="J707" s="65"/>
      <c r="K707" s="65"/>
      <c r="L707" s="65"/>
      <c r="M707" s="65"/>
      <c r="N707" s="65"/>
      <c r="O707" s="65"/>
      <c r="P707" s="65"/>
      <c r="Q707" s="65"/>
      <c r="R707" s="65"/>
      <c r="S707" s="65"/>
      <c r="T707" s="65"/>
      <c r="U707" s="65"/>
      <c r="V707" s="65"/>
      <c r="W707" s="65"/>
      <c r="X707" s="65"/>
      <c r="Y707" s="65"/>
      <c r="Z707" s="65"/>
    </row>
    <row r="708" ht="15.75" customHeight="1">
      <c r="A708" s="65"/>
      <c r="B708" s="65"/>
      <c r="C708" s="65"/>
      <c r="D708" s="65"/>
      <c r="E708" s="65"/>
      <c r="F708" s="65"/>
      <c r="G708" s="65"/>
      <c r="H708" s="65"/>
      <c r="I708" s="65"/>
      <c r="J708" s="65"/>
      <c r="K708" s="65"/>
      <c r="L708" s="65"/>
      <c r="M708" s="65"/>
      <c r="N708" s="65"/>
      <c r="O708" s="65"/>
      <c r="P708" s="65"/>
      <c r="Q708" s="65"/>
      <c r="R708" s="65"/>
      <c r="S708" s="65"/>
      <c r="T708" s="65"/>
      <c r="U708" s="65"/>
      <c r="V708" s="65"/>
      <c r="W708" s="65"/>
      <c r="X708" s="65"/>
      <c r="Y708" s="65"/>
      <c r="Z708" s="65"/>
    </row>
    <row r="709" ht="15.75" customHeight="1">
      <c r="A709" s="65"/>
      <c r="B709" s="65"/>
      <c r="C709" s="65"/>
      <c r="D709" s="65"/>
      <c r="E709" s="65"/>
      <c r="F709" s="65"/>
      <c r="G709" s="65"/>
      <c r="H709" s="65"/>
      <c r="I709" s="65"/>
      <c r="J709" s="65"/>
      <c r="K709" s="65"/>
      <c r="L709" s="65"/>
      <c r="M709" s="65"/>
      <c r="N709" s="65"/>
      <c r="O709" s="65"/>
      <c r="P709" s="65"/>
      <c r="Q709" s="65"/>
      <c r="R709" s="65"/>
      <c r="S709" s="65"/>
      <c r="T709" s="65"/>
      <c r="U709" s="65"/>
      <c r="V709" s="65"/>
      <c r="W709" s="65"/>
      <c r="X709" s="65"/>
      <c r="Y709" s="65"/>
      <c r="Z709" s="65"/>
    </row>
    <row r="710" ht="15.75" customHeight="1">
      <c r="A710" s="65"/>
      <c r="B710" s="65"/>
      <c r="C710" s="65"/>
      <c r="D710" s="65"/>
      <c r="E710" s="65"/>
      <c r="F710" s="65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65"/>
      <c r="Z710" s="65"/>
    </row>
    <row r="711" ht="15.75" customHeight="1">
      <c r="A711" s="65"/>
      <c r="B711" s="65"/>
      <c r="C711" s="65"/>
      <c r="D711" s="65"/>
      <c r="E711" s="65"/>
      <c r="F711" s="65"/>
      <c r="G711" s="65"/>
      <c r="H711" s="65"/>
      <c r="I711" s="65"/>
      <c r="J711" s="65"/>
      <c r="K711" s="65"/>
      <c r="L711" s="65"/>
      <c r="M711" s="65"/>
      <c r="N711" s="65"/>
      <c r="O711" s="65"/>
      <c r="P711" s="65"/>
      <c r="Q711" s="65"/>
      <c r="R711" s="65"/>
      <c r="S711" s="65"/>
      <c r="T711" s="65"/>
      <c r="U711" s="65"/>
      <c r="V711" s="65"/>
      <c r="W711" s="65"/>
      <c r="X711" s="65"/>
      <c r="Y711" s="65"/>
      <c r="Z711" s="65"/>
    </row>
    <row r="712" ht="15.75" customHeight="1">
      <c r="A712" s="65"/>
      <c r="B712" s="65"/>
      <c r="C712" s="65"/>
      <c r="D712" s="65"/>
      <c r="E712" s="65"/>
      <c r="F712" s="65"/>
      <c r="G712" s="65"/>
      <c r="H712" s="65"/>
      <c r="I712" s="65"/>
      <c r="J712" s="65"/>
      <c r="K712" s="65"/>
      <c r="L712" s="65"/>
      <c r="M712" s="65"/>
      <c r="N712" s="65"/>
      <c r="O712" s="65"/>
      <c r="P712" s="65"/>
      <c r="Q712" s="65"/>
      <c r="R712" s="65"/>
      <c r="S712" s="65"/>
      <c r="T712" s="65"/>
      <c r="U712" s="65"/>
      <c r="V712" s="65"/>
      <c r="W712" s="65"/>
      <c r="X712" s="65"/>
      <c r="Y712" s="65"/>
      <c r="Z712" s="65"/>
    </row>
    <row r="713" ht="15.75" customHeight="1">
      <c r="A713" s="65"/>
      <c r="B713" s="65"/>
      <c r="C713" s="65"/>
      <c r="D713" s="65"/>
      <c r="E713" s="65"/>
      <c r="F713" s="65"/>
      <c r="G713" s="65"/>
      <c r="H713" s="65"/>
      <c r="I713" s="65"/>
      <c r="J713" s="65"/>
      <c r="K713" s="65"/>
      <c r="L713" s="65"/>
      <c r="M713" s="65"/>
      <c r="N713" s="65"/>
      <c r="O713" s="65"/>
      <c r="P713" s="65"/>
      <c r="Q713" s="65"/>
      <c r="R713" s="65"/>
      <c r="S713" s="65"/>
      <c r="T713" s="65"/>
      <c r="U713" s="65"/>
      <c r="V713" s="65"/>
      <c r="W713" s="65"/>
      <c r="X713" s="65"/>
      <c r="Y713" s="65"/>
      <c r="Z713" s="65"/>
    </row>
    <row r="714" ht="15.75" customHeight="1">
      <c r="A714" s="65"/>
      <c r="B714" s="65"/>
      <c r="C714" s="65"/>
      <c r="D714" s="65"/>
      <c r="E714" s="65"/>
      <c r="F714" s="65"/>
      <c r="G714" s="65"/>
      <c r="H714" s="65"/>
      <c r="I714" s="65"/>
      <c r="J714" s="65"/>
      <c r="K714" s="65"/>
      <c r="L714" s="65"/>
      <c r="M714" s="65"/>
      <c r="N714" s="65"/>
      <c r="O714" s="65"/>
      <c r="P714" s="65"/>
      <c r="Q714" s="65"/>
      <c r="R714" s="65"/>
      <c r="S714" s="65"/>
      <c r="T714" s="65"/>
      <c r="U714" s="65"/>
      <c r="V714" s="65"/>
      <c r="W714" s="65"/>
      <c r="X714" s="65"/>
      <c r="Y714" s="65"/>
      <c r="Z714" s="65"/>
    </row>
    <row r="715" ht="15.75" customHeight="1">
      <c r="A715" s="65"/>
      <c r="B715" s="65"/>
      <c r="C715" s="65"/>
      <c r="D715" s="65"/>
      <c r="E715" s="65"/>
      <c r="F715" s="65"/>
      <c r="G715" s="65"/>
      <c r="H715" s="65"/>
      <c r="I715" s="65"/>
      <c r="J715" s="65"/>
      <c r="K715" s="65"/>
      <c r="L715" s="65"/>
      <c r="M715" s="65"/>
      <c r="N715" s="65"/>
      <c r="O715" s="65"/>
      <c r="P715" s="65"/>
      <c r="Q715" s="65"/>
      <c r="R715" s="65"/>
      <c r="S715" s="65"/>
      <c r="T715" s="65"/>
      <c r="U715" s="65"/>
      <c r="V715" s="65"/>
      <c r="W715" s="65"/>
      <c r="X715" s="65"/>
      <c r="Y715" s="65"/>
      <c r="Z715" s="65"/>
    </row>
    <row r="716" ht="15.75" customHeight="1">
      <c r="A716" s="65"/>
      <c r="B716" s="65"/>
      <c r="C716" s="65"/>
      <c r="D716" s="65"/>
      <c r="E716" s="65"/>
      <c r="F716" s="65"/>
      <c r="G716" s="65"/>
      <c r="H716" s="65"/>
      <c r="I716" s="65"/>
      <c r="J716" s="65"/>
      <c r="K716" s="65"/>
      <c r="L716" s="65"/>
      <c r="M716" s="65"/>
      <c r="N716" s="65"/>
      <c r="O716" s="65"/>
      <c r="P716" s="65"/>
      <c r="Q716" s="65"/>
      <c r="R716" s="65"/>
      <c r="S716" s="65"/>
      <c r="T716" s="65"/>
      <c r="U716" s="65"/>
      <c r="V716" s="65"/>
      <c r="W716" s="65"/>
      <c r="X716" s="65"/>
      <c r="Y716" s="65"/>
      <c r="Z716" s="65"/>
    </row>
    <row r="717" ht="15.75" customHeight="1">
      <c r="A717" s="65"/>
      <c r="B717" s="65"/>
      <c r="C717" s="65"/>
      <c r="D717" s="65"/>
      <c r="E717" s="65"/>
      <c r="F717" s="65"/>
      <c r="G717" s="65"/>
      <c r="H717" s="65"/>
      <c r="I717" s="65"/>
      <c r="J717" s="65"/>
      <c r="K717" s="65"/>
      <c r="L717" s="65"/>
      <c r="M717" s="65"/>
      <c r="N717" s="65"/>
      <c r="O717" s="65"/>
      <c r="P717" s="65"/>
      <c r="Q717" s="65"/>
      <c r="R717" s="65"/>
      <c r="S717" s="65"/>
      <c r="T717" s="65"/>
      <c r="U717" s="65"/>
      <c r="V717" s="65"/>
      <c r="W717" s="65"/>
      <c r="X717" s="65"/>
      <c r="Y717" s="65"/>
      <c r="Z717" s="65"/>
    </row>
    <row r="718" ht="15.75" customHeight="1">
      <c r="A718" s="65"/>
      <c r="B718" s="65"/>
      <c r="C718" s="65"/>
      <c r="D718" s="65"/>
      <c r="E718" s="65"/>
      <c r="F718" s="65"/>
      <c r="G718" s="65"/>
      <c r="H718" s="65"/>
      <c r="I718" s="65"/>
      <c r="J718" s="65"/>
      <c r="K718" s="65"/>
      <c r="L718" s="65"/>
      <c r="M718" s="65"/>
      <c r="N718" s="65"/>
      <c r="O718" s="65"/>
      <c r="P718" s="65"/>
      <c r="Q718" s="65"/>
      <c r="R718" s="65"/>
      <c r="S718" s="65"/>
      <c r="T718" s="65"/>
      <c r="U718" s="65"/>
      <c r="V718" s="65"/>
      <c r="W718" s="65"/>
      <c r="X718" s="65"/>
      <c r="Y718" s="65"/>
      <c r="Z718" s="65"/>
    </row>
    <row r="719" ht="15.75" customHeight="1">
      <c r="A719" s="65"/>
      <c r="B719" s="65"/>
      <c r="C719" s="65"/>
      <c r="D719" s="65"/>
      <c r="E719" s="65"/>
      <c r="F719" s="65"/>
      <c r="G719" s="65"/>
      <c r="H719" s="65"/>
      <c r="I719" s="65"/>
      <c r="J719" s="65"/>
      <c r="K719" s="65"/>
      <c r="L719" s="65"/>
      <c r="M719" s="65"/>
      <c r="N719" s="65"/>
      <c r="O719" s="65"/>
      <c r="P719" s="65"/>
      <c r="Q719" s="65"/>
      <c r="R719" s="65"/>
      <c r="S719" s="65"/>
      <c r="T719" s="65"/>
      <c r="U719" s="65"/>
      <c r="V719" s="65"/>
      <c r="W719" s="65"/>
      <c r="X719" s="65"/>
      <c r="Y719" s="65"/>
      <c r="Z719" s="65"/>
    </row>
    <row r="720" ht="15.75" customHeight="1">
      <c r="A720" s="65"/>
      <c r="B720" s="65"/>
      <c r="C720" s="65"/>
      <c r="D720" s="65"/>
      <c r="E720" s="65"/>
      <c r="F720" s="65"/>
      <c r="G720" s="65"/>
      <c r="H720" s="65"/>
      <c r="I720" s="65"/>
      <c r="J720" s="65"/>
      <c r="K720" s="65"/>
      <c r="L720" s="65"/>
      <c r="M720" s="65"/>
      <c r="N720" s="65"/>
      <c r="O720" s="65"/>
      <c r="P720" s="65"/>
      <c r="Q720" s="65"/>
      <c r="R720" s="65"/>
      <c r="S720" s="65"/>
      <c r="T720" s="65"/>
      <c r="U720" s="65"/>
      <c r="V720" s="65"/>
      <c r="W720" s="65"/>
      <c r="X720" s="65"/>
      <c r="Y720" s="65"/>
      <c r="Z720" s="65"/>
    </row>
    <row r="721" ht="15.75" customHeight="1">
      <c r="A721" s="65"/>
      <c r="B721" s="65"/>
      <c r="C721" s="65"/>
      <c r="D721" s="65"/>
      <c r="E721" s="65"/>
      <c r="F721" s="65"/>
      <c r="G721" s="65"/>
      <c r="H721" s="65"/>
      <c r="I721" s="65"/>
      <c r="J721" s="65"/>
      <c r="K721" s="65"/>
      <c r="L721" s="65"/>
      <c r="M721" s="65"/>
      <c r="N721" s="65"/>
      <c r="O721" s="65"/>
      <c r="P721" s="65"/>
      <c r="Q721" s="65"/>
      <c r="R721" s="65"/>
      <c r="S721" s="65"/>
      <c r="T721" s="65"/>
      <c r="U721" s="65"/>
      <c r="V721" s="65"/>
      <c r="W721" s="65"/>
      <c r="X721" s="65"/>
      <c r="Y721" s="65"/>
      <c r="Z721" s="65"/>
    </row>
    <row r="722" ht="15.75" customHeight="1">
      <c r="A722" s="65"/>
      <c r="B722" s="65"/>
      <c r="C722" s="65"/>
      <c r="D722" s="65"/>
      <c r="E722" s="65"/>
      <c r="F722" s="65"/>
      <c r="G722" s="65"/>
      <c r="H722" s="65"/>
      <c r="I722" s="65"/>
      <c r="J722" s="65"/>
      <c r="K722" s="65"/>
      <c r="L722" s="65"/>
      <c r="M722" s="65"/>
      <c r="N722" s="65"/>
      <c r="O722" s="65"/>
      <c r="P722" s="65"/>
      <c r="Q722" s="65"/>
      <c r="R722" s="65"/>
      <c r="S722" s="65"/>
      <c r="T722" s="65"/>
      <c r="U722" s="65"/>
      <c r="V722" s="65"/>
      <c r="W722" s="65"/>
      <c r="X722" s="65"/>
      <c r="Y722" s="65"/>
      <c r="Z722" s="65"/>
    </row>
    <row r="723" ht="15.75" customHeight="1">
      <c r="A723" s="65"/>
      <c r="B723" s="65"/>
      <c r="C723" s="65"/>
      <c r="D723" s="65"/>
      <c r="E723" s="65"/>
      <c r="F723" s="65"/>
      <c r="G723" s="65"/>
      <c r="H723" s="65"/>
      <c r="I723" s="65"/>
      <c r="J723" s="65"/>
      <c r="K723" s="65"/>
      <c r="L723" s="65"/>
      <c r="M723" s="65"/>
      <c r="N723" s="65"/>
      <c r="O723" s="65"/>
      <c r="P723" s="65"/>
      <c r="Q723" s="65"/>
      <c r="R723" s="65"/>
      <c r="S723" s="65"/>
      <c r="T723" s="65"/>
      <c r="U723" s="65"/>
      <c r="V723" s="65"/>
      <c r="W723" s="65"/>
      <c r="X723" s="65"/>
      <c r="Y723" s="65"/>
      <c r="Z723" s="65"/>
    </row>
    <row r="724" ht="15.75" customHeight="1">
      <c r="A724" s="65"/>
      <c r="B724" s="65"/>
      <c r="C724" s="65"/>
      <c r="D724" s="65"/>
      <c r="E724" s="65"/>
      <c r="F724" s="65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5"/>
      <c r="U724" s="65"/>
      <c r="V724" s="65"/>
      <c r="W724" s="65"/>
      <c r="X724" s="65"/>
      <c r="Y724" s="65"/>
      <c r="Z724" s="65"/>
    </row>
    <row r="725" ht="15.75" customHeight="1">
      <c r="A725" s="65"/>
      <c r="B725" s="65"/>
      <c r="C725" s="65"/>
      <c r="D725" s="65"/>
      <c r="E725" s="65"/>
      <c r="F725" s="65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65"/>
      <c r="Z725" s="65"/>
    </row>
    <row r="726" ht="15.75" customHeight="1">
      <c r="A726" s="65"/>
      <c r="B726" s="65"/>
      <c r="C726" s="65"/>
      <c r="D726" s="65"/>
      <c r="E726" s="65"/>
      <c r="F726" s="65"/>
      <c r="G726" s="65"/>
      <c r="H726" s="65"/>
      <c r="I726" s="65"/>
      <c r="J726" s="65"/>
      <c r="K726" s="65"/>
      <c r="L726" s="65"/>
      <c r="M726" s="65"/>
      <c r="N726" s="65"/>
      <c r="O726" s="65"/>
      <c r="P726" s="65"/>
      <c r="Q726" s="65"/>
      <c r="R726" s="65"/>
      <c r="S726" s="65"/>
      <c r="T726" s="65"/>
      <c r="U726" s="65"/>
      <c r="V726" s="65"/>
      <c r="W726" s="65"/>
      <c r="X726" s="65"/>
      <c r="Y726" s="65"/>
      <c r="Z726" s="65"/>
    </row>
    <row r="727" ht="15.75" customHeight="1">
      <c r="A727" s="65"/>
      <c r="B727" s="65"/>
      <c r="C727" s="65"/>
      <c r="D727" s="65"/>
      <c r="E727" s="65"/>
      <c r="F727" s="65"/>
      <c r="G727" s="65"/>
      <c r="H727" s="65"/>
      <c r="I727" s="65"/>
      <c r="J727" s="65"/>
      <c r="K727" s="65"/>
      <c r="L727" s="65"/>
      <c r="M727" s="65"/>
      <c r="N727" s="65"/>
      <c r="O727" s="65"/>
      <c r="P727" s="65"/>
      <c r="Q727" s="65"/>
      <c r="R727" s="65"/>
      <c r="S727" s="65"/>
      <c r="T727" s="65"/>
      <c r="U727" s="65"/>
      <c r="V727" s="65"/>
      <c r="W727" s="65"/>
      <c r="X727" s="65"/>
      <c r="Y727" s="65"/>
      <c r="Z727" s="65"/>
    </row>
    <row r="728" ht="15.75" customHeight="1">
      <c r="A728" s="65"/>
      <c r="B728" s="65"/>
      <c r="C728" s="65"/>
      <c r="D728" s="65"/>
      <c r="E728" s="65"/>
      <c r="F728" s="65"/>
      <c r="G728" s="65"/>
      <c r="H728" s="65"/>
      <c r="I728" s="65"/>
      <c r="J728" s="65"/>
      <c r="K728" s="65"/>
      <c r="L728" s="65"/>
      <c r="M728" s="65"/>
      <c r="N728" s="65"/>
      <c r="O728" s="65"/>
      <c r="P728" s="65"/>
      <c r="Q728" s="65"/>
      <c r="R728" s="65"/>
      <c r="S728" s="65"/>
      <c r="T728" s="65"/>
      <c r="U728" s="65"/>
      <c r="V728" s="65"/>
      <c r="W728" s="65"/>
      <c r="X728" s="65"/>
      <c r="Y728" s="65"/>
      <c r="Z728" s="65"/>
    </row>
    <row r="729" ht="15.75" customHeight="1">
      <c r="A729" s="65"/>
      <c r="B729" s="65"/>
      <c r="C729" s="65"/>
      <c r="D729" s="65"/>
      <c r="E729" s="65"/>
      <c r="F729" s="65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65"/>
      <c r="Z729" s="65"/>
    </row>
    <row r="730" ht="15.75" customHeight="1">
      <c r="A730" s="65"/>
      <c r="B730" s="65"/>
      <c r="C730" s="65"/>
      <c r="D730" s="65"/>
      <c r="E730" s="65"/>
      <c r="F730" s="65"/>
      <c r="G730" s="65"/>
      <c r="H730" s="65"/>
      <c r="I730" s="65"/>
      <c r="J730" s="65"/>
      <c r="K730" s="65"/>
      <c r="L730" s="65"/>
      <c r="M730" s="65"/>
      <c r="N730" s="65"/>
      <c r="O730" s="65"/>
      <c r="P730" s="65"/>
      <c r="Q730" s="65"/>
      <c r="R730" s="65"/>
      <c r="S730" s="65"/>
      <c r="T730" s="65"/>
      <c r="U730" s="65"/>
      <c r="V730" s="65"/>
      <c r="W730" s="65"/>
      <c r="X730" s="65"/>
      <c r="Y730" s="65"/>
      <c r="Z730" s="65"/>
    </row>
    <row r="731" ht="15.75" customHeight="1">
      <c r="A731" s="65"/>
      <c r="B731" s="65"/>
      <c r="C731" s="65"/>
      <c r="D731" s="65"/>
      <c r="E731" s="65"/>
      <c r="F731" s="65"/>
      <c r="G731" s="65"/>
      <c r="H731" s="65"/>
      <c r="I731" s="65"/>
      <c r="J731" s="65"/>
      <c r="K731" s="65"/>
      <c r="L731" s="65"/>
      <c r="M731" s="65"/>
      <c r="N731" s="65"/>
      <c r="O731" s="65"/>
      <c r="P731" s="65"/>
      <c r="Q731" s="65"/>
      <c r="R731" s="65"/>
      <c r="S731" s="65"/>
      <c r="T731" s="65"/>
      <c r="U731" s="65"/>
      <c r="V731" s="65"/>
      <c r="W731" s="65"/>
      <c r="X731" s="65"/>
      <c r="Y731" s="65"/>
      <c r="Z731" s="65"/>
    </row>
    <row r="732" ht="15.75" customHeight="1">
      <c r="A732" s="65"/>
      <c r="B732" s="65"/>
      <c r="C732" s="65"/>
      <c r="D732" s="65"/>
      <c r="E732" s="65"/>
      <c r="F732" s="65"/>
      <c r="G732" s="65"/>
      <c r="H732" s="65"/>
      <c r="I732" s="65"/>
      <c r="J732" s="65"/>
      <c r="K732" s="65"/>
      <c r="L732" s="65"/>
      <c r="M732" s="65"/>
      <c r="N732" s="65"/>
      <c r="O732" s="65"/>
      <c r="P732" s="65"/>
      <c r="Q732" s="65"/>
      <c r="R732" s="65"/>
      <c r="S732" s="65"/>
      <c r="T732" s="65"/>
      <c r="U732" s="65"/>
      <c r="V732" s="65"/>
      <c r="W732" s="65"/>
      <c r="X732" s="65"/>
      <c r="Y732" s="65"/>
      <c r="Z732" s="65"/>
    </row>
    <row r="733" ht="15.75" customHeight="1">
      <c r="A733" s="65"/>
      <c r="B733" s="65"/>
      <c r="C733" s="65"/>
      <c r="D733" s="65"/>
      <c r="E733" s="65"/>
      <c r="F733" s="65"/>
      <c r="G733" s="65"/>
      <c r="H733" s="65"/>
      <c r="I733" s="65"/>
      <c r="J733" s="65"/>
      <c r="K733" s="65"/>
      <c r="L733" s="65"/>
      <c r="M733" s="65"/>
      <c r="N733" s="65"/>
      <c r="O733" s="65"/>
      <c r="P733" s="65"/>
      <c r="Q733" s="65"/>
      <c r="R733" s="65"/>
      <c r="S733" s="65"/>
      <c r="T733" s="65"/>
      <c r="U733" s="65"/>
      <c r="V733" s="65"/>
      <c r="W733" s="65"/>
      <c r="X733" s="65"/>
      <c r="Y733" s="65"/>
      <c r="Z733" s="65"/>
    </row>
    <row r="734" ht="15.75" customHeight="1">
      <c r="A734" s="65"/>
      <c r="B734" s="65"/>
      <c r="C734" s="65"/>
      <c r="D734" s="65"/>
      <c r="E734" s="65"/>
      <c r="F734" s="65"/>
      <c r="G734" s="65"/>
      <c r="H734" s="65"/>
      <c r="I734" s="65"/>
      <c r="J734" s="65"/>
      <c r="K734" s="65"/>
      <c r="L734" s="65"/>
      <c r="M734" s="65"/>
      <c r="N734" s="65"/>
      <c r="O734" s="65"/>
      <c r="P734" s="65"/>
      <c r="Q734" s="65"/>
      <c r="R734" s="65"/>
      <c r="S734" s="65"/>
      <c r="T734" s="65"/>
      <c r="U734" s="65"/>
      <c r="V734" s="65"/>
      <c r="W734" s="65"/>
      <c r="X734" s="65"/>
      <c r="Y734" s="65"/>
      <c r="Z734" s="65"/>
    </row>
    <row r="735" ht="15.75" customHeight="1">
      <c r="A735" s="65"/>
      <c r="B735" s="65"/>
      <c r="C735" s="65"/>
      <c r="D735" s="65"/>
      <c r="E735" s="65"/>
      <c r="F735" s="65"/>
      <c r="G735" s="65"/>
      <c r="H735" s="65"/>
      <c r="I735" s="65"/>
      <c r="J735" s="65"/>
      <c r="K735" s="65"/>
      <c r="L735" s="65"/>
      <c r="M735" s="65"/>
      <c r="N735" s="65"/>
      <c r="O735" s="65"/>
      <c r="P735" s="65"/>
      <c r="Q735" s="65"/>
      <c r="R735" s="65"/>
      <c r="S735" s="65"/>
      <c r="T735" s="65"/>
      <c r="U735" s="65"/>
      <c r="V735" s="65"/>
      <c r="W735" s="65"/>
      <c r="X735" s="65"/>
      <c r="Y735" s="65"/>
      <c r="Z735" s="65"/>
    </row>
    <row r="736" ht="15.75" customHeight="1">
      <c r="A736" s="65"/>
      <c r="B736" s="65"/>
      <c r="C736" s="65"/>
      <c r="D736" s="65"/>
      <c r="E736" s="65"/>
      <c r="F736" s="65"/>
      <c r="G736" s="65"/>
      <c r="H736" s="65"/>
      <c r="I736" s="65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65"/>
      <c r="Z736" s="65"/>
    </row>
    <row r="737" ht="15.75" customHeight="1">
      <c r="A737" s="65"/>
      <c r="B737" s="65"/>
      <c r="C737" s="65"/>
      <c r="D737" s="65"/>
      <c r="E737" s="65"/>
      <c r="F737" s="65"/>
      <c r="G737" s="65"/>
      <c r="H737" s="65"/>
      <c r="I737" s="65"/>
      <c r="J737" s="65"/>
      <c r="K737" s="65"/>
      <c r="L737" s="65"/>
      <c r="M737" s="65"/>
      <c r="N737" s="65"/>
      <c r="O737" s="65"/>
      <c r="P737" s="65"/>
      <c r="Q737" s="65"/>
      <c r="R737" s="65"/>
      <c r="S737" s="65"/>
      <c r="T737" s="65"/>
      <c r="U737" s="65"/>
      <c r="V737" s="65"/>
      <c r="W737" s="65"/>
      <c r="X737" s="65"/>
      <c r="Y737" s="65"/>
      <c r="Z737" s="65"/>
    </row>
    <row r="738" ht="15.75" customHeight="1">
      <c r="A738" s="65"/>
      <c r="B738" s="65"/>
      <c r="C738" s="65"/>
      <c r="D738" s="65"/>
      <c r="E738" s="65"/>
      <c r="F738" s="65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65"/>
      <c r="Z738" s="65"/>
    </row>
    <row r="739" ht="15.75" customHeight="1">
      <c r="A739" s="65"/>
      <c r="B739" s="65"/>
      <c r="C739" s="65"/>
      <c r="D739" s="65"/>
      <c r="E739" s="65"/>
      <c r="F739" s="65"/>
      <c r="G739" s="65"/>
      <c r="H739" s="65"/>
      <c r="I739" s="65"/>
      <c r="J739" s="65"/>
      <c r="K739" s="65"/>
      <c r="L739" s="65"/>
      <c r="M739" s="65"/>
      <c r="N739" s="65"/>
      <c r="O739" s="65"/>
      <c r="P739" s="65"/>
      <c r="Q739" s="65"/>
      <c r="R739" s="65"/>
      <c r="S739" s="65"/>
      <c r="T739" s="65"/>
      <c r="U739" s="65"/>
      <c r="V739" s="65"/>
      <c r="W739" s="65"/>
      <c r="X739" s="65"/>
      <c r="Y739" s="65"/>
      <c r="Z739" s="65"/>
    </row>
    <row r="740" ht="15.75" customHeight="1">
      <c r="A740" s="65"/>
      <c r="B740" s="65"/>
      <c r="C740" s="65"/>
      <c r="D740" s="65"/>
      <c r="E740" s="65"/>
      <c r="F740" s="65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5"/>
      <c r="S740" s="65"/>
      <c r="T740" s="65"/>
      <c r="U740" s="65"/>
      <c r="V740" s="65"/>
      <c r="W740" s="65"/>
      <c r="X740" s="65"/>
      <c r="Y740" s="65"/>
      <c r="Z740" s="65"/>
    </row>
    <row r="741" ht="15.75" customHeight="1">
      <c r="A741" s="65"/>
      <c r="B741" s="65"/>
      <c r="C741" s="65"/>
      <c r="D741" s="65"/>
      <c r="E741" s="65"/>
      <c r="F741" s="65"/>
      <c r="G741" s="65"/>
      <c r="H741" s="65"/>
      <c r="I741" s="65"/>
      <c r="J741" s="65"/>
      <c r="K741" s="65"/>
      <c r="L741" s="65"/>
      <c r="M741" s="65"/>
      <c r="N741" s="65"/>
      <c r="O741" s="65"/>
      <c r="P741" s="65"/>
      <c r="Q741" s="65"/>
      <c r="R741" s="65"/>
      <c r="S741" s="65"/>
      <c r="T741" s="65"/>
      <c r="U741" s="65"/>
      <c r="V741" s="65"/>
      <c r="W741" s="65"/>
      <c r="X741" s="65"/>
      <c r="Y741" s="65"/>
      <c r="Z741" s="65"/>
    </row>
    <row r="742" ht="15.75" customHeight="1">
      <c r="A742" s="65"/>
      <c r="B742" s="65"/>
      <c r="C742" s="65"/>
      <c r="D742" s="65"/>
      <c r="E742" s="65"/>
      <c r="F742" s="65"/>
      <c r="G742" s="65"/>
      <c r="H742" s="65"/>
      <c r="I742" s="65"/>
      <c r="J742" s="65"/>
      <c r="K742" s="65"/>
      <c r="L742" s="65"/>
      <c r="M742" s="65"/>
      <c r="N742" s="65"/>
      <c r="O742" s="65"/>
      <c r="P742" s="65"/>
      <c r="Q742" s="65"/>
      <c r="R742" s="65"/>
      <c r="S742" s="65"/>
      <c r="T742" s="65"/>
      <c r="U742" s="65"/>
      <c r="V742" s="65"/>
      <c r="W742" s="65"/>
      <c r="X742" s="65"/>
      <c r="Y742" s="65"/>
      <c r="Z742" s="65"/>
    </row>
    <row r="743" ht="15.75" customHeight="1">
      <c r="A743" s="65"/>
      <c r="B743" s="65"/>
      <c r="C743" s="65"/>
      <c r="D743" s="65"/>
      <c r="E743" s="65"/>
      <c r="F743" s="65"/>
      <c r="G743" s="65"/>
      <c r="H743" s="65"/>
      <c r="I743" s="65"/>
      <c r="J743" s="65"/>
      <c r="K743" s="65"/>
      <c r="L743" s="65"/>
      <c r="M743" s="65"/>
      <c r="N743" s="65"/>
      <c r="O743" s="65"/>
      <c r="P743" s="65"/>
      <c r="Q743" s="65"/>
      <c r="R743" s="65"/>
      <c r="S743" s="65"/>
      <c r="T743" s="65"/>
      <c r="U743" s="65"/>
      <c r="V743" s="65"/>
      <c r="W743" s="65"/>
      <c r="X743" s="65"/>
      <c r="Y743" s="65"/>
      <c r="Z743" s="65"/>
    </row>
    <row r="744" ht="15.75" customHeight="1">
      <c r="A744" s="65"/>
      <c r="B744" s="65"/>
      <c r="C744" s="65"/>
      <c r="D744" s="65"/>
      <c r="E744" s="65"/>
      <c r="F744" s="65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65"/>
      <c r="Z744" s="65"/>
    </row>
    <row r="745" ht="15.75" customHeight="1">
      <c r="A745" s="65"/>
      <c r="B745" s="65"/>
      <c r="C745" s="65"/>
      <c r="D745" s="65"/>
      <c r="E745" s="65"/>
      <c r="F745" s="65"/>
      <c r="G745" s="65"/>
      <c r="H745" s="65"/>
      <c r="I745" s="65"/>
      <c r="J745" s="65"/>
      <c r="K745" s="65"/>
      <c r="L745" s="65"/>
      <c r="M745" s="65"/>
      <c r="N745" s="65"/>
      <c r="O745" s="65"/>
      <c r="P745" s="65"/>
      <c r="Q745" s="65"/>
      <c r="R745" s="65"/>
      <c r="S745" s="65"/>
      <c r="T745" s="65"/>
      <c r="U745" s="65"/>
      <c r="V745" s="65"/>
      <c r="W745" s="65"/>
      <c r="X745" s="65"/>
      <c r="Y745" s="65"/>
      <c r="Z745" s="65"/>
    </row>
    <row r="746" ht="15.75" customHeight="1">
      <c r="A746" s="65"/>
      <c r="B746" s="65"/>
      <c r="C746" s="65"/>
      <c r="D746" s="65"/>
      <c r="E746" s="65"/>
      <c r="F746" s="65"/>
      <c r="G746" s="65"/>
      <c r="H746" s="65"/>
      <c r="I746" s="65"/>
      <c r="J746" s="65"/>
      <c r="K746" s="65"/>
      <c r="L746" s="65"/>
      <c r="M746" s="65"/>
      <c r="N746" s="65"/>
      <c r="O746" s="65"/>
      <c r="P746" s="65"/>
      <c r="Q746" s="65"/>
      <c r="R746" s="65"/>
      <c r="S746" s="65"/>
      <c r="T746" s="65"/>
      <c r="U746" s="65"/>
      <c r="V746" s="65"/>
      <c r="W746" s="65"/>
      <c r="X746" s="65"/>
      <c r="Y746" s="65"/>
      <c r="Z746" s="65"/>
    </row>
    <row r="747" ht="15.75" customHeight="1">
      <c r="A747" s="65"/>
      <c r="B747" s="65"/>
      <c r="C747" s="65"/>
      <c r="D747" s="65"/>
      <c r="E747" s="65"/>
      <c r="F747" s="65"/>
      <c r="G747" s="65"/>
      <c r="H747" s="65"/>
      <c r="I747" s="65"/>
      <c r="J747" s="65"/>
      <c r="K747" s="65"/>
      <c r="L747" s="65"/>
      <c r="M747" s="65"/>
      <c r="N747" s="65"/>
      <c r="O747" s="65"/>
      <c r="P747" s="65"/>
      <c r="Q747" s="65"/>
      <c r="R747" s="65"/>
      <c r="S747" s="65"/>
      <c r="T747" s="65"/>
      <c r="U747" s="65"/>
      <c r="V747" s="65"/>
      <c r="W747" s="65"/>
      <c r="X747" s="65"/>
      <c r="Y747" s="65"/>
      <c r="Z747" s="65"/>
    </row>
    <row r="748" ht="15.75" customHeight="1">
      <c r="A748" s="65"/>
      <c r="B748" s="65"/>
      <c r="C748" s="65"/>
      <c r="D748" s="65"/>
      <c r="E748" s="65"/>
      <c r="F748" s="65"/>
      <c r="G748" s="65"/>
      <c r="H748" s="65"/>
      <c r="I748" s="65"/>
      <c r="J748" s="65"/>
      <c r="K748" s="65"/>
      <c r="L748" s="65"/>
      <c r="M748" s="65"/>
      <c r="N748" s="65"/>
      <c r="O748" s="65"/>
      <c r="P748" s="65"/>
      <c r="Q748" s="65"/>
      <c r="R748" s="65"/>
      <c r="S748" s="65"/>
      <c r="T748" s="65"/>
      <c r="U748" s="65"/>
      <c r="V748" s="65"/>
      <c r="W748" s="65"/>
      <c r="X748" s="65"/>
      <c r="Y748" s="65"/>
      <c r="Z748" s="65"/>
    </row>
    <row r="749" ht="15.75" customHeight="1">
      <c r="A749" s="65"/>
      <c r="B749" s="65"/>
      <c r="C749" s="65"/>
      <c r="D749" s="65"/>
      <c r="E749" s="65"/>
      <c r="F749" s="65"/>
      <c r="G749" s="65"/>
      <c r="H749" s="65"/>
      <c r="I749" s="65"/>
      <c r="J749" s="65"/>
      <c r="K749" s="65"/>
      <c r="L749" s="65"/>
      <c r="M749" s="65"/>
      <c r="N749" s="65"/>
      <c r="O749" s="65"/>
      <c r="P749" s="65"/>
      <c r="Q749" s="65"/>
      <c r="R749" s="65"/>
      <c r="S749" s="65"/>
      <c r="T749" s="65"/>
      <c r="U749" s="65"/>
      <c r="V749" s="65"/>
      <c r="W749" s="65"/>
      <c r="X749" s="65"/>
      <c r="Y749" s="65"/>
      <c r="Z749" s="65"/>
    </row>
    <row r="750" ht="15.75" customHeight="1">
      <c r="A750" s="65"/>
      <c r="B750" s="65"/>
      <c r="C750" s="65"/>
      <c r="D750" s="65"/>
      <c r="E750" s="65"/>
      <c r="F750" s="65"/>
      <c r="G750" s="65"/>
      <c r="H750" s="65"/>
      <c r="I750" s="65"/>
      <c r="J750" s="65"/>
      <c r="K750" s="65"/>
      <c r="L750" s="65"/>
      <c r="M750" s="65"/>
      <c r="N750" s="65"/>
      <c r="O750" s="65"/>
      <c r="P750" s="65"/>
      <c r="Q750" s="65"/>
      <c r="R750" s="65"/>
      <c r="S750" s="65"/>
      <c r="T750" s="65"/>
      <c r="U750" s="65"/>
      <c r="V750" s="65"/>
      <c r="W750" s="65"/>
      <c r="X750" s="65"/>
      <c r="Y750" s="65"/>
      <c r="Z750" s="65"/>
    </row>
    <row r="751" ht="15.75" customHeight="1">
      <c r="A751" s="65"/>
      <c r="B751" s="65"/>
      <c r="C751" s="65"/>
      <c r="D751" s="65"/>
      <c r="E751" s="65"/>
      <c r="F751" s="65"/>
      <c r="G751" s="65"/>
      <c r="H751" s="65"/>
      <c r="I751" s="65"/>
      <c r="J751" s="65"/>
      <c r="K751" s="65"/>
      <c r="L751" s="65"/>
      <c r="M751" s="65"/>
      <c r="N751" s="65"/>
      <c r="O751" s="65"/>
      <c r="P751" s="65"/>
      <c r="Q751" s="65"/>
      <c r="R751" s="65"/>
      <c r="S751" s="65"/>
      <c r="T751" s="65"/>
      <c r="U751" s="65"/>
      <c r="V751" s="65"/>
      <c r="W751" s="65"/>
      <c r="X751" s="65"/>
      <c r="Y751" s="65"/>
      <c r="Z751" s="65"/>
    </row>
    <row r="752" ht="15.75" customHeight="1">
      <c r="A752" s="65"/>
      <c r="B752" s="65"/>
      <c r="C752" s="65"/>
      <c r="D752" s="65"/>
      <c r="E752" s="65"/>
      <c r="F752" s="65"/>
      <c r="G752" s="65"/>
      <c r="H752" s="65"/>
      <c r="I752" s="65"/>
      <c r="J752" s="65"/>
      <c r="K752" s="65"/>
      <c r="L752" s="65"/>
      <c r="M752" s="65"/>
      <c r="N752" s="65"/>
      <c r="O752" s="65"/>
      <c r="P752" s="65"/>
      <c r="Q752" s="65"/>
      <c r="R752" s="65"/>
      <c r="S752" s="65"/>
      <c r="T752" s="65"/>
      <c r="U752" s="65"/>
      <c r="V752" s="65"/>
      <c r="W752" s="65"/>
      <c r="X752" s="65"/>
      <c r="Y752" s="65"/>
      <c r="Z752" s="65"/>
    </row>
    <row r="753" ht="15.75" customHeight="1">
      <c r="A753" s="65"/>
      <c r="B753" s="65"/>
      <c r="C753" s="65"/>
      <c r="D753" s="65"/>
      <c r="E753" s="65"/>
      <c r="F753" s="65"/>
      <c r="G753" s="65"/>
      <c r="H753" s="65"/>
      <c r="I753" s="65"/>
      <c r="J753" s="65"/>
      <c r="K753" s="65"/>
      <c r="L753" s="65"/>
      <c r="M753" s="65"/>
      <c r="N753" s="65"/>
      <c r="O753" s="65"/>
      <c r="P753" s="65"/>
      <c r="Q753" s="65"/>
      <c r="R753" s="65"/>
      <c r="S753" s="65"/>
      <c r="T753" s="65"/>
      <c r="U753" s="65"/>
      <c r="V753" s="65"/>
      <c r="W753" s="65"/>
      <c r="X753" s="65"/>
      <c r="Y753" s="65"/>
      <c r="Z753" s="65"/>
    </row>
    <row r="754" ht="15.75" customHeight="1">
      <c r="A754" s="65"/>
      <c r="B754" s="65"/>
      <c r="C754" s="65"/>
      <c r="D754" s="65"/>
      <c r="E754" s="65"/>
      <c r="F754" s="65"/>
      <c r="G754" s="65"/>
      <c r="H754" s="65"/>
      <c r="I754" s="65"/>
      <c r="J754" s="65"/>
      <c r="K754" s="65"/>
      <c r="L754" s="65"/>
      <c r="M754" s="65"/>
      <c r="N754" s="65"/>
      <c r="O754" s="65"/>
      <c r="P754" s="65"/>
      <c r="Q754" s="65"/>
      <c r="R754" s="65"/>
      <c r="S754" s="65"/>
      <c r="T754" s="65"/>
      <c r="U754" s="65"/>
      <c r="V754" s="65"/>
      <c r="W754" s="65"/>
      <c r="X754" s="65"/>
      <c r="Y754" s="65"/>
      <c r="Z754" s="65"/>
    </row>
    <row r="755" ht="15.75" customHeight="1">
      <c r="A755" s="65"/>
      <c r="B755" s="65"/>
      <c r="C755" s="65"/>
      <c r="D755" s="65"/>
      <c r="E755" s="65"/>
      <c r="F755" s="65"/>
      <c r="G755" s="65"/>
      <c r="H755" s="65"/>
      <c r="I755" s="65"/>
      <c r="J755" s="65"/>
      <c r="K755" s="65"/>
      <c r="L755" s="65"/>
      <c r="M755" s="65"/>
      <c r="N755" s="65"/>
      <c r="O755" s="65"/>
      <c r="P755" s="65"/>
      <c r="Q755" s="65"/>
      <c r="R755" s="65"/>
      <c r="S755" s="65"/>
      <c r="T755" s="65"/>
      <c r="U755" s="65"/>
      <c r="V755" s="65"/>
      <c r="W755" s="65"/>
      <c r="X755" s="65"/>
      <c r="Y755" s="65"/>
      <c r="Z755" s="65"/>
    </row>
    <row r="756" ht="15.75" customHeight="1">
      <c r="A756" s="65"/>
      <c r="B756" s="65"/>
      <c r="C756" s="65"/>
      <c r="D756" s="65"/>
      <c r="E756" s="65"/>
      <c r="F756" s="65"/>
      <c r="G756" s="65"/>
      <c r="H756" s="65"/>
      <c r="I756" s="65"/>
      <c r="J756" s="65"/>
      <c r="K756" s="65"/>
      <c r="L756" s="65"/>
      <c r="M756" s="65"/>
      <c r="N756" s="65"/>
      <c r="O756" s="65"/>
      <c r="P756" s="65"/>
      <c r="Q756" s="65"/>
      <c r="R756" s="65"/>
      <c r="S756" s="65"/>
      <c r="T756" s="65"/>
      <c r="U756" s="65"/>
      <c r="V756" s="65"/>
      <c r="W756" s="65"/>
      <c r="X756" s="65"/>
      <c r="Y756" s="65"/>
      <c r="Z756" s="65"/>
    </row>
    <row r="757" ht="15.75" customHeight="1">
      <c r="A757" s="65"/>
      <c r="B757" s="65"/>
      <c r="C757" s="65"/>
      <c r="D757" s="65"/>
      <c r="E757" s="65"/>
      <c r="F757" s="65"/>
      <c r="G757" s="65"/>
      <c r="H757" s="65"/>
      <c r="I757" s="65"/>
      <c r="J757" s="65"/>
      <c r="K757" s="65"/>
      <c r="L757" s="65"/>
      <c r="M757" s="65"/>
      <c r="N757" s="65"/>
      <c r="O757" s="65"/>
      <c r="P757" s="65"/>
      <c r="Q757" s="65"/>
      <c r="R757" s="65"/>
      <c r="S757" s="65"/>
      <c r="T757" s="65"/>
      <c r="U757" s="65"/>
      <c r="V757" s="65"/>
      <c r="W757" s="65"/>
      <c r="X757" s="65"/>
      <c r="Y757" s="65"/>
      <c r="Z757" s="65"/>
    </row>
    <row r="758" ht="15.75" customHeight="1">
      <c r="A758" s="65"/>
      <c r="B758" s="65"/>
      <c r="C758" s="65"/>
      <c r="D758" s="65"/>
      <c r="E758" s="65"/>
      <c r="F758" s="65"/>
      <c r="G758" s="65"/>
      <c r="H758" s="65"/>
      <c r="I758" s="65"/>
      <c r="J758" s="65"/>
      <c r="K758" s="65"/>
      <c r="L758" s="65"/>
      <c r="M758" s="65"/>
      <c r="N758" s="65"/>
      <c r="O758" s="65"/>
      <c r="P758" s="65"/>
      <c r="Q758" s="65"/>
      <c r="R758" s="65"/>
      <c r="S758" s="65"/>
      <c r="T758" s="65"/>
      <c r="U758" s="65"/>
      <c r="V758" s="65"/>
      <c r="W758" s="65"/>
      <c r="X758" s="65"/>
      <c r="Y758" s="65"/>
      <c r="Z758" s="65"/>
    </row>
    <row r="759" ht="15.75" customHeight="1">
      <c r="A759" s="65"/>
      <c r="B759" s="65"/>
      <c r="C759" s="65"/>
      <c r="D759" s="65"/>
      <c r="E759" s="65"/>
      <c r="F759" s="65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65"/>
      <c r="Z759" s="65"/>
    </row>
    <row r="760" ht="15.75" customHeight="1">
      <c r="A760" s="65"/>
      <c r="B760" s="65"/>
      <c r="C760" s="65"/>
      <c r="D760" s="65"/>
      <c r="E760" s="65"/>
      <c r="F760" s="65"/>
      <c r="G760" s="65"/>
      <c r="H760" s="65"/>
      <c r="I760" s="65"/>
      <c r="J760" s="65"/>
      <c r="K760" s="65"/>
      <c r="L760" s="65"/>
      <c r="M760" s="65"/>
      <c r="N760" s="65"/>
      <c r="O760" s="65"/>
      <c r="P760" s="65"/>
      <c r="Q760" s="65"/>
      <c r="R760" s="65"/>
      <c r="S760" s="65"/>
      <c r="T760" s="65"/>
      <c r="U760" s="65"/>
      <c r="V760" s="65"/>
      <c r="W760" s="65"/>
      <c r="X760" s="65"/>
      <c r="Y760" s="65"/>
      <c r="Z760" s="65"/>
    </row>
    <row r="761" ht="15.75" customHeight="1">
      <c r="A761" s="65"/>
      <c r="B761" s="65"/>
      <c r="C761" s="65"/>
      <c r="D761" s="65"/>
      <c r="E761" s="65"/>
      <c r="F761" s="65"/>
      <c r="G761" s="65"/>
      <c r="H761" s="65"/>
      <c r="I761" s="65"/>
      <c r="J761" s="65"/>
      <c r="K761" s="65"/>
      <c r="L761" s="65"/>
      <c r="M761" s="65"/>
      <c r="N761" s="65"/>
      <c r="O761" s="65"/>
      <c r="P761" s="65"/>
      <c r="Q761" s="65"/>
      <c r="R761" s="65"/>
      <c r="S761" s="65"/>
      <c r="T761" s="65"/>
      <c r="U761" s="65"/>
      <c r="V761" s="65"/>
      <c r="W761" s="65"/>
      <c r="X761" s="65"/>
      <c r="Y761" s="65"/>
      <c r="Z761" s="65"/>
    </row>
    <row r="762" ht="15.75" customHeight="1">
      <c r="A762" s="65"/>
      <c r="B762" s="65"/>
      <c r="C762" s="65"/>
      <c r="D762" s="65"/>
      <c r="E762" s="65"/>
      <c r="F762" s="65"/>
      <c r="G762" s="65"/>
      <c r="H762" s="65"/>
      <c r="I762" s="65"/>
      <c r="J762" s="65"/>
      <c r="K762" s="65"/>
      <c r="L762" s="65"/>
      <c r="M762" s="65"/>
      <c r="N762" s="65"/>
      <c r="O762" s="65"/>
      <c r="P762" s="65"/>
      <c r="Q762" s="65"/>
      <c r="R762" s="65"/>
      <c r="S762" s="65"/>
      <c r="T762" s="65"/>
      <c r="U762" s="65"/>
      <c r="V762" s="65"/>
      <c r="W762" s="65"/>
      <c r="X762" s="65"/>
      <c r="Y762" s="65"/>
      <c r="Z762" s="65"/>
    </row>
    <row r="763" ht="15.75" customHeight="1">
      <c r="A763" s="65"/>
      <c r="B763" s="65"/>
      <c r="C763" s="65"/>
      <c r="D763" s="65"/>
      <c r="E763" s="65"/>
      <c r="F763" s="65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65"/>
      <c r="Z763" s="65"/>
    </row>
    <row r="764" ht="15.75" customHeight="1">
      <c r="A764" s="65"/>
      <c r="B764" s="65"/>
      <c r="C764" s="65"/>
      <c r="D764" s="65"/>
      <c r="E764" s="65"/>
      <c r="F764" s="65"/>
      <c r="G764" s="65"/>
      <c r="H764" s="65"/>
      <c r="I764" s="65"/>
      <c r="J764" s="65"/>
      <c r="K764" s="65"/>
      <c r="L764" s="65"/>
      <c r="M764" s="65"/>
      <c r="N764" s="65"/>
      <c r="O764" s="65"/>
      <c r="P764" s="65"/>
      <c r="Q764" s="65"/>
      <c r="R764" s="65"/>
      <c r="S764" s="65"/>
      <c r="T764" s="65"/>
      <c r="U764" s="65"/>
      <c r="V764" s="65"/>
      <c r="W764" s="65"/>
      <c r="X764" s="65"/>
      <c r="Y764" s="65"/>
      <c r="Z764" s="65"/>
    </row>
    <row r="765" ht="15.75" customHeight="1">
      <c r="A765" s="65"/>
      <c r="B765" s="65"/>
      <c r="C765" s="65"/>
      <c r="D765" s="65"/>
      <c r="E765" s="65"/>
      <c r="F765" s="65"/>
      <c r="G765" s="65"/>
      <c r="H765" s="65"/>
      <c r="I765" s="65"/>
      <c r="J765" s="65"/>
      <c r="K765" s="65"/>
      <c r="L765" s="65"/>
      <c r="M765" s="65"/>
      <c r="N765" s="65"/>
      <c r="O765" s="65"/>
      <c r="P765" s="65"/>
      <c r="Q765" s="65"/>
      <c r="R765" s="65"/>
      <c r="S765" s="65"/>
      <c r="T765" s="65"/>
      <c r="U765" s="65"/>
      <c r="V765" s="65"/>
      <c r="W765" s="65"/>
      <c r="X765" s="65"/>
      <c r="Y765" s="65"/>
      <c r="Z765" s="65"/>
    </row>
    <row r="766" ht="15.75" customHeight="1">
      <c r="A766" s="65"/>
      <c r="B766" s="65"/>
      <c r="C766" s="65"/>
      <c r="D766" s="65"/>
      <c r="E766" s="65"/>
      <c r="F766" s="65"/>
      <c r="G766" s="65"/>
      <c r="H766" s="65"/>
      <c r="I766" s="65"/>
      <c r="J766" s="65"/>
      <c r="K766" s="65"/>
      <c r="L766" s="65"/>
      <c r="M766" s="65"/>
      <c r="N766" s="65"/>
      <c r="O766" s="65"/>
      <c r="P766" s="65"/>
      <c r="Q766" s="65"/>
      <c r="R766" s="65"/>
      <c r="S766" s="65"/>
      <c r="T766" s="65"/>
      <c r="U766" s="65"/>
      <c r="V766" s="65"/>
      <c r="W766" s="65"/>
      <c r="X766" s="65"/>
      <c r="Y766" s="65"/>
      <c r="Z766" s="65"/>
    </row>
    <row r="767" ht="15.75" customHeight="1">
      <c r="A767" s="65"/>
      <c r="B767" s="65"/>
      <c r="C767" s="65"/>
      <c r="D767" s="65"/>
      <c r="E767" s="65"/>
      <c r="F767" s="65"/>
      <c r="G767" s="65"/>
      <c r="H767" s="65"/>
      <c r="I767" s="65"/>
      <c r="J767" s="65"/>
      <c r="K767" s="65"/>
      <c r="L767" s="65"/>
      <c r="M767" s="65"/>
      <c r="N767" s="65"/>
      <c r="O767" s="65"/>
      <c r="P767" s="65"/>
      <c r="Q767" s="65"/>
      <c r="R767" s="65"/>
      <c r="S767" s="65"/>
      <c r="T767" s="65"/>
      <c r="U767" s="65"/>
      <c r="V767" s="65"/>
      <c r="W767" s="65"/>
      <c r="X767" s="65"/>
      <c r="Y767" s="65"/>
      <c r="Z767" s="65"/>
    </row>
    <row r="768" ht="15.75" customHeight="1">
      <c r="A768" s="65"/>
      <c r="B768" s="65"/>
      <c r="C768" s="65"/>
      <c r="D768" s="65"/>
      <c r="E768" s="65"/>
      <c r="F768" s="65"/>
      <c r="G768" s="65"/>
      <c r="H768" s="65"/>
      <c r="I768" s="65"/>
      <c r="J768" s="65"/>
      <c r="K768" s="65"/>
      <c r="L768" s="65"/>
      <c r="M768" s="65"/>
      <c r="N768" s="65"/>
      <c r="O768" s="65"/>
      <c r="P768" s="65"/>
      <c r="Q768" s="65"/>
      <c r="R768" s="65"/>
      <c r="S768" s="65"/>
      <c r="T768" s="65"/>
      <c r="U768" s="65"/>
      <c r="V768" s="65"/>
      <c r="W768" s="65"/>
      <c r="X768" s="65"/>
      <c r="Y768" s="65"/>
      <c r="Z768" s="65"/>
    </row>
    <row r="769" ht="15.75" customHeight="1">
      <c r="A769" s="65"/>
      <c r="B769" s="65"/>
      <c r="C769" s="65"/>
      <c r="D769" s="65"/>
      <c r="E769" s="65"/>
      <c r="F769" s="65"/>
      <c r="G769" s="65"/>
      <c r="H769" s="65"/>
      <c r="I769" s="65"/>
      <c r="J769" s="65"/>
      <c r="K769" s="65"/>
      <c r="L769" s="65"/>
      <c r="M769" s="65"/>
      <c r="N769" s="65"/>
      <c r="O769" s="65"/>
      <c r="P769" s="65"/>
      <c r="Q769" s="65"/>
      <c r="R769" s="65"/>
      <c r="S769" s="65"/>
      <c r="T769" s="65"/>
      <c r="U769" s="65"/>
      <c r="V769" s="65"/>
      <c r="W769" s="65"/>
      <c r="X769" s="65"/>
      <c r="Y769" s="65"/>
      <c r="Z769" s="65"/>
    </row>
    <row r="770" ht="15.75" customHeight="1">
      <c r="A770" s="65"/>
      <c r="B770" s="65"/>
      <c r="C770" s="65"/>
      <c r="D770" s="65"/>
      <c r="E770" s="65"/>
      <c r="F770" s="65"/>
      <c r="G770" s="65"/>
      <c r="H770" s="65"/>
      <c r="I770" s="65"/>
      <c r="J770" s="65"/>
      <c r="K770" s="65"/>
      <c r="L770" s="65"/>
      <c r="M770" s="65"/>
      <c r="N770" s="65"/>
      <c r="O770" s="65"/>
      <c r="P770" s="65"/>
      <c r="Q770" s="65"/>
      <c r="R770" s="65"/>
      <c r="S770" s="65"/>
      <c r="T770" s="65"/>
      <c r="U770" s="65"/>
      <c r="V770" s="65"/>
      <c r="W770" s="65"/>
      <c r="X770" s="65"/>
      <c r="Y770" s="65"/>
      <c r="Z770" s="65"/>
    </row>
    <row r="771" ht="15.75" customHeight="1">
      <c r="A771" s="65"/>
      <c r="B771" s="65"/>
      <c r="C771" s="65"/>
      <c r="D771" s="65"/>
      <c r="E771" s="65"/>
      <c r="F771" s="65"/>
      <c r="G771" s="65"/>
      <c r="H771" s="65"/>
      <c r="I771" s="65"/>
      <c r="J771" s="65"/>
      <c r="K771" s="65"/>
      <c r="L771" s="65"/>
      <c r="M771" s="65"/>
      <c r="N771" s="65"/>
      <c r="O771" s="65"/>
      <c r="P771" s="65"/>
      <c r="Q771" s="65"/>
      <c r="R771" s="65"/>
      <c r="S771" s="65"/>
      <c r="T771" s="65"/>
      <c r="U771" s="65"/>
      <c r="V771" s="65"/>
      <c r="W771" s="65"/>
      <c r="X771" s="65"/>
      <c r="Y771" s="65"/>
      <c r="Z771" s="65"/>
    </row>
    <row r="772" ht="15.75" customHeight="1">
      <c r="A772" s="65"/>
      <c r="B772" s="65"/>
      <c r="C772" s="65"/>
      <c r="D772" s="65"/>
      <c r="E772" s="65"/>
      <c r="F772" s="65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65"/>
      <c r="Z772" s="65"/>
    </row>
    <row r="773" ht="15.75" customHeight="1">
      <c r="A773" s="65"/>
      <c r="B773" s="65"/>
      <c r="C773" s="65"/>
      <c r="D773" s="65"/>
      <c r="E773" s="65"/>
      <c r="F773" s="65"/>
      <c r="G773" s="65"/>
      <c r="H773" s="65"/>
      <c r="I773" s="65"/>
      <c r="J773" s="65"/>
      <c r="K773" s="65"/>
      <c r="L773" s="65"/>
      <c r="M773" s="65"/>
      <c r="N773" s="65"/>
      <c r="O773" s="65"/>
      <c r="P773" s="65"/>
      <c r="Q773" s="65"/>
      <c r="R773" s="65"/>
      <c r="S773" s="65"/>
      <c r="T773" s="65"/>
      <c r="U773" s="65"/>
      <c r="V773" s="65"/>
      <c r="W773" s="65"/>
      <c r="X773" s="65"/>
      <c r="Y773" s="65"/>
      <c r="Z773" s="65"/>
    </row>
    <row r="774" ht="15.75" customHeight="1">
      <c r="A774" s="65"/>
      <c r="B774" s="65"/>
      <c r="C774" s="65"/>
      <c r="D774" s="65"/>
      <c r="E774" s="65"/>
      <c r="F774" s="65"/>
      <c r="G774" s="65"/>
      <c r="H774" s="65"/>
      <c r="I774" s="65"/>
      <c r="J774" s="65"/>
      <c r="K774" s="65"/>
      <c r="L774" s="65"/>
      <c r="M774" s="65"/>
      <c r="N774" s="65"/>
      <c r="O774" s="65"/>
      <c r="P774" s="65"/>
      <c r="Q774" s="65"/>
      <c r="R774" s="65"/>
      <c r="S774" s="65"/>
      <c r="T774" s="65"/>
      <c r="U774" s="65"/>
      <c r="V774" s="65"/>
      <c r="W774" s="65"/>
      <c r="X774" s="65"/>
      <c r="Y774" s="65"/>
      <c r="Z774" s="65"/>
    </row>
    <row r="775" ht="15.75" customHeight="1">
      <c r="A775" s="65"/>
      <c r="B775" s="65"/>
      <c r="C775" s="65"/>
      <c r="D775" s="65"/>
      <c r="E775" s="65"/>
      <c r="F775" s="65"/>
      <c r="G775" s="65"/>
      <c r="H775" s="65"/>
      <c r="I775" s="65"/>
      <c r="J775" s="65"/>
      <c r="K775" s="65"/>
      <c r="L775" s="65"/>
      <c r="M775" s="65"/>
      <c r="N775" s="65"/>
      <c r="O775" s="65"/>
      <c r="P775" s="65"/>
      <c r="Q775" s="65"/>
      <c r="R775" s="65"/>
      <c r="S775" s="65"/>
      <c r="T775" s="65"/>
      <c r="U775" s="65"/>
      <c r="V775" s="65"/>
      <c r="W775" s="65"/>
      <c r="X775" s="65"/>
      <c r="Y775" s="65"/>
      <c r="Z775" s="65"/>
    </row>
    <row r="776" ht="15.75" customHeight="1">
      <c r="A776" s="65"/>
      <c r="B776" s="65"/>
      <c r="C776" s="65"/>
      <c r="D776" s="65"/>
      <c r="E776" s="65"/>
      <c r="F776" s="65"/>
      <c r="G776" s="65"/>
      <c r="H776" s="65"/>
      <c r="I776" s="65"/>
      <c r="J776" s="65"/>
      <c r="K776" s="65"/>
      <c r="L776" s="65"/>
      <c r="M776" s="65"/>
      <c r="N776" s="65"/>
      <c r="O776" s="65"/>
      <c r="P776" s="65"/>
      <c r="Q776" s="65"/>
      <c r="R776" s="65"/>
      <c r="S776" s="65"/>
      <c r="T776" s="65"/>
      <c r="U776" s="65"/>
      <c r="V776" s="65"/>
      <c r="W776" s="65"/>
      <c r="X776" s="65"/>
      <c r="Y776" s="65"/>
      <c r="Z776" s="65"/>
    </row>
    <row r="777" ht="15.75" customHeight="1">
      <c r="A777" s="65"/>
      <c r="B777" s="65"/>
      <c r="C777" s="65"/>
      <c r="D777" s="65"/>
      <c r="E777" s="65"/>
      <c r="F777" s="65"/>
      <c r="G777" s="65"/>
      <c r="H777" s="65"/>
      <c r="I777" s="65"/>
      <c r="J777" s="65"/>
      <c r="K777" s="65"/>
      <c r="L777" s="65"/>
      <c r="M777" s="65"/>
      <c r="N777" s="65"/>
      <c r="O777" s="65"/>
      <c r="P777" s="65"/>
      <c r="Q777" s="65"/>
      <c r="R777" s="65"/>
      <c r="S777" s="65"/>
      <c r="T777" s="65"/>
      <c r="U777" s="65"/>
      <c r="V777" s="65"/>
      <c r="W777" s="65"/>
      <c r="X777" s="65"/>
      <c r="Y777" s="65"/>
      <c r="Z777" s="65"/>
    </row>
    <row r="778" ht="15.75" customHeight="1">
      <c r="A778" s="65"/>
      <c r="B778" s="65"/>
      <c r="C778" s="65"/>
      <c r="D778" s="65"/>
      <c r="E778" s="65"/>
      <c r="F778" s="65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65"/>
      <c r="Z778" s="65"/>
    </row>
    <row r="779" ht="15.75" customHeight="1">
      <c r="A779" s="65"/>
      <c r="B779" s="65"/>
      <c r="C779" s="65"/>
      <c r="D779" s="65"/>
      <c r="E779" s="65"/>
      <c r="F779" s="65"/>
      <c r="G779" s="65"/>
      <c r="H779" s="65"/>
      <c r="I779" s="65"/>
      <c r="J779" s="65"/>
      <c r="K779" s="65"/>
      <c r="L779" s="65"/>
      <c r="M779" s="65"/>
      <c r="N779" s="65"/>
      <c r="O779" s="65"/>
      <c r="P779" s="65"/>
      <c r="Q779" s="65"/>
      <c r="R779" s="65"/>
      <c r="S779" s="65"/>
      <c r="T779" s="65"/>
      <c r="U779" s="65"/>
      <c r="V779" s="65"/>
      <c r="W779" s="65"/>
      <c r="X779" s="65"/>
      <c r="Y779" s="65"/>
      <c r="Z779" s="65"/>
    </row>
    <row r="780" ht="15.75" customHeight="1">
      <c r="A780" s="65"/>
      <c r="B780" s="65"/>
      <c r="C780" s="65"/>
      <c r="D780" s="65"/>
      <c r="E780" s="65"/>
      <c r="F780" s="65"/>
      <c r="G780" s="65"/>
      <c r="H780" s="65"/>
      <c r="I780" s="65"/>
      <c r="J780" s="65"/>
      <c r="K780" s="65"/>
      <c r="L780" s="65"/>
      <c r="M780" s="65"/>
      <c r="N780" s="65"/>
      <c r="O780" s="65"/>
      <c r="P780" s="65"/>
      <c r="Q780" s="65"/>
      <c r="R780" s="65"/>
      <c r="S780" s="65"/>
      <c r="T780" s="65"/>
      <c r="U780" s="65"/>
      <c r="V780" s="65"/>
      <c r="W780" s="65"/>
      <c r="X780" s="65"/>
      <c r="Y780" s="65"/>
      <c r="Z780" s="65"/>
    </row>
    <row r="781" ht="15.75" customHeight="1">
      <c r="A781" s="65"/>
      <c r="B781" s="65"/>
      <c r="C781" s="65"/>
      <c r="D781" s="65"/>
      <c r="E781" s="65"/>
      <c r="F781" s="65"/>
      <c r="G781" s="65"/>
      <c r="H781" s="65"/>
      <c r="I781" s="65"/>
      <c r="J781" s="65"/>
      <c r="K781" s="65"/>
      <c r="L781" s="65"/>
      <c r="M781" s="65"/>
      <c r="N781" s="65"/>
      <c r="O781" s="65"/>
      <c r="P781" s="65"/>
      <c r="Q781" s="65"/>
      <c r="R781" s="65"/>
      <c r="S781" s="65"/>
      <c r="T781" s="65"/>
      <c r="U781" s="65"/>
      <c r="V781" s="65"/>
      <c r="W781" s="65"/>
      <c r="X781" s="65"/>
      <c r="Y781" s="65"/>
      <c r="Z781" s="65"/>
    </row>
    <row r="782" ht="15.75" customHeight="1">
      <c r="A782" s="65"/>
      <c r="B782" s="65"/>
      <c r="C782" s="65"/>
      <c r="D782" s="65"/>
      <c r="E782" s="65"/>
      <c r="F782" s="65"/>
      <c r="G782" s="65"/>
      <c r="H782" s="65"/>
      <c r="I782" s="65"/>
      <c r="J782" s="65"/>
      <c r="K782" s="65"/>
      <c r="L782" s="65"/>
      <c r="M782" s="65"/>
      <c r="N782" s="65"/>
      <c r="O782" s="65"/>
      <c r="P782" s="65"/>
      <c r="Q782" s="65"/>
      <c r="R782" s="65"/>
      <c r="S782" s="65"/>
      <c r="T782" s="65"/>
      <c r="U782" s="65"/>
      <c r="V782" s="65"/>
      <c r="W782" s="65"/>
      <c r="X782" s="65"/>
      <c r="Y782" s="65"/>
      <c r="Z782" s="65"/>
    </row>
    <row r="783" ht="15.75" customHeight="1">
      <c r="A783" s="65"/>
      <c r="B783" s="65"/>
      <c r="C783" s="65"/>
      <c r="D783" s="65"/>
      <c r="E783" s="65"/>
      <c r="F783" s="65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5"/>
      <c r="S783" s="65"/>
      <c r="T783" s="65"/>
      <c r="U783" s="65"/>
      <c r="V783" s="65"/>
      <c r="W783" s="65"/>
      <c r="X783" s="65"/>
      <c r="Y783" s="65"/>
      <c r="Z783" s="65"/>
    </row>
    <row r="784" ht="15.75" customHeight="1">
      <c r="A784" s="65"/>
      <c r="B784" s="65"/>
      <c r="C784" s="65"/>
      <c r="D784" s="65"/>
      <c r="E784" s="65"/>
      <c r="F784" s="65"/>
      <c r="G784" s="65"/>
      <c r="H784" s="65"/>
      <c r="I784" s="65"/>
      <c r="J784" s="65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65"/>
      <c r="Z784" s="65"/>
    </row>
    <row r="785" ht="15.75" customHeight="1">
      <c r="A785" s="65"/>
      <c r="B785" s="65"/>
      <c r="C785" s="65"/>
      <c r="D785" s="65"/>
      <c r="E785" s="65"/>
      <c r="F785" s="65"/>
      <c r="G785" s="65"/>
      <c r="H785" s="65"/>
      <c r="I785" s="65"/>
      <c r="J785" s="65"/>
      <c r="K785" s="65"/>
      <c r="L785" s="65"/>
      <c r="M785" s="65"/>
      <c r="N785" s="65"/>
      <c r="O785" s="65"/>
      <c r="P785" s="65"/>
      <c r="Q785" s="65"/>
      <c r="R785" s="65"/>
      <c r="S785" s="65"/>
      <c r="T785" s="65"/>
      <c r="U785" s="65"/>
      <c r="V785" s="65"/>
      <c r="W785" s="65"/>
      <c r="X785" s="65"/>
      <c r="Y785" s="65"/>
      <c r="Z785" s="65"/>
    </row>
    <row r="786" ht="15.75" customHeight="1">
      <c r="A786" s="65"/>
      <c r="B786" s="65"/>
      <c r="C786" s="65"/>
      <c r="D786" s="65"/>
      <c r="E786" s="65"/>
      <c r="F786" s="65"/>
      <c r="G786" s="65"/>
      <c r="H786" s="65"/>
      <c r="I786" s="65"/>
      <c r="J786" s="65"/>
      <c r="K786" s="65"/>
      <c r="L786" s="65"/>
      <c r="M786" s="65"/>
      <c r="N786" s="65"/>
      <c r="O786" s="65"/>
      <c r="P786" s="65"/>
      <c r="Q786" s="65"/>
      <c r="R786" s="65"/>
      <c r="S786" s="65"/>
      <c r="T786" s="65"/>
      <c r="U786" s="65"/>
      <c r="V786" s="65"/>
      <c r="W786" s="65"/>
      <c r="X786" s="65"/>
      <c r="Y786" s="65"/>
      <c r="Z786" s="65"/>
    </row>
    <row r="787" ht="15.75" customHeight="1">
      <c r="A787" s="65"/>
      <c r="B787" s="65"/>
      <c r="C787" s="65"/>
      <c r="D787" s="65"/>
      <c r="E787" s="65"/>
      <c r="F787" s="65"/>
      <c r="G787" s="65"/>
      <c r="H787" s="65"/>
      <c r="I787" s="65"/>
      <c r="J787" s="65"/>
      <c r="K787" s="65"/>
      <c r="L787" s="65"/>
      <c r="M787" s="65"/>
      <c r="N787" s="65"/>
      <c r="O787" s="65"/>
      <c r="P787" s="65"/>
      <c r="Q787" s="65"/>
      <c r="R787" s="65"/>
      <c r="S787" s="65"/>
      <c r="T787" s="65"/>
      <c r="U787" s="65"/>
      <c r="V787" s="65"/>
      <c r="W787" s="65"/>
      <c r="X787" s="65"/>
      <c r="Y787" s="65"/>
      <c r="Z787" s="65"/>
    </row>
    <row r="788" ht="15.75" customHeight="1">
      <c r="A788" s="65"/>
      <c r="B788" s="65"/>
      <c r="C788" s="65"/>
      <c r="D788" s="65"/>
      <c r="E788" s="65"/>
      <c r="F788" s="65"/>
      <c r="G788" s="65"/>
      <c r="H788" s="65"/>
      <c r="I788" s="65"/>
      <c r="J788" s="65"/>
      <c r="K788" s="65"/>
      <c r="L788" s="65"/>
      <c r="M788" s="65"/>
      <c r="N788" s="65"/>
      <c r="O788" s="65"/>
      <c r="P788" s="65"/>
      <c r="Q788" s="65"/>
      <c r="R788" s="65"/>
      <c r="S788" s="65"/>
      <c r="T788" s="65"/>
      <c r="U788" s="65"/>
      <c r="V788" s="65"/>
      <c r="W788" s="65"/>
      <c r="X788" s="65"/>
      <c r="Y788" s="65"/>
      <c r="Z788" s="65"/>
    </row>
    <row r="789" ht="15.75" customHeight="1">
      <c r="A789" s="65"/>
      <c r="B789" s="65"/>
      <c r="C789" s="65"/>
      <c r="D789" s="65"/>
      <c r="E789" s="65"/>
      <c r="F789" s="65"/>
      <c r="G789" s="65"/>
      <c r="H789" s="65"/>
      <c r="I789" s="65"/>
      <c r="J789" s="65"/>
      <c r="K789" s="65"/>
      <c r="L789" s="65"/>
      <c r="M789" s="65"/>
      <c r="N789" s="65"/>
      <c r="O789" s="65"/>
      <c r="P789" s="65"/>
      <c r="Q789" s="65"/>
      <c r="R789" s="65"/>
      <c r="S789" s="65"/>
      <c r="T789" s="65"/>
      <c r="U789" s="65"/>
      <c r="V789" s="65"/>
      <c r="W789" s="65"/>
      <c r="X789" s="65"/>
      <c r="Y789" s="65"/>
      <c r="Z789" s="65"/>
    </row>
    <row r="790" ht="15.75" customHeight="1">
      <c r="A790" s="65"/>
      <c r="B790" s="65"/>
      <c r="C790" s="65"/>
      <c r="D790" s="65"/>
      <c r="E790" s="65"/>
      <c r="F790" s="65"/>
      <c r="G790" s="65"/>
      <c r="H790" s="65"/>
      <c r="I790" s="65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65"/>
      <c r="Z790" s="65"/>
    </row>
    <row r="791" ht="15.75" customHeight="1">
      <c r="A791" s="65"/>
      <c r="B791" s="65"/>
      <c r="C791" s="65"/>
      <c r="D791" s="65"/>
      <c r="E791" s="65"/>
      <c r="F791" s="65"/>
      <c r="G791" s="65"/>
      <c r="H791" s="65"/>
      <c r="I791" s="65"/>
      <c r="J791" s="65"/>
      <c r="K791" s="65"/>
      <c r="L791" s="65"/>
      <c r="M791" s="65"/>
      <c r="N791" s="65"/>
      <c r="O791" s="65"/>
      <c r="P791" s="65"/>
      <c r="Q791" s="65"/>
      <c r="R791" s="65"/>
      <c r="S791" s="65"/>
      <c r="T791" s="65"/>
      <c r="U791" s="65"/>
      <c r="V791" s="65"/>
      <c r="W791" s="65"/>
      <c r="X791" s="65"/>
      <c r="Y791" s="65"/>
      <c r="Z791" s="65"/>
    </row>
    <row r="792" ht="15.75" customHeight="1">
      <c r="A792" s="65"/>
      <c r="B792" s="65"/>
      <c r="C792" s="65"/>
      <c r="D792" s="65"/>
      <c r="E792" s="65"/>
      <c r="F792" s="65"/>
      <c r="G792" s="65"/>
      <c r="H792" s="65"/>
      <c r="I792" s="65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65"/>
      <c r="Z792" s="65"/>
    </row>
    <row r="793" ht="15.75" customHeight="1">
      <c r="A793" s="65"/>
      <c r="B793" s="65"/>
      <c r="C793" s="65"/>
      <c r="D793" s="65"/>
      <c r="E793" s="65"/>
      <c r="F793" s="65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65"/>
      <c r="Z793" s="65"/>
    </row>
    <row r="794" ht="15.75" customHeight="1">
      <c r="A794" s="65"/>
      <c r="B794" s="65"/>
      <c r="C794" s="65"/>
      <c r="D794" s="65"/>
      <c r="E794" s="65"/>
      <c r="F794" s="65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65"/>
      <c r="Z794" s="65"/>
    </row>
    <row r="795" ht="15.75" customHeight="1">
      <c r="A795" s="65"/>
      <c r="B795" s="65"/>
      <c r="C795" s="65"/>
      <c r="D795" s="65"/>
      <c r="E795" s="65"/>
      <c r="F795" s="65"/>
      <c r="G795" s="65"/>
      <c r="H795" s="65"/>
      <c r="I795" s="65"/>
      <c r="J795" s="65"/>
      <c r="K795" s="65"/>
      <c r="L795" s="65"/>
      <c r="M795" s="65"/>
      <c r="N795" s="65"/>
      <c r="O795" s="65"/>
      <c r="P795" s="65"/>
      <c r="Q795" s="65"/>
      <c r="R795" s="65"/>
      <c r="S795" s="65"/>
      <c r="T795" s="65"/>
      <c r="U795" s="65"/>
      <c r="V795" s="65"/>
      <c r="W795" s="65"/>
      <c r="X795" s="65"/>
      <c r="Y795" s="65"/>
      <c r="Z795" s="65"/>
    </row>
    <row r="796" ht="15.75" customHeight="1">
      <c r="A796" s="65"/>
      <c r="B796" s="65"/>
      <c r="C796" s="65"/>
      <c r="D796" s="65"/>
      <c r="E796" s="65"/>
      <c r="F796" s="65"/>
      <c r="G796" s="65"/>
      <c r="H796" s="65"/>
      <c r="I796" s="65"/>
      <c r="J796" s="65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65"/>
      <c r="Z796" s="65"/>
    </row>
    <row r="797" ht="15.75" customHeight="1">
      <c r="A797" s="65"/>
      <c r="B797" s="65"/>
      <c r="C797" s="65"/>
      <c r="D797" s="65"/>
      <c r="E797" s="65"/>
      <c r="F797" s="65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5"/>
      <c r="Z797" s="65"/>
    </row>
    <row r="798" ht="15.75" customHeight="1">
      <c r="A798" s="65"/>
      <c r="B798" s="65"/>
      <c r="C798" s="65"/>
      <c r="D798" s="65"/>
      <c r="E798" s="65"/>
      <c r="F798" s="65"/>
      <c r="G798" s="65"/>
      <c r="H798" s="65"/>
      <c r="I798" s="65"/>
      <c r="J798" s="65"/>
      <c r="K798" s="65"/>
      <c r="L798" s="65"/>
      <c r="M798" s="65"/>
      <c r="N798" s="65"/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65"/>
      <c r="Z798" s="65"/>
    </row>
    <row r="799" ht="15.75" customHeight="1">
      <c r="A799" s="65"/>
      <c r="B799" s="65"/>
      <c r="C799" s="65"/>
      <c r="D799" s="65"/>
      <c r="E799" s="65"/>
      <c r="F799" s="65"/>
      <c r="G799" s="65"/>
      <c r="H799" s="65"/>
      <c r="I799" s="65"/>
      <c r="J799" s="65"/>
      <c r="K799" s="65"/>
      <c r="L799" s="65"/>
      <c r="M799" s="65"/>
      <c r="N799" s="65"/>
      <c r="O799" s="65"/>
      <c r="P799" s="65"/>
      <c r="Q799" s="65"/>
      <c r="R799" s="65"/>
      <c r="S799" s="65"/>
      <c r="T799" s="65"/>
      <c r="U799" s="65"/>
      <c r="V799" s="65"/>
      <c r="W799" s="65"/>
      <c r="X799" s="65"/>
      <c r="Y799" s="65"/>
      <c r="Z799" s="65"/>
    </row>
    <row r="800" ht="15.75" customHeight="1">
      <c r="A800" s="65"/>
      <c r="B800" s="65"/>
      <c r="C800" s="65"/>
      <c r="D800" s="65"/>
      <c r="E800" s="65"/>
      <c r="F800" s="65"/>
      <c r="G800" s="65"/>
      <c r="H800" s="65"/>
      <c r="I800" s="65"/>
      <c r="J800" s="65"/>
      <c r="K800" s="65"/>
      <c r="L800" s="65"/>
      <c r="M800" s="65"/>
      <c r="N800" s="65"/>
      <c r="O800" s="65"/>
      <c r="P800" s="65"/>
      <c r="Q800" s="65"/>
      <c r="R800" s="65"/>
      <c r="S800" s="65"/>
      <c r="T800" s="65"/>
      <c r="U800" s="65"/>
      <c r="V800" s="65"/>
      <c r="W800" s="65"/>
      <c r="X800" s="65"/>
      <c r="Y800" s="65"/>
      <c r="Z800" s="65"/>
    </row>
    <row r="801" ht="15.75" customHeight="1">
      <c r="A801" s="65"/>
      <c r="B801" s="65"/>
      <c r="C801" s="65"/>
      <c r="D801" s="65"/>
      <c r="E801" s="65"/>
      <c r="F801" s="65"/>
      <c r="G801" s="65"/>
      <c r="H801" s="65"/>
      <c r="I801" s="65"/>
      <c r="J801" s="65"/>
      <c r="K801" s="65"/>
      <c r="L801" s="65"/>
      <c r="M801" s="65"/>
      <c r="N801" s="65"/>
      <c r="O801" s="65"/>
      <c r="P801" s="65"/>
      <c r="Q801" s="65"/>
      <c r="R801" s="65"/>
      <c r="S801" s="65"/>
      <c r="T801" s="65"/>
      <c r="U801" s="65"/>
      <c r="V801" s="65"/>
      <c r="W801" s="65"/>
      <c r="X801" s="65"/>
      <c r="Y801" s="65"/>
      <c r="Z801" s="65"/>
    </row>
    <row r="802" ht="15.75" customHeight="1">
      <c r="A802" s="65"/>
      <c r="B802" s="65"/>
      <c r="C802" s="65"/>
      <c r="D802" s="65"/>
      <c r="E802" s="65"/>
      <c r="F802" s="65"/>
      <c r="G802" s="65"/>
      <c r="H802" s="65"/>
      <c r="I802" s="65"/>
      <c r="J802" s="65"/>
      <c r="K802" s="65"/>
      <c r="L802" s="65"/>
      <c r="M802" s="65"/>
      <c r="N802" s="65"/>
      <c r="O802" s="65"/>
      <c r="P802" s="65"/>
      <c r="Q802" s="65"/>
      <c r="R802" s="65"/>
      <c r="S802" s="65"/>
      <c r="T802" s="65"/>
      <c r="U802" s="65"/>
      <c r="V802" s="65"/>
      <c r="W802" s="65"/>
      <c r="X802" s="65"/>
      <c r="Y802" s="65"/>
      <c r="Z802" s="65"/>
    </row>
    <row r="803" ht="15.75" customHeight="1">
      <c r="A803" s="65"/>
      <c r="B803" s="65"/>
      <c r="C803" s="65"/>
      <c r="D803" s="65"/>
      <c r="E803" s="65"/>
      <c r="F803" s="65"/>
      <c r="G803" s="65"/>
      <c r="H803" s="65"/>
      <c r="I803" s="65"/>
      <c r="J803" s="65"/>
      <c r="K803" s="65"/>
      <c r="L803" s="65"/>
      <c r="M803" s="65"/>
      <c r="N803" s="65"/>
      <c r="O803" s="65"/>
      <c r="P803" s="65"/>
      <c r="Q803" s="65"/>
      <c r="R803" s="65"/>
      <c r="S803" s="65"/>
      <c r="T803" s="65"/>
      <c r="U803" s="65"/>
      <c r="V803" s="65"/>
      <c r="W803" s="65"/>
      <c r="X803" s="65"/>
      <c r="Y803" s="65"/>
      <c r="Z803" s="65"/>
    </row>
    <row r="804" ht="15.75" customHeight="1">
      <c r="A804" s="65"/>
      <c r="B804" s="65"/>
      <c r="C804" s="65"/>
      <c r="D804" s="65"/>
      <c r="E804" s="65"/>
      <c r="F804" s="65"/>
      <c r="G804" s="65"/>
      <c r="H804" s="65"/>
      <c r="I804" s="65"/>
      <c r="J804" s="65"/>
      <c r="K804" s="65"/>
      <c r="L804" s="65"/>
      <c r="M804" s="65"/>
      <c r="N804" s="65"/>
      <c r="O804" s="65"/>
      <c r="P804" s="65"/>
      <c r="Q804" s="65"/>
      <c r="R804" s="65"/>
      <c r="S804" s="65"/>
      <c r="T804" s="65"/>
      <c r="U804" s="65"/>
      <c r="V804" s="65"/>
      <c r="W804" s="65"/>
      <c r="X804" s="65"/>
      <c r="Y804" s="65"/>
      <c r="Z804" s="65"/>
    </row>
    <row r="805" ht="15.75" customHeight="1">
      <c r="A805" s="65"/>
      <c r="B805" s="65"/>
      <c r="C805" s="65"/>
      <c r="D805" s="65"/>
      <c r="E805" s="65"/>
      <c r="F805" s="65"/>
      <c r="G805" s="65"/>
      <c r="H805" s="65"/>
      <c r="I805" s="65"/>
      <c r="J805" s="65"/>
      <c r="K805" s="65"/>
      <c r="L805" s="65"/>
      <c r="M805" s="65"/>
      <c r="N805" s="65"/>
      <c r="O805" s="65"/>
      <c r="P805" s="65"/>
      <c r="Q805" s="65"/>
      <c r="R805" s="65"/>
      <c r="S805" s="65"/>
      <c r="T805" s="65"/>
      <c r="U805" s="65"/>
      <c r="V805" s="65"/>
      <c r="W805" s="65"/>
      <c r="X805" s="65"/>
      <c r="Y805" s="65"/>
      <c r="Z805" s="65"/>
    </row>
    <row r="806" ht="15.75" customHeight="1">
      <c r="A806" s="65"/>
      <c r="B806" s="65"/>
      <c r="C806" s="65"/>
      <c r="D806" s="65"/>
      <c r="E806" s="65"/>
      <c r="F806" s="65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5"/>
      <c r="Z806" s="65"/>
    </row>
    <row r="807" ht="15.75" customHeight="1">
      <c r="A807" s="65"/>
      <c r="B807" s="65"/>
      <c r="C807" s="65"/>
      <c r="D807" s="65"/>
      <c r="E807" s="65"/>
      <c r="F807" s="65"/>
      <c r="G807" s="65"/>
      <c r="H807" s="65"/>
      <c r="I807" s="65"/>
      <c r="J807" s="65"/>
      <c r="K807" s="65"/>
      <c r="L807" s="65"/>
      <c r="M807" s="65"/>
      <c r="N807" s="65"/>
      <c r="O807" s="65"/>
      <c r="P807" s="65"/>
      <c r="Q807" s="65"/>
      <c r="R807" s="65"/>
      <c r="S807" s="65"/>
      <c r="T807" s="65"/>
      <c r="U807" s="65"/>
      <c r="V807" s="65"/>
      <c r="W807" s="65"/>
      <c r="X807" s="65"/>
      <c r="Y807" s="65"/>
      <c r="Z807" s="65"/>
    </row>
    <row r="808" ht="15.75" customHeight="1">
      <c r="A808" s="65"/>
      <c r="B808" s="65"/>
      <c r="C808" s="65"/>
      <c r="D808" s="65"/>
      <c r="E808" s="65"/>
      <c r="F808" s="65"/>
      <c r="G808" s="65"/>
      <c r="H808" s="65"/>
      <c r="I808" s="65"/>
      <c r="J808" s="65"/>
      <c r="K808" s="65"/>
      <c r="L808" s="65"/>
      <c r="M808" s="65"/>
      <c r="N808" s="65"/>
      <c r="O808" s="65"/>
      <c r="P808" s="65"/>
      <c r="Q808" s="65"/>
      <c r="R808" s="65"/>
      <c r="S808" s="65"/>
      <c r="T808" s="65"/>
      <c r="U808" s="65"/>
      <c r="V808" s="65"/>
      <c r="W808" s="65"/>
      <c r="X808" s="65"/>
      <c r="Y808" s="65"/>
      <c r="Z808" s="65"/>
    </row>
    <row r="809" ht="15.75" customHeight="1">
      <c r="A809" s="65"/>
      <c r="B809" s="65"/>
      <c r="C809" s="65"/>
      <c r="D809" s="65"/>
      <c r="E809" s="65"/>
      <c r="F809" s="65"/>
      <c r="G809" s="65"/>
      <c r="H809" s="65"/>
      <c r="I809" s="65"/>
      <c r="J809" s="65"/>
      <c r="K809" s="65"/>
      <c r="L809" s="65"/>
      <c r="M809" s="65"/>
      <c r="N809" s="65"/>
      <c r="O809" s="65"/>
      <c r="P809" s="65"/>
      <c r="Q809" s="65"/>
      <c r="R809" s="65"/>
      <c r="S809" s="65"/>
      <c r="T809" s="65"/>
      <c r="U809" s="65"/>
      <c r="V809" s="65"/>
      <c r="W809" s="65"/>
      <c r="X809" s="65"/>
      <c r="Y809" s="65"/>
      <c r="Z809" s="65"/>
    </row>
    <row r="810" ht="15.75" customHeight="1">
      <c r="A810" s="65"/>
      <c r="B810" s="65"/>
      <c r="C810" s="65"/>
      <c r="D810" s="65"/>
      <c r="E810" s="65"/>
      <c r="F810" s="65"/>
      <c r="G810" s="65"/>
      <c r="H810" s="65"/>
      <c r="I810" s="65"/>
      <c r="J810" s="65"/>
      <c r="K810" s="65"/>
      <c r="L810" s="65"/>
      <c r="M810" s="65"/>
      <c r="N810" s="65"/>
      <c r="O810" s="65"/>
      <c r="P810" s="65"/>
      <c r="Q810" s="65"/>
      <c r="R810" s="65"/>
      <c r="S810" s="65"/>
      <c r="T810" s="65"/>
      <c r="U810" s="65"/>
      <c r="V810" s="65"/>
      <c r="W810" s="65"/>
      <c r="X810" s="65"/>
      <c r="Y810" s="65"/>
      <c r="Z810" s="65"/>
    </row>
    <row r="811" ht="15.75" customHeight="1">
      <c r="A811" s="65"/>
      <c r="B811" s="65"/>
      <c r="C811" s="65"/>
      <c r="D811" s="65"/>
      <c r="E811" s="65"/>
      <c r="F811" s="65"/>
      <c r="G811" s="65"/>
      <c r="H811" s="65"/>
      <c r="I811" s="65"/>
      <c r="J811" s="65"/>
      <c r="K811" s="65"/>
      <c r="L811" s="65"/>
      <c r="M811" s="65"/>
      <c r="N811" s="65"/>
      <c r="O811" s="65"/>
      <c r="P811" s="65"/>
      <c r="Q811" s="65"/>
      <c r="R811" s="65"/>
      <c r="S811" s="65"/>
      <c r="T811" s="65"/>
      <c r="U811" s="65"/>
      <c r="V811" s="65"/>
      <c r="W811" s="65"/>
      <c r="X811" s="65"/>
      <c r="Y811" s="65"/>
      <c r="Z811" s="65"/>
    </row>
    <row r="812" ht="15.75" customHeight="1">
      <c r="A812" s="65"/>
      <c r="B812" s="65"/>
      <c r="C812" s="65"/>
      <c r="D812" s="65"/>
      <c r="E812" s="65"/>
      <c r="F812" s="65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5"/>
      <c r="Z812" s="65"/>
    </row>
    <row r="813" ht="15.75" customHeight="1">
      <c r="A813" s="65"/>
      <c r="B813" s="65"/>
      <c r="C813" s="65"/>
      <c r="D813" s="65"/>
      <c r="E813" s="65"/>
      <c r="F813" s="65"/>
      <c r="G813" s="65"/>
      <c r="H813" s="65"/>
      <c r="I813" s="65"/>
      <c r="J813" s="65"/>
      <c r="K813" s="65"/>
      <c r="L813" s="65"/>
      <c r="M813" s="65"/>
      <c r="N813" s="65"/>
      <c r="O813" s="65"/>
      <c r="P813" s="65"/>
      <c r="Q813" s="65"/>
      <c r="R813" s="65"/>
      <c r="S813" s="65"/>
      <c r="T813" s="65"/>
      <c r="U813" s="65"/>
      <c r="V813" s="65"/>
      <c r="W813" s="65"/>
      <c r="X813" s="65"/>
      <c r="Y813" s="65"/>
      <c r="Z813" s="65"/>
    </row>
    <row r="814" ht="15.75" customHeight="1">
      <c r="A814" s="65"/>
      <c r="B814" s="65"/>
      <c r="C814" s="65"/>
      <c r="D814" s="65"/>
      <c r="E814" s="65"/>
      <c r="F814" s="65"/>
      <c r="G814" s="65"/>
      <c r="H814" s="65"/>
      <c r="I814" s="65"/>
      <c r="J814" s="65"/>
      <c r="K814" s="65"/>
      <c r="L814" s="65"/>
      <c r="M814" s="65"/>
      <c r="N814" s="65"/>
      <c r="O814" s="65"/>
      <c r="P814" s="65"/>
      <c r="Q814" s="65"/>
      <c r="R814" s="65"/>
      <c r="S814" s="65"/>
      <c r="T814" s="65"/>
      <c r="U814" s="65"/>
      <c r="V814" s="65"/>
      <c r="W814" s="65"/>
      <c r="X814" s="65"/>
      <c r="Y814" s="65"/>
      <c r="Z814" s="65"/>
    </row>
    <row r="815" ht="15.75" customHeight="1">
      <c r="A815" s="65"/>
      <c r="B815" s="65"/>
      <c r="C815" s="65"/>
      <c r="D815" s="65"/>
      <c r="E815" s="65"/>
      <c r="F815" s="65"/>
      <c r="G815" s="65"/>
      <c r="H815" s="65"/>
      <c r="I815" s="65"/>
      <c r="J815" s="65"/>
      <c r="K815" s="65"/>
      <c r="L815" s="65"/>
      <c r="M815" s="65"/>
      <c r="N815" s="65"/>
      <c r="O815" s="65"/>
      <c r="P815" s="65"/>
      <c r="Q815" s="65"/>
      <c r="R815" s="65"/>
      <c r="S815" s="65"/>
      <c r="T815" s="65"/>
      <c r="U815" s="65"/>
      <c r="V815" s="65"/>
      <c r="W815" s="65"/>
      <c r="X815" s="65"/>
      <c r="Y815" s="65"/>
      <c r="Z815" s="65"/>
    </row>
    <row r="816" ht="15.75" customHeight="1">
      <c r="A816" s="65"/>
      <c r="B816" s="65"/>
      <c r="C816" s="65"/>
      <c r="D816" s="65"/>
      <c r="E816" s="65"/>
      <c r="F816" s="65"/>
      <c r="G816" s="65"/>
      <c r="H816" s="65"/>
      <c r="I816" s="65"/>
      <c r="J816" s="65"/>
      <c r="K816" s="65"/>
      <c r="L816" s="65"/>
      <c r="M816" s="65"/>
      <c r="N816" s="65"/>
      <c r="O816" s="65"/>
      <c r="P816" s="65"/>
      <c r="Q816" s="65"/>
      <c r="R816" s="65"/>
      <c r="S816" s="65"/>
      <c r="T816" s="65"/>
      <c r="U816" s="65"/>
      <c r="V816" s="65"/>
      <c r="W816" s="65"/>
      <c r="X816" s="65"/>
      <c r="Y816" s="65"/>
      <c r="Z816" s="65"/>
    </row>
    <row r="817" ht="15.75" customHeight="1">
      <c r="A817" s="65"/>
      <c r="B817" s="65"/>
      <c r="C817" s="65"/>
      <c r="D817" s="65"/>
      <c r="E817" s="65"/>
      <c r="F817" s="65"/>
      <c r="G817" s="65"/>
      <c r="H817" s="65"/>
      <c r="I817" s="65"/>
      <c r="J817" s="65"/>
      <c r="K817" s="65"/>
      <c r="L817" s="65"/>
      <c r="M817" s="65"/>
      <c r="N817" s="65"/>
      <c r="O817" s="65"/>
      <c r="P817" s="65"/>
      <c r="Q817" s="65"/>
      <c r="R817" s="65"/>
      <c r="S817" s="65"/>
      <c r="T817" s="65"/>
      <c r="U817" s="65"/>
      <c r="V817" s="65"/>
      <c r="W817" s="65"/>
      <c r="X817" s="65"/>
      <c r="Y817" s="65"/>
      <c r="Z817" s="65"/>
    </row>
    <row r="818" ht="15.75" customHeight="1">
      <c r="A818" s="65"/>
      <c r="B818" s="65"/>
      <c r="C818" s="65"/>
      <c r="D818" s="65"/>
      <c r="E818" s="65"/>
      <c r="F818" s="65"/>
      <c r="G818" s="65"/>
      <c r="H818" s="65"/>
      <c r="I818" s="65"/>
      <c r="J818" s="65"/>
      <c r="K818" s="65"/>
      <c r="L818" s="65"/>
      <c r="M818" s="65"/>
      <c r="N818" s="65"/>
      <c r="O818" s="65"/>
      <c r="P818" s="65"/>
      <c r="Q818" s="65"/>
      <c r="R818" s="65"/>
      <c r="S818" s="65"/>
      <c r="T818" s="65"/>
      <c r="U818" s="65"/>
      <c r="V818" s="65"/>
      <c r="W818" s="65"/>
      <c r="X818" s="65"/>
      <c r="Y818" s="65"/>
      <c r="Z818" s="65"/>
    </row>
    <row r="819" ht="15.75" customHeight="1">
      <c r="A819" s="65"/>
      <c r="B819" s="65"/>
      <c r="C819" s="65"/>
      <c r="D819" s="65"/>
      <c r="E819" s="65"/>
      <c r="F819" s="65"/>
      <c r="G819" s="65"/>
      <c r="H819" s="65"/>
      <c r="I819" s="65"/>
      <c r="J819" s="65"/>
      <c r="K819" s="65"/>
      <c r="L819" s="65"/>
      <c r="M819" s="65"/>
      <c r="N819" s="65"/>
      <c r="O819" s="65"/>
      <c r="P819" s="65"/>
      <c r="Q819" s="65"/>
      <c r="R819" s="65"/>
      <c r="S819" s="65"/>
      <c r="T819" s="65"/>
      <c r="U819" s="65"/>
      <c r="V819" s="65"/>
      <c r="W819" s="65"/>
      <c r="X819" s="65"/>
      <c r="Y819" s="65"/>
      <c r="Z819" s="65"/>
    </row>
    <row r="820" ht="15.75" customHeight="1">
      <c r="A820" s="65"/>
      <c r="B820" s="65"/>
      <c r="C820" s="65"/>
      <c r="D820" s="65"/>
      <c r="E820" s="65"/>
      <c r="F820" s="65"/>
      <c r="G820" s="65"/>
      <c r="H820" s="65"/>
      <c r="I820" s="65"/>
      <c r="J820" s="65"/>
      <c r="K820" s="65"/>
      <c r="L820" s="65"/>
      <c r="M820" s="65"/>
      <c r="N820" s="65"/>
      <c r="O820" s="65"/>
      <c r="P820" s="65"/>
      <c r="Q820" s="65"/>
      <c r="R820" s="65"/>
      <c r="S820" s="65"/>
      <c r="T820" s="65"/>
      <c r="U820" s="65"/>
      <c r="V820" s="65"/>
      <c r="W820" s="65"/>
      <c r="X820" s="65"/>
      <c r="Y820" s="65"/>
      <c r="Z820" s="65"/>
    </row>
    <row r="821" ht="15.75" customHeight="1">
      <c r="A821" s="65"/>
      <c r="B821" s="65"/>
      <c r="C821" s="65"/>
      <c r="D821" s="65"/>
      <c r="E821" s="65"/>
      <c r="F821" s="65"/>
      <c r="G821" s="65"/>
      <c r="H821" s="65"/>
      <c r="I821" s="65"/>
      <c r="J821" s="65"/>
      <c r="K821" s="65"/>
      <c r="L821" s="65"/>
      <c r="M821" s="65"/>
      <c r="N821" s="65"/>
      <c r="O821" s="65"/>
      <c r="P821" s="65"/>
      <c r="Q821" s="65"/>
      <c r="R821" s="65"/>
      <c r="S821" s="65"/>
      <c r="T821" s="65"/>
      <c r="U821" s="65"/>
      <c r="V821" s="65"/>
      <c r="W821" s="65"/>
      <c r="X821" s="65"/>
      <c r="Y821" s="65"/>
      <c r="Z821" s="65"/>
    </row>
    <row r="822" ht="15.75" customHeight="1">
      <c r="A822" s="65"/>
      <c r="B822" s="65"/>
      <c r="C822" s="65"/>
      <c r="D822" s="65"/>
      <c r="E822" s="65"/>
      <c r="F822" s="65"/>
      <c r="G822" s="65"/>
      <c r="H822" s="65"/>
      <c r="I822" s="65"/>
      <c r="J822" s="65"/>
      <c r="K822" s="65"/>
      <c r="L822" s="65"/>
      <c r="M822" s="65"/>
      <c r="N822" s="65"/>
      <c r="O822" s="65"/>
      <c r="P822" s="65"/>
      <c r="Q822" s="65"/>
      <c r="R822" s="65"/>
      <c r="S822" s="65"/>
      <c r="T822" s="65"/>
      <c r="U822" s="65"/>
      <c r="V822" s="65"/>
      <c r="W822" s="65"/>
      <c r="X822" s="65"/>
      <c r="Y822" s="65"/>
      <c r="Z822" s="65"/>
    </row>
    <row r="823" ht="15.75" customHeight="1">
      <c r="A823" s="65"/>
      <c r="B823" s="65"/>
      <c r="C823" s="65"/>
      <c r="D823" s="65"/>
      <c r="E823" s="65"/>
      <c r="F823" s="65"/>
      <c r="G823" s="65"/>
      <c r="H823" s="65"/>
      <c r="I823" s="65"/>
      <c r="J823" s="65"/>
      <c r="K823" s="65"/>
      <c r="L823" s="65"/>
      <c r="M823" s="65"/>
      <c r="N823" s="65"/>
      <c r="O823" s="65"/>
      <c r="P823" s="65"/>
      <c r="Q823" s="65"/>
      <c r="R823" s="65"/>
      <c r="S823" s="65"/>
      <c r="T823" s="65"/>
      <c r="U823" s="65"/>
      <c r="V823" s="65"/>
      <c r="W823" s="65"/>
      <c r="X823" s="65"/>
      <c r="Y823" s="65"/>
      <c r="Z823" s="65"/>
    </row>
    <row r="824" ht="15.75" customHeight="1">
      <c r="A824" s="65"/>
      <c r="B824" s="65"/>
      <c r="C824" s="65"/>
      <c r="D824" s="65"/>
      <c r="E824" s="65"/>
      <c r="F824" s="65"/>
      <c r="G824" s="65"/>
      <c r="H824" s="65"/>
      <c r="I824" s="65"/>
      <c r="J824" s="65"/>
      <c r="K824" s="65"/>
      <c r="L824" s="65"/>
      <c r="M824" s="65"/>
      <c r="N824" s="65"/>
      <c r="O824" s="65"/>
      <c r="P824" s="65"/>
      <c r="Q824" s="65"/>
      <c r="R824" s="65"/>
      <c r="S824" s="65"/>
      <c r="T824" s="65"/>
      <c r="U824" s="65"/>
      <c r="V824" s="65"/>
      <c r="W824" s="65"/>
      <c r="X824" s="65"/>
      <c r="Y824" s="65"/>
      <c r="Z824" s="65"/>
    </row>
    <row r="825" ht="15.75" customHeight="1">
      <c r="A825" s="65"/>
      <c r="B825" s="65"/>
      <c r="C825" s="65"/>
      <c r="D825" s="65"/>
      <c r="E825" s="65"/>
      <c r="F825" s="65"/>
      <c r="G825" s="65"/>
      <c r="H825" s="65"/>
      <c r="I825" s="65"/>
      <c r="J825" s="65"/>
      <c r="K825" s="65"/>
      <c r="L825" s="65"/>
      <c r="M825" s="65"/>
      <c r="N825" s="65"/>
      <c r="O825" s="65"/>
      <c r="P825" s="65"/>
      <c r="Q825" s="65"/>
      <c r="R825" s="65"/>
      <c r="S825" s="65"/>
      <c r="T825" s="65"/>
      <c r="U825" s="65"/>
      <c r="V825" s="65"/>
      <c r="W825" s="65"/>
      <c r="X825" s="65"/>
      <c r="Y825" s="65"/>
      <c r="Z825" s="65"/>
    </row>
    <row r="826" ht="15.75" customHeight="1">
      <c r="A826" s="65"/>
      <c r="B826" s="65"/>
      <c r="C826" s="65"/>
      <c r="D826" s="65"/>
      <c r="E826" s="65"/>
      <c r="F826" s="65"/>
      <c r="G826" s="65"/>
      <c r="H826" s="65"/>
      <c r="I826" s="65"/>
      <c r="J826" s="65"/>
      <c r="K826" s="65"/>
      <c r="L826" s="65"/>
      <c r="M826" s="65"/>
      <c r="N826" s="65"/>
      <c r="O826" s="65"/>
      <c r="P826" s="65"/>
      <c r="Q826" s="65"/>
      <c r="R826" s="65"/>
      <c r="S826" s="65"/>
      <c r="T826" s="65"/>
      <c r="U826" s="65"/>
      <c r="V826" s="65"/>
      <c r="W826" s="65"/>
      <c r="X826" s="65"/>
      <c r="Y826" s="65"/>
      <c r="Z826" s="65"/>
    </row>
    <row r="827" ht="15.75" customHeight="1">
      <c r="A827" s="65"/>
      <c r="B827" s="65"/>
      <c r="C827" s="65"/>
      <c r="D827" s="65"/>
      <c r="E827" s="65"/>
      <c r="F827" s="65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5"/>
      <c r="Z827" s="65"/>
    </row>
    <row r="828" ht="15.75" customHeight="1">
      <c r="A828" s="65"/>
      <c r="B828" s="65"/>
      <c r="C828" s="65"/>
      <c r="D828" s="65"/>
      <c r="E828" s="65"/>
      <c r="F828" s="65"/>
      <c r="G828" s="65"/>
      <c r="H828" s="65"/>
      <c r="I828" s="65"/>
      <c r="J828" s="65"/>
      <c r="K828" s="65"/>
      <c r="L828" s="65"/>
      <c r="M828" s="65"/>
      <c r="N828" s="65"/>
      <c r="O828" s="65"/>
      <c r="P828" s="65"/>
      <c r="Q828" s="65"/>
      <c r="R828" s="65"/>
      <c r="S828" s="65"/>
      <c r="T828" s="65"/>
      <c r="U828" s="65"/>
      <c r="V828" s="65"/>
      <c r="W828" s="65"/>
      <c r="X828" s="65"/>
      <c r="Y828" s="65"/>
      <c r="Z828" s="65"/>
    </row>
    <row r="829" ht="15.75" customHeight="1">
      <c r="A829" s="65"/>
      <c r="B829" s="65"/>
      <c r="C829" s="65"/>
      <c r="D829" s="65"/>
      <c r="E829" s="65"/>
      <c r="F829" s="65"/>
      <c r="G829" s="65"/>
      <c r="H829" s="65"/>
      <c r="I829" s="65"/>
      <c r="J829" s="65"/>
      <c r="K829" s="65"/>
      <c r="L829" s="65"/>
      <c r="M829" s="65"/>
      <c r="N829" s="65"/>
      <c r="O829" s="65"/>
      <c r="P829" s="65"/>
      <c r="Q829" s="65"/>
      <c r="R829" s="65"/>
      <c r="S829" s="65"/>
      <c r="T829" s="65"/>
      <c r="U829" s="65"/>
      <c r="V829" s="65"/>
      <c r="W829" s="65"/>
      <c r="X829" s="65"/>
      <c r="Y829" s="65"/>
      <c r="Z829" s="65"/>
    </row>
    <row r="830" ht="15.75" customHeight="1">
      <c r="A830" s="65"/>
      <c r="B830" s="65"/>
      <c r="C830" s="65"/>
      <c r="D830" s="65"/>
      <c r="E830" s="65"/>
      <c r="F830" s="65"/>
      <c r="G830" s="65"/>
      <c r="H830" s="65"/>
      <c r="I830" s="65"/>
      <c r="J830" s="65"/>
      <c r="K830" s="65"/>
      <c r="L830" s="65"/>
      <c r="M830" s="65"/>
      <c r="N830" s="65"/>
      <c r="O830" s="65"/>
      <c r="P830" s="65"/>
      <c r="Q830" s="65"/>
      <c r="R830" s="65"/>
      <c r="S830" s="65"/>
      <c r="T830" s="65"/>
      <c r="U830" s="65"/>
      <c r="V830" s="65"/>
      <c r="W830" s="65"/>
      <c r="X830" s="65"/>
      <c r="Y830" s="65"/>
      <c r="Z830" s="65"/>
    </row>
    <row r="831" ht="15.75" customHeight="1">
      <c r="A831" s="65"/>
      <c r="B831" s="65"/>
      <c r="C831" s="65"/>
      <c r="D831" s="65"/>
      <c r="E831" s="65"/>
      <c r="F831" s="65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65"/>
      <c r="Z831" s="65"/>
    </row>
    <row r="832" ht="15.75" customHeight="1">
      <c r="A832" s="65"/>
      <c r="B832" s="65"/>
      <c r="C832" s="65"/>
      <c r="D832" s="65"/>
      <c r="E832" s="65"/>
      <c r="F832" s="65"/>
      <c r="G832" s="65"/>
      <c r="H832" s="65"/>
      <c r="I832" s="65"/>
      <c r="J832" s="65"/>
      <c r="K832" s="65"/>
      <c r="L832" s="65"/>
      <c r="M832" s="65"/>
      <c r="N832" s="65"/>
      <c r="O832" s="65"/>
      <c r="P832" s="65"/>
      <c r="Q832" s="65"/>
      <c r="R832" s="65"/>
      <c r="S832" s="65"/>
      <c r="T832" s="65"/>
      <c r="U832" s="65"/>
      <c r="V832" s="65"/>
      <c r="W832" s="65"/>
      <c r="X832" s="65"/>
      <c r="Y832" s="65"/>
      <c r="Z832" s="65"/>
    </row>
    <row r="833" ht="15.75" customHeight="1">
      <c r="A833" s="65"/>
      <c r="B833" s="65"/>
      <c r="C833" s="65"/>
      <c r="D833" s="65"/>
      <c r="E833" s="65"/>
      <c r="F833" s="65"/>
      <c r="G833" s="65"/>
      <c r="H833" s="65"/>
      <c r="I833" s="65"/>
      <c r="J833" s="65"/>
      <c r="K833" s="65"/>
      <c r="L833" s="65"/>
      <c r="M833" s="65"/>
      <c r="N833" s="65"/>
      <c r="O833" s="65"/>
      <c r="P833" s="65"/>
      <c r="Q833" s="65"/>
      <c r="R833" s="65"/>
      <c r="S833" s="65"/>
      <c r="T833" s="65"/>
      <c r="U833" s="65"/>
      <c r="V833" s="65"/>
      <c r="W833" s="65"/>
      <c r="X833" s="65"/>
      <c r="Y833" s="65"/>
      <c r="Z833" s="65"/>
    </row>
    <row r="834" ht="15.75" customHeight="1">
      <c r="A834" s="65"/>
      <c r="B834" s="65"/>
      <c r="C834" s="65"/>
      <c r="D834" s="65"/>
      <c r="E834" s="65"/>
      <c r="F834" s="65"/>
      <c r="G834" s="65"/>
      <c r="H834" s="65"/>
      <c r="I834" s="65"/>
      <c r="J834" s="65"/>
      <c r="K834" s="65"/>
      <c r="L834" s="65"/>
      <c r="M834" s="65"/>
      <c r="N834" s="65"/>
      <c r="O834" s="65"/>
      <c r="P834" s="65"/>
      <c r="Q834" s="65"/>
      <c r="R834" s="65"/>
      <c r="S834" s="65"/>
      <c r="T834" s="65"/>
      <c r="U834" s="65"/>
      <c r="V834" s="65"/>
      <c r="W834" s="65"/>
      <c r="X834" s="65"/>
      <c r="Y834" s="65"/>
      <c r="Z834" s="65"/>
    </row>
    <row r="835" ht="15.75" customHeight="1">
      <c r="A835" s="65"/>
      <c r="B835" s="65"/>
      <c r="C835" s="65"/>
      <c r="D835" s="65"/>
      <c r="E835" s="65"/>
      <c r="F835" s="65"/>
      <c r="G835" s="65"/>
      <c r="H835" s="65"/>
      <c r="I835" s="65"/>
      <c r="J835" s="65"/>
      <c r="K835" s="65"/>
      <c r="L835" s="65"/>
      <c r="M835" s="65"/>
      <c r="N835" s="65"/>
      <c r="O835" s="65"/>
      <c r="P835" s="65"/>
      <c r="Q835" s="65"/>
      <c r="R835" s="65"/>
      <c r="S835" s="65"/>
      <c r="T835" s="65"/>
      <c r="U835" s="65"/>
      <c r="V835" s="65"/>
      <c r="W835" s="65"/>
      <c r="X835" s="65"/>
      <c r="Y835" s="65"/>
      <c r="Z835" s="65"/>
    </row>
    <row r="836" ht="15.75" customHeight="1">
      <c r="A836" s="65"/>
      <c r="B836" s="65"/>
      <c r="C836" s="65"/>
      <c r="D836" s="65"/>
      <c r="E836" s="65"/>
      <c r="F836" s="65"/>
      <c r="G836" s="65"/>
      <c r="H836" s="65"/>
      <c r="I836" s="65"/>
      <c r="J836" s="65"/>
      <c r="K836" s="65"/>
      <c r="L836" s="65"/>
      <c r="M836" s="65"/>
      <c r="N836" s="65"/>
      <c r="O836" s="65"/>
      <c r="P836" s="65"/>
      <c r="Q836" s="65"/>
      <c r="R836" s="65"/>
      <c r="S836" s="65"/>
      <c r="T836" s="65"/>
      <c r="U836" s="65"/>
      <c r="V836" s="65"/>
      <c r="W836" s="65"/>
      <c r="X836" s="65"/>
      <c r="Y836" s="65"/>
      <c r="Z836" s="65"/>
    </row>
    <row r="837" ht="15.75" customHeight="1">
      <c r="A837" s="65"/>
      <c r="B837" s="65"/>
      <c r="C837" s="65"/>
      <c r="D837" s="65"/>
      <c r="E837" s="65"/>
      <c r="F837" s="65"/>
      <c r="G837" s="65"/>
      <c r="H837" s="65"/>
      <c r="I837" s="65"/>
      <c r="J837" s="65"/>
      <c r="K837" s="65"/>
      <c r="L837" s="65"/>
      <c r="M837" s="65"/>
      <c r="N837" s="65"/>
      <c r="O837" s="65"/>
      <c r="P837" s="65"/>
      <c r="Q837" s="65"/>
      <c r="R837" s="65"/>
      <c r="S837" s="65"/>
      <c r="T837" s="65"/>
      <c r="U837" s="65"/>
      <c r="V837" s="65"/>
      <c r="W837" s="65"/>
      <c r="X837" s="65"/>
      <c r="Y837" s="65"/>
      <c r="Z837" s="65"/>
    </row>
    <row r="838" ht="15.75" customHeight="1">
      <c r="A838" s="65"/>
      <c r="B838" s="65"/>
      <c r="C838" s="65"/>
      <c r="D838" s="65"/>
      <c r="E838" s="65"/>
      <c r="F838" s="65"/>
      <c r="G838" s="65"/>
      <c r="H838" s="65"/>
      <c r="I838" s="65"/>
      <c r="J838" s="65"/>
      <c r="K838" s="65"/>
      <c r="L838" s="65"/>
      <c r="M838" s="65"/>
      <c r="N838" s="65"/>
      <c r="O838" s="65"/>
      <c r="P838" s="65"/>
      <c r="Q838" s="65"/>
      <c r="R838" s="65"/>
      <c r="S838" s="65"/>
      <c r="T838" s="65"/>
      <c r="U838" s="65"/>
      <c r="V838" s="65"/>
      <c r="W838" s="65"/>
      <c r="X838" s="65"/>
      <c r="Y838" s="65"/>
      <c r="Z838" s="65"/>
    </row>
    <row r="839" ht="15.75" customHeight="1">
      <c r="A839" s="65"/>
      <c r="B839" s="65"/>
      <c r="C839" s="65"/>
      <c r="D839" s="65"/>
      <c r="E839" s="65"/>
      <c r="F839" s="65"/>
      <c r="G839" s="65"/>
      <c r="H839" s="65"/>
      <c r="I839" s="65"/>
      <c r="J839" s="65"/>
      <c r="K839" s="65"/>
      <c r="L839" s="65"/>
      <c r="M839" s="65"/>
      <c r="N839" s="65"/>
      <c r="O839" s="65"/>
      <c r="P839" s="65"/>
      <c r="Q839" s="65"/>
      <c r="R839" s="65"/>
      <c r="S839" s="65"/>
      <c r="T839" s="65"/>
      <c r="U839" s="65"/>
      <c r="V839" s="65"/>
      <c r="W839" s="65"/>
      <c r="X839" s="65"/>
      <c r="Y839" s="65"/>
      <c r="Z839" s="65"/>
    </row>
    <row r="840" ht="15.75" customHeight="1">
      <c r="A840" s="65"/>
      <c r="B840" s="65"/>
      <c r="C840" s="65"/>
      <c r="D840" s="65"/>
      <c r="E840" s="65"/>
      <c r="F840" s="65"/>
      <c r="G840" s="65"/>
      <c r="H840" s="65"/>
      <c r="I840" s="65"/>
      <c r="J840" s="65"/>
      <c r="K840" s="65"/>
      <c r="L840" s="65"/>
      <c r="M840" s="65"/>
      <c r="N840" s="65"/>
      <c r="O840" s="65"/>
      <c r="P840" s="65"/>
      <c r="Q840" s="65"/>
      <c r="R840" s="65"/>
      <c r="S840" s="65"/>
      <c r="T840" s="65"/>
      <c r="U840" s="65"/>
      <c r="V840" s="65"/>
      <c r="W840" s="65"/>
      <c r="X840" s="65"/>
      <c r="Y840" s="65"/>
      <c r="Z840" s="65"/>
    </row>
    <row r="841" ht="15.75" customHeight="1">
      <c r="A841" s="65"/>
      <c r="B841" s="65"/>
      <c r="C841" s="65"/>
      <c r="D841" s="65"/>
      <c r="E841" s="65"/>
      <c r="F841" s="65"/>
      <c r="G841" s="65"/>
      <c r="H841" s="65"/>
      <c r="I841" s="65"/>
      <c r="J841" s="65"/>
      <c r="K841" s="65"/>
      <c r="L841" s="65"/>
      <c r="M841" s="65"/>
      <c r="N841" s="65"/>
      <c r="O841" s="65"/>
      <c r="P841" s="65"/>
      <c r="Q841" s="65"/>
      <c r="R841" s="65"/>
      <c r="S841" s="65"/>
      <c r="T841" s="65"/>
      <c r="U841" s="65"/>
      <c r="V841" s="65"/>
      <c r="W841" s="65"/>
      <c r="X841" s="65"/>
      <c r="Y841" s="65"/>
      <c r="Z841" s="65"/>
    </row>
    <row r="842" ht="15.75" customHeight="1">
      <c r="A842" s="65"/>
      <c r="B842" s="65"/>
      <c r="C842" s="65"/>
      <c r="D842" s="65"/>
      <c r="E842" s="65"/>
      <c r="F842" s="65"/>
      <c r="G842" s="65"/>
      <c r="H842" s="65"/>
      <c r="I842" s="65"/>
      <c r="J842" s="65"/>
      <c r="K842" s="65"/>
      <c r="L842" s="65"/>
      <c r="M842" s="65"/>
      <c r="N842" s="65"/>
      <c r="O842" s="65"/>
      <c r="P842" s="65"/>
      <c r="Q842" s="65"/>
      <c r="R842" s="65"/>
      <c r="S842" s="65"/>
      <c r="T842" s="65"/>
      <c r="U842" s="65"/>
      <c r="V842" s="65"/>
      <c r="W842" s="65"/>
      <c r="X842" s="65"/>
      <c r="Y842" s="65"/>
      <c r="Z842" s="65"/>
    </row>
    <row r="843" ht="15.75" customHeight="1">
      <c r="A843" s="65"/>
      <c r="B843" s="65"/>
      <c r="C843" s="65"/>
      <c r="D843" s="65"/>
      <c r="E843" s="65"/>
      <c r="F843" s="65"/>
      <c r="G843" s="65"/>
      <c r="H843" s="65"/>
      <c r="I843" s="65"/>
      <c r="J843" s="65"/>
      <c r="K843" s="65"/>
      <c r="L843" s="65"/>
      <c r="M843" s="65"/>
      <c r="N843" s="65"/>
      <c r="O843" s="65"/>
      <c r="P843" s="65"/>
      <c r="Q843" s="65"/>
      <c r="R843" s="65"/>
      <c r="S843" s="65"/>
      <c r="T843" s="65"/>
      <c r="U843" s="65"/>
      <c r="V843" s="65"/>
      <c r="W843" s="65"/>
      <c r="X843" s="65"/>
      <c r="Y843" s="65"/>
      <c r="Z843" s="65"/>
    </row>
    <row r="844" ht="15.75" customHeight="1">
      <c r="A844" s="65"/>
      <c r="B844" s="65"/>
      <c r="C844" s="65"/>
      <c r="D844" s="65"/>
      <c r="E844" s="65"/>
      <c r="F844" s="65"/>
      <c r="G844" s="65"/>
      <c r="H844" s="65"/>
      <c r="I844" s="65"/>
      <c r="J844" s="65"/>
      <c r="K844" s="65"/>
      <c r="L844" s="65"/>
      <c r="M844" s="65"/>
      <c r="N844" s="65"/>
      <c r="O844" s="65"/>
      <c r="P844" s="65"/>
      <c r="Q844" s="65"/>
      <c r="R844" s="65"/>
      <c r="S844" s="65"/>
      <c r="T844" s="65"/>
      <c r="U844" s="65"/>
      <c r="V844" s="65"/>
      <c r="W844" s="65"/>
      <c r="X844" s="65"/>
      <c r="Y844" s="65"/>
      <c r="Z844" s="65"/>
    </row>
    <row r="845" ht="15.75" customHeight="1">
      <c r="A845" s="65"/>
      <c r="B845" s="65"/>
      <c r="C845" s="65"/>
      <c r="D845" s="65"/>
      <c r="E845" s="65"/>
      <c r="F845" s="65"/>
      <c r="G845" s="65"/>
      <c r="H845" s="65"/>
      <c r="I845" s="65"/>
      <c r="J845" s="65"/>
      <c r="K845" s="65"/>
      <c r="L845" s="65"/>
      <c r="M845" s="65"/>
      <c r="N845" s="65"/>
      <c r="O845" s="65"/>
      <c r="P845" s="65"/>
      <c r="Q845" s="65"/>
      <c r="R845" s="65"/>
      <c r="S845" s="65"/>
      <c r="T845" s="65"/>
      <c r="U845" s="65"/>
      <c r="V845" s="65"/>
      <c r="W845" s="65"/>
      <c r="X845" s="65"/>
      <c r="Y845" s="65"/>
      <c r="Z845" s="65"/>
    </row>
    <row r="846" ht="15.75" customHeight="1">
      <c r="A846" s="65"/>
      <c r="B846" s="65"/>
      <c r="C846" s="65"/>
      <c r="D846" s="65"/>
      <c r="E846" s="65"/>
      <c r="F846" s="65"/>
      <c r="G846" s="65"/>
      <c r="H846" s="65"/>
      <c r="I846" s="65"/>
      <c r="J846" s="65"/>
      <c r="K846" s="65"/>
      <c r="L846" s="65"/>
      <c r="M846" s="65"/>
      <c r="N846" s="65"/>
      <c r="O846" s="65"/>
      <c r="P846" s="65"/>
      <c r="Q846" s="65"/>
      <c r="R846" s="65"/>
      <c r="S846" s="65"/>
      <c r="T846" s="65"/>
      <c r="U846" s="65"/>
      <c r="V846" s="65"/>
      <c r="W846" s="65"/>
      <c r="X846" s="65"/>
      <c r="Y846" s="65"/>
      <c r="Z846" s="65"/>
    </row>
    <row r="847" ht="15.75" customHeight="1">
      <c r="A847" s="65"/>
      <c r="B847" s="65"/>
      <c r="C847" s="65"/>
      <c r="D847" s="65"/>
      <c r="E847" s="65"/>
      <c r="F847" s="65"/>
      <c r="G847" s="65"/>
      <c r="H847" s="65"/>
      <c r="I847" s="65"/>
      <c r="J847" s="65"/>
      <c r="K847" s="65"/>
      <c r="L847" s="65"/>
      <c r="M847" s="65"/>
      <c r="N847" s="65"/>
      <c r="O847" s="65"/>
      <c r="P847" s="65"/>
      <c r="Q847" s="65"/>
      <c r="R847" s="65"/>
      <c r="S847" s="65"/>
      <c r="T847" s="65"/>
      <c r="U847" s="65"/>
      <c r="V847" s="65"/>
      <c r="W847" s="65"/>
      <c r="X847" s="65"/>
      <c r="Y847" s="65"/>
      <c r="Z847" s="65"/>
    </row>
    <row r="848" ht="15.75" customHeight="1">
      <c r="A848" s="65"/>
      <c r="B848" s="65"/>
      <c r="C848" s="65"/>
      <c r="D848" s="65"/>
      <c r="E848" s="65"/>
      <c r="F848" s="65"/>
      <c r="G848" s="65"/>
      <c r="H848" s="65"/>
      <c r="I848" s="65"/>
      <c r="J848" s="65"/>
      <c r="K848" s="65"/>
      <c r="L848" s="65"/>
      <c r="M848" s="65"/>
      <c r="N848" s="65"/>
      <c r="O848" s="65"/>
      <c r="P848" s="65"/>
      <c r="Q848" s="65"/>
      <c r="R848" s="65"/>
      <c r="S848" s="65"/>
      <c r="T848" s="65"/>
      <c r="U848" s="65"/>
      <c r="V848" s="65"/>
      <c r="W848" s="65"/>
      <c r="X848" s="65"/>
      <c r="Y848" s="65"/>
      <c r="Z848" s="65"/>
    </row>
    <row r="849" ht="15.75" customHeight="1">
      <c r="A849" s="65"/>
      <c r="B849" s="65"/>
      <c r="C849" s="65"/>
      <c r="D849" s="65"/>
      <c r="E849" s="65"/>
      <c r="F849" s="65"/>
      <c r="G849" s="65"/>
      <c r="H849" s="65"/>
      <c r="I849" s="65"/>
      <c r="J849" s="65"/>
      <c r="K849" s="65"/>
      <c r="L849" s="65"/>
      <c r="M849" s="65"/>
      <c r="N849" s="65"/>
      <c r="O849" s="65"/>
      <c r="P849" s="65"/>
      <c r="Q849" s="65"/>
      <c r="R849" s="65"/>
      <c r="S849" s="65"/>
      <c r="T849" s="65"/>
      <c r="U849" s="65"/>
      <c r="V849" s="65"/>
      <c r="W849" s="65"/>
      <c r="X849" s="65"/>
      <c r="Y849" s="65"/>
      <c r="Z849" s="65"/>
    </row>
    <row r="850" ht="15.75" customHeight="1">
      <c r="A850" s="65"/>
      <c r="B850" s="65"/>
      <c r="C850" s="65"/>
      <c r="D850" s="65"/>
      <c r="E850" s="65"/>
      <c r="F850" s="65"/>
      <c r="G850" s="65"/>
      <c r="H850" s="65"/>
      <c r="I850" s="65"/>
      <c r="J850" s="65"/>
      <c r="K850" s="65"/>
      <c r="L850" s="65"/>
      <c r="M850" s="65"/>
      <c r="N850" s="65"/>
      <c r="O850" s="65"/>
      <c r="P850" s="65"/>
      <c r="Q850" s="65"/>
      <c r="R850" s="65"/>
      <c r="S850" s="65"/>
      <c r="T850" s="65"/>
      <c r="U850" s="65"/>
      <c r="V850" s="65"/>
      <c r="W850" s="65"/>
      <c r="X850" s="65"/>
      <c r="Y850" s="65"/>
      <c r="Z850" s="65"/>
    </row>
    <row r="851" ht="15.75" customHeight="1">
      <c r="A851" s="65"/>
      <c r="B851" s="65"/>
      <c r="C851" s="65"/>
      <c r="D851" s="65"/>
      <c r="E851" s="65"/>
      <c r="F851" s="65"/>
      <c r="G851" s="65"/>
      <c r="H851" s="65"/>
      <c r="I851" s="65"/>
      <c r="J851" s="65"/>
      <c r="K851" s="65"/>
      <c r="L851" s="65"/>
      <c r="M851" s="65"/>
      <c r="N851" s="65"/>
      <c r="O851" s="65"/>
      <c r="P851" s="65"/>
      <c r="Q851" s="65"/>
      <c r="R851" s="65"/>
      <c r="S851" s="65"/>
      <c r="T851" s="65"/>
      <c r="U851" s="65"/>
      <c r="V851" s="65"/>
      <c r="W851" s="65"/>
      <c r="X851" s="65"/>
      <c r="Y851" s="65"/>
      <c r="Z851" s="65"/>
    </row>
    <row r="852" ht="15.75" customHeight="1">
      <c r="A852" s="65"/>
      <c r="B852" s="65"/>
      <c r="C852" s="65"/>
      <c r="D852" s="65"/>
      <c r="E852" s="65"/>
      <c r="F852" s="65"/>
      <c r="G852" s="65"/>
      <c r="H852" s="65"/>
      <c r="I852" s="65"/>
      <c r="J852" s="65"/>
      <c r="K852" s="65"/>
      <c r="L852" s="65"/>
      <c r="M852" s="65"/>
      <c r="N852" s="65"/>
      <c r="O852" s="65"/>
      <c r="P852" s="65"/>
      <c r="Q852" s="65"/>
      <c r="R852" s="65"/>
      <c r="S852" s="65"/>
      <c r="T852" s="65"/>
      <c r="U852" s="65"/>
      <c r="V852" s="65"/>
      <c r="W852" s="65"/>
      <c r="X852" s="65"/>
      <c r="Y852" s="65"/>
      <c r="Z852" s="65"/>
    </row>
    <row r="853" ht="15.75" customHeight="1">
      <c r="A853" s="65"/>
      <c r="B853" s="65"/>
      <c r="C853" s="65"/>
      <c r="D853" s="65"/>
      <c r="E853" s="65"/>
      <c r="F853" s="65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65"/>
      <c r="Z853" s="65"/>
    </row>
    <row r="854" ht="15.75" customHeight="1">
      <c r="A854" s="65"/>
      <c r="B854" s="65"/>
      <c r="C854" s="65"/>
      <c r="D854" s="65"/>
      <c r="E854" s="65"/>
      <c r="F854" s="65"/>
      <c r="G854" s="65"/>
      <c r="H854" s="65"/>
      <c r="I854" s="65"/>
      <c r="J854" s="65"/>
      <c r="K854" s="65"/>
      <c r="L854" s="65"/>
      <c r="M854" s="65"/>
      <c r="N854" s="65"/>
      <c r="O854" s="65"/>
      <c r="P854" s="65"/>
      <c r="Q854" s="65"/>
      <c r="R854" s="65"/>
      <c r="S854" s="65"/>
      <c r="T854" s="65"/>
      <c r="U854" s="65"/>
      <c r="V854" s="65"/>
      <c r="W854" s="65"/>
      <c r="X854" s="65"/>
      <c r="Y854" s="65"/>
      <c r="Z854" s="65"/>
    </row>
    <row r="855" ht="15.75" customHeight="1">
      <c r="A855" s="65"/>
      <c r="B855" s="65"/>
      <c r="C855" s="65"/>
      <c r="D855" s="65"/>
      <c r="E855" s="65"/>
      <c r="F855" s="65"/>
      <c r="G855" s="65"/>
      <c r="H855" s="65"/>
      <c r="I855" s="65"/>
      <c r="J855" s="65"/>
      <c r="K855" s="65"/>
      <c r="L855" s="65"/>
      <c r="M855" s="65"/>
      <c r="N855" s="65"/>
      <c r="O855" s="65"/>
      <c r="P855" s="65"/>
      <c r="Q855" s="65"/>
      <c r="R855" s="65"/>
      <c r="S855" s="65"/>
      <c r="T855" s="65"/>
      <c r="U855" s="65"/>
      <c r="V855" s="65"/>
      <c r="W855" s="65"/>
      <c r="X855" s="65"/>
      <c r="Y855" s="65"/>
      <c r="Z855" s="65"/>
    </row>
    <row r="856" ht="15.75" customHeight="1">
      <c r="A856" s="65"/>
      <c r="B856" s="65"/>
      <c r="C856" s="65"/>
      <c r="D856" s="65"/>
      <c r="E856" s="65"/>
      <c r="F856" s="65"/>
      <c r="G856" s="65"/>
      <c r="H856" s="65"/>
      <c r="I856" s="65"/>
      <c r="J856" s="65"/>
      <c r="K856" s="65"/>
      <c r="L856" s="65"/>
      <c r="M856" s="65"/>
      <c r="N856" s="65"/>
      <c r="O856" s="65"/>
      <c r="P856" s="65"/>
      <c r="Q856" s="65"/>
      <c r="R856" s="65"/>
      <c r="S856" s="65"/>
      <c r="T856" s="65"/>
      <c r="U856" s="65"/>
      <c r="V856" s="65"/>
      <c r="W856" s="65"/>
      <c r="X856" s="65"/>
      <c r="Y856" s="65"/>
      <c r="Z856" s="65"/>
    </row>
    <row r="857" ht="15.75" customHeight="1">
      <c r="A857" s="65"/>
      <c r="B857" s="65"/>
      <c r="C857" s="65"/>
      <c r="D857" s="65"/>
      <c r="E857" s="65"/>
      <c r="F857" s="65"/>
      <c r="G857" s="65"/>
      <c r="H857" s="65"/>
      <c r="I857" s="65"/>
      <c r="J857" s="65"/>
      <c r="K857" s="65"/>
      <c r="L857" s="65"/>
      <c r="M857" s="65"/>
      <c r="N857" s="65"/>
      <c r="O857" s="65"/>
      <c r="P857" s="65"/>
      <c r="Q857" s="65"/>
      <c r="R857" s="65"/>
      <c r="S857" s="65"/>
      <c r="T857" s="65"/>
      <c r="U857" s="65"/>
      <c r="V857" s="65"/>
      <c r="W857" s="65"/>
      <c r="X857" s="65"/>
      <c r="Y857" s="65"/>
      <c r="Z857" s="65"/>
    </row>
    <row r="858" ht="15.75" customHeight="1">
      <c r="A858" s="65"/>
      <c r="B858" s="65"/>
      <c r="C858" s="65"/>
      <c r="D858" s="65"/>
      <c r="E858" s="65"/>
      <c r="F858" s="65"/>
      <c r="G858" s="65"/>
      <c r="H858" s="65"/>
      <c r="I858" s="65"/>
      <c r="J858" s="65"/>
      <c r="K858" s="65"/>
      <c r="L858" s="65"/>
      <c r="M858" s="65"/>
      <c r="N858" s="65"/>
      <c r="O858" s="65"/>
      <c r="P858" s="65"/>
      <c r="Q858" s="65"/>
      <c r="R858" s="65"/>
      <c r="S858" s="65"/>
      <c r="T858" s="65"/>
      <c r="U858" s="65"/>
      <c r="V858" s="65"/>
      <c r="W858" s="65"/>
      <c r="X858" s="65"/>
      <c r="Y858" s="65"/>
      <c r="Z858" s="65"/>
    </row>
    <row r="859" ht="15.75" customHeight="1">
      <c r="A859" s="65"/>
      <c r="B859" s="65"/>
      <c r="C859" s="65"/>
      <c r="D859" s="65"/>
      <c r="E859" s="65"/>
      <c r="F859" s="65"/>
      <c r="G859" s="65"/>
      <c r="H859" s="65"/>
      <c r="I859" s="65"/>
      <c r="J859" s="65"/>
      <c r="K859" s="65"/>
      <c r="L859" s="65"/>
      <c r="M859" s="65"/>
      <c r="N859" s="65"/>
      <c r="O859" s="65"/>
      <c r="P859" s="65"/>
      <c r="Q859" s="65"/>
      <c r="R859" s="65"/>
      <c r="S859" s="65"/>
      <c r="T859" s="65"/>
      <c r="U859" s="65"/>
      <c r="V859" s="65"/>
      <c r="W859" s="65"/>
      <c r="X859" s="65"/>
      <c r="Y859" s="65"/>
      <c r="Z859" s="65"/>
    </row>
    <row r="860" ht="15.75" customHeight="1">
      <c r="A860" s="65"/>
      <c r="B860" s="65"/>
      <c r="C860" s="65"/>
      <c r="D860" s="65"/>
      <c r="E860" s="65"/>
      <c r="F860" s="65"/>
      <c r="G860" s="65"/>
      <c r="H860" s="65"/>
      <c r="I860" s="65"/>
      <c r="J860" s="65"/>
      <c r="K860" s="65"/>
      <c r="L860" s="65"/>
      <c r="M860" s="65"/>
      <c r="N860" s="65"/>
      <c r="O860" s="65"/>
      <c r="P860" s="65"/>
      <c r="Q860" s="65"/>
      <c r="R860" s="65"/>
      <c r="S860" s="65"/>
      <c r="T860" s="65"/>
      <c r="U860" s="65"/>
      <c r="V860" s="65"/>
      <c r="W860" s="65"/>
      <c r="X860" s="65"/>
      <c r="Y860" s="65"/>
      <c r="Z860" s="65"/>
    </row>
    <row r="861" ht="15.75" customHeight="1">
      <c r="A861" s="65"/>
      <c r="B861" s="65"/>
      <c r="C861" s="65"/>
      <c r="D861" s="65"/>
      <c r="E861" s="65"/>
      <c r="F861" s="65"/>
      <c r="G861" s="65"/>
      <c r="H861" s="65"/>
      <c r="I861" s="65"/>
      <c r="J861" s="65"/>
      <c r="K861" s="65"/>
      <c r="L861" s="65"/>
      <c r="M861" s="65"/>
      <c r="N861" s="65"/>
      <c r="O861" s="65"/>
      <c r="P861" s="65"/>
      <c r="Q861" s="65"/>
      <c r="R861" s="65"/>
      <c r="S861" s="65"/>
      <c r="T861" s="65"/>
      <c r="U861" s="65"/>
      <c r="V861" s="65"/>
      <c r="W861" s="65"/>
      <c r="X861" s="65"/>
      <c r="Y861" s="65"/>
      <c r="Z861" s="65"/>
    </row>
    <row r="862" ht="15.75" customHeight="1">
      <c r="A862" s="65"/>
      <c r="B862" s="65"/>
      <c r="C862" s="65"/>
      <c r="D862" s="65"/>
      <c r="E862" s="65"/>
      <c r="F862" s="65"/>
      <c r="G862" s="65"/>
      <c r="H862" s="65"/>
      <c r="I862" s="65"/>
      <c r="J862" s="65"/>
      <c r="K862" s="65"/>
      <c r="L862" s="65"/>
      <c r="M862" s="65"/>
      <c r="N862" s="65"/>
      <c r="O862" s="65"/>
      <c r="P862" s="65"/>
      <c r="Q862" s="65"/>
      <c r="R862" s="65"/>
      <c r="S862" s="65"/>
      <c r="T862" s="65"/>
      <c r="U862" s="65"/>
      <c r="V862" s="65"/>
      <c r="W862" s="65"/>
      <c r="X862" s="65"/>
      <c r="Y862" s="65"/>
      <c r="Z862" s="65"/>
    </row>
    <row r="863" ht="15.75" customHeight="1">
      <c r="A863" s="65"/>
      <c r="B863" s="65"/>
      <c r="C863" s="65"/>
      <c r="D863" s="65"/>
      <c r="E863" s="65"/>
      <c r="F863" s="65"/>
      <c r="G863" s="65"/>
      <c r="H863" s="65"/>
      <c r="I863" s="65"/>
      <c r="J863" s="65"/>
      <c r="K863" s="65"/>
      <c r="L863" s="65"/>
      <c r="M863" s="65"/>
      <c r="N863" s="65"/>
      <c r="O863" s="65"/>
      <c r="P863" s="65"/>
      <c r="Q863" s="65"/>
      <c r="R863" s="65"/>
      <c r="S863" s="65"/>
      <c r="T863" s="65"/>
      <c r="U863" s="65"/>
      <c r="V863" s="65"/>
      <c r="W863" s="65"/>
      <c r="X863" s="65"/>
      <c r="Y863" s="65"/>
      <c r="Z863" s="65"/>
    </row>
    <row r="864" ht="15.75" customHeight="1">
      <c r="A864" s="65"/>
      <c r="B864" s="65"/>
      <c r="C864" s="65"/>
      <c r="D864" s="65"/>
      <c r="E864" s="65"/>
      <c r="F864" s="65"/>
      <c r="G864" s="65"/>
      <c r="H864" s="65"/>
      <c r="I864" s="65"/>
      <c r="J864" s="65"/>
      <c r="K864" s="65"/>
      <c r="L864" s="65"/>
      <c r="M864" s="65"/>
      <c r="N864" s="65"/>
      <c r="O864" s="65"/>
      <c r="P864" s="65"/>
      <c r="Q864" s="65"/>
      <c r="R864" s="65"/>
      <c r="S864" s="65"/>
      <c r="T864" s="65"/>
      <c r="U864" s="65"/>
      <c r="V864" s="65"/>
      <c r="W864" s="65"/>
      <c r="X864" s="65"/>
      <c r="Y864" s="65"/>
      <c r="Z864" s="65"/>
    </row>
    <row r="865" ht="15.75" customHeight="1">
      <c r="A865" s="65"/>
      <c r="B865" s="65"/>
      <c r="C865" s="65"/>
      <c r="D865" s="65"/>
      <c r="E865" s="65"/>
      <c r="F865" s="65"/>
      <c r="G865" s="65"/>
      <c r="H865" s="65"/>
      <c r="I865" s="65"/>
      <c r="J865" s="65"/>
      <c r="K865" s="65"/>
      <c r="L865" s="65"/>
      <c r="M865" s="65"/>
      <c r="N865" s="65"/>
      <c r="O865" s="65"/>
      <c r="P865" s="65"/>
      <c r="Q865" s="65"/>
      <c r="R865" s="65"/>
      <c r="S865" s="65"/>
      <c r="T865" s="65"/>
      <c r="U865" s="65"/>
      <c r="V865" s="65"/>
      <c r="W865" s="65"/>
      <c r="X865" s="65"/>
      <c r="Y865" s="65"/>
      <c r="Z865" s="65"/>
    </row>
    <row r="866" ht="15.75" customHeight="1">
      <c r="A866" s="65"/>
      <c r="B866" s="65"/>
      <c r="C866" s="65"/>
      <c r="D866" s="65"/>
      <c r="E866" s="65"/>
      <c r="F866" s="65"/>
      <c r="G866" s="65"/>
      <c r="H866" s="65"/>
      <c r="I866" s="65"/>
      <c r="J866" s="65"/>
      <c r="K866" s="65"/>
      <c r="L866" s="65"/>
      <c r="M866" s="65"/>
      <c r="N866" s="65"/>
      <c r="O866" s="65"/>
      <c r="P866" s="65"/>
      <c r="Q866" s="65"/>
      <c r="R866" s="65"/>
      <c r="S866" s="65"/>
      <c r="T866" s="65"/>
      <c r="U866" s="65"/>
      <c r="V866" s="65"/>
      <c r="W866" s="65"/>
      <c r="X866" s="65"/>
      <c r="Y866" s="65"/>
      <c r="Z866" s="65"/>
    </row>
    <row r="867" ht="15.75" customHeight="1">
      <c r="A867" s="65"/>
      <c r="B867" s="65"/>
      <c r="C867" s="65"/>
      <c r="D867" s="65"/>
      <c r="E867" s="65"/>
      <c r="F867" s="65"/>
      <c r="G867" s="65"/>
      <c r="H867" s="65"/>
      <c r="I867" s="65"/>
      <c r="J867" s="65"/>
      <c r="K867" s="65"/>
      <c r="L867" s="65"/>
      <c r="M867" s="65"/>
      <c r="N867" s="65"/>
      <c r="O867" s="65"/>
      <c r="P867" s="65"/>
      <c r="Q867" s="65"/>
      <c r="R867" s="65"/>
      <c r="S867" s="65"/>
      <c r="T867" s="65"/>
      <c r="U867" s="65"/>
      <c r="V867" s="65"/>
      <c r="W867" s="65"/>
      <c r="X867" s="65"/>
      <c r="Y867" s="65"/>
      <c r="Z867" s="65"/>
    </row>
    <row r="868" ht="15.75" customHeight="1">
      <c r="A868" s="65"/>
      <c r="B868" s="65"/>
      <c r="C868" s="65"/>
      <c r="D868" s="65"/>
      <c r="E868" s="65"/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5"/>
      <c r="U868" s="65"/>
      <c r="V868" s="65"/>
      <c r="W868" s="65"/>
      <c r="X868" s="65"/>
      <c r="Y868" s="65"/>
      <c r="Z868" s="65"/>
    </row>
    <row r="869" ht="15.75" customHeight="1">
      <c r="A869" s="65"/>
      <c r="B869" s="65"/>
      <c r="C869" s="65"/>
      <c r="D869" s="65"/>
      <c r="E869" s="65"/>
      <c r="F869" s="65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5"/>
      <c r="S869" s="65"/>
      <c r="T869" s="65"/>
      <c r="U869" s="65"/>
      <c r="V869" s="65"/>
      <c r="W869" s="65"/>
      <c r="X869" s="65"/>
      <c r="Y869" s="65"/>
      <c r="Z869" s="65"/>
    </row>
    <row r="870" ht="15.75" customHeight="1">
      <c r="A870" s="65"/>
      <c r="B870" s="65"/>
      <c r="C870" s="65"/>
      <c r="D870" s="65"/>
      <c r="E870" s="65"/>
      <c r="F870" s="65"/>
      <c r="G870" s="65"/>
      <c r="H870" s="65"/>
      <c r="I870" s="65"/>
      <c r="J870" s="65"/>
      <c r="K870" s="65"/>
      <c r="L870" s="65"/>
      <c r="M870" s="65"/>
      <c r="N870" s="65"/>
      <c r="O870" s="65"/>
      <c r="P870" s="65"/>
      <c r="Q870" s="65"/>
      <c r="R870" s="65"/>
      <c r="S870" s="65"/>
      <c r="T870" s="65"/>
      <c r="U870" s="65"/>
      <c r="V870" s="65"/>
      <c r="W870" s="65"/>
      <c r="X870" s="65"/>
      <c r="Y870" s="65"/>
      <c r="Z870" s="65"/>
    </row>
    <row r="871" ht="15.75" customHeight="1">
      <c r="A871" s="65"/>
      <c r="B871" s="65"/>
      <c r="C871" s="65"/>
      <c r="D871" s="65"/>
      <c r="E871" s="65"/>
      <c r="F871" s="65"/>
      <c r="G871" s="65"/>
      <c r="H871" s="65"/>
      <c r="I871" s="65"/>
      <c r="J871" s="65"/>
      <c r="K871" s="65"/>
      <c r="L871" s="65"/>
      <c r="M871" s="65"/>
      <c r="N871" s="65"/>
      <c r="O871" s="65"/>
      <c r="P871" s="65"/>
      <c r="Q871" s="65"/>
      <c r="R871" s="65"/>
      <c r="S871" s="65"/>
      <c r="T871" s="65"/>
      <c r="U871" s="65"/>
      <c r="V871" s="65"/>
      <c r="W871" s="65"/>
      <c r="X871" s="65"/>
      <c r="Y871" s="65"/>
      <c r="Z871" s="65"/>
    </row>
    <row r="872" ht="15.75" customHeight="1">
      <c r="A872" s="65"/>
      <c r="B872" s="65"/>
      <c r="C872" s="65"/>
      <c r="D872" s="65"/>
      <c r="E872" s="65"/>
      <c r="F872" s="65"/>
      <c r="G872" s="65"/>
      <c r="H872" s="65"/>
      <c r="I872" s="65"/>
      <c r="J872" s="65"/>
      <c r="K872" s="65"/>
      <c r="L872" s="65"/>
      <c r="M872" s="65"/>
      <c r="N872" s="65"/>
      <c r="O872" s="65"/>
      <c r="P872" s="65"/>
      <c r="Q872" s="65"/>
      <c r="R872" s="65"/>
      <c r="S872" s="65"/>
      <c r="T872" s="65"/>
      <c r="U872" s="65"/>
      <c r="V872" s="65"/>
      <c r="W872" s="65"/>
      <c r="X872" s="65"/>
      <c r="Y872" s="65"/>
      <c r="Z872" s="65"/>
    </row>
    <row r="873" ht="15.75" customHeight="1">
      <c r="A873" s="65"/>
      <c r="B873" s="65"/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5"/>
      <c r="Z873" s="65"/>
    </row>
    <row r="874" ht="15.75" customHeight="1">
      <c r="A874" s="65"/>
      <c r="B874" s="65"/>
      <c r="C874" s="65"/>
      <c r="D874" s="65"/>
      <c r="E874" s="65"/>
      <c r="F874" s="65"/>
      <c r="G874" s="65"/>
      <c r="H874" s="65"/>
      <c r="I874" s="65"/>
      <c r="J874" s="65"/>
      <c r="K874" s="65"/>
      <c r="L874" s="65"/>
      <c r="M874" s="65"/>
      <c r="N874" s="65"/>
      <c r="O874" s="65"/>
      <c r="P874" s="65"/>
      <c r="Q874" s="65"/>
      <c r="R874" s="65"/>
      <c r="S874" s="65"/>
      <c r="T874" s="65"/>
      <c r="U874" s="65"/>
      <c r="V874" s="65"/>
      <c r="W874" s="65"/>
      <c r="X874" s="65"/>
      <c r="Y874" s="65"/>
      <c r="Z874" s="65"/>
    </row>
    <row r="875" ht="15.75" customHeight="1">
      <c r="A875" s="65"/>
      <c r="B875" s="65"/>
      <c r="C875" s="65"/>
      <c r="D875" s="65"/>
      <c r="E875" s="65"/>
      <c r="F875" s="65"/>
      <c r="G875" s="65"/>
      <c r="H875" s="65"/>
      <c r="I875" s="65"/>
      <c r="J875" s="65"/>
      <c r="K875" s="65"/>
      <c r="L875" s="65"/>
      <c r="M875" s="65"/>
      <c r="N875" s="65"/>
      <c r="O875" s="65"/>
      <c r="P875" s="65"/>
      <c r="Q875" s="65"/>
      <c r="R875" s="65"/>
      <c r="S875" s="65"/>
      <c r="T875" s="65"/>
      <c r="U875" s="65"/>
      <c r="V875" s="65"/>
      <c r="W875" s="65"/>
      <c r="X875" s="65"/>
      <c r="Y875" s="65"/>
      <c r="Z875" s="65"/>
    </row>
    <row r="876" ht="15.75" customHeight="1">
      <c r="A876" s="65"/>
      <c r="B876" s="65"/>
      <c r="C876" s="65"/>
      <c r="D876" s="65"/>
      <c r="E876" s="65"/>
      <c r="F876" s="65"/>
      <c r="G876" s="65"/>
      <c r="H876" s="65"/>
      <c r="I876" s="65"/>
      <c r="J876" s="65"/>
      <c r="K876" s="65"/>
      <c r="L876" s="65"/>
      <c r="M876" s="65"/>
      <c r="N876" s="65"/>
      <c r="O876" s="65"/>
      <c r="P876" s="65"/>
      <c r="Q876" s="65"/>
      <c r="R876" s="65"/>
      <c r="S876" s="65"/>
      <c r="T876" s="65"/>
      <c r="U876" s="65"/>
      <c r="V876" s="65"/>
      <c r="W876" s="65"/>
      <c r="X876" s="65"/>
      <c r="Y876" s="65"/>
      <c r="Z876" s="65"/>
    </row>
    <row r="877" ht="15.75" customHeight="1">
      <c r="A877" s="65"/>
      <c r="B877" s="65"/>
      <c r="C877" s="65"/>
      <c r="D877" s="65"/>
      <c r="E877" s="65"/>
      <c r="F877" s="65"/>
      <c r="G877" s="65"/>
      <c r="H877" s="65"/>
      <c r="I877" s="65"/>
      <c r="J877" s="65"/>
      <c r="K877" s="65"/>
      <c r="L877" s="65"/>
      <c r="M877" s="65"/>
      <c r="N877" s="65"/>
      <c r="O877" s="65"/>
      <c r="P877" s="65"/>
      <c r="Q877" s="65"/>
      <c r="R877" s="65"/>
      <c r="S877" s="65"/>
      <c r="T877" s="65"/>
      <c r="U877" s="65"/>
      <c r="V877" s="65"/>
      <c r="W877" s="65"/>
      <c r="X877" s="65"/>
      <c r="Y877" s="65"/>
      <c r="Z877" s="65"/>
    </row>
    <row r="878" ht="15.75" customHeight="1">
      <c r="A878" s="65"/>
      <c r="B878" s="65"/>
      <c r="C878" s="65"/>
      <c r="D878" s="65"/>
      <c r="E878" s="65"/>
      <c r="F878" s="65"/>
      <c r="G878" s="65"/>
      <c r="H878" s="65"/>
      <c r="I878" s="65"/>
      <c r="J878" s="65"/>
      <c r="K878" s="65"/>
      <c r="L878" s="65"/>
      <c r="M878" s="65"/>
      <c r="N878" s="65"/>
      <c r="O878" s="65"/>
      <c r="P878" s="65"/>
      <c r="Q878" s="65"/>
      <c r="R878" s="65"/>
      <c r="S878" s="65"/>
      <c r="T878" s="65"/>
      <c r="U878" s="65"/>
      <c r="V878" s="65"/>
      <c r="W878" s="65"/>
      <c r="X878" s="65"/>
      <c r="Y878" s="65"/>
      <c r="Z878" s="65"/>
    </row>
    <row r="879" ht="15.75" customHeight="1">
      <c r="A879" s="65"/>
      <c r="B879" s="65"/>
      <c r="C879" s="65"/>
      <c r="D879" s="65"/>
      <c r="E879" s="65"/>
      <c r="F879" s="65"/>
      <c r="G879" s="65"/>
      <c r="H879" s="65"/>
      <c r="I879" s="65"/>
      <c r="J879" s="65"/>
      <c r="K879" s="65"/>
      <c r="L879" s="65"/>
      <c r="M879" s="65"/>
      <c r="N879" s="65"/>
      <c r="O879" s="65"/>
      <c r="P879" s="65"/>
      <c r="Q879" s="65"/>
      <c r="R879" s="65"/>
      <c r="S879" s="65"/>
      <c r="T879" s="65"/>
      <c r="U879" s="65"/>
      <c r="V879" s="65"/>
      <c r="W879" s="65"/>
      <c r="X879" s="65"/>
      <c r="Y879" s="65"/>
      <c r="Z879" s="65"/>
    </row>
    <row r="880" ht="15.75" customHeight="1">
      <c r="A880" s="65"/>
      <c r="B880" s="65"/>
      <c r="C880" s="65"/>
      <c r="D880" s="65"/>
      <c r="E880" s="65"/>
      <c r="F880" s="65"/>
      <c r="G880" s="65"/>
      <c r="H880" s="65"/>
      <c r="I880" s="65"/>
      <c r="J880" s="65"/>
      <c r="K880" s="65"/>
      <c r="L880" s="65"/>
      <c r="M880" s="65"/>
      <c r="N880" s="65"/>
      <c r="O880" s="65"/>
      <c r="P880" s="65"/>
      <c r="Q880" s="65"/>
      <c r="R880" s="65"/>
      <c r="S880" s="65"/>
      <c r="T880" s="65"/>
      <c r="U880" s="65"/>
      <c r="V880" s="65"/>
      <c r="W880" s="65"/>
      <c r="X880" s="65"/>
      <c r="Y880" s="65"/>
      <c r="Z880" s="65"/>
    </row>
    <row r="881" ht="15.75" customHeight="1">
      <c r="A881" s="65"/>
      <c r="B881" s="65"/>
      <c r="C881" s="65"/>
      <c r="D881" s="65"/>
      <c r="E881" s="65"/>
      <c r="F881" s="65"/>
      <c r="G881" s="65"/>
      <c r="H881" s="65"/>
      <c r="I881" s="65"/>
      <c r="J881" s="65"/>
      <c r="K881" s="65"/>
      <c r="L881" s="65"/>
      <c r="M881" s="65"/>
      <c r="N881" s="65"/>
      <c r="O881" s="65"/>
      <c r="P881" s="65"/>
      <c r="Q881" s="65"/>
      <c r="R881" s="65"/>
      <c r="S881" s="65"/>
      <c r="T881" s="65"/>
      <c r="U881" s="65"/>
      <c r="V881" s="65"/>
      <c r="W881" s="65"/>
      <c r="X881" s="65"/>
      <c r="Y881" s="65"/>
      <c r="Z881" s="65"/>
    </row>
    <row r="882" ht="15.75" customHeight="1">
      <c r="A882" s="65"/>
      <c r="B882" s="65"/>
      <c r="C882" s="65"/>
      <c r="D882" s="65"/>
      <c r="E882" s="65"/>
      <c r="F882" s="65"/>
      <c r="G882" s="65"/>
      <c r="H882" s="65"/>
      <c r="I882" s="65"/>
      <c r="J882" s="65"/>
      <c r="K882" s="65"/>
      <c r="L882" s="65"/>
      <c r="M882" s="65"/>
      <c r="N882" s="65"/>
      <c r="O882" s="65"/>
      <c r="P882" s="65"/>
      <c r="Q882" s="65"/>
      <c r="R882" s="65"/>
      <c r="S882" s="65"/>
      <c r="T882" s="65"/>
      <c r="U882" s="65"/>
      <c r="V882" s="65"/>
      <c r="W882" s="65"/>
      <c r="X882" s="65"/>
      <c r="Y882" s="65"/>
      <c r="Z882" s="65"/>
    </row>
    <row r="883" ht="15.75" customHeight="1">
      <c r="A883" s="65"/>
      <c r="B883" s="65"/>
      <c r="C883" s="65"/>
      <c r="D883" s="65"/>
      <c r="E883" s="65"/>
      <c r="F883" s="65"/>
      <c r="G883" s="65"/>
      <c r="H883" s="65"/>
      <c r="I883" s="65"/>
      <c r="J883" s="65"/>
      <c r="K883" s="65"/>
      <c r="L883" s="65"/>
      <c r="M883" s="65"/>
      <c r="N883" s="65"/>
      <c r="O883" s="65"/>
      <c r="P883" s="65"/>
      <c r="Q883" s="65"/>
      <c r="R883" s="65"/>
      <c r="S883" s="65"/>
      <c r="T883" s="65"/>
      <c r="U883" s="65"/>
      <c r="V883" s="65"/>
      <c r="W883" s="65"/>
      <c r="X883" s="65"/>
      <c r="Y883" s="65"/>
      <c r="Z883" s="65"/>
    </row>
    <row r="884" ht="15.75" customHeight="1">
      <c r="A884" s="65"/>
      <c r="B884" s="65"/>
      <c r="C884" s="65"/>
      <c r="D884" s="65"/>
      <c r="E884" s="65"/>
      <c r="F884" s="65"/>
      <c r="G884" s="65"/>
      <c r="H884" s="65"/>
      <c r="I884" s="65"/>
      <c r="J884" s="65"/>
      <c r="K884" s="65"/>
      <c r="L884" s="65"/>
      <c r="M884" s="65"/>
      <c r="N884" s="65"/>
      <c r="O884" s="65"/>
      <c r="P884" s="65"/>
      <c r="Q884" s="65"/>
      <c r="R884" s="65"/>
      <c r="S884" s="65"/>
      <c r="T884" s="65"/>
      <c r="U884" s="65"/>
      <c r="V884" s="65"/>
      <c r="W884" s="65"/>
      <c r="X884" s="65"/>
      <c r="Y884" s="65"/>
      <c r="Z884" s="65"/>
    </row>
    <row r="885" ht="15.75" customHeight="1">
      <c r="A885" s="65"/>
      <c r="B885" s="65"/>
      <c r="C885" s="65"/>
      <c r="D885" s="65"/>
      <c r="E885" s="65"/>
      <c r="F885" s="65"/>
      <c r="G885" s="65"/>
      <c r="H885" s="65"/>
      <c r="I885" s="65"/>
      <c r="J885" s="65"/>
      <c r="K885" s="65"/>
      <c r="L885" s="65"/>
      <c r="M885" s="65"/>
      <c r="N885" s="65"/>
      <c r="O885" s="65"/>
      <c r="P885" s="65"/>
      <c r="Q885" s="65"/>
      <c r="R885" s="65"/>
      <c r="S885" s="65"/>
      <c r="T885" s="65"/>
      <c r="U885" s="65"/>
      <c r="V885" s="65"/>
      <c r="W885" s="65"/>
      <c r="X885" s="65"/>
      <c r="Y885" s="65"/>
      <c r="Z885" s="65"/>
    </row>
    <row r="886" ht="15.75" customHeight="1">
      <c r="A886" s="65"/>
      <c r="B886" s="65"/>
      <c r="C886" s="65"/>
      <c r="D886" s="65"/>
      <c r="E886" s="65"/>
      <c r="F886" s="65"/>
      <c r="G886" s="65"/>
      <c r="H886" s="65"/>
      <c r="I886" s="65"/>
      <c r="J886" s="65"/>
      <c r="K886" s="65"/>
      <c r="L886" s="65"/>
      <c r="M886" s="65"/>
      <c r="N886" s="65"/>
      <c r="O886" s="65"/>
      <c r="P886" s="65"/>
      <c r="Q886" s="65"/>
      <c r="R886" s="65"/>
      <c r="S886" s="65"/>
      <c r="T886" s="65"/>
      <c r="U886" s="65"/>
      <c r="V886" s="65"/>
      <c r="W886" s="65"/>
      <c r="X886" s="65"/>
      <c r="Y886" s="65"/>
      <c r="Z886" s="65"/>
    </row>
    <row r="887" ht="15.75" customHeight="1">
      <c r="A887" s="65"/>
      <c r="B887" s="65"/>
      <c r="C887" s="65"/>
      <c r="D887" s="65"/>
      <c r="E887" s="65"/>
      <c r="F887" s="65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65"/>
      <c r="Z887" s="65"/>
    </row>
    <row r="888" ht="15.75" customHeight="1">
      <c r="A888" s="65"/>
      <c r="B888" s="65"/>
      <c r="C888" s="65"/>
      <c r="D888" s="65"/>
      <c r="E888" s="65"/>
      <c r="F888" s="65"/>
      <c r="G888" s="65"/>
      <c r="H888" s="65"/>
      <c r="I888" s="65"/>
      <c r="J888" s="65"/>
      <c r="K888" s="65"/>
      <c r="L888" s="65"/>
      <c r="M888" s="65"/>
      <c r="N888" s="65"/>
      <c r="O888" s="65"/>
      <c r="P888" s="65"/>
      <c r="Q888" s="65"/>
      <c r="R888" s="65"/>
      <c r="S888" s="65"/>
      <c r="T888" s="65"/>
      <c r="U888" s="65"/>
      <c r="V888" s="65"/>
      <c r="W888" s="65"/>
      <c r="X888" s="65"/>
      <c r="Y888" s="65"/>
      <c r="Z888" s="65"/>
    </row>
    <row r="889" ht="15.75" customHeight="1">
      <c r="A889" s="65"/>
      <c r="B889" s="65"/>
      <c r="C889" s="65"/>
      <c r="D889" s="65"/>
      <c r="E889" s="65"/>
      <c r="F889" s="65"/>
      <c r="G889" s="65"/>
      <c r="H889" s="65"/>
      <c r="I889" s="65"/>
      <c r="J889" s="65"/>
      <c r="K889" s="65"/>
      <c r="L889" s="65"/>
      <c r="M889" s="65"/>
      <c r="N889" s="65"/>
      <c r="O889" s="65"/>
      <c r="P889" s="65"/>
      <c r="Q889" s="65"/>
      <c r="R889" s="65"/>
      <c r="S889" s="65"/>
      <c r="T889" s="65"/>
      <c r="U889" s="65"/>
      <c r="V889" s="65"/>
      <c r="W889" s="65"/>
      <c r="X889" s="65"/>
      <c r="Y889" s="65"/>
      <c r="Z889" s="65"/>
    </row>
    <row r="890" ht="15.75" customHeight="1">
      <c r="A890" s="65"/>
      <c r="B890" s="65"/>
      <c r="C890" s="65"/>
      <c r="D890" s="65"/>
      <c r="E890" s="65"/>
      <c r="F890" s="65"/>
      <c r="G890" s="65"/>
      <c r="H890" s="65"/>
      <c r="I890" s="65"/>
      <c r="J890" s="65"/>
      <c r="K890" s="65"/>
      <c r="L890" s="65"/>
      <c r="M890" s="65"/>
      <c r="N890" s="65"/>
      <c r="O890" s="65"/>
      <c r="P890" s="65"/>
      <c r="Q890" s="65"/>
      <c r="R890" s="65"/>
      <c r="S890" s="65"/>
      <c r="T890" s="65"/>
      <c r="U890" s="65"/>
      <c r="V890" s="65"/>
      <c r="W890" s="65"/>
      <c r="X890" s="65"/>
      <c r="Y890" s="65"/>
      <c r="Z890" s="65"/>
    </row>
    <row r="891" ht="15.75" customHeight="1">
      <c r="A891" s="65"/>
      <c r="B891" s="65"/>
      <c r="C891" s="65"/>
      <c r="D891" s="65"/>
      <c r="E891" s="65"/>
      <c r="F891" s="65"/>
      <c r="G891" s="65"/>
      <c r="H891" s="65"/>
      <c r="I891" s="65"/>
      <c r="J891" s="65"/>
      <c r="K891" s="65"/>
      <c r="L891" s="65"/>
      <c r="M891" s="65"/>
      <c r="N891" s="65"/>
      <c r="O891" s="65"/>
      <c r="P891" s="65"/>
      <c r="Q891" s="65"/>
      <c r="R891" s="65"/>
      <c r="S891" s="65"/>
      <c r="T891" s="65"/>
      <c r="U891" s="65"/>
      <c r="V891" s="65"/>
      <c r="W891" s="65"/>
      <c r="X891" s="65"/>
      <c r="Y891" s="65"/>
      <c r="Z891" s="65"/>
    </row>
    <row r="892" ht="15.75" customHeight="1">
      <c r="A892" s="65"/>
      <c r="B892" s="65"/>
      <c r="C892" s="65"/>
      <c r="D892" s="65"/>
      <c r="E892" s="65"/>
      <c r="F892" s="65"/>
      <c r="G892" s="65"/>
      <c r="H892" s="65"/>
      <c r="I892" s="65"/>
      <c r="J892" s="65"/>
      <c r="K892" s="65"/>
      <c r="L892" s="65"/>
      <c r="M892" s="65"/>
      <c r="N892" s="65"/>
      <c r="O892" s="65"/>
      <c r="P892" s="65"/>
      <c r="Q892" s="65"/>
      <c r="R892" s="65"/>
      <c r="S892" s="65"/>
      <c r="T892" s="65"/>
      <c r="U892" s="65"/>
      <c r="V892" s="65"/>
      <c r="W892" s="65"/>
      <c r="X892" s="65"/>
      <c r="Y892" s="65"/>
      <c r="Z892" s="65"/>
    </row>
    <row r="893" ht="15.75" customHeight="1">
      <c r="A893" s="65"/>
      <c r="B893" s="65"/>
      <c r="C893" s="65"/>
      <c r="D893" s="65"/>
      <c r="E893" s="65"/>
      <c r="F893" s="65"/>
      <c r="G893" s="65"/>
      <c r="H893" s="65"/>
      <c r="I893" s="65"/>
      <c r="J893" s="65"/>
      <c r="K893" s="65"/>
      <c r="L893" s="65"/>
      <c r="M893" s="65"/>
      <c r="N893" s="65"/>
      <c r="O893" s="65"/>
      <c r="P893" s="65"/>
      <c r="Q893" s="65"/>
      <c r="R893" s="65"/>
      <c r="S893" s="65"/>
      <c r="T893" s="65"/>
      <c r="U893" s="65"/>
      <c r="V893" s="65"/>
      <c r="W893" s="65"/>
      <c r="X893" s="65"/>
      <c r="Y893" s="65"/>
      <c r="Z893" s="65"/>
    </row>
    <row r="894" ht="15.75" customHeight="1">
      <c r="A894" s="65"/>
      <c r="B894" s="65"/>
      <c r="C894" s="65"/>
      <c r="D894" s="65"/>
      <c r="E894" s="65"/>
      <c r="F894" s="65"/>
      <c r="G894" s="65"/>
      <c r="H894" s="65"/>
      <c r="I894" s="65"/>
      <c r="J894" s="65"/>
      <c r="K894" s="65"/>
      <c r="L894" s="65"/>
      <c r="M894" s="65"/>
      <c r="N894" s="65"/>
      <c r="O894" s="65"/>
      <c r="P894" s="65"/>
      <c r="Q894" s="65"/>
      <c r="R894" s="65"/>
      <c r="S894" s="65"/>
      <c r="T894" s="65"/>
      <c r="U894" s="65"/>
      <c r="V894" s="65"/>
      <c r="W894" s="65"/>
      <c r="X894" s="65"/>
      <c r="Y894" s="65"/>
      <c r="Z894" s="65"/>
    </row>
    <row r="895" ht="15.75" customHeight="1">
      <c r="A895" s="65"/>
      <c r="B895" s="65"/>
      <c r="C895" s="65"/>
      <c r="D895" s="65"/>
      <c r="E895" s="65"/>
      <c r="F895" s="65"/>
      <c r="G895" s="65"/>
      <c r="H895" s="65"/>
      <c r="I895" s="65"/>
      <c r="J895" s="65"/>
      <c r="K895" s="65"/>
      <c r="L895" s="65"/>
      <c r="M895" s="65"/>
      <c r="N895" s="65"/>
      <c r="O895" s="65"/>
      <c r="P895" s="65"/>
      <c r="Q895" s="65"/>
      <c r="R895" s="65"/>
      <c r="S895" s="65"/>
      <c r="T895" s="65"/>
      <c r="U895" s="65"/>
      <c r="V895" s="65"/>
      <c r="W895" s="65"/>
      <c r="X895" s="65"/>
      <c r="Y895" s="65"/>
      <c r="Z895" s="65"/>
    </row>
    <row r="896" ht="15.75" customHeight="1">
      <c r="A896" s="65"/>
      <c r="B896" s="65"/>
      <c r="C896" s="65"/>
      <c r="D896" s="65"/>
      <c r="E896" s="65"/>
      <c r="F896" s="65"/>
      <c r="G896" s="65"/>
      <c r="H896" s="65"/>
      <c r="I896" s="65"/>
      <c r="J896" s="65"/>
      <c r="K896" s="65"/>
      <c r="L896" s="65"/>
      <c r="M896" s="65"/>
      <c r="N896" s="65"/>
      <c r="O896" s="65"/>
      <c r="P896" s="65"/>
      <c r="Q896" s="65"/>
      <c r="R896" s="65"/>
      <c r="S896" s="65"/>
      <c r="T896" s="65"/>
      <c r="U896" s="65"/>
      <c r="V896" s="65"/>
      <c r="W896" s="65"/>
      <c r="X896" s="65"/>
      <c r="Y896" s="65"/>
      <c r="Z896" s="65"/>
    </row>
    <row r="897" ht="15.75" customHeight="1">
      <c r="A897" s="65"/>
      <c r="B897" s="65"/>
      <c r="C897" s="65"/>
      <c r="D897" s="65"/>
      <c r="E897" s="65"/>
      <c r="F897" s="65"/>
      <c r="G897" s="65"/>
      <c r="H897" s="65"/>
      <c r="I897" s="65"/>
      <c r="J897" s="65"/>
      <c r="K897" s="65"/>
      <c r="L897" s="65"/>
      <c r="M897" s="65"/>
      <c r="N897" s="65"/>
      <c r="O897" s="65"/>
      <c r="P897" s="65"/>
      <c r="Q897" s="65"/>
      <c r="R897" s="65"/>
      <c r="S897" s="65"/>
      <c r="T897" s="65"/>
      <c r="U897" s="65"/>
      <c r="V897" s="65"/>
      <c r="W897" s="65"/>
      <c r="X897" s="65"/>
      <c r="Y897" s="65"/>
      <c r="Z897" s="65"/>
    </row>
    <row r="898" ht="15.75" customHeight="1">
      <c r="A898" s="65"/>
      <c r="B898" s="65"/>
      <c r="C898" s="65"/>
      <c r="D898" s="65"/>
      <c r="E898" s="65"/>
      <c r="F898" s="65"/>
      <c r="G898" s="65"/>
      <c r="H898" s="65"/>
      <c r="I898" s="65"/>
      <c r="J898" s="65"/>
      <c r="K898" s="65"/>
      <c r="L898" s="65"/>
      <c r="M898" s="65"/>
      <c r="N898" s="65"/>
      <c r="O898" s="65"/>
      <c r="P898" s="65"/>
      <c r="Q898" s="65"/>
      <c r="R898" s="65"/>
      <c r="S898" s="65"/>
      <c r="T898" s="65"/>
      <c r="U898" s="65"/>
      <c r="V898" s="65"/>
      <c r="W898" s="65"/>
      <c r="X898" s="65"/>
      <c r="Y898" s="65"/>
      <c r="Z898" s="65"/>
    </row>
    <row r="899" ht="15.75" customHeight="1">
      <c r="A899" s="65"/>
      <c r="B899" s="65"/>
      <c r="C899" s="65"/>
      <c r="D899" s="65"/>
      <c r="E899" s="65"/>
      <c r="F899" s="65"/>
      <c r="G899" s="65"/>
      <c r="H899" s="65"/>
      <c r="I899" s="65"/>
      <c r="J899" s="65"/>
      <c r="K899" s="65"/>
      <c r="L899" s="65"/>
      <c r="M899" s="65"/>
      <c r="N899" s="65"/>
      <c r="O899" s="65"/>
      <c r="P899" s="65"/>
      <c r="Q899" s="65"/>
      <c r="R899" s="65"/>
      <c r="S899" s="65"/>
      <c r="T899" s="65"/>
      <c r="U899" s="65"/>
      <c r="V899" s="65"/>
      <c r="W899" s="65"/>
      <c r="X899" s="65"/>
      <c r="Y899" s="65"/>
      <c r="Z899" s="65"/>
    </row>
    <row r="900" ht="15.75" customHeight="1">
      <c r="A900" s="65"/>
      <c r="B900" s="65"/>
      <c r="C900" s="65"/>
      <c r="D900" s="65"/>
      <c r="E900" s="65"/>
      <c r="F900" s="65"/>
      <c r="G900" s="65"/>
      <c r="H900" s="65"/>
      <c r="I900" s="65"/>
      <c r="J900" s="65"/>
      <c r="K900" s="65"/>
      <c r="L900" s="65"/>
      <c r="M900" s="65"/>
      <c r="N900" s="65"/>
      <c r="O900" s="65"/>
      <c r="P900" s="65"/>
      <c r="Q900" s="65"/>
      <c r="R900" s="65"/>
      <c r="S900" s="65"/>
      <c r="T900" s="65"/>
      <c r="U900" s="65"/>
      <c r="V900" s="65"/>
      <c r="W900" s="65"/>
      <c r="X900" s="65"/>
      <c r="Y900" s="65"/>
      <c r="Z900" s="65"/>
    </row>
    <row r="901" ht="15.75" customHeight="1">
      <c r="A901" s="65"/>
      <c r="B901" s="65"/>
      <c r="C901" s="65"/>
      <c r="D901" s="65"/>
      <c r="E901" s="65"/>
      <c r="F901" s="65"/>
      <c r="G901" s="65"/>
      <c r="H901" s="65"/>
      <c r="I901" s="65"/>
      <c r="J901" s="65"/>
      <c r="K901" s="65"/>
      <c r="L901" s="65"/>
      <c r="M901" s="65"/>
      <c r="N901" s="65"/>
      <c r="O901" s="65"/>
      <c r="P901" s="65"/>
      <c r="Q901" s="65"/>
      <c r="R901" s="65"/>
      <c r="S901" s="65"/>
      <c r="T901" s="65"/>
      <c r="U901" s="65"/>
      <c r="V901" s="65"/>
      <c r="W901" s="65"/>
      <c r="X901" s="65"/>
      <c r="Y901" s="65"/>
      <c r="Z901" s="65"/>
    </row>
    <row r="902" ht="15.75" customHeight="1">
      <c r="A902" s="65"/>
      <c r="B902" s="65"/>
      <c r="C902" s="65"/>
      <c r="D902" s="65"/>
      <c r="E902" s="65"/>
      <c r="F902" s="65"/>
      <c r="G902" s="65"/>
      <c r="H902" s="65"/>
      <c r="I902" s="65"/>
      <c r="J902" s="65"/>
      <c r="K902" s="65"/>
      <c r="L902" s="65"/>
      <c r="M902" s="65"/>
      <c r="N902" s="65"/>
      <c r="O902" s="65"/>
      <c r="P902" s="65"/>
      <c r="Q902" s="65"/>
      <c r="R902" s="65"/>
      <c r="S902" s="65"/>
      <c r="T902" s="65"/>
      <c r="U902" s="65"/>
      <c r="V902" s="65"/>
      <c r="W902" s="65"/>
      <c r="X902" s="65"/>
      <c r="Y902" s="65"/>
      <c r="Z902" s="65"/>
    </row>
    <row r="903" ht="15.75" customHeight="1">
      <c r="A903" s="65"/>
      <c r="B903" s="65"/>
      <c r="C903" s="65"/>
      <c r="D903" s="65"/>
      <c r="E903" s="65"/>
      <c r="F903" s="65"/>
      <c r="G903" s="65"/>
      <c r="H903" s="65"/>
      <c r="I903" s="65"/>
      <c r="J903" s="65"/>
      <c r="K903" s="65"/>
      <c r="L903" s="65"/>
      <c r="M903" s="65"/>
      <c r="N903" s="65"/>
      <c r="O903" s="65"/>
      <c r="P903" s="65"/>
      <c r="Q903" s="65"/>
      <c r="R903" s="65"/>
      <c r="S903" s="65"/>
      <c r="T903" s="65"/>
      <c r="U903" s="65"/>
      <c r="V903" s="65"/>
      <c r="W903" s="65"/>
      <c r="X903" s="65"/>
      <c r="Y903" s="65"/>
      <c r="Z903" s="65"/>
    </row>
    <row r="904" ht="15.75" customHeight="1">
      <c r="A904" s="65"/>
      <c r="B904" s="65"/>
      <c r="C904" s="65"/>
      <c r="D904" s="65"/>
      <c r="E904" s="65"/>
      <c r="F904" s="65"/>
      <c r="G904" s="65"/>
      <c r="H904" s="65"/>
      <c r="I904" s="65"/>
      <c r="J904" s="65"/>
      <c r="K904" s="65"/>
      <c r="L904" s="65"/>
      <c r="M904" s="65"/>
      <c r="N904" s="65"/>
      <c r="O904" s="65"/>
      <c r="P904" s="65"/>
      <c r="Q904" s="65"/>
      <c r="R904" s="65"/>
      <c r="S904" s="65"/>
      <c r="T904" s="65"/>
      <c r="U904" s="65"/>
      <c r="V904" s="65"/>
      <c r="W904" s="65"/>
      <c r="X904" s="65"/>
      <c r="Y904" s="65"/>
      <c r="Z904" s="65"/>
    </row>
    <row r="905" ht="15.75" customHeight="1">
      <c r="A905" s="65"/>
      <c r="B905" s="65"/>
      <c r="C905" s="65"/>
      <c r="D905" s="65"/>
      <c r="E905" s="65"/>
      <c r="F905" s="65"/>
      <c r="G905" s="65"/>
      <c r="H905" s="65"/>
      <c r="I905" s="65"/>
      <c r="J905" s="65"/>
      <c r="K905" s="65"/>
      <c r="L905" s="65"/>
      <c r="M905" s="65"/>
      <c r="N905" s="65"/>
      <c r="O905" s="65"/>
      <c r="P905" s="65"/>
      <c r="Q905" s="65"/>
      <c r="R905" s="65"/>
      <c r="S905" s="65"/>
      <c r="T905" s="65"/>
      <c r="U905" s="65"/>
      <c r="V905" s="65"/>
      <c r="W905" s="65"/>
      <c r="X905" s="65"/>
      <c r="Y905" s="65"/>
      <c r="Z905" s="65"/>
    </row>
    <row r="906" ht="15.75" customHeight="1">
      <c r="A906" s="65"/>
      <c r="B906" s="65"/>
      <c r="C906" s="65"/>
      <c r="D906" s="65"/>
      <c r="E906" s="65"/>
      <c r="F906" s="65"/>
      <c r="G906" s="65"/>
      <c r="H906" s="65"/>
      <c r="I906" s="65"/>
      <c r="J906" s="65"/>
      <c r="K906" s="65"/>
      <c r="L906" s="65"/>
      <c r="M906" s="65"/>
      <c r="N906" s="65"/>
      <c r="O906" s="65"/>
      <c r="P906" s="65"/>
      <c r="Q906" s="65"/>
      <c r="R906" s="65"/>
      <c r="S906" s="65"/>
      <c r="T906" s="65"/>
      <c r="U906" s="65"/>
      <c r="V906" s="65"/>
      <c r="W906" s="65"/>
      <c r="X906" s="65"/>
      <c r="Y906" s="65"/>
      <c r="Z906" s="65"/>
    </row>
    <row r="907" ht="15.75" customHeight="1">
      <c r="A907" s="65"/>
      <c r="B907" s="65"/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5"/>
      <c r="Z907" s="65"/>
    </row>
    <row r="908" ht="15.75" customHeight="1">
      <c r="A908" s="65"/>
      <c r="B908" s="65"/>
      <c r="C908" s="65"/>
      <c r="D908" s="65"/>
      <c r="E908" s="65"/>
      <c r="F908" s="65"/>
      <c r="G908" s="65"/>
      <c r="H908" s="65"/>
      <c r="I908" s="65"/>
      <c r="J908" s="65"/>
      <c r="K908" s="65"/>
      <c r="L908" s="65"/>
      <c r="M908" s="65"/>
      <c r="N908" s="65"/>
      <c r="O908" s="65"/>
      <c r="P908" s="65"/>
      <c r="Q908" s="65"/>
      <c r="R908" s="65"/>
      <c r="S908" s="65"/>
      <c r="T908" s="65"/>
      <c r="U908" s="65"/>
      <c r="V908" s="65"/>
      <c r="W908" s="65"/>
      <c r="X908" s="65"/>
      <c r="Y908" s="65"/>
      <c r="Z908" s="65"/>
    </row>
    <row r="909" ht="15.75" customHeight="1">
      <c r="A909" s="65"/>
      <c r="B909" s="65"/>
      <c r="C909" s="65"/>
      <c r="D909" s="65"/>
      <c r="E909" s="65"/>
      <c r="F909" s="65"/>
      <c r="G909" s="65"/>
      <c r="H909" s="65"/>
      <c r="I909" s="65"/>
      <c r="J909" s="65"/>
      <c r="K909" s="65"/>
      <c r="L909" s="65"/>
      <c r="M909" s="65"/>
      <c r="N909" s="65"/>
      <c r="O909" s="65"/>
      <c r="P909" s="65"/>
      <c r="Q909" s="65"/>
      <c r="R909" s="65"/>
      <c r="S909" s="65"/>
      <c r="T909" s="65"/>
      <c r="U909" s="65"/>
      <c r="V909" s="65"/>
      <c r="W909" s="65"/>
      <c r="X909" s="65"/>
      <c r="Y909" s="65"/>
      <c r="Z909" s="65"/>
    </row>
    <row r="910" ht="15.75" customHeight="1">
      <c r="A910" s="65"/>
      <c r="B910" s="65"/>
      <c r="C910" s="65"/>
      <c r="D910" s="65"/>
      <c r="E910" s="65"/>
      <c r="F910" s="65"/>
      <c r="G910" s="65"/>
      <c r="H910" s="65"/>
      <c r="I910" s="65"/>
      <c r="J910" s="65"/>
      <c r="K910" s="65"/>
      <c r="L910" s="65"/>
      <c r="M910" s="65"/>
      <c r="N910" s="65"/>
      <c r="O910" s="65"/>
      <c r="P910" s="65"/>
      <c r="Q910" s="65"/>
      <c r="R910" s="65"/>
      <c r="S910" s="65"/>
      <c r="T910" s="65"/>
      <c r="U910" s="65"/>
      <c r="V910" s="65"/>
      <c r="W910" s="65"/>
      <c r="X910" s="65"/>
      <c r="Y910" s="65"/>
      <c r="Z910" s="65"/>
    </row>
    <row r="911" ht="15.75" customHeight="1">
      <c r="A911" s="65"/>
      <c r="B911" s="65"/>
      <c r="C911" s="65"/>
      <c r="D911" s="65"/>
      <c r="E911" s="65"/>
      <c r="F911" s="65"/>
      <c r="G911" s="65"/>
      <c r="H911" s="65"/>
      <c r="I911" s="65"/>
      <c r="J911" s="65"/>
      <c r="K911" s="65"/>
      <c r="L911" s="65"/>
      <c r="M911" s="65"/>
      <c r="N911" s="65"/>
      <c r="O911" s="65"/>
      <c r="P911" s="65"/>
      <c r="Q911" s="65"/>
      <c r="R911" s="65"/>
      <c r="S911" s="65"/>
      <c r="T911" s="65"/>
      <c r="U911" s="65"/>
      <c r="V911" s="65"/>
      <c r="W911" s="65"/>
      <c r="X911" s="65"/>
      <c r="Y911" s="65"/>
      <c r="Z911" s="65"/>
    </row>
    <row r="912" ht="15.75" customHeight="1">
      <c r="A912" s="65"/>
      <c r="B912" s="65"/>
      <c r="C912" s="65"/>
      <c r="D912" s="65"/>
      <c r="E912" s="65"/>
      <c r="F912" s="65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65"/>
      <c r="R912" s="65"/>
      <c r="S912" s="65"/>
      <c r="T912" s="65"/>
      <c r="U912" s="65"/>
      <c r="V912" s="65"/>
      <c r="W912" s="65"/>
      <c r="X912" s="65"/>
      <c r="Y912" s="65"/>
      <c r="Z912" s="65"/>
    </row>
    <row r="913" ht="15.75" customHeight="1">
      <c r="A913" s="65"/>
      <c r="B913" s="65"/>
      <c r="C913" s="65"/>
      <c r="D913" s="65"/>
      <c r="E913" s="65"/>
      <c r="F913" s="65"/>
      <c r="G913" s="65"/>
      <c r="H913" s="65"/>
      <c r="I913" s="65"/>
      <c r="J913" s="65"/>
      <c r="K913" s="65"/>
      <c r="L913" s="65"/>
      <c r="M913" s="65"/>
      <c r="N913" s="65"/>
      <c r="O913" s="65"/>
      <c r="P913" s="65"/>
      <c r="Q913" s="65"/>
      <c r="R913" s="65"/>
      <c r="S913" s="65"/>
      <c r="T913" s="65"/>
      <c r="U913" s="65"/>
      <c r="V913" s="65"/>
      <c r="W913" s="65"/>
      <c r="X913" s="65"/>
      <c r="Y913" s="65"/>
      <c r="Z913" s="65"/>
    </row>
    <row r="914" ht="15.75" customHeight="1">
      <c r="A914" s="65"/>
      <c r="B914" s="65"/>
      <c r="C914" s="65"/>
      <c r="D914" s="65"/>
      <c r="E914" s="65"/>
      <c r="F914" s="65"/>
      <c r="G914" s="65"/>
      <c r="H914" s="65"/>
      <c r="I914" s="65"/>
      <c r="J914" s="65"/>
      <c r="K914" s="65"/>
      <c r="L914" s="65"/>
      <c r="M914" s="65"/>
      <c r="N914" s="65"/>
      <c r="O914" s="65"/>
      <c r="P914" s="65"/>
      <c r="Q914" s="65"/>
      <c r="R914" s="65"/>
      <c r="S914" s="65"/>
      <c r="T914" s="65"/>
      <c r="U914" s="65"/>
      <c r="V914" s="65"/>
      <c r="W914" s="65"/>
      <c r="X914" s="65"/>
      <c r="Y914" s="65"/>
      <c r="Z914" s="65"/>
    </row>
    <row r="915" ht="15.75" customHeight="1">
      <c r="A915" s="65"/>
      <c r="B915" s="65"/>
      <c r="C915" s="65"/>
      <c r="D915" s="65"/>
      <c r="E915" s="65"/>
      <c r="F915" s="65"/>
      <c r="G915" s="65"/>
      <c r="H915" s="65"/>
      <c r="I915" s="65"/>
      <c r="J915" s="65"/>
      <c r="K915" s="65"/>
      <c r="L915" s="65"/>
      <c r="M915" s="65"/>
      <c r="N915" s="65"/>
      <c r="O915" s="65"/>
      <c r="P915" s="65"/>
      <c r="Q915" s="65"/>
      <c r="R915" s="65"/>
      <c r="S915" s="65"/>
      <c r="T915" s="65"/>
      <c r="U915" s="65"/>
      <c r="V915" s="65"/>
      <c r="W915" s="65"/>
      <c r="X915" s="65"/>
      <c r="Y915" s="65"/>
      <c r="Z915" s="65"/>
    </row>
    <row r="916" ht="15.75" customHeight="1">
      <c r="A916" s="65"/>
      <c r="B916" s="65"/>
      <c r="C916" s="65"/>
      <c r="D916" s="65"/>
      <c r="E916" s="65"/>
      <c r="F916" s="65"/>
      <c r="G916" s="65"/>
      <c r="H916" s="65"/>
      <c r="I916" s="65"/>
      <c r="J916" s="65"/>
      <c r="K916" s="65"/>
      <c r="L916" s="65"/>
      <c r="M916" s="65"/>
      <c r="N916" s="65"/>
      <c r="O916" s="65"/>
      <c r="P916" s="65"/>
      <c r="Q916" s="65"/>
      <c r="R916" s="65"/>
      <c r="S916" s="65"/>
      <c r="T916" s="65"/>
      <c r="U916" s="65"/>
      <c r="V916" s="65"/>
      <c r="W916" s="65"/>
      <c r="X916" s="65"/>
      <c r="Y916" s="65"/>
      <c r="Z916" s="65"/>
    </row>
    <row r="917" ht="15.75" customHeight="1">
      <c r="A917" s="65"/>
      <c r="B917" s="65"/>
      <c r="C917" s="65"/>
      <c r="D917" s="65"/>
      <c r="E917" s="65"/>
      <c r="F917" s="65"/>
      <c r="G917" s="65"/>
      <c r="H917" s="65"/>
      <c r="I917" s="65"/>
      <c r="J917" s="65"/>
      <c r="K917" s="65"/>
      <c r="L917" s="65"/>
      <c r="M917" s="65"/>
      <c r="N917" s="65"/>
      <c r="O917" s="65"/>
      <c r="P917" s="65"/>
      <c r="Q917" s="65"/>
      <c r="R917" s="65"/>
      <c r="S917" s="65"/>
      <c r="T917" s="65"/>
      <c r="U917" s="65"/>
      <c r="V917" s="65"/>
      <c r="W917" s="65"/>
      <c r="X917" s="65"/>
      <c r="Y917" s="65"/>
      <c r="Z917" s="65"/>
    </row>
    <row r="918" ht="15.75" customHeight="1">
      <c r="A918" s="65"/>
      <c r="B918" s="65"/>
      <c r="C918" s="65"/>
      <c r="D918" s="65"/>
      <c r="E918" s="65"/>
      <c r="F918" s="65"/>
      <c r="G918" s="65"/>
      <c r="H918" s="65"/>
      <c r="I918" s="65"/>
      <c r="J918" s="65"/>
      <c r="K918" s="65"/>
      <c r="L918" s="65"/>
      <c r="M918" s="65"/>
      <c r="N918" s="65"/>
      <c r="O918" s="65"/>
      <c r="P918" s="65"/>
      <c r="Q918" s="65"/>
      <c r="R918" s="65"/>
      <c r="S918" s="65"/>
      <c r="T918" s="65"/>
      <c r="U918" s="65"/>
      <c r="V918" s="65"/>
      <c r="W918" s="65"/>
      <c r="X918" s="65"/>
      <c r="Y918" s="65"/>
      <c r="Z918" s="65"/>
    </row>
    <row r="919" ht="15.75" customHeight="1">
      <c r="A919" s="65"/>
      <c r="B919" s="65"/>
      <c r="C919" s="65"/>
      <c r="D919" s="65"/>
      <c r="E919" s="65"/>
      <c r="F919" s="65"/>
      <c r="G919" s="65"/>
      <c r="H919" s="65"/>
      <c r="I919" s="65"/>
      <c r="J919" s="65"/>
      <c r="K919" s="65"/>
      <c r="L919" s="65"/>
      <c r="M919" s="65"/>
      <c r="N919" s="65"/>
      <c r="O919" s="65"/>
      <c r="P919" s="65"/>
      <c r="Q919" s="65"/>
      <c r="R919" s="65"/>
      <c r="S919" s="65"/>
      <c r="T919" s="65"/>
      <c r="U919" s="65"/>
      <c r="V919" s="65"/>
      <c r="W919" s="65"/>
      <c r="X919" s="65"/>
      <c r="Y919" s="65"/>
      <c r="Z919" s="65"/>
    </row>
    <row r="920" ht="15.75" customHeight="1">
      <c r="A920" s="65"/>
      <c r="B920" s="65"/>
      <c r="C920" s="65"/>
      <c r="D920" s="65"/>
      <c r="E920" s="65"/>
      <c r="F920" s="65"/>
      <c r="G920" s="65"/>
      <c r="H920" s="65"/>
      <c r="I920" s="65"/>
      <c r="J920" s="65"/>
      <c r="K920" s="65"/>
      <c r="L920" s="65"/>
      <c r="M920" s="65"/>
      <c r="N920" s="65"/>
      <c r="O920" s="65"/>
      <c r="P920" s="65"/>
      <c r="Q920" s="65"/>
      <c r="R920" s="65"/>
      <c r="S920" s="65"/>
      <c r="T920" s="65"/>
      <c r="U920" s="65"/>
      <c r="V920" s="65"/>
      <c r="W920" s="65"/>
      <c r="X920" s="65"/>
      <c r="Y920" s="65"/>
      <c r="Z920" s="65"/>
    </row>
    <row r="921" ht="15.75" customHeight="1">
      <c r="A921" s="65"/>
      <c r="B921" s="65"/>
      <c r="C921" s="65"/>
      <c r="D921" s="65"/>
      <c r="E921" s="65"/>
      <c r="F921" s="65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65"/>
      <c r="Z921" s="65"/>
    </row>
    <row r="922" ht="15.75" customHeight="1">
      <c r="A922" s="65"/>
      <c r="B922" s="65"/>
      <c r="C922" s="65"/>
      <c r="D922" s="65"/>
      <c r="E922" s="65"/>
      <c r="F922" s="65"/>
      <c r="G922" s="65"/>
      <c r="H922" s="65"/>
      <c r="I922" s="65"/>
      <c r="J922" s="65"/>
      <c r="K922" s="65"/>
      <c r="L922" s="65"/>
      <c r="M922" s="65"/>
      <c r="N922" s="65"/>
      <c r="O922" s="65"/>
      <c r="P922" s="65"/>
      <c r="Q922" s="65"/>
      <c r="R922" s="65"/>
      <c r="S922" s="65"/>
      <c r="T922" s="65"/>
      <c r="U922" s="65"/>
      <c r="V922" s="65"/>
      <c r="W922" s="65"/>
      <c r="X922" s="65"/>
      <c r="Y922" s="65"/>
      <c r="Z922" s="65"/>
    </row>
    <row r="923" ht="15.75" customHeight="1">
      <c r="A923" s="65"/>
      <c r="B923" s="65"/>
      <c r="C923" s="65"/>
      <c r="D923" s="65"/>
      <c r="E923" s="65"/>
      <c r="F923" s="65"/>
      <c r="G923" s="65"/>
      <c r="H923" s="65"/>
      <c r="I923" s="65"/>
      <c r="J923" s="65"/>
      <c r="K923" s="65"/>
      <c r="L923" s="65"/>
      <c r="M923" s="65"/>
      <c r="N923" s="65"/>
      <c r="O923" s="65"/>
      <c r="P923" s="65"/>
      <c r="Q923" s="65"/>
      <c r="R923" s="65"/>
      <c r="S923" s="65"/>
      <c r="T923" s="65"/>
      <c r="U923" s="65"/>
      <c r="V923" s="65"/>
      <c r="W923" s="65"/>
      <c r="X923" s="65"/>
      <c r="Y923" s="65"/>
      <c r="Z923" s="65"/>
    </row>
    <row r="924" ht="15.75" customHeight="1">
      <c r="A924" s="65"/>
      <c r="B924" s="65"/>
      <c r="C924" s="65"/>
      <c r="D924" s="65"/>
      <c r="E924" s="65"/>
      <c r="F924" s="65"/>
      <c r="G924" s="65"/>
      <c r="H924" s="65"/>
      <c r="I924" s="65"/>
      <c r="J924" s="65"/>
      <c r="K924" s="65"/>
      <c r="L924" s="65"/>
      <c r="M924" s="65"/>
      <c r="N924" s="65"/>
      <c r="O924" s="65"/>
      <c r="P924" s="65"/>
      <c r="Q924" s="65"/>
      <c r="R924" s="65"/>
      <c r="S924" s="65"/>
      <c r="T924" s="65"/>
      <c r="U924" s="65"/>
      <c r="V924" s="65"/>
      <c r="W924" s="65"/>
      <c r="X924" s="65"/>
      <c r="Y924" s="65"/>
      <c r="Z924" s="65"/>
    </row>
    <row r="925" ht="15.75" customHeight="1">
      <c r="A925" s="65"/>
      <c r="B925" s="65"/>
      <c r="C925" s="65"/>
      <c r="D925" s="65"/>
      <c r="E925" s="65"/>
      <c r="F925" s="65"/>
      <c r="G925" s="65"/>
      <c r="H925" s="65"/>
      <c r="I925" s="65"/>
      <c r="J925" s="65"/>
      <c r="K925" s="65"/>
      <c r="L925" s="65"/>
      <c r="M925" s="65"/>
      <c r="N925" s="65"/>
      <c r="O925" s="65"/>
      <c r="P925" s="65"/>
      <c r="Q925" s="65"/>
      <c r="R925" s="65"/>
      <c r="S925" s="65"/>
      <c r="T925" s="65"/>
      <c r="U925" s="65"/>
      <c r="V925" s="65"/>
      <c r="W925" s="65"/>
      <c r="X925" s="65"/>
      <c r="Y925" s="65"/>
      <c r="Z925" s="65"/>
    </row>
    <row r="926" ht="15.75" customHeight="1">
      <c r="A926" s="65"/>
      <c r="B926" s="65"/>
      <c r="C926" s="65"/>
      <c r="D926" s="65"/>
      <c r="E926" s="65"/>
      <c r="F926" s="65"/>
      <c r="G926" s="65"/>
      <c r="H926" s="65"/>
      <c r="I926" s="65"/>
      <c r="J926" s="65"/>
      <c r="K926" s="65"/>
      <c r="L926" s="65"/>
      <c r="M926" s="65"/>
      <c r="N926" s="65"/>
      <c r="O926" s="65"/>
      <c r="P926" s="65"/>
      <c r="Q926" s="65"/>
      <c r="R926" s="65"/>
      <c r="S926" s="65"/>
      <c r="T926" s="65"/>
      <c r="U926" s="65"/>
      <c r="V926" s="65"/>
      <c r="W926" s="65"/>
      <c r="X926" s="65"/>
      <c r="Y926" s="65"/>
      <c r="Z926" s="65"/>
    </row>
    <row r="927" ht="15.75" customHeight="1">
      <c r="A927" s="65"/>
      <c r="B927" s="65"/>
      <c r="C927" s="65"/>
      <c r="D927" s="65"/>
      <c r="E927" s="65"/>
      <c r="F927" s="65"/>
      <c r="G927" s="65"/>
      <c r="H927" s="65"/>
      <c r="I927" s="65"/>
      <c r="J927" s="65"/>
      <c r="K927" s="65"/>
      <c r="L927" s="65"/>
      <c r="M927" s="65"/>
      <c r="N927" s="65"/>
      <c r="O927" s="65"/>
      <c r="P927" s="65"/>
      <c r="Q927" s="65"/>
      <c r="R927" s="65"/>
      <c r="S927" s="65"/>
      <c r="T927" s="65"/>
      <c r="U927" s="65"/>
      <c r="V927" s="65"/>
      <c r="W927" s="65"/>
      <c r="X927" s="65"/>
      <c r="Y927" s="65"/>
      <c r="Z927" s="65"/>
    </row>
    <row r="928" ht="15.75" customHeight="1">
      <c r="A928" s="65"/>
      <c r="B928" s="65"/>
      <c r="C928" s="65"/>
      <c r="D928" s="65"/>
      <c r="E928" s="65"/>
      <c r="F928" s="65"/>
      <c r="G928" s="65"/>
      <c r="H928" s="65"/>
      <c r="I928" s="65"/>
      <c r="J928" s="65"/>
      <c r="K928" s="65"/>
      <c r="L928" s="65"/>
      <c r="M928" s="65"/>
      <c r="N928" s="65"/>
      <c r="O928" s="65"/>
      <c r="P928" s="65"/>
      <c r="Q928" s="65"/>
      <c r="R928" s="65"/>
      <c r="S928" s="65"/>
      <c r="T928" s="65"/>
      <c r="U928" s="65"/>
      <c r="V928" s="65"/>
      <c r="W928" s="65"/>
      <c r="X928" s="65"/>
      <c r="Y928" s="65"/>
      <c r="Z928" s="65"/>
    </row>
    <row r="929" ht="15.75" customHeight="1">
      <c r="A929" s="65"/>
      <c r="B929" s="65"/>
      <c r="C929" s="65"/>
      <c r="D929" s="65"/>
      <c r="E929" s="65"/>
      <c r="F929" s="65"/>
      <c r="G929" s="65"/>
      <c r="H929" s="65"/>
      <c r="I929" s="65"/>
      <c r="J929" s="65"/>
      <c r="K929" s="65"/>
      <c r="L929" s="65"/>
      <c r="M929" s="65"/>
      <c r="N929" s="65"/>
      <c r="O929" s="65"/>
      <c r="P929" s="65"/>
      <c r="Q929" s="65"/>
      <c r="R929" s="65"/>
      <c r="S929" s="65"/>
      <c r="T929" s="65"/>
      <c r="U929" s="65"/>
      <c r="V929" s="65"/>
      <c r="W929" s="65"/>
      <c r="X929" s="65"/>
      <c r="Y929" s="65"/>
      <c r="Z929" s="65"/>
    </row>
    <row r="930" ht="15.75" customHeight="1">
      <c r="A930" s="65"/>
      <c r="B930" s="65"/>
      <c r="C930" s="65"/>
      <c r="D930" s="65"/>
      <c r="E930" s="65"/>
      <c r="F930" s="65"/>
      <c r="G930" s="65"/>
      <c r="H930" s="65"/>
      <c r="I930" s="65"/>
      <c r="J930" s="65"/>
      <c r="K930" s="65"/>
      <c r="L930" s="65"/>
      <c r="M930" s="65"/>
      <c r="N930" s="65"/>
      <c r="O930" s="65"/>
      <c r="P930" s="65"/>
      <c r="Q930" s="65"/>
      <c r="R930" s="65"/>
      <c r="S930" s="65"/>
      <c r="T930" s="65"/>
      <c r="U930" s="65"/>
      <c r="V930" s="65"/>
      <c r="W930" s="65"/>
      <c r="X930" s="65"/>
      <c r="Y930" s="65"/>
      <c r="Z930" s="65"/>
    </row>
    <row r="931" ht="15.75" customHeight="1">
      <c r="A931" s="65"/>
      <c r="B931" s="65"/>
      <c r="C931" s="65"/>
      <c r="D931" s="65"/>
      <c r="E931" s="65"/>
      <c r="F931" s="65"/>
      <c r="G931" s="65"/>
      <c r="H931" s="65"/>
      <c r="I931" s="65"/>
      <c r="J931" s="65"/>
      <c r="K931" s="65"/>
      <c r="L931" s="65"/>
      <c r="M931" s="65"/>
      <c r="N931" s="65"/>
      <c r="O931" s="65"/>
      <c r="P931" s="65"/>
      <c r="Q931" s="65"/>
      <c r="R931" s="65"/>
      <c r="S931" s="65"/>
      <c r="T931" s="65"/>
      <c r="U931" s="65"/>
      <c r="V931" s="65"/>
      <c r="W931" s="65"/>
      <c r="X931" s="65"/>
      <c r="Y931" s="65"/>
      <c r="Z931" s="65"/>
    </row>
    <row r="932" ht="15.75" customHeight="1">
      <c r="A932" s="65"/>
      <c r="B932" s="65"/>
      <c r="C932" s="65"/>
      <c r="D932" s="65"/>
      <c r="E932" s="65"/>
      <c r="F932" s="65"/>
      <c r="G932" s="65"/>
      <c r="H932" s="65"/>
      <c r="I932" s="65"/>
      <c r="J932" s="65"/>
      <c r="K932" s="65"/>
      <c r="L932" s="65"/>
      <c r="M932" s="65"/>
      <c r="N932" s="65"/>
      <c r="O932" s="65"/>
      <c r="P932" s="65"/>
      <c r="Q932" s="65"/>
      <c r="R932" s="65"/>
      <c r="S932" s="65"/>
      <c r="T932" s="65"/>
      <c r="U932" s="65"/>
      <c r="V932" s="65"/>
      <c r="W932" s="65"/>
      <c r="X932" s="65"/>
      <c r="Y932" s="65"/>
      <c r="Z932" s="65"/>
    </row>
    <row r="933" ht="15.75" customHeight="1">
      <c r="A933" s="65"/>
      <c r="B933" s="65"/>
      <c r="C933" s="65"/>
      <c r="D933" s="65"/>
      <c r="E933" s="65"/>
      <c r="F933" s="65"/>
      <c r="G933" s="65"/>
      <c r="H933" s="65"/>
      <c r="I933" s="65"/>
      <c r="J933" s="65"/>
      <c r="K933" s="65"/>
      <c r="L933" s="65"/>
      <c r="M933" s="65"/>
      <c r="N933" s="65"/>
      <c r="O933" s="65"/>
      <c r="P933" s="65"/>
      <c r="Q933" s="65"/>
      <c r="R933" s="65"/>
      <c r="S933" s="65"/>
      <c r="T933" s="65"/>
      <c r="U933" s="65"/>
      <c r="V933" s="65"/>
      <c r="W933" s="65"/>
      <c r="X933" s="65"/>
      <c r="Y933" s="65"/>
      <c r="Z933" s="65"/>
    </row>
    <row r="934" ht="15.75" customHeight="1">
      <c r="A934" s="65"/>
      <c r="B934" s="65"/>
      <c r="C934" s="65"/>
      <c r="D934" s="65"/>
      <c r="E934" s="65"/>
      <c r="F934" s="65"/>
      <c r="G934" s="65"/>
      <c r="H934" s="65"/>
      <c r="I934" s="65"/>
      <c r="J934" s="65"/>
      <c r="K934" s="65"/>
      <c r="L934" s="65"/>
      <c r="M934" s="65"/>
      <c r="N934" s="65"/>
      <c r="O934" s="65"/>
      <c r="P934" s="65"/>
      <c r="Q934" s="65"/>
      <c r="R934" s="65"/>
      <c r="S934" s="65"/>
      <c r="T934" s="65"/>
      <c r="U934" s="65"/>
      <c r="V934" s="65"/>
      <c r="W934" s="65"/>
      <c r="X934" s="65"/>
      <c r="Y934" s="65"/>
      <c r="Z934" s="65"/>
    </row>
    <row r="935" ht="15.75" customHeight="1">
      <c r="A935" s="65"/>
      <c r="B935" s="65"/>
      <c r="C935" s="65"/>
      <c r="D935" s="65"/>
      <c r="E935" s="65"/>
      <c r="F935" s="65"/>
      <c r="G935" s="65"/>
      <c r="H935" s="65"/>
      <c r="I935" s="65"/>
      <c r="J935" s="65"/>
      <c r="K935" s="65"/>
      <c r="L935" s="65"/>
      <c r="M935" s="65"/>
      <c r="N935" s="65"/>
      <c r="O935" s="65"/>
      <c r="P935" s="65"/>
      <c r="Q935" s="65"/>
      <c r="R935" s="65"/>
      <c r="S935" s="65"/>
      <c r="T935" s="65"/>
      <c r="U935" s="65"/>
      <c r="V935" s="65"/>
      <c r="W935" s="65"/>
      <c r="X935" s="65"/>
      <c r="Y935" s="65"/>
      <c r="Z935" s="65"/>
    </row>
    <row r="936" ht="15.75" customHeight="1">
      <c r="A936" s="65"/>
      <c r="B936" s="65"/>
      <c r="C936" s="65"/>
      <c r="D936" s="65"/>
      <c r="E936" s="65"/>
      <c r="F936" s="65"/>
      <c r="G936" s="65"/>
      <c r="H936" s="65"/>
      <c r="I936" s="65"/>
      <c r="J936" s="65"/>
      <c r="K936" s="65"/>
      <c r="L936" s="65"/>
      <c r="M936" s="65"/>
      <c r="N936" s="65"/>
      <c r="O936" s="65"/>
      <c r="P936" s="65"/>
      <c r="Q936" s="65"/>
      <c r="R936" s="65"/>
      <c r="S936" s="65"/>
      <c r="T936" s="65"/>
      <c r="U936" s="65"/>
      <c r="V936" s="65"/>
      <c r="W936" s="65"/>
      <c r="X936" s="65"/>
      <c r="Y936" s="65"/>
      <c r="Z936" s="65"/>
    </row>
    <row r="937" ht="15.75" customHeight="1">
      <c r="A937" s="65"/>
      <c r="B937" s="65"/>
      <c r="C937" s="65"/>
      <c r="D937" s="65"/>
      <c r="E937" s="65"/>
      <c r="F937" s="65"/>
      <c r="G937" s="65"/>
      <c r="H937" s="65"/>
      <c r="I937" s="65"/>
      <c r="J937" s="65"/>
      <c r="K937" s="65"/>
      <c r="L937" s="65"/>
      <c r="M937" s="65"/>
      <c r="N937" s="65"/>
      <c r="O937" s="65"/>
      <c r="P937" s="65"/>
      <c r="Q937" s="65"/>
      <c r="R937" s="65"/>
      <c r="S937" s="65"/>
      <c r="T937" s="65"/>
      <c r="U937" s="65"/>
      <c r="V937" s="65"/>
      <c r="W937" s="65"/>
      <c r="X937" s="65"/>
      <c r="Y937" s="65"/>
      <c r="Z937" s="65"/>
    </row>
    <row r="938" ht="15.75" customHeight="1">
      <c r="A938" s="65"/>
      <c r="B938" s="65"/>
      <c r="C938" s="65"/>
      <c r="D938" s="65"/>
      <c r="E938" s="65"/>
      <c r="F938" s="65"/>
      <c r="G938" s="65"/>
      <c r="H938" s="65"/>
      <c r="I938" s="65"/>
      <c r="J938" s="65"/>
      <c r="K938" s="65"/>
      <c r="L938" s="65"/>
      <c r="M938" s="65"/>
      <c r="N938" s="65"/>
      <c r="O938" s="65"/>
      <c r="P938" s="65"/>
      <c r="Q938" s="65"/>
      <c r="R938" s="65"/>
      <c r="S938" s="65"/>
      <c r="T938" s="65"/>
      <c r="U938" s="65"/>
      <c r="V938" s="65"/>
      <c r="W938" s="65"/>
      <c r="X938" s="65"/>
      <c r="Y938" s="65"/>
      <c r="Z938" s="65"/>
    </row>
    <row r="939" ht="15.75" customHeight="1">
      <c r="A939" s="65"/>
      <c r="B939" s="65"/>
      <c r="C939" s="65"/>
      <c r="D939" s="65"/>
      <c r="E939" s="65"/>
      <c r="F939" s="65"/>
      <c r="G939" s="65"/>
      <c r="H939" s="65"/>
      <c r="I939" s="65"/>
      <c r="J939" s="65"/>
      <c r="K939" s="65"/>
      <c r="L939" s="65"/>
      <c r="M939" s="65"/>
      <c r="N939" s="65"/>
      <c r="O939" s="65"/>
      <c r="P939" s="65"/>
      <c r="Q939" s="65"/>
      <c r="R939" s="65"/>
      <c r="S939" s="65"/>
      <c r="T939" s="65"/>
      <c r="U939" s="65"/>
      <c r="V939" s="65"/>
      <c r="W939" s="65"/>
      <c r="X939" s="65"/>
      <c r="Y939" s="65"/>
      <c r="Z939" s="65"/>
    </row>
    <row r="940" ht="15.75" customHeight="1">
      <c r="A940" s="65"/>
      <c r="B940" s="65"/>
      <c r="C940" s="65"/>
      <c r="D940" s="65"/>
      <c r="E940" s="65"/>
      <c r="F940" s="65"/>
      <c r="G940" s="65"/>
      <c r="H940" s="65"/>
      <c r="I940" s="65"/>
      <c r="J940" s="65"/>
      <c r="K940" s="65"/>
      <c r="L940" s="65"/>
      <c r="M940" s="65"/>
      <c r="N940" s="65"/>
      <c r="O940" s="65"/>
      <c r="P940" s="65"/>
      <c r="Q940" s="65"/>
      <c r="R940" s="65"/>
      <c r="S940" s="65"/>
      <c r="T940" s="65"/>
      <c r="U940" s="65"/>
      <c r="V940" s="65"/>
      <c r="W940" s="65"/>
      <c r="X940" s="65"/>
      <c r="Y940" s="65"/>
      <c r="Z940" s="65"/>
    </row>
    <row r="941" ht="15.75" customHeight="1">
      <c r="A941" s="65"/>
      <c r="B941" s="65"/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5"/>
      <c r="Z941" s="65"/>
    </row>
    <row r="942" ht="15.75" customHeight="1">
      <c r="A942" s="65"/>
      <c r="B942" s="65"/>
      <c r="C942" s="65"/>
      <c r="D942" s="65"/>
      <c r="E942" s="65"/>
      <c r="F942" s="65"/>
      <c r="G942" s="65"/>
      <c r="H942" s="65"/>
      <c r="I942" s="65"/>
      <c r="J942" s="65"/>
      <c r="K942" s="65"/>
      <c r="L942" s="65"/>
      <c r="M942" s="65"/>
      <c r="N942" s="65"/>
      <c r="O942" s="65"/>
      <c r="P942" s="65"/>
      <c r="Q942" s="65"/>
      <c r="R942" s="65"/>
      <c r="S942" s="65"/>
      <c r="T942" s="65"/>
      <c r="U942" s="65"/>
      <c r="V942" s="65"/>
      <c r="W942" s="65"/>
      <c r="X942" s="65"/>
      <c r="Y942" s="65"/>
      <c r="Z942" s="65"/>
    </row>
    <row r="943" ht="15.75" customHeight="1">
      <c r="A943" s="65"/>
      <c r="B943" s="65"/>
      <c r="C943" s="65"/>
      <c r="D943" s="65"/>
      <c r="E943" s="65"/>
      <c r="F943" s="65"/>
      <c r="G943" s="65"/>
      <c r="H943" s="65"/>
      <c r="I943" s="65"/>
      <c r="J943" s="65"/>
      <c r="K943" s="65"/>
      <c r="L943" s="65"/>
      <c r="M943" s="65"/>
      <c r="N943" s="65"/>
      <c r="O943" s="65"/>
      <c r="P943" s="65"/>
      <c r="Q943" s="65"/>
      <c r="R943" s="65"/>
      <c r="S943" s="65"/>
      <c r="T943" s="65"/>
      <c r="U943" s="65"/>
      <c r="V943" s="65"/>
      <c r="W943" s="65"/>
      <c r="X943" s="65"/>
      <c r="Y943" s="65"/>
      <c r="Z943" s="65"/>
    </row>
    <row r="944" ht="15.75" customHeight="1">
      <c r="A944" s="65"/>
      <c r="B944" s="65"/>
      <c r="C944" s="65"/>
      <c r="D944" s="65"/>
      <c r="E944" s="65"/>
      <c r="F944" s="65"/>
      <c r="G944" s="65"/>
      <c r="H944" s="65"/>
      <c r="I944" s="65"/>
      <c r="J944" s="65"/>
      <c r="K944" s="65"/>
      <c r="L944" s="65"/>
      <c r="M944" s="65"/>
      <c r="N944" s="65"/>
      <c r="O944" s="65"/>
      <c r="P944" s="65"/>
      <c r="Q944" s="65"/>
      <c r="R944" s="65"/>
      <c r="S944" s="65"/>
      <c r="T944" s="65"/>
      <c r="U944" s="65"/>
      <c r="V944" s="65"/>
      <c r="W944" s="65"/>
      <c r="X944" s="65"/>
      <c r="Y944" s="65"/>
      <c r="Z944" s="65"/>
    </row>
    <row r="945" ht="15.75" customHeight="1">
      <c r="A945" s="65"/>
      <c r="B945" s="65"/>
      <c r="C945" s="65"/>
      <c r="D945" s="65"/>
      <c r="E945" s="65"/>
      <c r="F945" s="65"/>
      <c r="G945" s="65"/>
      <c r="H945" s="65"/>
      <c r="I945" s="65"/>
      <c r="J945" s="65"/>
      <c r="K945" s="65"/>
      <c r="L945" s="65"/>
      <c r="M945" s="65"/>
      <c r="N945" s="65"/>
      <c r="O945" s="65"/>
      <c r="P945" s="65"/>
      <c r="Q945" s="65"/>
      <c r="R945" s="65"/>
      <c r="S945" s="65"/>
      <c r="T945" s="65"/>
      <c r="U945" s="65"/>
      <c r="V945" s="65"/>
      <c r="W945" s="65"/>
      <c r="X945" s="65"/>
      <c r="Y945" s="65"/>
      <c r="Z945" s="65"/>
    </row>
    <row r="946" ht="15.75" customHeight="1">
      <c r="A946" s="65"/>
      <c r="B946" s="65"/>
      <c r="C946" s="65"/>
      <c r="D946" s="65"/>
      <c r="E946" s="65"/>
      <c r="F946" s="65"/>
      <c r="G946" s="65"/>
      <c r="H946" s="65"/>
      <c r="I946" s="65"/>
      <c r="J946" s="65"/>
      <c r="K946" s="65"/>
      <c r="L946" s="65"/>
      <c r="M946" s="65"/>
      <c r="N946" s="65"/>
      <c r="O946" s="65"/>
      <c r="P946" s="65"/>
      <c r="Q946" s="65"/>
      <c r="R946" s="65"/>
      <c r="S946" s="65"/>
      <c r="T946" s="65"/>
      <c r="U946" s="65"/>
      <c r="V946" s="65"/>
      <c r="W946" s="65"/>
      <c r="X946" s="65"/>
      <c r="Y946" s="65"/>
      <c r="Z946" s="65"/>
    </row>
    <row r="947" ht="15.75" customHeight="1">
      <c r="A947" s="65"/>
      <c r="B947" s="65"/>
      <c r="C947" s="65"/>
      <c r="D947" s="65"/>
      <c r="E947" s="65"/>
      <c r="F947" s="65"/>
      <c r="G947" s="65"/>
      <c r="H947" s="65"/>
      <c r="I947" s="65"/>
      <c r="J947" s="65"/>
      <c r="K947" s="65"/>
      <c r="L947" s="65"/>
      <c r="M947" s="65"/>
      <c r="N947" s="65"/>
      <c r="O947" s="65"/>
      <c r="P947" s="65"/>
      <c r="Q947" s="65"/>
      <c r="R947" s="65"/>
      <c r="S947" s="65"/>
      <c r="T947" s="65"/>
      <c r="U947" s="65"/>
      <c r="V947" s="65"/>
      <c r="W947" s="65"/>
      <c r="X947" s="65"/>
      <c r="Y947" s="65"/>
      <c r="Z947" s="65"/>
    </row>
    <row r="948" ht="15.75" customHeight="1">
      <c r="A948" s="65"/>
      <c r="B948" s="65"/>
      <c r="C948" s="65"/>
      <c r="D948" s="65"/>
      <c r="E948" s="65"/>
      <c r="F948" s="65"/>
      <c r="G948" s="65"/>
      <c r="H948" s="65"/>
      <c r="I948" s="65"/>
      <c r="J948" s="65"/>
      <c r="K948" s="65"/>
      <c r="L948" s="65"/>
      <c r="M948" s="65"/>
      <c r="N948" s="65"/>
      <c r="O948" s="65"/>
      <c r="P948" s="65"/>
      <c r="Q948" s="65"/>
      <c r="R948" s="65"/>
      <c r="S948" s="65"/>
      <c r="T948" s="65"/>
      <c r="U948" s="65"/>
      <c r="V948" s="65"/>
      <c r="W948" s="65"/>
      <c r="X948" s="65"/>
      <c r="Y948" s="65"/>
      <c r="Z948" s="65"/>
    </row>
    <row r="949" ht="15.75" customHeight="1">
      <c r="A949" s="65"/>
      <c r="B949" s="65"/>
      <c r="C949" s="65"/>
      <c r="D949" s="65"/>
      <c r="E949" s="65"/>
      <c r="F949" s="65"/>
      <c r="G949" s="65"/>
      <c r="H949" s="65"/>
      <c r="I949" s="65"/>
      <c r="J949" s="65"/>
      <c r="K949" s="65"/>
      <c r="L949" s="65"/>
      <c r="M949" s="65"/>
      <c r="N949" s="65"/>
      <c r="O949" s="65"/>
      <c r="P949" s="65"/>
      <c r="Q949" s="65"/>
      <c r="R949" s="65"/>
      <c r="S949" s="65"/>
      <c r="T949" s="65"/>
      <c r="U949" s="65"/>
      <c r="V949" s="65"/>
      <c r="W949" s="65"/>
      <c r="X949" s="65"/>
      <c r="Y949" s="65"/>
      <c r="Z949" s="65"/>
    </row>
    <row r="950" ht="15.75" customHeight="1">
      <c r="A950" s="65"/>
      <c r="B950" s="65"/>
      <c r="C950" s="65"/>
      <c r="D950" s="65"/>
      <c r="E950" s="65"/>
      <c r="F950" s="65"/>
      <c r="G950" s="65"/>
      <c r="H950" s="65"/>
      <c r="I950" s="65"/>
      <c r="J950" s="65"/>
      <c r="K950" s="65"/>
      <c r="L950" s="65"/>
      <c r="M950" s="65"/>
      <c r="N950" s="65"/>
      <c r="O950" s="65"/>
      <c r="P950" s="65"/>
      <c r="Q950" s="65"/>
      <c r="R950" s="65"/>
      <c r="S950" s="65"/>
      <c r="T950" s="65"/>
      <c r="U950" s="65"/>
      <c r="V950" s="65"/>
      <c r="W950" s="65"/>
      <c r="X950" s="65"/>
      <c r="Y950" s="65"/>
      <c r="Z950" s="65"/>
    </row>
    <row r="951" ht="15.75" customHeight="1">
      <c r="A951" s="65"/>
      <c r="B951" s="65"/>
      <c r="C951" s="65"/>
      <c r="D951" s="65"/>
      <c r="E951" s="65"/>
      <c r="F951" s="65"/>
      <c r="G951" s="65"/>
      <c r="H951" s="65"/>
      <c r="I951" s="65"/>
      <c r="J951" s="65"/>
      <c r="K951" s="65"/>
      <c r="L951" s="65"/>
      <c r="M951" s="65"/>
      <c r="N951" s="65"/>
      <c r="O951" s="65"/>
      <c r="P951" s="65"/>
      <c r="Q951" s="65"/>
      <c r="R951" s="65"/>
      <c r="S951" s="65"/>
      <c r="T951" s="65"/>
      <c r="U951" s="65"/>
      <c r="V951" s="65"/>
      <c r="W951" s="65"/>
      <c r="X951" s="65"/>
      <c r="Y951" s="65"/>
      <c r="Z951" s="65"/>
    </row>
    <row r="952" ht="15.75" customHeight="1">
      <c r="A952" s="65"/>
      <c r="B952" s="65"/>
      <c r="C952" s="65"/>
      <c r="D952" s="65"/>
      <c r="E952" s="65"/>
      <c r="F952" s="65"/>
      <c r="G952" s="65"/>
      <c r="H952" s="65"/>
      <c r="I952" s="65"/>
      <c r="J952" s="65"/>
      <c r="K952" s="65"/>
      <c r="L952" s="65"/>
      <c r="M952" s="65"/>
      <c r="N952" s="65"/>
      <c r="O952" s="65"/>
      <c r="P952" s="65"/>
      <c r="Q952" s="65"/>
      <c r="R952" s="65"/>
      <c r="S952" s="65"/>
      <c r="T952" s="65"/>
      <c r="U952" s="65"/>
      <c r="V952" s="65"/>
      <c r="W952" s="65"/>
      <c r="X952" s="65"/>
      <c r="Y952" s="65"/>
      <c r="Z952" s="65"/>
    </row>
    <row r="953" ht="15.75" customHeight="1">
      <c r="A953" s="65"/>
      <c r="B953" s="65"/>
      <c r="C953" s="65"/>
      <c r="D953" s="65"/>
      <c r="E953" s="65"/>
      <c r="F953" s="65"/>
      <c r="G953" s="65"/>
      <c r="H953" s="65"/>
      <c r="I953" s="65"/>
      <c r="J953" s="65"/>
      <c r="K953" s="65"/>
      <c r="L953" s="65"/>
      <c r="M953" s="65"/>
      <c r="N953" s="65"/>
      <c r="O953" s="65"/>
      <c r="P953" s="65"/>
      <c r="Q953" s="65"/>
      <c r="R953" s="65"/>
      <c r="S953" s="65"/>
      <c r="T953" s="65"/>
      <c r="U953" s="65"/>
      <c r="V953" s="65"/>
      <c r="W953" s="65"/>
      <c r="X953" s="65"/>
      <c r="Y953" s="65"/>
      <c r="Z953" s="65"/>
    </row>
    <row r="954" ht="15.75" customHeight="1">
      <c r="A954" s="65"/>
      <c r="B954" s="65"/>
      <c r="C954" s="65"/>
      <c r="D954" s="65"/>
      <c r="E954" s="65"/>
      <c r="F954" s="65"/>
      <c r="G954" s="65"/>
      <c r="H954" s="65"/>
      <c r="I954" s="65"/>
      <c r="J954" s="65"/>
      <c r="K954" s="65"/>
      <c r="L954" s="65"/>
      <c r="M954" s="65"/>
      <c r="N954" s="65"/>
      <c r="O954" s="65"/>
      <c r="P954" s="65"/>
      <c r="Q954" s="65"/>
      <c r="R954" s="65"/>
      <c r="S954" s="65"/>
      <c r="T954" s="65"/>
      <c r="U954" s="65"/>
      <c r="V954" s="65"/>
      <c r="W954" s="65"/>
      <c r="X954" s="65"/>
      <c r="Y954" s="65"/>
      <c r="Z954" s="65"/>
    </row>
    <row r="955" ht="15.75" customHeight="1">
      <c r="A955" s="65"/>
      <c r="B955" s="65"/>
      <c r="C955" s="65"/>
      <c r="D955" s="65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65"/>
      <c r="Z955" s="65"/>
    </row>
    <row r="956" ht="15.75" customHeight="1">
      <c r="A956" s="65"/>
      <c r="B956" s="65"/>
      <c r="C956" s="65"/>
      <c r="D956" s="65"/>
      <c r="E956" s="65"/>
      <c r="F956" s="65"/>
      <c r="G956" s="65"/>
      <c r="H956" s="65"/>
      <c r="I956" s="65"/>
      <c r="J956" s="65"/>
      <c r="K956" s="65"/>
      <c r="L956" s="65"/>
      <c r="M956" s="65"/>
      <c r="N956" s="65"/>
      <c r="O956" s="65"/>
      <c r="P956" s="65"/>
      <c r="Q956" s="65"/>
      <c r="R956" s="65"/>
      <c r="S956" s="65"/>
      <c r="T956" s="65"/>
      <c r="U956" s="65"/>
      <c r="V956" s="65"/>
      <c r="W956" s="65"/>
      <c r="X956" s="65"/>
      <c r="Y956" s="65"/>
      <c r="Z956" s="65"/>
    </row>
    <row r="957" ht="15.75" customHeight="1">
      <c r="A957" s="65"/>
      <c r="B957" s="65"/>
      <c r="C957" s="65"/>
      <c r="D957" s="65"/>
      <c r="E957" s="65"/>
      <c r="F957" s="65"/>
      <c r="G957" s="65"/>
      <c r="H957" s="65"/>
      <c r="I957" s="65"/>
      <c r="J957" s="65"/>
      <c r="K957" s="65"/>
      <c r="L957" s="65"/>
      <c r="M957" s="65"/>
      <c r="N957" s="65"/>
      <c r="O957" s="65"/>
      <c r="P957" s="65"/>
      <c r="Q957" s="65"/>
      <c r="R957" s="65"/>
      <c r="S957" s="65"/>
      <c r="T957" s="65"/>
      <c r="U957" s="65"/>
      <c r="V957" s="65"/>
      <c r="W957" s="65"/>
      <c r="X957" s="65"/>
      <c r="Y957" s="65"/>
      <c r="Z957" s="65"/>
    </row>
    <row r="958" ht="15.75" customHeight="1">
      <c r="A958" s="65"/>
      <c r="B958" s="65"/>
      <c r="C958" s="65"/>
      <c r="D958" s="65"/>
      <c r="E958" s="65"/>
      <c r="F958" s="65"/>
      <c r="G958" s="65"/>
      <c r="H958" s="65"/>
      <c r="I958" s="65"/>
      <c r="J958" s="65"/>
      <c r="K958" s="65"/>
      <c r="L958" s="65"/>
      <c r="M958" s="65"/>
      <c r="N958" s="65"/>
      <c r="O958" s="65"/>
      <c r="P958" s="65"/>
      <c r="Q958" s="65"/>
      <c r="R958" s="65"/>
      <c r="S958" s="65"/>
      <c r="T958" s="65"/>
      <c r="U958" s="65"/>
      <c r="V958" s="65"/>
      <c r="W958" s="65"/>
      <c r="X958" s="65"/>
      <c r="Y958" s="65"/>
      <c r="Z958" s="65"/>
    </row>
    <row r="959" ht="15.75" customHeight="1">
      <c r="A959" s="65"/>
      <c r="B959" s="65"/>
      <c r="C959" s="65"/>
      <c r="D959" s="65"/>
      <c r="E959" s="65"/>
      <c r="F959" s="65"/>
      <c r="G959" s="65"/>
      <c r="H959" s="65"/>
      <c r="I959" s="65"/>
      <c r="J959" s="65"/>
      <c r="K959" s="65"/>
      <c r="L959" s="65"/>
      <c r="M959" s="65"/>
      <c r="N959" s="65"/>
      <c r="O959" s="65"/>
      <c r="P959" s="65"/>
      <c r="Q959" s="65"/>
      <c r="R959" s="65"/>
      <c r="S959" s="65"/>
      <c r="T959" s="65"/>
      <c r="U959" s="65"/>
      <c r="V959" s="65"/>
      <c r="W959" s="65"/>
      <c r="X959" s="65"/>
      <c r="Y959" s="65"/>
      <c r="Z959" s="65"/>
    </row>
    <row r="960" ht="15.75" customHeight="1">
      <c r="A960" s="65"/>
      <c r="B960" s="65"/>
      <c r="C960" s="65"/>
      <c r="D960" s="65"/>
      <c r="E960" s="65"/>
      <c r="F960" s="65"/>
      <c r="G960" s="65"/>
      <c r="H960" s="65"/>
      <c r="I960" s="65"/>
      <c r="J960" s="65"/>
      <c r="K960" s="65"/>
      <c r="L960" s="65"/>
      <c r="M960" s="65"/>
      <c r="N960" s="65"/>
      <c r="O960" s="65"/>
      <c r="P960" s="65"/>
      <c r="Q960" s="65"/>
      <c r="R960" s="65"/>
      <c r="S960" s="65"/>
      <c r="T960" s="65"/>
      <c r="U960" s="65"/>
      <c r="V960" s="65"/>
      <c r="W960" s="65"/>
      <c r="X960" s="65"/>
      <c r="Y960" s="65"/>
      <c r="Z960" s="65"/>
    </row>
    <row r="961" ht="15.75" customHeight="1">
      <c r="A961" s="65"/>
      <c r="B961" s="65"/>
      <c r="C961" s="65"/>
      <c r="D961" s="65"/>
      <c r="E961" s="65"/>
      <c r="F961" s="65"/>
      <c r="G961" s="65"/>
      <c r="H961" s="65"/>
      <c r="I961" s="65"/>
      <c r="J961" s="65"/>
      <c r="K961" s="65"/>
      <c r="L961" s="65"/>
      <c r="M961" s="65"/>
      <c r="N961" s="65"/>
      <c r="O961" s="65"/>
      <c r="P961" s="65"/>
      <c r="Q961" s="65"/>
      <c r="R961" s="65"/>
      <c r="S961" s="65"/>
      <c r="T961" s="65"/>
      <c r="U961" s="65"/>
      <c r="V961" s="65"/>
      <c r="W961" s="65"/>
      <c r="X961" s="65"/>
      <c r="Y961" s="65"/>
      <c r="Z961" s="65"/>
    </row>
    <row r="962" ht="15.75" customHeight="1">
      <c r="A962" s="65"/>
      <c r="B962" s="65"/>
      <c r="C962" s="65"/>
      <c r="D962" s="65"/>
      <c r="E962" s="65"/>
      <c r="F962" s="65"/>
      <c r="G962" s="65"/>
      <c r="H962" s="65"/>
      <c r="I962" s="65"/>
      <c r="J962" s="65"/>
      <c r="K962" s="65"/>
      <c r="L962" s="65"/>
      <c r="M962" s="65"/>
      <c r="N962" s="65"/>
      <c r="O962" s="65"/>
      <c r="P962" s="65"/>
      <c r="Q962" s="65"/>
      <c r="R962" s="65"/>
      <c r="S962" s="65"/>
      <c r="T962" s="65"/>
      <c r="U962" s="65"/>
      <c r="V962" s="65"/>
      <c r="W962" s="65"/>
      <c r="X962" s="65"/>
      <c r="Y962" s="65"/>
      <c r="Z962" s="65"/>
    </row>
    <row r="963" ht="15.75" customHeight="1">
      <c r="A963" s="65"/>
      <c r="B963" s="65"/>
      <c r="C963" s="65"/>
      <c r="D963" s="65"/>
      <c r="E963" s="65"/>
      <c r="F963" s="65"/>
      <c r="G963" s="65"/>
      <c r="H963" s="65"/>
      <c r="I963" s="65"/>
      <c r="J963" s="65"/>
      <c r="K963" s="65"/>
      <c r="L963" s="65"/>
      <c r="M963" s="65"/>
      <c r="N963" s="65"/>
      <c r="O963" s="65"/>
      <c r="P963" s="65"/>
      <c r="Q963" s="65"/>
      <c r="R963" s="65"/>
      <c r="S963" s="65"/>
      <c r="T963" s="65"/>
      <c r="U963" s="65"/>
      <c r="V963" s="65"/>
      <c r="W963" s="65"/>
      <c r="X963" s="65"/>
      <c r="Y963" s="65"/>
      <c r="Z963" s="65"/>
    </row>
    <row r="964" ht="15.75" customHeight="1">
      <c r="A964" s="65"/>
      <c r="B964" s="65"/>
      <c r="C964" s="65"/>
      <c r="D964" s="65"/>
      <c r="E964" s="65"/>
      <c r="F964" s="65"/>
      <c r="G964" s="65"/>
      <c r="H964" s="65"/>
      <c r="I964" s="65"/>
      <c r="J964" s="65"/>
      <c r="K964" s="65"/>
      <c r="L964" s="65"/>
      <c r="M964" s="65"/>
      <c r="N964" s="65"/>
      <c r="O964" s="65"/>
      <c r="P964" s="65"/>
      <c r="Q964" s="65"/>
      <c r="R964" s="65"/>
      <c r="S964" s="65"/>
      <c r="T964" s="65"/>
      <c r="U964" s="65"/>
      <c r="V964" s="65"/>
      <c r="W964" s="65"/>
      <c r="X964" s="65"/>
      <c r="Y964" s="65"/>
      <c r="Z964" s="65"/>
    </row>
    <row r="965" ht="15.75" customHeight="1">
      <c r="A965" s="65"/>
      <c r="B965" s="65"/>
      <c r="C965" s="65"/>
      <c r="D965" s="65"/>
      <c r="E965" s="65"/>
      <c r="F965" s="65"/>
      <c r="G965" s="65"/>
      <c r="H965" s="65"/>
      <c r="I965" s="65"/>
      <c r="J965" s="65"/>
      <c r="K965" s="65"/>
      <c r="L965" s="65"/>
      <c r="M965" s="65"/>
      <c r="N965" s="65"/>
      <c r="O965" s="65"/>
      <c r="P965" s="65"/>
      <c r="Q965" s="65"/>
      <c r="R965" s="65"/>
      <c r="S965" s="65"/>
      <c r="T965" s="65"/>
      <c r="U965" s="65"/>
      <c r="V965" s="65"/>
      <c r="W965" s="65"/>
      <c r="X965" s="65"/>
      <c r="Y965" s="65"/>
      <c r="Z965" s="65"/>
    </row>
    <row r="966" ht="15.75" customHeight="1">
      <c r="A966" s="65"/>
      <c r="B966" s="65"/>
      <c r="C966" s="65"/>
      <c r="D966" s="65"/>
      <c r="E966" s="65"/>
      <c r="F966" s="65"/>
      <c r="G966" s="65"/>
      <c r="H966" s="65"/>
      <c r="I966" s="65"/>
      <c r="J966" s="65"/>
      <c r="K966" s="65"/>
      <c r="L966" s="65"/>
      <c r="M966" s="65"/>
      <c r="N966" s="65"/>
      <c r="O966" s="65"/>
      <c r="P966" s="65"/>
      <c r="Q966" s="65"/>
      <c r="R966" s="65"/>
      <c r="S966" s="65"/>
      <c r="T966" s="65"/>
      <c r="U966" s="65"/>
      <c r="V966" s="65"/>
      <c r="W966" s="65"/>
      <c r="X966" s="65"/>
      <c r="Y966" s="65"/>
      <c r="Z966" s="65"/>
    </row>
    <row r="967" ht="15.75" customHeight="1">
      <c r="A967" s="65"/>
      <c r="B967" s="65"/>
      <c r="C967" s="65"/>
      <c r="D967" s="65"/>
      <c r="E967" s="65"/>
      <c r="F967" s="65"/>
      <c r="G967" s="65"/>
      <c r="H967" s="65"/>
      <c r="I967" s="65"/>
      <c r="J967" s="65"/>
      <c r="K967" s="65"/>
      <c r="L967" s="65"/>
      <c r="M967" s="65"/>
      <c r="N967" s="65"/>
      <c r="O967" s="65"/>
      <c r="P967" s="65"/>
      <c r="Q967" s="65"/>
      <c r="R967" s="65"/>
      <c r="S967" s="65"/>
      <c r="T967" s="65"/>
      <c r="U967" s="65"/>
      <c r="V967" s="65"/>
      <c r="W967" s="65"/>
      <c r="X967" s="65"/>
      <c r="Y967" s="65"/>
      <c r="Z967" s="65"/>
    </row>
    <row r="968" ht="15.75" customHeight="1">
      <c r="A968" s="65"/>
      <c r="B968" s="65"/>
      <c r="C968" s="65"/>
      <c r="D968" s="65"/>
      <c r="E968" s="65"/>
      <c r="F968" s="65"/>
      <c r="G968" s="65"/>
      <c r="H968" s="65"/>
      <c r="I968" s="65"/>
      <c r="J968" s="65"/>
      <c r="K968" s="65"/>
      <c r="L968" s="65"/>
      <c r="M968" s="65"/>
      <c r="N968" s="65"/>
      <c r="O968" s="65"/>
      <c r="P968" s="65"/>
      <c r="Q968" s="65"/>
      <c r="R968" s="65"/>
      <c r="S968" s="65"/>
      <c r="T968" s="65"/>
      <c r="U968" s="65"/>
      <c r="V968" s="65"/>
      <c r="W968" s="65"/>
      <c r="X968" s="65"/>
      <c r="Y968" s="65"/>
      <c r="Z968" s="65"/>
    </row>
    <row r="969" ht="15.75" customHeight="1">
      <c r="A969" s="65"/>
      <c r="B969" s="65"/>
      <c r="C969" s="65"/>
      <c r="D969" s="65"/>
      <c r="E969" s="65"/>
      <c r="F969" s="65"/>
      <c r="G969" s="65"/>
      <c r="H969" s="65"/>
      <c r="I969" s="65"/>
      <c r="J969" s="65"/>
      <c r="K969" s="65"/>
      <c r="L969" s="65"/>
      <c r="M969" s="65"/>
      <c r="N969" s="65"/>
      <c r="O969" s="65"/>
      <c r="P969" s="65"/>
      <c r="Q969" s="65"/>
      <c r="R969" s="65"/>
      <c r="S969" s="65"/>
      <c r="T969" s="65"/>
      <c r="U969" s="65"/>
      <c r="V969" s="65"/>
      <c r="W969" s="65"/>
      <c r="X969" s="65"/>
      <c r="Y969" s="65"/>
      <c r="Z969" s="65"/>
    </row>
    <row r="970" ht="15.75" customHeight="1">
      <c r="A970" s="65"/>
      <c r="B970" s="65"/>
      <c r="C970" s="65"/>
      <c r="D970" s="65"/>
      <c r="E970" s="65"/>
      <c r="F970" s="65"/>
      <c r="G970" s="65"/>
      <c r="H970" s="65"/>
      <c r="I970" s="65"/>
      <c r="J970" s="65"/>
      <c r="K970" s="65"/>
      <c r="L970" s="65"/>
      <c r="M970" s="65"/>
      <c r="N970" s="65"/>
      <c r="O970" s="65"/>
      <c r="P970" s="65"/>
      <c r="Q970" s="65"/>
      <c r="R970" s="65"/>
      <c r="S970" s="65"/>
      <c r="T970" s="65"/>
      <c r="U970" s="65"/>
      <c r="V970" s="65"/>
      <c r="W970" s="65"/>
      <c r="X970" s="65"/>
      <c r="Y970" s="65"/>
      <c r="Z970" s="65"/>
    </row>
    <row r="971" ht="15.75" customHeight="1">
      <c r="A971" s="65"/>
      <c r="B971" s="65"/>
      <c r="C971" s="65"/>
      <c r="D971" s="65"/>
      <c r="E971" s="65"/>
      <c r="F971" s="65"/>
      <c r="G971" s="65"/>
      <c r="H971" s="65"/>
      <c r="I971" s="65"/>
      <c r="J971" s="65"/>
      <c r="K971" s="65"/>
      <c r="L971" s="65"/>
      <c r="M971" s="65"/>
      <c r="N971" s="65"/>
      <c r="O971" s="65"/>
      <c r="P971" s="65"/>
      <c r="Q971" s="65"/>
      <c r="R971" s="65"/>
      <c r="S971" s="65"/>
      <c r="T971" s="65"/>
      <c r="U971" s="65"/>
      <c r="V971" s="65"/>
      <c r="W971" s="65"/>
      <c r="X971" s="65"/>
      <c r="Y971" s="65"/>
      <c r="Z971" s="65"/>
    </row>
    <row r="972" ht="15.75" customHeight="1">
      <c r="A972" s="65"/>
      <c r="B972" s="65"/>
      <c r="C972" s="65"/>
      <c r="D972" s="65"/>
      <c r="E972" s="65"/>
      <c r="F972" s="65"/>
      <c r="G972" s="65"/>
      <c r="H972" s="65"/>
      <c r="I972" s="65"/>
      <c r="J972" s="65"/>
      <c r="K972" s="65"/>
      <c r="L972" s="65"/>
      <c r="M972" s="65"/>
      <c r="N972" s="65"/>
      <c r="O972" s="65"/>
      <c r="P972" s="65"/>
      <c r="Q972" s="65"/>
      <c r="R972" s="65"/>
      <c r="S972" s="65"/>
      <c r="T972" s="65"/>
      <c r="U972" s="65"/>
      <c r="V972" s="65"/>
      <c r="W972" s="65"/>
      <c r="X972" s="65"/>
      <c r="Y972" s="65"/>
      <c r="Z972" s="65"/>
    </row>
    <row r="973" ht="15.75" customHeight="1">
      <c r="A973" s="65"/>
      <c r="B973" s="65"/>
      <c r="C973" s="65"/>
      <c r="D973" s="65"/>
      <c r="E973" s="65"/>
      <c r="F973" s="65"/>
      <c r="G973" s="65"/>
      <c r="H973" s="65"/>
      <c r="I973" s="65"/>
      <c r="J973" s="65"/>
      <c r="K973" s="65"/>
      <c r="L973" s="65"/>
      <c r="M973" s="65"/>
      <c r="N973" s="65"/>
      <c r="O973" s="65"/>
      <c r="P973" s="65"/>
      <c r="Q973" s="65"/>
      <c r="R973" s="65"/>
      <c r="S973" s="65"/>
      <c r="T973" s="65"/>
      <c r="U973" s="65"/>
      <c r="V973" s="65"/>
      <c r="W973" s="65"/>
      <c r="X973" s="65"/>
      <c r="Y973" s="65"/>
      <c r="Z973" s="65"/>
    </row>
    <row r="974" ht="15.75" customHeight="1">
      <c r="A974" s="65"/>
      <c r="B974" s="65"/>
      <c r="C974" s="65"/>
      <c r="D974" s="65"/>
      <c r="E974" s="65"/>
      <c r="F974" s="65"/>
      <c r="G974" s="65"/>
      <c r="H974" s="65"/>
      <c r="I974" s="65"/>
      <c r="J974" s="65"/>
      <c r="K974" s="65"/>
      <c r="L974" s="65"/>
      <c r="M974" s="65"/>
      <c r="N974" s="65"/>
      <c r="O974" s="65"/>
      <c r="P974" s="65"/>
      <c r="Q974" s="65"/>
      <c r="R974" s="65"/>
      <c r="S974" s="65"/>
      <c r="T974" s="65"/>
      <c r="U974" s="65"/>
      <c r="V974" s="65"/>
      <c r="W974" s="65"/>
      <c r="X974" s="65"/>
      <c r="Y974" s="65"/>
      <c r="Z974" s="65"/>
    </row>
    <row r="975" ht="15.75" customHeight="1">
      <c r="A975" s="65"/>
      <c r="B975" s="65"/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5"/>
      <c r="Z975" s="65"/>
    </row>
    <row r="976" ht="15.75" customHeight="1">
      <c r="A976" s="65"/>
      <c r="B976" s="65"/>
      <c r="C976" s="65"/>
      <c r="D976" s="65"/>
      <c r="E976" s="65"/>
      <c r="F976" s="65"/>
      <c r="G976" s="65"/>
      <c r="H976" s="65"/>
      <c r="I976" s="65"/>
      <c r="J976" s="65"/>
      <c r="K976" s="65"/>
      <c r="L976" s="65"/>
      <c r="M976" s="65"/>
      <c r="N976" s="65"/>
      <c r="O976" s="65"/>
      <c r="P976" s="65"/>
      <c r="Q976" s="65"/>
      <c r="R976" s="65"/>
      <c r="S976" s="65"/>
      <c r="T976" s="65"/>
      <c r="U976" s="65"/>
      <c r="V976" s="65"/>
      <c r="W976" s="65"/>
      <c r="X976" s="65"/>
      <c r="Y976" s="65"/>
      <c r="Z976" s="65"/>
    </row>
    <row r="977" ht="15.75" customHeight="1">
      <c r="A977" s="65"/>
      <c r="B977" s="65"/>
      <c r="C977" s="65"/>
      <c r="D977" s="65"/>
      <c r="E977" s="65"/>
      <c r="F977" s="65"/>
      <c r="G977" s="65"/>
      <c r="H977" s="65"/>
      <c r="I977" s="65"/>
      <c r="J977" s="65"/>
      <c r="K977" s="65"/>
      <c r="L977" s="65"/>
      <c r="M977" s="65"/>
      <c r="N977" s="65"/>
      <c r="O977" s="65"/>
      <c r="P977" s="65"/>
      <c r="Q977" s="65"/>
      <c r="R977" s="65"/>
      <c r="S977" s="65"/>
      <c r="T977" s="65"/>
      <c r="U977" s="65"/>
      <c r="V977" s="65"/>
      <c r="W977" s="65"/>
      <c r="X977" s="65"/>
      <c r="Y977" s="65"/>
      <c r="Z977" s="65"/>
    </row>
    <row r="978" ht="15.75" customHeight="1">
      <c r="A978" s="65"/>
      <c r="B978" s="65"/>
      <c r="C978" s="65"/>
      <c r="D978" s="65"/>
      <c r="E978" s="65"/>
      <c r="F978" s="65"/>
      <c r="G978" s="65"/>
      <c r="H978" s="65"/>
      <c r="I978" s="65"/>
      <c r="J978" s="65"/>
      <c r="K978" s="65"/>
      <c r="L978" s="65"/>
      <c r="M978" s="65"/>
      <c r="N978" s="65"/>
      <c r="O978" s="65"/>
      <c r="P978" s="65"/>
      <c r="Q978" s="65"/>
      <c r="R978" s="65"/>
      <c r="S978" s="65"/>
      <c r="T978" s="65"/>
      <c r="U978" s="65"/>
      <c r="V978" s="65"/>
      <c r="W978" s="65"/>
      <c r="X978" s="65"/>
      <c r="Y978" s="65"/>
      <c r="Z978" s="65"/>
    </row>
    <row r="979" ht="15.75" customHeight="1">
      <c r="A979" s="65"/>
      <c r="B979" s="65"/>
      <c r="C979" s="65"/>
      <c r="D979" s="65"/>
      <c r="E979" s="65"/>
      <c r="F979" s="65"/>
      <c r="G979" s="65"/>
      <c r="H979" s="65"/>
      <c r="I979" s="65"/>
      <c r="J979" s="65"/>
      <c r="K979" s="65"/>
      <c r="L979" s="65"/>
      <c r="M979" s="65"/>
      <c r="N979" s="65"/>
      <c r="O979" s="65"/>
      <c r="P979" s="65"/>
      <c r="Q979" s="65"/>
      <c r="R979" s="65"/>
      <c r="S979" s="65"/>
      <c r="T979" s="65"/>
      <c r="U979" s="65"/>
      <c r="V979" s="65"/>
      <c r="W979" s="65"/>
      <c r="X979" s="65"/>
      <c r="Y979" s="65"/>
      <c r="Z979" s="65"/>
    </row>
    <row r="980" ht="15.75" customHeight="1">
      <c r="A980" s="65"/>
      <c r="B980" s="65"/>
      <c r="C980" s="65"/>
      <c r="D980" s="65"/>
      <c r="E980" s="65"/>
      <c r="F980" s="65"/>
      <c r="G980" s="65"/>
      <c r="H980" s="65"/>
      <c r="I980" s="65"/>
      <c r="J980" s="65"/>
      <c r="K980" s="65"/>
      <c r="L980" s="65"/>
      <c r="M980" s="65"/>
      <c r="N980" s="65"/>
      <c r="O980" s="65"/>
      <c r="P980" s="65"/>
      <c r="Q980" s="65"/>
      <c r="R980" s="65"/>
      <c r="S980" s="65"/>
      <c r="T980" s="65"/>
      <c r="U980" s="65"/>
      <c r="V980" s="65"/>
      <c r="W980" s="65"/>
      <c r="X980" s="65"/>
      <c r="Y980" s="65"/>
      <c r="Z980" s="65"/>
    </row>
    <row r="981" ht="15.75" customHeight="1">
      <c r="A981" s="65"/>
      <c r="B981" s="65"/>
      <c r="C981" s="65"/>
      <c r="D981" s="65"/>
      <c r="E981" s="65"/>
      <c r="F981" s="65"/>
      <c r="G981" s="65"/>
      <c r="H981" s="65"/>
      <c r="I981" s="65"/>
      <c r="J981" s="65"/>
      <c r="K981" s="65"/>
      <c r="L981" s="65"/>
      <c r="M981" s="65"/>
      <c r="N981" s="65"/>
      <c r="O981" s="65"/>
      <c r="P981" s="65"/>
      <c r="Q981" s="65"/>
      <c r="R981" s="65"/>
      <c r="S981" s="65"/>
      <c r="T981" s="65"/>
      <c r="U981" s="65"/>
      <c r="V981" s="65"/>
      <c r="W981" s="65"/>
      <c r="X981" s="65"/>
      <c r="Y981" s="65"/>
      <c r="Z981" s="65"/>
    </row>
    <row r="982" ht="15.75" customHeight="1">
      <c r="A982" s="65"/>
      <c r="B982" s="65"/>
      <c r="C982" s="65"/>
      <c r="D982" s="65"/>
      <c r="E982" s="65"/>
      <c r="F982" s="65"/>
      <c r="G982" s="65"/>
      <c r="H982" s="65"/>
      <c r="I982" s="65"/>
      <c r="J982" s="65"/>
      <c r="K982" s="65"/>
      <c r="L982" s="65"/>
      <c r="M982" s="65"/>
      <c r="N982" s="65"/>
      <c r="O982" s="65"/>
      <c r="P982" s="65"/>
      <c r="Q982" s="65"/>
      <c r="R982" s="65"/>
      <c r="S982" s="65"/>
      <c r="T982" s="65"/>
      <c r="U982" s="65"/>
      <c r="V982" s="65"/>
      <c r="W982" s="65"/>
      <c r="X982" s="65"/>
      <c r="Y982" s="65"/>
      <c r="Z982" s="65"/>
    </row>
    <row r="983" ht="15.75" customHeight="1">
      <c r="A983" s="65"/>
      <c r="B983" s="65"/>
      <c r="C983" s="65"/>
      <c r="D983" s="65"/>
      <c r="E983" s="65"/>
      <c r="F983" s="65"/>
      <c r="G983" s="65"/>
      <c r="H983" s="65"/>
      <c r="I983" s="65"/>
      <c r="J983" s="65"/>
      <c r="K983" s="65"/>
      <c r="L983" s="65"/>
      <c r="M983" s="65"/>
      <c r="N983" s="65"/>
      <c r="O983" s="65"/>
      <c r="P983" s="65"/>
      <c r="Q983" s="65"/>
      <c r="R983" s="65"/>
      <c r="S983" s="65"/>
      <c r="T983" s="65"/>
      <c r="U983" s="65"/>
      <c r="V983" s="65"/>
      <c r="W983" s="65"/>
      <c r="X983" s="65"/>
      <c r="Y983" s="65"/>
      <c r="Z983" s="65"/>
    </row>
    <row r="984" ht="15.75" customHeight="1">
      <c r="A984" s="65"/>
      <c r="B984" s="65"/>
      <c r="C984" s="65"/>
      <c r="D984" s="65"/>
      <c r="E984" s="65"/>
      <c r="F984" s="65"/>
      <c r="G984" s="65"/>
      <c r="H984" s="65"/>
      <c r="I984" s="65"/>
      <c r="J984" s="65"/>
      <c r="K984" s="65"/>
      <c r="L984" s="65"/>
      <c r="M984" s="65"/>
      <c r="N984" s="65"/>
      <c r="O984" s="65"/>
      <c r="P984" s="65"/>
      <c r="Q984" s="65"/>
      <c r="R984" s="65"/>
      <c r="S984" s="65"/>
      <c r="T984" s="65"/>
      <c r="U984" s="65"/>
      <c r="V984" s="65"/>
      <c r="W984" s="65"/>
      <c r="X984" s="65"/>
      <c r="Y984" s="65"/>
      <c r="Z984" s="65"/>
    </row>
    <row r="985" ht="15.75" customHeight="1">
      <c r="A985" s="65"/>
      <c r="B985" s="65"/>
      <c r="C985" s="65"/>
      <c r="D985" s="65"/>
      <c r="E985" s="65"/>
      <c r="F985" s="65"/>
      <c r="G985" s="65"/>
      <c r="H985" s="65"/>
      <c r="I985" s="65"/>
      <c r="J985" s="65"/>
      <c r="K985" s="65"/>
      <c r="L985" s="65"/>
      <c r="M985" s="65"/>
      <c r="N985" s="65"/>
      <c r="O985" s="65"/>
      <c r="P985" s="65"/>
      <c r="Q985" s="65"/>
      <c r="R985" s="65"/>
      <c r="S985" s="65"/>
      <c r="T985" s="65"/>
      <c r="U985" s="65"/>
      <c r="V985" s="65"/>
      <c r="W985" s="65"/>
      <c r="X985" s="65"/>
      <c r="Y985" s="65"/>
      <c r="Z985" s="65"/>
    </row>
    <row r="986" ht="15.75" customHeight="1">
      <c r="A986" s="65"/>
      <c r="B986" s="65"/>
      <c r="C986" s="65"/>
      <c r="D986" s="65"/>
      <c r="E986" s="65"/>
      <c r="F986" s="65"/>
      <c r="G986" s="65"/>
      <c r="H986" s="65"/>
      <c r="I986" s="65"/>
      <c r="J986" s="65"/>
      <c r="K986" s="65"/>
      <c r="L986" s="65"/>
      <c r="M986" s="65"/>
      <c r="N986" s="65"/>
      <c r="O986" s="65"/>
      <c r="P986" s="65"/>
      <c r="Q986" s="65"/>
      <c r="R986" s="65"/>
      <c r="S986" s="65"/>
      <c r="T986" s="65"/>
      <c r="U986" s="65"/>
      <c r="V986" s="65"/>
      <c r="W986" s="65"/>
      <c r="X986" s="65"/>
      <c r="Y986" s="65"/>
      <c r="Z986" s="65"/>
    </row>
    <row r="987" ht="15.75" customHeight="1">
      <c r="A987" s="65"/>
      <c r="B987" s="65"/>
      <c r="C987" s="65"/>
      <c r="D987" s="65"/>
      <c r="E987" s="65"/>
      <c r="F987" s="65"/>
      <c r="G987" s="65"/>
      <c r="H987" s="65"/>
      <c r="I987" s="65"/>
      <c r="J987" s="65"/>
      <c r="K987" s="65"/>
      <c r="L987" s="65"/>
      <c r="M987" s="65"/>
      <c r="N987" s="65"/>
      <c r="O987" s="65"/>
      <c r="P987" s="65"/>
      <c r="Q987" s="65"/>
      <c r="R987" s="65"/>
      <c r="S987" s="65"/>
      <c r="T987" s="65"/>
      <c r="U987" s="65"/>
      <c r="V987" s="65"/>
      <c r="W987" s="65"/>
      <c r="X987" s="65"/>
      <c r="Y987" s="65"/>
      <c r="Z987" s="65"/>
    </row>
    <row r="988" ht="15.75" customHeight="1">
      <c r="A988" s="65"/>
      <c r="B988" s="65"/>
      <c r="C988" s="65"/>
      <c r="D988" s="65"/>
      <c r="E988" s="65"/>
      <c r="F988" s="65"/>
      <c r="G988" s="65"/>
      <c r="H988" s="65"/>
      <c r="I988" s="65"/>
      <c r="J988" s="65"/>
      <c r="K988" s="65"/>
      <c r="L988" s="65"/>
      <c r="M988" s="65"/>
      <c r="N988" s="65"/>
      <c r="O988" s="65"/>
      <c r="P988" s="65"/>
      <c r="Q988" s="65"/>
      <c r="R988" s="65"/>
      <c r="S988" s="65"/>
      <c r="T988" s="65"/>
      <c r="U988" s="65"/>
      <c r="V988" s="65"/>
      <c r="W988" s="65"/>
      <c r="X988" s="65"/>
      <c r="Y988" s="65"/>
      <c r="Z988" s="65"/>
    </row>
    <row r="989" ht="15.75" customHeight="1">
      <c r="A989" s="65"/>
      <c r="B989" s="65"/>
      <c r="C989" s="65"/>
      <c r="D989" s="65"/>
      <c r="E989" s="65"/>
      <c r="F989" s="65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65"/>
      <c r="Z989" s="65"/>
    </row>
    <row r="990" ht="15.75" customHeight="1">
      <c r="A990" s="65"/>
      <c r="B990" s="65"/>
      <c r="C990" s="65"/>
      <c r="D990" s="65"/>
      <c r="E990" s="65"/>
      <c r="F990" s="65"/>
      <c r="G990" s="65"/>
      <c r="H990" s="65"/>
      <c r="I990" s="65"/>
      <c r="J990" s="65"/>
      <c r="K990" s="65"/>
      <c r="L990" s="65"/>
      <c r="M990" s="65"/>
      <c r="N990" s="65"/>
      <c r="O990" s="65"/>
      <c r="P990" s="65"/>
      <c r="Q990" s="65"/>
      <c r="R990" s="65"/>
      <c r="S990" s="65"/>
      <c r="T990" s="65"/>
      <c r="U990" s="65"/>
      <c r="V990" s="65"/>
      <c r="W990" s="65"/>
      <c r="X990" s="65"/>
      <c r="Y990" s="65"/>
      <c r="Z990" s="65"/>
    </row>
    <row r="991" ht="15.75" customHeight="1">
      <c r="A991" s="65"/>
      <c r="B991" s="65"/>
      <c r="C991" s="65"/>
      <c r="D991" s="65"/>
      <c r="E991" s="65"/>
      <c r="F991" s="65"/>
      <c r="G991" s="65"/>
      <c r="H991" s="65"/>
      <c r="I991" s="65"/>
      <c r="J991" s="65"/>
      <c r="K991" s="65"/>
      <c r="L991" s="65"/>
      <c r="M991" s="65"/>
      <c r="N991" s="65"/>
      <c r="O991" s="65"/>
      <c r="P991" s="65"/>
      <c r="Q991" s="65"/>
      <c r="R991" s="65"/>
      <c r="S991" s="65"/>
      <c r="T991" s="65"/>
      <c r="U991" s="65"/>
      <c r="V991" s="65"/>
      <c r="W991" s="65"/>
      <c r="X991" s="65"/>
      <c r="Y991" s="65"/>
      <c r="Z991" s="65"/>
    </row>
    <row r="992" ht="15.75" customHeight="1">
      <c r="A992" s="65"/>
      <c r="B992" s="65"/>
      <c r="C992" s="65"/>
      <c r="D992" s="65"/>
      <c r="E992" s="65"/>
      <c r="F992" s="65"/>
      <c r="G992" s="65"/>
      <c r="H992" s="65"/>
      <c r="I992" s="65"/>
      <c r="J992" s="65"/>
      <c r="K992" s="65"/>
      <c r="L992" s="65"/>
      <c r="M992" s="65"/>
      <c r="N992" s="65"/>
      <c r="O992" s="65"/>
      <c r="P992" s="65"/>
      <c r="Q992" s="65"/>
      <c r="R992" s="65"/>
      <c r="S992" s="65"/>
      <c r="T992" s="65"/>
      <c r="U992" s="65"/>
      <c r="V992" s="65"/>
      <c r="W992" s="65"/>
      <c r="X992" s="65"/>
      <c r="Y992" s="65"/>
      <c r="Z992" s="65"/>
    </row>
    <row r="993" ht="15.75" customHeight="1">
      <c r="A993" s="65"/>
      <c r="B993" s="65"/>
      <c r="C993" s="65"/>
      <c r="D993" s="65"/>
      <c r="E993" s="65"/>
      <c r="F993" s="65"/>
      <c r="G993" s="65"/>
      <c r="H993" s="65"/>
      <c r="I993" s="65"/>
      <c r="J993" s="65"/>
      <c r="K993" s="65"/>
      <c r="L993" s="65"/>
      <c r="M993" s="65"/>
      <c r="N993" s="65"/>
      <c r="O993" s="65"/>
      <c r="P993" s="65"/>
      <c r="Q993" s="65"/>
      <c r="R993" s="65"/>
      <c r="S993" s="65"/>
      <c r="T993" s="65"/>
      <c r="U993" s="65"/>
      <c r="V993" s="65"/>
      <c r="W993" s="65"/>
      <c r="X993" s="65"/>
      <c r="Y993" s="65"/>
      <c r="Z993" s="65"/>
    </row>
    <row r="994" ht="15.75" customHeight="1">
      <c r="A994" s="65"/>
      <c r="B994" s="65"/>
      <c r="C994" s="65"/>
      <c r="D994" s="65"/>
      <c r="E994" s="65"/>
      <c r="F994" s="65"/>
      <c r="G994" s="65"/>
      <c r="H994" s="65"/>
      <c r="I994" s="65"/>
      <c r="J994" s="65"/>
      <c r="K994" s="65"/>
      <c r="L994" s="65"/>
      <c r="M994" s="65"/>
      <c r="N994" s="65"/>
      <c r="O994" s="65"/>
      <c r="P994" s="65"/>
      <c r="Q994" s="65"/>
      <c r="R994" s="65"/>
      <c r="S994" s="65"/>
      <c r="T994" s="65"/>
      <c r="U994" s="65"/>
      <c r="V994" s="65"/>
      <c r="W994" s="65"/>
      <c r="X994" s="65"/>
      <c r="Y994" s="65"/>
      <c r="Z994" s="65"/>
    </row>
    <row r="995" ht="15.75" customHeight="1">
      <c r="A995" s="65"/>
      <c r="B995" s="65"/>
      <c r="C995" s="65"/>
      <c r="D995" s="65"/>
      <c r="E995" s="65"/>
      <c r="F995" s="65"/>
      <c r="G995" s="65"/>
      <c r="H995" s="65"/>
      <c r="I995" s="65"/>
      <c r="J995" s="65"/>
      <c r="K995" s="65"/>
      <c r="L995" s="65"/>
      <c r="M995" s="65"/>
      <c r="N995" s="65"/>
      <c r="O995" s="65"/>
      <c r="P995" s="65"/>
      <c r="Q995" s="65"/>
      <c r="R995" s="65"/>
      <c r="S995" s="65"/>
      <c r="T995" s="65"/>
      <c r="U995" s="65"/>
      <c r="V995" s="65"/>
      <c r="W995" s="65"/>
      <c r="X995" s="65"/>
      <c r="Y995" s="65"/>
      <c r="Z995" s="65"/>
    </row>
    <row r="996" ht="15.75" customHeight="1">
      <c r="A996" s="65"/>
      <c r="B996" s="65"/>
      <c r="C996" s="65"/>
      <c r="D996" s="65"/>
      <c r="E996" s="65"/>
      <c r="F996" s="65"/>
      <c r="G996" s="65"/>
      <c r="H996" s="65"/>
      <c r="I996" s="65"/>
      <c r="J996" s="65"/>
      <c r="K996" s="65"/>
      <c r="L996" s="65"/>
      <c r="M996" s="65"/>
      <c r="N996" s="65"/>
      <c r="O996" s="65"/>
      <c r="P996" s="65"/>
      <c r="Q996" s="65"/>
      <c r="R996" s="65"/>
      <c r="S996" s="65"/>
      <c r="T996" s="65"/>
      <c r="U996" s="65"/>
      <c r="V996" s="65"/>
      <c r="W996" s="65"/>
      <c r="X996" s="65"/>
      <c r="Y996" s="65"/>
      <c r="Z996" s="65"/>
    </row>
    <row r="997" ht="15.75" customHeight="1">
      <c r="A997" s="65"/>
      <c r="B997" s="65"/>
      <c r="C997" s="65"/>
      <c r="D997" s="65"/>
      <c r="E997" s="65"/>
      <c r="F997" s="65"/>
      <c r="G997" s="65"/>
      <c r="H997" s="65"/>
      <c r="I997" s="65"/>
      <c r="J997" s="65"/>
      <c r="K997" s="65"/>
      <c r="L997" s="65"/>
      <c r="M997" s="65"/>
      <c r="N997" s="65"/>
      <c r="O997" s="65"/>
      <c r="P997" s="65"/>
      <c r="Q997" s="65"/>
      <c r="R997" s="65"/>
      <c r="S997" s="65"/>
      <c r="T997" s="65"/>
      <c r="U997" s="65"/>
      <c r="V997" s="65"/>
      <c r="W997" s="65"/>
      <c r="X997" s="65"/>
      <c r="Y997" s="65"/>
      <c r="Z997" s="65"/>
    </row>
    <row r="998" ht="15.75" customHeight="1">
      <c r="A998" s="65"/>
      <c r="B998" s="65"/>
      <c r="C998" s="65"/>
      <c r="D998" s="65"/>
      <c r="E998" s="65"/>
      <c r="F998" s="65"/>
      <c r="G998" s="65"/>
      <c r="H998" s="65"/>
      <c r="I998" s="65"/>
      <c r="J998" s="65"/>
      <c r="K998" s="65"/>
      <c r="L998" s="65"/>
      <c r="M998" s="65"/>
      <c r="N998" s="65"/>
      <c r="O998" s="65"/>
      <c r="P998" s="65"/>
      <c r="Q998" s="65"/>
      <c r="R998" s="65"/>
      <c r="S998" s="65"/>
      <c r="T998" s="65"/>
      <c r="U998" s="65"/>
      <c r="V998" s="65"/>
      <c r="W998" s="65"/>
      <c r="X998" s="65"/>
      <c r="Y998" s="65"/>
      <c r="Z998" s="65"/>
    </row>
    <row r="999" ht="15.75" customHeight="1">
      <c r="A999" s="65"/>
      <c r="B999" s="65"/>
      <c r="C999" s="65"/>
      <c r="D999" s="65"/>
      <c r="E999" s="65"/>
      <c r="F999" s="65"/>
      <c r="G999" s="65"/>
      <c r="H999" s="65"/>
      <c r="I999" s="65"/>
      <c r="J999" s="65"/>
      <c r="K999" s="65"/>
      <c r="L999" s="65"/>
      <c r="M999" s="65"/>
      <c r="N999" s="65"/>
      <c r="O999" s="65"/>
      <c r="P999" s="65"/>
      <c r="Q999" s="65"/>
      <c r="R999" s="65"/>
      <c r="S999" s="65"/>
      <c r="T999" s="65"/>
      <c r="U999" s="65"/>
      <c r="V999" s="65"/>
      <c r="W999" s="65"/>
      <c r="X999" s="65"/>
      <c r="Y999" s="65"/>
      <c r="Z999" s="65"/>
    </row>
    <row r="1000" ht="15.75" customHeight="1">
      <c r="A1000" s="65"/>
      <c r="B1000" s="65"/>
      <c r="C1000" s="65"/>
      <c r="D1000" s="65"/>
      <c r="E1000" s="65"/>
      <c r="F1000" s="65"/>
      <c r="G1000" s="65"/>
      <c r="H1000" s="65"/>
      <c r="I1000" s="65"/>
      <c r="J1000" s="65"/>
      <c r="K1000" s="65"/>
      <c r="L1000" s="65"/>
      <c r="M1000" s="65"/>
      <c r="N1000" s="65"/>
      <c r="O1000" s="65"/>
      <c r="P1000" s="65"/>
      <c r="Q1000" s="65"/>
      <c r="R1000" s="65"/>
      <c r="S1000" s="65"/>
      <c r="T1000" s="65"/>
      <c r="U1000" s="65"/>
      <c r="V1000" s="65"/>
      <c r="W1000" s="65"/>
      <c r="X1000" s="65"/>
      <c r="Y1000" s="65"/>
      <c r="Z1000" s="65"/>
    </row>
    <row r="1001" ht="15.75" customHeight="1">
      <c r="A1001" s="65"/>
      <c r="B1001" s="65"/>
      <c r="C1001" s="65"/>
      <c r="D1001" s="65"/>
      <c r="E1001" s="65"/>
      <c r="H1001" s="65"/>
      <c r="I1001" s="65"/>
      <c r="J1001" s="65"/>
      <c r="K1001" s="65"/>
      <c r="L1001" s="65"/>
      <c r="M1001" s="65"/>
      <c r="N1001" s="65"/>
      <c r="O1001" s="65"/>
      <c r="P1001" s="65"/>
      <c r="Q1001" s="65"/>
      <c r="R1001" s="65"/>
      <c r="S1001" s="65"/>
      <c r="T1001" s="65"/>
      <c r="U1001" s="65"/>
      <c r="V1001" s="65"/>
      <c r="W1001" s="65"/>
      <c r="X1001" s="65"/>
      <c r="Y1001" s="65"/>
      <c r="Z1001" s="65"/>
    </row>
  </sheetData>
  <mergeCells count="7">
    <mergeCell ref="A1:D1"/>
    <mergeCell ref="B3:D3"/>
    <mergeCell ref="F3:G3"/>
    <mergeCell ref="B4:D4"/>
    <mergeCell ref="B5:D5"/>
    <mergeCell ref="B6:D6"/>
    <mergeCell ref="A23:B23"/>
  </mergeCells>
  <printOptions/>
  <pageMargins bottom="0.75" footer="0.0" header="0.0" left="0.7" right="0.7" top="0.75"/>
  <pageSetup orientation="portrait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86" t="s">
        <v>491</v>
      </c>
    </row>
    <row r="3" ht="30.0" customHeight="1">
      <c r="A3" s="27" t="s">
        <v>203</v>
      </c>
      <c r="B3" s="28" t="s">
        <v>171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164</v>
      </c>
      <c r="C4" s="35"/>
      <c r="D4" s="36"/>
      <c r="E4" s="31"/>
      <c r="F4" s="37" t="s">
        <v>484</v>
      </c>
      <c r="G4" s="38" t="s">
        <v>500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312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150.0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5"/>
      <c r="B9" s="163">
        <v>44872.0</v>
      </c>
      <c r="C9" s="164">
        <v>5.44</v>
      </c>
      <c r="D9" s="197"/>
    </row>
    <row r="10">
      <c r="A10" s="49"/>
      <c r="B10" s="111">
        <v>44876.0</v>
      </c>
      <c r="C10" s="51">
        <v>7.0</v>
      </c>
      <c r="D10" s="126"/>
    </row>
    <row r="11">
      <c r="A11" s="331"/>
      <c r="B11" s="163">
        <v>44877.0</v>
      </c>
      <c r="C11" s="164">
        <v>4.0</v>
      </c>
      <c r="D11" s="331"/>
    </row>
    <row r="12">
      <c r="A12" s="331"/>
      <c r="B12" s="83">
        <v>44879.0</v>
      </c>
      <c r="C12" s="55">
        <v>2.8</v>
      </c>
      <c r="D12" s="126"/>
    </row>
    <row r="13">
      <c r="A13" s="331"/>
      <c r="B13" s="83">
        <v>44880.0</v>
      </c>
      <c r="C13" s="124">
        <v>4.0</v>
      </c>
      <c r="D13" s="331"/>
    </row>
    <row r="14">
      <c r="A14" s="339" t="s">
        <v>501</v>
      </c>
      <c r="B14" s="166">
        <v>44883.0</v>
      </c>
      <c r="C14" s="340">
        <v>4.0</v>
      </c>
      <c r="D14" s="340" t="s">
        <v>313</v>
      </c>
    </row>
    <row r="15">
      <c r="A15" s="82"/>
      <c r="B15" s="166">
        <v>44884.0</v>
      </c>
      <c r="C15" s="55">
        <v>5.5</v>
      </c>
      <c r="D15" s="56"/>
    </row>
    <row r="16">
      <c r="A16" s="82"/>
      <c r="B16" s="166">
        <v>44886.0</v>
      </c>
      <c r="C16" s="55">
        <v>7.12</v>
      </c>
      <c r="D16" s="56"/>
    </row>
    <row r="17">
      <c r="A17" s="82"/>
      <c r="B17" s="142">
        <v>44887.0</v>
      </c>
      <c r="C17" s="55">
        <v>5.5</v>
      </c>
      <c r="D17" s="85"/>
    </row>
    <row r="18">
      <c r="A18" s="82"/>
      <c r="B18" s="142">
        <v>44888.0</v>
      </c>
      <c r="C18" s="55">
        <v>1.5</v>
      </c>
      <c r="D18" s="85"/>
    </row>
    <row r="19">
      <c r="A19" s="82"/>
      <c r="B19" s="142">
        <v>44895.0</v>
      </c>
      <c r="C19" s="55">
        <v>5.2</v>
      </c>
      <c r="D19" s="85"/>
    </row>
    <row r="20">
      <c r="A20" s="82"/>
      <c r="B20" s="166">
        <v>44897.0</v>
      </c>
      <c r="C20" s="55">
        <v>1.14</v>
      </c>
      <c r="D20" s="85"/>
    </row>
    <row r="21">
      <c r="A21" s="82"/>
      <c r="B21" s="166">
        <v>44898.0</v>
      </c>
      <c r="C21" s="55">
        <v>5.15</v>
      </c>
      <c r="D21" s="85"/>
    </row>
    <row r="22">
      <c r="A22" s="82"/>
      <c r="B22" s="166">
        <v>44901.0</v>
      </c>
      <c r="C22" s="55">
        <v>6.14</v>
      </c>
      <c r="D22" s="85"/>
    </row>
    <row r="23">
      <c r="A23" s="82"/>
      <c r="B23" s="166">
        <v>44904.0</v>
      </c>
      <c r="C23" s="55">
        <v>6.46</v>
      </c>
      <c r="D23" s="85"/>
    </row>
    <row r="24">
      <c r="A24" s="53" t="s">
        <v>275</v>
      </c>
      <c r="B24" s="142">
        <v>45238.0</v>
      </c>
      <c r="C24" s="55">
        <v>2.0</v>
      </c>
      <c r="D24" s="56" t="s">
        <v>223</v>
      </c>
    </row>
    <row r="25">
      <c r="A25" s="127" t="s">
        <v>222</v>
      </c>
      <c r="B25" s="199">
        <v>44955.0</v>
      </c>
      <c r="C25" s="127">
        <v>5.0</v>
      </c>
      <c r="D25" s="200" t="s">
        <v>223</v>
      </c>
    </row>
    <row r="26">
      <c r="A26" s="82"/>
      <c r="B26" s="158">
        <v>44931.0</v>
      </c>
      <c r="C26" s="55">
        <v>6.11</v>
      </c>
      <c r="D26" s="56" t="s">
        <v>225</v>
      </c>
    </row>
    <row r="27">
      <c r="A27" s="82"/>
      <c r="B27" s="158">
        <v>44937.0</v>
      </c>
      <c r="C27" s="55">
        <v>4.0</v>
      </c>
      <c r="D27" s="56" t="s">
        <v>225</v>
      </c>
    </row>
    <row r="28">
      <c r="A28" s="82"/>
      <c r="B28" s="158">
        <v>44939.0</v>
      </c>
      <c r="C28" s="55">
        <v>4.0</v>
      </c>
      <c r="D28" s="56" t="s">
        <v>225</v>
      </c>
    </row>
    <row r="29">
      <c r="A29" s="82" t="s">
        <v>338</v>
      </c>
      <c r="B29" s="83">
        <v>45018.0</v>
      </c>
      <c r="C29" s="190">
        <v>5.0</v>
      </c>
      <c r="D29" s="48" t="s">
        <v>223</v>
      </c>
    </row>
    <row r="30">
      <c r="A30" s="82" t="s">
        <v>222</v>
      </c>
      <c r="B30" s="83">
        <v>45081.0</v>
      </c>
      <c r="C30" s="84">
        <v>5.0</v>
      </c>
      <c r="D30" s="85" t="s">
        <v>223</v>
      </c>
    </row>
    <row r="31" ht="15.75" customHeight="1">
      <c r="A31" s="169"/>
      <c r="B31" s="189">
        <v>45067.0</v>
      </c>
      <c r="C31" s="171">
        <v>5.01</v>
      </c>
      <c r="D31" s="172" t="s">
        <v>281</v>
      </c>
    </row>
    <row r="32" ht="15.75" customHeight="1">
      <c r="A32" s="175" t="s">
        <v>502</v>
      </c>
      <c r="B32" s="179"/>
      <c r="C32" s="171">
        <v>20.0</v>
      </c>
      <c r="D32" s="172" t="s">
        <v>281</v>
      </c>
    </row>
    <row r="33" ht="15.75" customHeight="1">
      <c r="A33" s="169"/>
      <c r="B33" s="189">
        <v>45098.0</v>
      </c>
      <c r="C33" s="171">
        <v>2.21</v>
      </c>
      <c r="D33" s="172" t="s">
        <v>281</v>
      </c>
    </row>
    <row r="34" ht="15.75" customHeight="1">
      <c r="A34" s="175" t="s">
        <v>503</v>
      </c>
      <c r="B34" s="179"/>
      <c r="C34" s="171">
        <v>30.0</v>
      </c>
      <c r="D34" s="172" t="s">
        <v>504</v>
      </c>
    </row>
    <row r="35" ht="15.75" customHeight="1">
      <c r="A35" s="169"/>
      <c r="B35" s="189">
        <v>45112.0</v>
      </c>
      <c r="C35" s="171">
        <v>8.3</v>
      </c>
      <c r="D35" s="172" t="s">
        <v>281</v>
      </c>
    </row>
    <row r="36" ht="15.75" customHeight="1">
      <c r="A36" s="169"/>
      <c r="B36" s="179"/>
      <c r="C36" s="180"/>
      <c r="D36" s="179"/>
    </row>
    <row r="37" ht="15.75" customHeight="1">
      <c r="A37" s="169"/>
      <c r="B37" s="179"/>
      <c r="C37" s="180"/>
      <c r="D37" s="179"/>
    </row>
    <row r="38" ht="15.75" customHeight="1">
      <c r="A38" s="103"/>
      <c r="B38" s="59"/>
      <c r="C38" s="60"/>
      <c r="D38" s="59"/>
    </row>
    <row r="39" ht="15.75" customHeight="1">
      <c r="A39" s="62" t="s">
        <v>215</v>
      </c>
      <c r="C39" s="63">
        <f>SUM(C9:C38)</f>
        <v>167.58</v>
      </c>
    </row>
    <row r="40" ht="15.75" customHeight="1">
      <c r="B40" s="62" t="s">
        <v>216</v>
      </c>
      <c r="C40" s="64">
        <f>B6-C39</f>
        <v>-17.58</v>
      </c>
    </row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</sheetData>
  <mergeCells count="7">
    <mergeCell ref="A1:D1"/>
    <mergeCell ref="B3:D3"/>
    <mergeCell ref="F3:G3"/>
    <mergeCell ref="B4:D4"/>
    <mergeCell ref="B5:D5"/>
    <mergeCell ref="B6:D6"/>
    <mergeCell ref="A39:B39"/>
  </mergeCells>
  <printOptions/>
  <pageMargins bottom="0.75" footer="0.0" header="0.0" left="0.7" right="0.7" top="0.75"/>
  <pageSetup orientation="portrait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86" t="s">
        <v>491</v>
      </c>
    </row>
    <row r="3" ht="30.0" customHeight="1">
      <c r="A3" s="27" t="s">
        <v>203</v>
      </c>
      <c r="B3" s="28" t="s">
        <v>142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505</v>
      </c>
      <c r="C4" s="35"/>
      <c r="D4" s="36"/>
      <c r="E4" s="31"/>
      <c r="F4" s="73" t="s">
        <v>221</v>
      </c>
      <c r="G4" s="38">
        <v>100.0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242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100.0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5"/>
      <c r="B9" s="163"/>
      <c r="C9" s="196"/>
      <c r="D9" s="197"/>
    </row>
    <row r="10">
      <c r="A10" s="52"/>
      <c r="B10" s="111"/>
      <c r="C10" s="341"/>
      <c r="D10" s="126"/>
    </row>
    <row r="11">
      <c r="A11" s="342"/>
      <c r="B11" s="163"/>
      <c r="C11" s="164"/>
      <c r="D11" s="342"/>
    </row>
    <row r="12">
      <c r="A12" s="331"/>
      <c r="B12" s="83"/>
      <c r="C12" s="277"/>
      <c r="D12" s="126"/>
    </row>
    <row r="13">
      <c r="A13" s="331"/>
      <c r="B13" s="83"/>
      <c r="C13" s="343"/>
      <c r="D13" s="342"/>
    </row>
    <row r="14">
      <c r="A14" s="82"/>
      <c r="B14" s="166"/>
      <c r="C14" s="277"/>
      <c r="D14" s="56"/>
    </row>
    <row r="15">
      <c r="A15" s="82"/>
      <c r="B15" s="166"/>
      <c r="C15" s="55"/>
      <c r="D15" s="56"/>
    </row>
    <row r="16">
      <c r="A16" s="82"/>
      <c r="B16" s="166"/>
      <c r="C16" s="55"/>
      <c r="D16" s="56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0</v>
      </c>
    </row>
    <row r="23" ht="15.75" customHeight="1">
      <c r="B23" s="62" t="s">
        <v>216</v>
      </c>
      <c r="C23" s="64">
        <f>B6-C22</f>
        <v>100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20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303</v>
      </c>
      <c r="C4" s="35"/>
      <c r="D4" s="36"/>
      <c r="E4" s="31"/>
      <c r="F4" s="73" t="s">
        <v>220</v>
      </c>
      <c r="G4" s="93">
        <v>40.0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242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40.0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5" t="s">
        <v>245</v>
      </c>
      <c r="B9" s="163">
        <v>44654.0</v>
      </c>
      <c r="C9" s="196">
        <v>5.0</v>
      </c>
      <c r="D9" s="197" t="s">
        <v>223</v>
      </c>
    </row>
    <row r="10">
      <c r="A10" s="49" t="s">
        <v>224</v>
      </c>
      <c r="B10" s="111">
        <v>44681.0</v>
      </c>
      <c r="C10" s="51">
        <v>5.0</v>
      </c>
      <c r="D10" s="126" t="s">
        <v>225</v>
      </c>
    </row>
    <row r="11">
      <c r="A11" s="85" t="s">
        <v>245</v>
      </c>
      <c r="B11" s="163">
        <v>44654.0</v>
      </c>
      <c r="C11" s="196">
        <v>5.0</v>
      </c>
      <c r="D11" s="197" t="s">
        <v>223</v>
      </c>
    </row>
    <row r="12">
      <c r="A12" s="82"/>
      <c r="B12" s="83">
        <v>44776.0</v>
      </c>
      <c r="C12" s="55">
        <v>4.6</v>
      </c>
      <c r="D12" s="126" t="s">
        <v>225</v>
      </c>
    </row>
    <row r="13">
      <c r="A13" s="45" t="s">
        <v>222</v>
      </c>
      <c r="B13" s="111">
        <v>44801.0</v>
      </c>
      <c r="C13" s="51">
        <v>12.0</v>
      </c>
      <c r="D13" s="48" t="s">
        <v>223</v>
      </c>
    </row>
    <row r="14">
      <c r="A14" s="82" t="s">
        <v>338</v>
      </c>
      <c r="B14" s="83">
        <v>45053.0</v>
      </c>
      <c r="C14" s="190">
        <v>5.0</v>
      </c>
      <c r="D14" s="48" t="s">
        <v>223</v>
      </c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36.6</v>
      </c>
    </row>
    <row r="23" ht="15.75" customHeight="1">
      <c r="B23" s="62" t="s">
        <v>216</v>
      </c>
      <c r="C23" s="64">
        <f>B6-C22</f>
        <v>3.4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92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241</v>
      </c>
      <c r="C4" s="35"/>
      <c r="D4" s="36"/>
      <c r="E4" s="31"/>
      <c r="F4" s="73" t="s">
        <v>220</v>
      </c>
      <c r="G4" s="38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219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50.0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3" t="s">
        <v>224</v>
      </c>
      <c r="B9" s="83">
        <v>44681.0</v>
      </c>
      <c r="C9" s="55">
        <v>5.0</v>
      </c>
      <c r="D9" s="126" t="s">
        <v>225</v>
      </c>
    </row>
    <row r="10">
      <c r="A10" s="49" t="s">
        <v>506</v>
      </c>
      <c r="B10" s="111">
        <v>44722.0</v>
      </c>
      <c r="C10" s="51">
        <v>2.0</v>
      </c>
      <c r="D10" s="126" t="s">
        <v>252</v>
      </c>
    </row>
    <row r="11">
      <c r="A11" s="56" t="s">
        <v>507</v>
      </c>
      <c r="B11" s="163">
        <v>44725.0</v>
      </c>
      <c r="C11" s="164">
        <v>5.0</v>
      </c>
      <c r="D11" s="165" t="s">
        <v>252</v>
      </c>
    </row>
    <row r="12">
      <c r="A12" s="53" t="s">
        <v>508</v>
      </c>
      <c r="B12" s="83">
        <v>44729.0</v>
      </c>
      <c r="C12" s="55">
        <v>20.0</v>
      </c>
      <c r="D12" s="126" t="s">
        <v>223</v>
      </c>
    </row>
    <row r="13">
      <c r="A13" s="82"/>
      <c r="B13" s="83">
        <v>44696.0</v>
      </c>
      <c r="C13" s="55">
        <v>8.0</v>
      </c>
      <c r="D13" s="56" t="s">
        <v>225</v>
      </c>
    </row>
    <row r="14">
      <c r="A14" s="82"/>
      <c r="B14" s="158">
        <v>44697.0</v>
      </c>
      <c r="C14" s="55">
        <v>8.1</v>
      </c>
      <c r="D14" s="56" t="s">
        <v>225</v>
      </c>
    </row>
    <row r="15">
      <c r="A15" s="82"/>
      <c r="B15" s="166">
        <v>44729.0</v>
      </c>
      <c r="C15" s="55">
        <v>8.0</v>
      </c>
      <c r="D15" s="56" t="s">
        <v>225</v>
      </c>
    </row>
    <row r="16">
      <c r="A16" s="53" t="s">
        <v>279</v>
      </c>
      <c r="B16" s="85"/>
      <c r="C16" s="55">
        <v>8.0</v>
      </c>
      <c r="D16" s="56" t="s">
        <v>252</v>
      </c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64.1</v>
      </c>
    </row>
    <row r="23" ht="15.75" customHeight="1">
      <c r="B23" s="62" t="s">
        <v>216</v>
      </c>
      <c r="C23" s="64">
        <f>B6-C22</f>
        <v>-14.1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172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164</v>
      </c>
      <c r="C4" s="35"/>
      <c r="D4" s="36"/>
      <c r="E4" s="31"/>
      <c r="F4" s="37" t="s">
        <v>347</v>
      </c>
      <c r="G4" s="38" t="s">
        <v>311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348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200.0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3" t="s">
        <v>275</v>
      </c>
      <c r="B9" s="142">
        <v>45238.0</v>
      </c>
      <c r="C9" s="55">
        <v>2.0</v>
      </c>
      <c r="D9" s="56" t="s">
        <v>223</v>
      </c>
    </row>
    <row r="10">
      <c r="A10" s="49" t="s">
        <v>509</v>
      </c>
      <c r="B10" s="344">
        <v>44915.0</v>
      </c>
      <c r="C10" s="51">
        <v>6.0</v>
      </c>
      <c r="D10" s="52" t="s">
        <v>313</v>
      </c>
    </row>
    <row r="11">
      <c r="A11" s="49" t="s">
        <v>509</v>
      </c>
      <c r="B11" s="111">
        <v>44917.0</v>
      </c>
      <c r="C11" s="51">
        <v>6.0</v>
      </c>
      <c r="D11" s="126" t="s">
        <v>313</v>
      </c>
    </row>
    <row r="12">
      <c r="A12" s="53" t="s">
        <v>222</v>
      </c>
      <c r="B12" s="142">
        <v>44990.0</v>
      </c>
      <c r="C12" s="55">
        <v>5.0</v>
      </c>
      <c r="D12" s="56" t="s">
        <v>223</v>
      </c>
    </row>
    <row r="13">
      <c r="A13" s="247" t="s">
        <v>222</v>
      </c>
      <c r="B13" s="345">
        <v>45004.0</v>
      </c>
      <c r="C13" s="249">
        <v>5.0</v>
      </c>
      <c r="D13" s="224" t="s">
        <v>223</v>
      </c>
    </row>
    <row r="14">
      <c r="A14" s="82" t="s">
        <v>222</v>
      </c>
      <c r="B14" s="83">
        <v>45032.0</v>
      </c>
      <c r="C14" s="55">
        <v>10.0</v>
      </c>
      <c r="D14" s="85" t="s">
        <v>223</v>
      </c>
    </row>
    <row r="15">
      <c r="A15" s="53" t="s">
        <v>326</v>
      </c>
      <c r="B15" s="158">
        <v>45035.0</v>
      </c>
      <c r="C15" s="55">
        <v>10.0</v>
      </c>
      <c r="D15" s="85" t="s">
        <v>223</v>
      </c>
    </row>
    <row r="16">
      <c r="A16" s="53" t="s">
        <v>314</v>
      </c>
      <c r="B16" s="83">
        <v>44945.0</v>
      </c>
      <c r="C16" s="55">
        <v>7.0</v>
      </c>
      <c r="D16" s="56" t="s">
        <v>316</v>
      </c>
    </row>
    <row r="17">
      <c r="A17" s="53" t="s">
        <v>314</v>
      </c>
      <c r="B17" s="142">
        <v>45093.0</v>
      </c>
      <c r="C17" s="55">
        <v>6.0</v>
      </c>
      <c r="D17" s="56" t="s">
        <v>316</v>
      </c>
    </row>
    <row r="18">
      <c r="A18" s="53" t="s">
        <v>314</v>
      </c>
      <c r="B18" s="142">
        <v>45097.0</v>
      </c>
      <c r="C18" s="55">
        <v>7.0</v>
      </c>
      <c r="D18" s="56" t="s">
        <v>316</v>
      </c>
    </row>
    <row r="19">
      <c r="A19" s="53" t="s">
        <v>314</v>
      </c>
      <c r="B19" s="142">
        <v>45098.0</v>
      </c>
      <c r="C19" s="55">
        <v>6.0</v>
      </c>
      <c r="D19" s="56" t="s">
        <v>316</v>
      </c>
    </row>
    <row r="20">
      <c r="A20" s="53" t="s">
        <v>314</v>
      </c>
      <c r="B20" s="142">
        <v>45099.0</v>
      </c>
      <c r="C20" s="55">
        <v>7.0</v>
      </c>
      <c r="D20" s="56" t="s">
        <v>316</v>
      </c>
    </row>
    <row r="21">
      <c r="A21" s="53" t="s">
        <v>314</v>
      </c>
      <c r="B21" s="142">
        <v>45103.0</v>
      </c>
      <c r="C21" s="55">
        <v>7.0</v>
      </c>
      <c r="D21" s="56" t="s">
        <v>316</v>
      </c>
    </row>
    <row r="22" ht="15.75" customHeight="1">
      <c r="A22" s="82"/>
      <c r="B22" s="83">
        <v>45106.0</v>
      </c>
      <c r="C22" s="239">
        <v>8.0</v>
      </c>
      <c r="D22" s="52" t="s">
        <v>316</v>
      </c>
    </row>
    <row r="23" ht="15.75" customHeight="1">
      <c r="A23" s="82"/>
      <c r="B23" s="83">
        <v>45110.0</v>
      </c>
      <c r="C23" s="239">
        <v>4.0</v>
      </c>
      <c r="D23" s="52" t="s">
        <v>316</v>
      </c>
    </row>
    <row r="24" ht="15.75" customHeight="1">
      <c r="A24" s="82"/>
      <c r="B24" s="83">
        <v>45111.0</v>
      </c>
      <c r="C24" s="239">
        <v>9.0</v>
      </c>
      <c r="D24" s="52" t="s">
        <v>316</v>
      </c>
    </row>
    <row r="25" ht="15.75" customHeight="1">
      <c r="A25" s="82"/>
      <c r="B25" s="83">
        <v>45112.0</v>
      </c>
      <c r="C25" s="239">
        <v>7.0</v>
      </c>
      <c r="D25" s="52" t="s">
        <v>316</v>
      </c>
    </row>
    <row r="26" ht="15.75" customHeight="1">
      <c r="A26" s="82"/>
      <c r="B26" s="83">
        <v>45110.0</v>
      </c>
      <c r="C26" s="239">
        <v>4.0</v>
      </c>
      <c r="D26" s="52" t="s">
        <v>281</v>
      </c>
    </row>
    <row r="27" ht="15.75" customHeight="1">
      <c r="A27" s="82"/>
      <c r="B27" s="83">
        <v>45112.0</v>
      </c>
      <c r="C27" s="239">
        <v>2.0</v>
      </c>
      <c r="D27" s="52" t="s">
        <v>281</v>
      </c>
    </row>
    <row r="28" ht="15.75" customHeight="1">
      <c r="A28" s="82"/>
      <c r="B28" s="83">
        <v>45113.0</v>
      </c>
      <c r="C28" s="239">
        <v>9.0</v>
      </c>
      <c r="D28" s="52" t="s">
        <v>316</v>
      </c>
    </row>
    <row r="29" ht="15.75" customHeight="1">
      <c r="A29" s="82" t="s">
        <v>338</v>
      </c>
      <c r="B29" s="83">
        <v>45053.0</v>
      </c>
      <c r="C29" s="190">
        <v>5.0</v>
      </c>
      <c r="D29" s="48" t="s">
        <v>223</v>
      </c>
    </row>
    <row r="30" ht="15.75" customHeight="1">
      <c r="A30" s="53" t="s">
        <v>510</v>
      </c>
      <c r="B30" s="56" t="s">
        <v>511</v>
      </c>
      <c r="C30" s="239">
        <v>63.0</v>
      </c>
      <c r="D30" s="48" t="s">
        <v>223</v>
      </c>
    </row>
    <row r="31" ht="15.75" customHeight="1">
      <c r="A31" s="62" t="s">
        <v>215</v>
      </c>
      <c r="C31" s="63">
        <f>SUM(C9:C30)</f>
        <v>195</v>
      </c>
    </row>
    <row r="32" ht="15.75" customHeight="1">
      <c r="B32" s="62" t="s">
        <v>216</v>
      </c>
      <c r="C32" s="64">
        <f>B6-C31</f>
        <v>5</v>
      </c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</sheetData>
  <mergeCells count="7">
    <mergeCell ref="A1:D1"/>
    <mergeCell ref="B3:D3"/>
    <mergeCell ref="F3:G3"/>
    <mergeCell ref="B4:D4"/>
    <mergeCell ref="B5:D5"/>
    <mergeCell ref="B6:D6"/>
    <mergeCell ref="A31:B31"/>
  </mergeCells>
  <printOptions/>
  <pageMargins bottom="0.75" footer="0.0" header="0.0" left="0.7" right="0.7" top="0.75"/>
  <pageSetup orientation="portrait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21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303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242</v>
      </c>
      <c r="C5" s="35"/>
      <c r="D5" s="36"/>
      <c r="E5" s="31"/>
      <c r="F5" s="73" t="s">
        <v>220</v>
      </c>
      <c r="G5" s="93">
        <v>40.0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70.0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/>
      <c r="B9" s="48"/>
      <c r="C9" s="47"/>
      <c r="D9" s="48"/>
    </row>
    <row r="10">
      <c r="A10" s="82"/>
      <c r="B10" s="85"/>
      <c r="C10" s="84"/>
      <c r="D10" s="85"/>
    </row>
    <row r="11">
      <c r="A11" s="82"/>
      <c r="B11" s="85"/>
      <c r="C11" s="84"/>
      <c r="D11" s="85"/>
    </row>
    <row r="12">
      <c r="A12" s="82"/>
      <c r="B12" s="85"/>
      <c r="C12" s="84"/>
      <c r="D12" s="85"/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0</v>
      </c>
    </row>
    <row r="23" ht="15.75" customHeight="1">
      <c r="B23" s="62" t="s">
        <v>216</v>
      </c>
      <c r="C23" s="64">
        <f>B6-C22</f>
        <v>70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0.71"/>
    <col customWidth="1" min="2" max="2" width="23.0"/>
    <col customWidth="1" min="3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93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241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219</v>
      </c>
      <c r="C5" s="35"/>
      <c r="D5" s="36"/>
      <c r="E5" s="31"/>
      <c r="F5" s="70" t="s">
        <v>220</v>
      </c>
      <c r="G5" s="71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280.0</v>
      </c>
      <c r="C6" s="41"/>
      <c r="D6" s="42"/>
      <c r="E6" s="31"/>
      <c r="F6" s="73" t="s">
        <v>221</v>
      </c>
      <c r="G6" s="38" t="s">
        <v>375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37" t="s">
        <v>207</v>
      </c>
      <c r="G7" s="38" t="s">
        <v>375</v>
      </c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346" t="s">
        <v>512</v>
      </c>
      <c r="B9" s="347">
        <v>44987.0</v>
      </c>
      <c r="C9" s="340">
        <v>4.0</v>
      </c>
      <c r="D9" s="348" t="s">
        <v>513</v>
      </c>
    </row>
    <row r="10">
      <c r="A10" s="82" t="s">
        <v>222</v>
      </c>
      <c r="B10" s="162">
        <v>44640.0</v>
      </c>
      <c r="C10" s="84">
        <v>5.0</v>
      </c>
      <c r="D10" s="85" t="s">
        <v>223</v>
      </c>
    </row>
    <row r="11">
      <c r="A11" s="49" t="s">
        <v>276</v>
      </c>
      <c r="B11" s="168">
        <v>44681.0</v>
      </c>
      <c r="C11" s="51">
        <v>5.0</v>
      </c>
      <c r="D11" s="126" t="s">
        <v>225</v>
      </c>
    </row>
    <row r="12">
      <c r="A12" s="82" t="s">
        <v>222</v>
      </c>
      <c r="B12" s="83">
        <v>44689.0</v>
      </c>
      <c r="C12" s="55">
        <v>8.0</v>
      </c>
      <c r="D12" s="85" t="s">
        <v>223</v>
      </c>
    </row>
    <row r="13">
      <c r="A13" s="53" t="s">
        <v>376</v>
      </c>
      <c r="B13" s="54">
        <v>44692.0</v>
      </c>
      <c r="C13" s="55">
        <v>6.0</v>
      </c>
      <c r="D13" s="56" t="s">
        <v>225</v>
      </c>
    </row>
    <row r="14">
      <c r="A14" s="53" t="s">
        <v>376</v>
      </c>
      <c r="B14" s="54">
        <v>44711.0</v>
      </c>
      <c r="C14" s="55">
        <v>7.1</v>
      </c>
      <c r="D14" s="56" t="s">
        <v>225</v>
      </c>
    </row>
    <row r="15">
      <c r="A15" s="53" t="s">
        <v>376</v>
      </c>
      <c r="B15" s="54">
        <v>44712.0</v>
      </c>
      <c r="C15" s="55">
        <v>4.39</v>
      </c>
      <c r="D15" s="56" t="s">
        <v>225</v>
      </c>
    </row>
    <row r="16">
      <c r="A16" s="53" t="s">
        <v>376</v>
      </c>
      <c r="B16" s="54">
        <v>44715.0</v>
      </c>
      <c r="C16" s="55">
        <v>6.23</v>
      </c>
      <c r="D16" s="56" t="s">
        <v>225</v>
      </c>
    </row>
    <row r="17">
      <c r="A17" s="53" t="s">
        <v>376</v>
      </c>
      <c r="B17" s="54">
        <v>44718.0</v>
      </c>
      <c r="C17" s="55">
        <v>6.3</v>
      </c>
      <c r="D17" s="56" t="s">
        <v>225</v>
      </c>
    </row>
    <row r="18">
      <c r="A18" s="53" t="s">
        <v>376</v>
      </c>
      <c r="B18" s="349">
        <v>44719.0</v>
      </c>
      <c r="C18" s="55">
        <v>3.0</v>
      </c>
      <c r="D18" s="56" t="s">
        <v>225</v>
      </c>
    </row>
    <row r="19">
      <c r="A19" s="53" t="s">
        <v>247</v>
      </c>
      <c r="B19" s="56" t="s">
        <v>422</v>
      </c>
      <c r="C19" s="55">
        <v>30.0</v>
      </c>
      <c r="D19" s="56" t="s">
        <v>252</v>
      </c>
    </row>
    <row r="20">
      <c r="A20" s="82"/>
      <c r="B20" s="166">
        <v>44896.0</v>
      </c>
      <c r="C20" s="55">
        <v>3.43</v>
      </c>
      <c r="D20" s="56" t="s">
        <v>225</v>
      </c>
    </row>
    <row r="21">
      <c r="A21" s="82"/>
      <c r="B21" s="166">
        <v>44897.0</v>
      </c>
      <c r="C21" s="55">
        <v>5.49</v>
      </c>
      <c r="D21" s="56" t="s">
        <v>225</v>
      </c>
    </row>
    <row r="22">
      <c r="A22" s="82"/>
      <c r="B22" s="166">
        <v>44900.0</v>
      </c>
      <c r="C22" s="55">
        <v>5.3</v>
      </c>
      <c r="D22" s="56" t="s">
        <v>225</v>
      </c>
    </row>
    <row r="23">
      <c r="A23" s="82"/>
      <c r="B23" s="166">
        <v>44901.0</v>
      </c>
      <c r="C23" s="55">
        <v>4.25</v>
      </c>
      <c r="D23" s="56" t="s">
        <v>225</v>
      </c>
    </row>
    <row r="24">
      <c r="A24" s="82"/>
      <c r="B24" s="142">
        <v>44914.0</v>
      </c>
      <c r="C24" s="55">
        <v>4.45</v>
      </c>
      <c r="D24" s="56" t="s">
        <v>225</v>
      </c>
    </row>
    <row r="25">
      <c r="A25" s="82"/>
      <c r="B25" s="142">
        <v>44915.0</v>
      </c>
      <c r="C25" s="55">
        <v>6.4</v>
      </c>
      <c r="D25" s="56" t="s">
        <v>225</v>
      </c>
    </row>
    <row r="26">
      <c r="A26" s="82"/>
      <c r="B26" s="142">
        <v>44916.0</v>
      </c>
      <c r="C26" s="55">
        <v>7.0</v>
      </c>
      <c r="D26" s="56" t="s">
        <v>225</v>
      </c>
    </row>
    <row r="27" ht="15.75" customHeight="1">
      <c r="A27" s="169"/>
      <c r="B27" s="214">
        <v>44937.0</v>
      </c>
      <c r="C27" s="171">
        <v>7.3</v>
      </c>
      <c r="D27" s="172" t="s">
        <v>225</v>
      </c>
    </row>
    <row r="28" ht="15.75" customHeight="1">
      <c r="A28" s="169"/>
      <c r="B28" s="189">
        <v>44938.0</v>
      </c>
      <c r="C28" s="171">
        <v>7.3</v>
      </c>
      <c r="D28" s="172" t="s">
        <v>225</v>
      </c>
    </row>
    <row r="29" ht="15.75" customHeight="1">
      <c r="A29" s="169"/>
      <c r="B29" s="189">
        <v>45018.0</v>
      </c>
      <c r="C29" s="171">
        <v>8.0</v>
      </c>
      <c r="D29" s="172" t="s">
        <v>225</v>
      </c>
    </row>
    <row r="30" ht="15.75" customHeight="1">
      <c r="A30" s="169"/>
      <c r="B30" s="189">
        <v>45020.0</v>
      </c>
      <c r="C30" s="171">
        <v>6.3</v>
      </c>
      <c r="D30" s="172" t="s">
        <v>281</v>
      </c>
    </row>
    <row r="31" ht="15.75" customHeight="1">
      <c r="A31" s="175"/>
      <c r="B31" s="189">
        <v>45031.0</v>
      </c>
      <c r="C31" s="171">
        <v>6.0</v>
      </c>
      <c r="D31" s="172" t="s">
        <v>281</v>
      </c>
    </row>
    <row r="32" ht="15.75" customHeight="1">
      <c r="A32" s="175" t="s">
        <v>514</v>
      </c>
      <c r="B32" s="179"/>
      <c r="C32" s="171">
        <v>10.0</v>
      </c>
      <c r="D32" s="172" t="s">
        <v>409</v>
      </c>
    </row>
    <row r="33" ht="15.75" customHeight="1">
      <c r="A33" s="175" t="s">
        <v>515</v>
      </c>
      <c r="B33" s="179"/>
      <c r="C33" s="171">
        <v>15.0</v>
      </c>
      <c r="D33" s="172" t="s">
        <v>225</v>
      </c>
    </row>
    <row r="34" ht="15.75" customHeight="1">
      <c r="A34" s="82" t="s">
        <v>222</v>
      </c>
      <c r="B34" s="83">
        <v>45081.0</v>
      </c>
      <c r="C34" s="84">
        <v>5.0</v>
      </c>
      <c r="D34" s="85" t="s">
        <v>223</v>
      </c>
    </row>
    <row r="35" ht="15.75" customHeight="1">
      <c r="A35" s="169"/>
      <c r="B35" s="189">
        <v>45034.0</v>
      </c>
      <c r="C35" s="171">
        <v>7.0</v>
      </c>
      <c r="D35" s="172" t="s">
        <v>281</v>
      </c>
    </row>
    <row r="36" ht="15.75" customHeight="1">
      <c r="A36" s="169"/>
      <c r="B36" s="189">
        <v>45036.0</v>
      </c>
      <c r="C36" s="171">
        <v>8.0</v>
      </c>
      <c r="D36" s="172" t="s">
        <v>281</v>
      </c>
    </row>
    <row r="37" ht="15.75" customHeight="1">
      <c r="A37" s="169"/>
      <c r="B37" s="189">
        <v>45038.0</v>
      </c>
      <c r="C37" s="171">
        <v>6.4</v>
      </c>
      <c r="D37" s="172" t="s">
        <v>281</v>
      </c>
    </row>
    <row r="38" ht="15.75" customHeight="1">
      <c r="A38" s="169"/>
      <c r="B38" s="189">
        <v>45043.0</v>
      </c>
      <c r="C38" s="171">
        <v>7.0</v>
      </c>
      <c r="D38" s="172" t="s">
        <v>281</v>
      </c>
    </row>
    <row r="39" ht="15.75" customHeight="1">
      <c r="A39" s="169"/>
      <c r="B39" s="189">
        <v>45053.0</v>
      </c>
      <c r="C39" s="171">
        <v>8.0</v>
      </c>
      <c r="D39" s="172" t="s">
        <v>281</v>
      </c>
    </row>
    <row r="40" ht="15.75" customHeight="1">
      <c r="A40" s="169"/>
      <c r="B40" s="189">
        <v>45059.0</v>
      </c>
      <c r="C40" s="171">
        <v>4.0</v>
      </c>
      <c r="D40" s="172" t="s">
        <v>281</v>
      </c>
    </row>
    <row r="41" ht="15.75" customHeight="1">
      <c r="A41" s="169"/>
      <c r="B41" s="189">
        <v>45067.0</v>
      </c>
      <c r="C41" s="171">
        <v>7.25</v>
      </c>
      <c r="D41" s="172" t="s">
        <v>281</v>
      </c>
    </row>
    <row r="42" ht="15.75" customHeight="1">
      <c r="A42" s="169"/>
      <c r="B42" s="189">
        <v>45075.0</v>
      </c>
      <c r="C42" s="171">
        <v>7.41</v>
      </c>
      <c r="D42" s="172" t="s">
        <v>281</v>
      </c>
    </row>
    <row r="43" ht="15.75" customHeight="1">
      <c r="A43" s="169"/>
      <c r="B43" s="189">
        <v>45076.0</v>
      </c>
      <c r="C43" s="171">
        <v>6.15</v>
      </c>
      <c r="D43" s="172" t="s">
        <v>281</v>
      </c>
    </row>
    <row r="44" ht="15.75" customHeight="1">
      <c r="A44" s="169"/>
      <c r="B44" s="189">
        <v>45078.0</v>
      </c>
      <c r="C44" s="171">
        <v>3.0</v>
      </c>
      <c r="D44" s="172" t="s">
        <v>281</v>
      </c>
    </row>
    <row r="45" ht="15.75" customHeight="1">
      <c r="A45" s="169"/>
      <c r="B45" s="189">
        <v>45079.0</v>
      </c>
      <c r="C45" s="171">
        <v>6.0</v>
      </c>
      <c r="D45" s="172" t="s">
        <v>281</v>
      </c>
    </row>
    <row r="46" ht="15.75" customHeight="1">
      <c r="A46" s="169"/>
      <c r="B46" s="189">
        <v>45081.0</v>
      </c>
      <c r="C46" s="171">
        <v>14.0</v>
      </c>
      <c r="D46" s="172" t="s">
        <v>281</v>
      </c>
    </row>
    <row r="47" ht="15.75" customHeight="1">
      <c r="A47" s="169"/>
      <c r="B47" s="189">
        <v>45082.0</v>
      </c>
      <c r="C47" s="171">
        <v>9.14</v>
      </c>
      <c r="D47" s="172" t="s">
        <v>281</v>
      </c>
    </row>
    <row r="48" ht="15.75" customHeight="1">
      <c r="A48" s="169"/>
      <c r="B48" s="189">
        <v>45084.0</v>
      </c>
      <c r="C48" s="171">
        <v>8.16</v>
      </c>
      <c r="D48" s="172" t="s">
        <v>281</v>
      </c>
    </row>
    <row r="49" ht="15.75" customHeight="1">
      <c r="A49" s="169"/>
      <c r="B49" s="189">
        <v>45087.0</v>
      </c>
      <c r="C49" s="171">
        <v>8.0</v>
      </c>
      <c r="D49" s="172" t="s">
        <v>225</v>
      </c>
    </row>
    <row r="50" ht="15.75" customHeight="1">
      <c r="A50" s="169"/>
      <c r="B50" s="189">
        <v>45090.0</v>
      </c>
      <c r="C50" s="171">
        <v>4.23</v>
      </c>
      <c r="D50" s="172" t="s">
        <v>281</v>
      </c>
    </row>
    <row r="51" ht="15.75" customHeight="1">
      <c r="A51" s="103"/>
      <c r="B51" s="59"/>
      <c r="C51" s="60"/>
      <c r="D51" s="59"/>
    </row>
    <row r="52" ht="15.75" customHeight="1">
      <c r="A52" s="62" t="s">
        <v>215</v>
      </c>
      <c r="C52" s="63">
        <f>SUM(C9:C51)</f>
        <v>299.98</v>
      </c>
    </row>
    <row r="53" ht="15.75" customHeight="1">
      <c r="B53" s="62" t="s">
        <v>216</v>
      </c>
      <c r="C53" s="64">
        <f>B6-C52</f>
        <v>-19.98</v>
      </c>
    </row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</sheetData>
  <mergeCells count="7">
    <mergeCell ref="A1:D1"/>
    <mergeCell ref="B3:D3"/>
    <mergeCell ref="F3:G3"/>
    <mergeCell ref="B4:D4"/>
    <mergeCell ref="B5:D5"/>
    <mergeCell ref="B6:D6"/>
    <mergeCell ref="A52:B52"/>
  </mergeCells>
  <printOptions/>
  <pageMargins bottom="0.75" footer="0.0" header="0.0" left="0.7" right="0.7" top="0.75"/>
  <pageSetup orientation="portrait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0.71"/>
    <col customWidth="1" min="2" max="2" width="23.0"/>
    <col customWidth="1" min="3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516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164</v>
      </c>
      <c r="C4" s="35"/>
      <c r="D4" s="36"/>
      <c r="E4" s="31"/>
      <c r="F4" s="37" t="s">
        <v>484</v>
      </c>
      <c r="G4" s="38" t="s">
        <v>311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312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200.0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2"/>
      <c r="B9" s="83">
        <v>44870.0</v>
      </c>
      <c r="C9" s="55">
        <v>7.59</v>
      </c>
      <c r="D9" s="85"/>
    </row>
    <row r="10">
      <c r="A10" s="49"/>
      <c r="B10" s="168">
        <v>44876.0</v>
      </c>
      <c r="C10" s="51">
        <v>8.1</v>
      </c>
      <c r="D10" s="126"/>
    </row>
    <row r="11">
      <c r="A11" s="82"/>
      <c r="B11" s="83">
        <v>44916.0</v>
      </c>
      <c r="C11" s="55">
        <v>8.0</v>
      </c>
      <c r="D11" s="85"/>
    </row>
    <row r="12">
      <c r="A12" s="53"/>
      <c r="B12" s="54">
        <v>44917.0</v>
      </c>
      <c r="C12" s="55">
        <v>7.0</v>
      </c>
      <c r="D12" s="56"/>
    </row>
    <row r="13">
      <c r="A13" s="53" t="s">
        <v>275</v>
      </c>
      <c r="B13" s="142">
        <v>45238.0</v>
      </c>
      <c r="C13" s="55">
        <v>2.0</v>
      </c>
      <c r="D13" s="56" t="s">
        <v>223</v>
      </c>
    </row>
    <row r="14">
      <c r="A14" s="127" t="s">
        <v>222</v>
      </c>
      <c r="B14" s="199">
        <v>44955.0</v>
      </c>
      <c r="C14" s="127">
        <v>5.0</v>
      </c>
      <c r="D14" s="200" t="s">
        <v>223</v>
      </c>
    </row>
    <row r="15">
      <c r="A15" s="127" t="s">
        <v>222</v>
      </c>
      <c r="B15" s="199">
        <v>44962.0</v>
      </c>
      <c r="C15" s="127">
        <v>5.0</v>
      </c>
      <c r="D15" s="200" t="s">
        <v>223</v>
      </c>
    </row>
    <row r="16">
      <c r="A16" s="53" t="s">
        <v>414</v>
      </c>
      <c r="B16" s="166">
        <v>44961.0</v>
      </c>
      <c r="C16" s="55">
        <v>12.0</v>
      </c>
      <c r="D16" s="224" t="s">
        <v>223</v>
      </c>
    </row>
    <row r="17">
      <c r="A17" s="53"/>
      <c r="B17" s="349">
        <v>44944.0</v>
      </c>
      <c r="C17" s="55">
        <v>9.0</v>
      </c>
      <c r="D17" s="56" t="s">
        <v>281</v>
      </c>
    </row>
    <row r="18">
      <c r="A18" s="53"/>
      <c r="B18" s="158">
        <v>44945.0</v>
      </c>
      <c r="C18" s="55">
        <v>9.0</v>
      </c>
      <c r="D18" s="56" t="s">
        <v>281</v>
      </c>
    </row>
    <row r="19">
      <c r="A19" s="82"/>
      <c r="B19" s="158">
        <v>44952.0</v>
      </c>
      <c r="C19" s="55">
        <v>7.56</v>
      </c>
      <c r="D19" s="56" t="s">
        <v>281</v>
      </c>
    </row>
    <row r="20">
      <c r="A20" s="82"/>
      <c r="B20" s="158">
        <v>44958.0</v>
      </c>
      <c r="C20" s="55">
        <v>4.21</v>
      </c>
      <c r="D20" s="56" t="s">
        <v>281</v>
      </c>
    </row>
    <row r="21">
      <c r="A21" s="82"/>
      <c r="B21" s="158">
        <v>44959.0</v>
      </c>
      <c r="C21" s="55">
        <v>6.0</v>
      </c>
      <c r="D21" s="56" t="s">
        <v>281</v>
      </c>
    </row>
    <row r="22">
      <c r="A22" s="82"/>
      <c r="B22" s="158">
        <v>44960.0</v>
      </c>
      <c r="C22" s="55">
        <v>8.0</v>
      </c>
      <c r="D22" s="56" t="s">
        <v>281</v>
      </c>
    </row>
    <row r="23">
      <c r="A23" s="82"/>
      <c r="B23" s="158">
        <v>44963.0</v>
      </c>
      <c r="C23" s="55">
        <v>4.0</v>
      </c>
      <c r="D23" s="56" t="s">
        <v>281</v>
      </c>
    </row>
    <row r="24">
      <c r="A24" s="82"/>
      <c r="B24" s="158">
        <v>44984.0</v>
      </c>
      <c r="C24" s="55">
        <v>4.0</v>
      </c>
      <c r="D24" s="56" t="s">
        <v>281</v>
      </c>
    </row>
    <row r="25" ht="15.75" customHeight="1">
      <c r="A25" s="169"/>
      <c r="B25" s="189">
        <v>44998.0</v>
      </c>
      <c r="C25" s="171">
        <v>4.0</v>
      </c>
      <c r="D25" s="172" t="s">
        <v>281</v>
      </c>
    </row>
    <row r="26" ht="15.75" customHeight="1">
      <c r="A26" s="169"/>
      <c r="B26" s="189">
        <v>45001.0</v>
      </c>
      <c r="C26" s="171">
        <v>6.0</v>
      </c>
      <c r="D26" s="172" t="s">
        <v>281</v>
      </c>
    </row>
    <row r="27" ht="15.75" customHeight="1">
      <c r="A27" s="169"/>
      <c r="B27" s="189">
        <v>45034.0</v>
      </c>
      <c r="C27" s="171">
        <v>4.0</v>
      </c>
      <c r="D27" s="172" t="s">
        <v>281</v>
      </c>
    </row>
    <row r="28" ht="15.75" customHeight="1">
      <c r="A28" s="169"/>
      <c r="B28" s="189">
        <v>45038.0</v>
      </c>
      <c r="C28" s="171">
        <v>4.0</v>
      </c>
      <c r="D28" s="172" t="s">
        <v>281</v>
      </c>
    </row>
    <row r="29" ht="15.75" customHeight="1">
      <c r="A29" s="169"/>
      <c r="B29" s="189">
        <v>45040.0</v>
      </c>
      <c r="C29" s="171">
        <v>8.0</v>
      </c>
      <c r="D29" s="172" t="s">
        <v>281</v>
      </c>
    </row>
    <row r="30" ht="15.75" customHeight="1">
      <c r="A30" s="169"/>
      <c r="B30" s="189">
        <v>45051.0</v>
      </c>
      <c r="C30" s="171">
        <v>7.0</v>
      </c>
      <c r="D30" s="172" t="s">
        <v>281</v>
      </c>
    </row>
    <row r="31" ht="15.75" customHeight="1">
      <c r="A31" s="169"/>
      <c r="B31" s="189">
        <v>45086.0</v>
      </c>
      <c r="C31" s="171">
        <v>4.0</v>
      </c>
      <c r="D31" s="172" t="s">
        <v>281</v>
      </c>
    </row>
    <row r="32" ht="15.75" customHeight="1">
      <c r="A32" s="169"/>
      <c r="B32" s="189">
        <v>45090.0</v>
      </c>
      <c r="C32" s="171">
        <v>3.3</v>
      </c>
      <c r="D32" s="172" t="s">
        <v>281</v>
      </c>
    </row>
    <row r="33" ht="15.75" customHeight="1">
      <c r="A33" s="175" t="s">
        <v>343</v>
      </c>
      <c r="B33" s="192">
        <v>45098.0</v>
      </c>
      <c r="C33" s="171">
        <v>3.5</v>
      </c>
      <c r="D33" s="172" t="s">
        <v>344</v>
      </c>
    </row>
    <row r="34" ht="15.75" customHeight="1">
      <c r="A34" s="169"/>
      <c r="B34" s="192">
        <v>45099.0</v>
      </c>
      <c r="C34" s="171">
        <v>3.5</v>
      </c>
      <c r="D34" s="172" t="s">
        <v>344</v>
      </c>
    </row>
    <row r="35" ht="15.75" customHeight="1">
      <c r="A35" s="169"/>
      <c r="B35" s="192">
        <v>45090.0</v>
      </c>
      <c r="C35" s="171">
        <v>3.5</v>
      </c>
      <c r="D35" s="172" t="s">
        <v>344</v>
      </c>
    </row>
    <row r="36" ht="15.75" customHeight="1">
      <c r="A36" s="169"/>
      <c r="B36" s="189">
        <v>45092.0</v>
      </c>
      <c r="C36" s="171">
        <v>5.0</v>
      </c>
      <c r="D36" s="172" t="s">
        <v>225</v>
      </c>
    </row>
    <row r="37" ht="15.75" customHeight="1">
      <c r="A37" s="169"/>
      <c r="B37" s="189">
        <v>45099.0</v>
      </c>
      <c r="C37" s="171">
        <v>4.0</v>
      </c>
      <c r="D37" s="172" t="s">
        <v>281</v>
      </c>
    </row>
    <row r="38" ht="15.75" customHeight="1">
      <c r="A38" s="169"/>
      <c r="B38" s="189">
        <v>45100.0</v>
      </c>
      <c r="C38" s="171">
        <v>4.0</v>
      </c>
      <c r="D38" s="172" t="s">
        <v>281</v>
      </c>
    </row>
    <row r="39" ht="15.75" customHeight="1">
      <c r="A39" s="169"/>
      <c r="B39" s="189">
        <v>45107.0</v>
      </c>
      <c r="C39" s="171">
        <v>4.0</v>
      </c>
      <c r="D39" s="172" t="s">
        <v>281</v>
      </c>
    </row>
    <row r="40" ht="15.75" customHeight="1">
      <c r="A40" s="169"/>
      <c r="B40" s="189">
        <v>45112.0</v>
      </c>
      <c r="C40" s="171">
        <v>2.0</v>
      </c>
      <c r="D40" s="172" t="s">
        <v>281</v>
      </c>
    </row>
    <row r="41" ht="15.75" customHeight="1">
      <c r="A41" s="169"/>
      <c r="B41" s="189">
        <v>45113.0</v>
      </c>
      <c r="C41" s="171">
        <v>8.0</v>
      </c>
      <c r="D41" s="172" t="s">
        <v>281</v>
      </c>
    </row>
    <row r="42" ht="15.75" customHeight="1">
      <c r="A42" s="169"/>
      <c r="B42" s="179"/>
      <c r="C42" s="180"/>
      <c r="D42" s="179"/>
    </row>
    <row r="43" ht="15.75" customHeight="1">
      <c r="A43" s="169"/>
      <c r="B43" s="179"/>
      <c r="C43" s="180"/>
      <c r="D43" s="179"/>
    </row>
    <row r="44" ht="15.75" customHeight="1">
      <c r="A44" s="103"/>
      <c r="B44" s="59"/>
      <c r="C44" s="60"/>
      <c r="D44" s="59"/>
    </row>
    <row r="45" ht="15.75" customHeight="1">
      <c r="A45" s="62" t="s">
        <v>215</v>
      </c>
      <c r="C45" s="63">
        <f>SUM(C9:C44)</f>
        <v>184.26</v>
      </c>
    </row>
    <row r="46" ht="15.75" customHeight="1">
      <c r="B46" s="62" t="s">
        <v>216</v>
      </c>
      <c r="C46" s="64">
        <f>B6-C45</f>
        <v>15.74</v>
      </c>
    </row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</sheetData>
  <mergeCells count="7">
    <mergeCell ref="A1:D1"/>
    <mergeCell ref="B3:D3"/>
    <mergeCell ref="F3:G3"/>
    <mergeCell ref="B4:D4"/>
    <mergeCell ref="B5:D5"/>
    <mergeCell ref="B6:D6"/>
    <mergeCell ref="A45:B45"/>
  </mergeCells>
  <printOptions/>
  <pageMargins bottom="0.75" footer="0.0" header="0.0" left="0.7" right="0.7" top="0.75"/>
  <pageSetup orientation="portrait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22</v>
      </c>
      <c r="C3" s="29"/>
      <c r="D3" s="30"/>
      <c r="E3" s="31"/>
      <c r="F3" s="139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303</v>
      </c>
      <c r="C4" s="35"/>
      <c r="D4" s="36"/>
      <c r="E4" s="31"/>
      <c r="F4" s="350" t="s">
        <v>401</v>
      </c>
      <c r="G4" s="351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242</v>
      </c>
      <c r="C5" s="35"/>
      <c r="D5" s="36"/>
      <c r="E5" s="31"/>
      <c r="F5" s="352" t="s">
        <v>402</v>
      </c>
      <c r="G5" s="353">
        <v>40.0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110.0</v>
      </c>
      <c r="C6" s="41"/>
      <c r="D6" s="42"/>
      <c r="E6" s="31"/>
      <c r="F6" s="140" t="s">
        <v>221</v>
      </c>
      <c r="G6" s="141">
        <v>40.0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31"/>
      <c r="G7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31"/>
      <c r="G8" s="31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9" t="s">
        <v>224</v>
      </c>
      <c r="B9" s="168">
        <v>44681.0</v>
      </c>
      <c r="C9" s="51">
        <v>5.0</v>
      </c>
      <c r="D9" s="126" t="s">
        <v>225</v>
      </c>
    </row>
    <row r="10">
      <c r="A10" s="53" t="s">
        <v>517</v>
      </c>
      <c r="B10" s="354">
        <v>44732.0</v>
      </c>
      <c r="C10" s="55">
        <v>4.0</v>
      </c>
      <c r="D10" s="56" t="s">
        <v>272</v>
      </c>
      <c r="F10" s="43"/>
      <c r="G10" s="43"/>
    </row>
    <row r="11">
      <c r="A11" s="82"/>
      <c r="B11" s="158">
        <v>44695.0</v>
      </c>
      <c r="C11" s="55">
        <v>7.3</v>
      </c>
      <c r="D11" s="56" t="s">
        <v>225</v>
      </c>
    </row>
    <row r="12">
      <c r="A12" s="82"/>
      <c r="B12" s="158">
        <v>44697.0</v>
      </c>
      <c r="C12" s="55">
        <v>4.3</v>
      </c>
      <c r="D12" s="56" t="s">
        <v>225</v>
      </c>
    </row>
    <row r="13">
      <c r="A13" s="82"/>
      <c r="B13" s="166">
        <v>44729.0</v>
      </c>
      <c r="C13" s="55">
        <v>8.0</v>
      </c>
      <c r="D13" s="56" t="s">
        <v>225</v>
      </c>
    </row>
    <row r="14">
      <c r="A14" s="82"/>
      <c r="B14" s="166">
        <v>44730.0</v>
      </c>
      <c r="C14" s="55">
        <v>7.3</v>
      </c>
      <c r="D14" s="56" t="s">
        <v>225</v>
      </c>
    </row>
    <row r="15">
      <c r="A15" s="82"/>
      <c r="B15" s="166">
        <v>44771.0</v>
      </c>
      <c r="C15" s="55">
        <v>4.4</v>
      </c>
      <c r="D15" s="56" t="s">
        <v>225</v>
      </c>
    </row>
    <row r="16">
      <c r="A16" s="82"/>
      <c r="B16" s="166">
        <v>44762.0</v>
      </c>
      <c r="C16" s="55">
        <v>6.0</v>
      </c>
      <c r="D16" s="56" t="s">
        <v>225</v>
      </c>
    </row>
    <row r="17">
      <c r="A17" s="82"/>
      <c r="B17" s="166">
        <v>44763.0</v>
      </c>
      <c r="C17" s="55">
        <v>4.0</v>
      </c>
      <c r="D17" s="56" t="s">
        <v>225</v>
      </c>
    </row>
    <row r="18">
      <c r="A18" s="82"/>
      <c r="B18" s="166">
        <v>44764.0</v>
      </c>
      <c r="C18" s="55">
        <v>5.0</v>
      </c>
      <c r="D18" s="56" t="s">
        <v>225</v>
      </c>
    </row>
    <row r="19">
      <c r="A19" s="82"/>
      <c r="B19" s="166">
        <v>44778.0</v>
      </c>
      <c r="C19" s="55">
        <v>6.0</v>
      </c>
      <c r="D19" s="56" t="s">
        <v>225</v>
      </c>
    </row>
    <row r="20">
      <c r="A20" s="82"/>
      <c r="B20" s="166">
        <v>44779.0</v>
      </c>
      <c r="C20" s="55">
        <v>4.0</v>
      </c>
      <c r="D20" s="56" t="s">
        <v>225</v>
      </c>
    </row>
    <row r="21">
      <c r="A21" s="82"/>
      <c r="B21" s="166">
        <v>44781.0</v>
      </c>
      <c r="C21" s="55">
        <v>6.0</v>
      </c>
      <c r="D21" s="56" t="s">
        <v>225</v>
      </c>
    </row>
    <row r="22">
      <c r="A22" s="82"/>
      <c r="B22" s="166">
        <v>44782.0</v>
      </c>
      <c r="C22" s="55">
        <v>4.0</v>
      </c>
      <c r="D22" s="56" t="s">
        <v>225</v>
      </c>
    </row>
    <row r="23">
      <c r="A23" s="82"/>
      <c r="B23" s="166">
        <v>44785.0</v>
      </c>
      <c r="C23" s="239">
        <v>3.45</v>
      </c>
      <c r="D23" s="56" t="s">
        <v>225</v>
      </c>
    </row>
    <row r="24" ht="15.75" customHeight="1">
      <c r="A24" s="169"/>
      <c r="B24" s="189">
        <v>44935.0</v>
      </c>
      <c r="C24" s="171">
        <v>3.3</v>
      </c>
      <c r="D24" s="172" t="s">
        <v>281</v>
      </c>
    </row>
    <row r="25" ht="15.75" customHeight="1">
      <c r="A25" s="169"/>
      <c r="B25" s="179"/>
      <c r="C25" s="180"/>
      <c r="D25" s="179"/>
    </row>
    <row r="26" ht="15.75" customHeight="1">
      <c r="A26" s="169"/>
      <c r="B26" s="179"/>
      <c r="C26" s="180"/>
      <c r="D26" s="179"/>
    </row>
    <row r="27" ht="15.75" customHeight="1">
      <c r="A27" s="169"/>
      <c r="B27" s="179"/>
      <c r="C27" s="180"/>
      <c r="D27" s="179"/>
    </row>
    <row r="28" ht="15.75" customHeight="1">
      <c r="A28" s="169"/>
      <c r="B28" s="179"/>
      <c r="C28" s="180"/>
      <c r="D28" s="179"/>
    </row>
    <row r="29" ht="15.75" customHeight="1">
      <c r="A29" s="103"/>
      <c r="B29" s="59"/>
      <c r="C29" s="60"/>
      <c r="D29" s="59"/>
    </row>
    <row r="30" ht="15.75" customHeight="1">
      <c r="A30" s="62" t="s">
        <v>215</v>
      </c>
      <c r="C30" s="63">
        <f>SUM(C9:C29)</f>
        <v>82.05</v>
      </c>
    </row>
    <row r="31" ht="15.75" customHeight="1">
      <c r="B31" s="62" t="s">
        <v>216</v>
      </c>
      <c r="C31" s="64">
        <f>B6-C30</f>
        <v>27.95</v>
      </c>
    </row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mergeCells count="7">
    <mergeCell ref="A1:D1"/>
    <mergeCell ref="B3:D3"/>
    <mergeCell ref="F3:G3"/>
    <mergeCell ref="B4:D4"/>
    <mergeCell ref="B5:D5"/>
    <mergeCell ref="B6:D6"/>
    <mergeCell ref="A30:B30"/>
  </mergeCells>
  <printOptions/>
  <pageMargins bottom="0.75" footer="0.0" header="0.0" left="0.7" right="0.7" top="0.75"/>
  <pageSetup orientation="portrait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518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236</v>
      </c>
      <c r="C4" s="35"/>
      <c r="D4" s="36"/>
      <c r="E4" s="31"/>
      <c r="F4" s="70" t="s">
        <v>218</v>
      </c>
      <c r="G4" s="104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237</v>
      </c>
      <c r="C5" s="35"/>
      <c r="D5" s="36"/>
      <c r="E5" s="31"/>
      <c r="F5" s="73" t="s">
        <v>220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100.0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355" t="s">
        <v>238</v>
      </c>
      <c r="B9" s="168">
        <v>44620.0</v>
      </c>
      <c r="C9" s="52">
        <v>16.0</v>
      </c>
      <c r="D9" s="156" t="s">
        <v>519</v>
      </c>
    </row>
    <row r="10">
      <c r="A10" s="49" t="s">
        <v>224</v>
      </c>
      <c r="B10" s="166">
        <v>44681.0</v>
      </c>
      <c r="C10" s="56">
        <v>5.0</v>
      </c>
      <c r="D10" s="56" t="s">
        <v>493</v>
      </c>
    </row>
    <row r="11">
      <c r="A11" s="53" t="s">
        <v>520</v>
      </c>
      <c r="B11" s="142">
        <v>44717.0</v>
      </c>
      <c r="C11" s="56">
        <v>5.0</v>
      </c>
      <c r="D11" s="56" t="s">
        <v>521</v>
      </c>
    </row>
    <row r="12">
      <c r="A12" s="356" t="s">
        <v>240</v>
      </c>
      <c r="B12" s="357">
        <v>44718.0</v>
      </c>
      <c r="C12" s="358">
        <v>8.0</v>
      </c>
      <c r="D12" s="359" t="s">
        <v>519</v>
      </c>
    </row>
    <row r="13">
      <c r="A13" s="57" t="s">
        <v>240</v>
      </c>
      <c r="B13" s="158">
        <v>44719.0</v>
      </c>
      <c r="C13" s="56">
        <v>16.0</v>
      </c>
      <c r="D13" s="156" t="s">
        <v>519</v>
      </c>
    </row>
    <row r="14">
      <c r="A14" s="53" t="s">
        <v>240</v>
      </c>
      <c r="B14" s="354">
        <v>44720.0</v>
      </c>
      <c r="C14" s="56">
        <v>8.0</v>
      </c>
      <c r="D14" s="156" t="s">
        <v>519</v>
      </c>
    </row>
    <row r="15">
      <c r="A15" s="53" t="s">
        <v>240</v>
      </c>
      <c r="B15" s="354">
        <v>44721.0</v>
      </c>
      <c r="C15" s="56">
        <v>8.0</v>
      </c>
      <c r="D15" s="156" t="s">
        <v>519</v>
      </c>
    </row>
    <row r="16">
      <c r="A16" s="53" t="s">
        <v>520</v>
      </c>
      <c r="B16" s="354">
        <v>44752.0</v>
      </c>
      <c r="C16" s="56">
        <v>5.0</v>
      </c>
      <c r="D16" s="156" t="s">
        <v>521</v>
      </c>
    </row>
    <row r="17">
      <c r="A17" s="53" t="s">
        <v>297</v>
      </c>
      <c r="B17" s="360">
        <v>44937.0</v>
      </c>
      <c r="C17" s="56">
        <v>9.0</v>
      </c>
      <c r="D17" s="156" t="s">
        <v>298</v>
      </c>
    </row>
    <row r="18">
      <c r="A18" s="82"/>
      <c r="B18" s="360">
        <v>44938.0</v>
      </c>
      <c r="C18" s="56">
        <v>10.0</v>
      </c>
      <c r="D18" s="156" t="s">
        <v>298</v>
      </c>
    </row>
    <row r="19">
      <c r="A19" s="82"/>
      <c r="B19" s="360">
        <v>44939.0</v>
      </c>
      <c r="C19" s="56">
        <v>10.0</v>
      </c>
      <c r="D19" s="156" t="s">
        <v>298</v>
      </c>
    </row>
    <row r="20">
      <c r="A20" s="127" t="s">
        <v>222</v>
      </c>
      <c r="B20" s="199">
        <v>44962.0</v>
      </c>
      <c r="C20" s="127">
        <v>5.0</v>
      </c>
      <c r="D20" s="200" t="s">
        <v>223</v>
      </c>
    </row>
    <row r="21">
      <c r="A21" s="53" t="s">
        <v>222</v>
      </c>
      <c r="B21" s="142">
        <v>44990.0</v>
      </c>
      <c r="C21" s="55">
        <v>5.0</v>
      </c>
      <c r="D21" s="56" t="s">
        <v>223</v>
      </c>
    </row>
    <row r="22" ht="15.75" customHeight="1">
      <c r="A22" s="82" t="s">
        <v>222</v>
      </c>
      <c r="B22" s="83">
        <v>45081.0</v>
      </c>
      <c r="C22" s="84">
        <v>5.0</v>
      </c>
      <c r="D22" s="85" t="s">
        <v>223</v>
      </c>
    </row>
    <row r="23" ht="15.75" customHeight="1">
      <c r="A23" s="62" t="s">
        <v>215</v>
      </c>
      <c r="C23" s="63">
        <f>SUM(C9:C22)</f>
        <v>115</v>
      </c>
    </row>
    <row r="24" ht="15.75" customHeight="1">
      <c r="B24" s="62" t="s">
        <v>216</v>
      </c>
      <c r="C24" s="64">
        <f>B6-C23</f>
        <v>-15</v>
      </c>
    </row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">
    <mergeCell ref="A1:D1"/>
    <mergeCell ref="B3:D3"/>
    <mergeCell ref="F3:G3"/>
    <mergeCell ref="B4:D4"/>
    <mergeCell ref="B5:D5"/>
    <mergeCell ref="B6:D6"/>
    <mergeCell ref="A23:B23"/>
  </mergeCells>
  <printOptions/>
  <pageMargins bottom="0.75" footer="0.0" header="0.0" left="0.7" right="0.7" top="0.75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6.86"/>
    <col customWidth="1" min="2" max="4" width="20.71"/>
    <col customWidth="1" min="5" max="7" width="8.86"/>
    <col customWidth="1" min="8" max="8" width="11.0"/>
    <col customWidth="1" min="9" max="24" width="8.86"/>
  </cols>
  <sheetData>
    <row r="1">
      <c r="A1" s="26" t="s">
        <v>202</v>
      </c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</row>
    <row r="2"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</row>
    <row r="3" ht="30.0" customHeight="1">
      <c r="A3" s="27" t="s">
        <v>203</v>
      </c>
      <c r="B3" s="28" t="s">
        <v>66</v>
      </c>
      <c r="C3" s="29"/>
      <c r="D3" s="30"/>
      <c r="E3" s="31"/>
      <c r="F3" s="32" t="s">
        <v>204</v>
      </c>
      <c r="G3" s="30"/>
      <c r="H3" s="65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5"/>
      <c r="Z3" s="65"/>
    </row>
    <row r="4" ht="30.0" customHeight="1">
      <c r="A4" s="33" t="s">
        <v>205</v>
      </c>
      <c r="B4" s="34" t="s">
        <v>63</v>
      </c>
      <c r="C4" s="35"/>
      <c r="D4" s="36"/>
      <c r="E4" s="31"/>
      <c r="F4" s="37" t="s">
        <v>207</v>
      </c>
      <c r="G4" s="38">
        <v>50.0</v>
      </c>
      <c r="H4" s="65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5"/>
      <c r="Z4" s="65"/>
    </row>
    <row r="5" ht="30.0" customHeight="1">
      <c r="A5" s="33" t="s">
        <v>208</v>
      </c>
      <c r="B5" s="34" t="s">
        <v>256</v>
      </c>
      <c r="C5" s="35"/>
      <c r="D5" s="36"/>
      <c r="E5" s="31"/>
      <c r="H5" s="65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5"/>
      <c r="Z5" s="65"/>
    </row>
    <row r="6" ht="30.0" customHeight="1">
      <c r="A6" s="39" t="s">
        <v>210</v>
      </c>
      <c r="B6" s="40">
        <v>50.0</v>
      </c>
      <c r="C6" s="41"/>
      <c r="D6" s="42"/>
      <c r="E6" s="31"/>
      <c r="F6" s="43"/>
      <c r="G6" s="43"/>
      <c r="H6" s="65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5"/>
      <c r="Z6" s="65"/>
    </row>
    <row r="7"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124" t="s">
        <v>257</v>
      </c>
      <c r="G8" s="124" t="s">
        <v>258</v>
      </c>
      <c r="H8" s="125" t="s">
        <v>259</v>
      </c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65"/>
      <c r="Z8" s="65"/>
    </row>
    <row r="9">
      <c r="A9" s="49" t="s">
        <v>260</v>
      </c>
      <c r="B9" s="50">
        <v>45058.0</v>
      </c>
      <c r="C9" s="51">
        <v>7.05</v>
      </c>
      <c r="D9" s="126" t="s">
        <v>261</v>
      </c>
      <c r="F9" s="124">
        <v>9.55</v>
      </c>
      <c r="G9" s="124">
        <v>17.0</v>
      </c>
      <c r="H9" s="65">
        <f t="shared" ref="H9:H10" si="1">16.6-F9</f>
        <v>7.05</v>
      </c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</row>
    <row r="10">
      <c r="A10" s="49" t="s">
        <v>260</v>
      </c>
      <c r="B10" s="50">
        <v>45063.0</v>
      </c>
      <c r="C10" s="51">
        <v>3.3</v>
      </c>
      <c r="D10" s="52" t="s">
        <v>262</v>
      </c>
      <c r="F10" s="124">
        <v>13.3</v>
      </c>
      <c r="G10" s="124">
        <v>17.0</v>
      </c>
      <c r="H10" s="65">
        <f t="shared" si="1"/>
        <v>3.3</v>
      </c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</row>
    <row r="11">
      <c r="A11" s="49" t="s">
        <v>260</v>
      </c>
      <c r="B11" s="50">
        <v>45064.0</v>
      </c>
      <c r="C11" s="55">
        <v>3.07</v>
      </c>
      <c r="D11" s="56" t="s">
        <v>263</v>
      </c>
      <c r="F11" s="124">
        <v>9.01</v>
      </c>
      <c r="G11" s="124">
        <v>12.08</v>
      </c>
      <c r="H11" s="65">
        <f t="shared" ref="H11:H12" si="2">G11-F11</f>
        <v>3.07</v>
      </c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</row>
    <row r="12">
      <c r="A12" s="49" t="s">
        <v>260</v>
      </c>
      <c r="B12" s="50">
        <v>45070.0</v>
      </c>
      <c r="C12" s="55">
        <v>3.09</v>
      </c>
      <c r="D12" s="56" t="s">
        <v>261</v>
      </c>
      <c r="F12" s="124">
        <v>9.01</v>
      </c>
      <c r="G12" s="124">
        <v>12.1</v>
      </c>
      <c r="H12" s="65">
        <f t="shared" si="2"/>
        <v>3.09</v>
      </c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</row>
    <row r="13">
      <c r="A13" s="127" t="s">
        <v>264</v>
      </c>
      <c r="B13" s="128">
        <v>45031.0</v>
      </c>
      <c r="C13" s="127">
        <v>10.0</v>
      </c>
      <c r="D13" s="127" t="s">
        <v>265</v>
      </c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</row>
    <row r="14">
      <c r="A14" s="49" t="s">
        <v>260</v>
      </c>
      <c r="B14" s="50">
        <v>45078.0</v>
      </c>
      <c r="C14" s="55">
        <v>4.54</v>
      </c>
      <c r="D14" s="126" t="s">
        <v>261</v>
      </c>
      <c r="F14" s="124">
        <v>9.06</v>
      </c>
      <c r="G14" s="124">
        <v>13.6</v>
      </c>
      <c r="H14" s="65">
        <f t="shared" ref="H14:H18" si="3">G14-F14</f>
        <v>4.54</v>
      </c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</row>
    <row r="15">
      <c r="A15" s="49" t="s">
        <v>260</v>
      </c>
      <c r="B15" s="50">
        <v>45075.0</v>
      </c>
      <c r="C15" s="51">
        <v>3.0</v>
      </c>
      <c r="D15" s="52" t="s">
        <v>262</v>
      </c>
      <c r="F15" s="124">
        <v>9.0</v>
      </c>
      <c r="G15" s="124">
        <v>12.0</v>
      </c>
      <c r="H15" s="65">
        <f t="shared" si="3"/>
        <v>3</v>
      </c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</row>
    <row r="16">
      <c r="A16" s="49" t="s">
        <v>260</v>
      </c>
      <c r="B16" s="54">
        <v>45124.0</v>
      </c>
      <c r="C16" s="55">
        <v>6.52</v>
      </c>
      <c r="D16" s="56" t="s">
        <v>266</v>
      </c>
      <c r="F16" s="124">
        <v>10.08</v>
      </c>
      <c r="G16" s="124">
        <v>16.6</v>
      </c>
      <c r="H16" s="65">
        <f t="shared" si="3"/>
        <v>6.52</v>
      </c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</row>
    <row r="17">
      <c r="A17" s="53" t="s">
        <v>260</v>
      </c>
      <c r="B17" s="54">
        <v>45134.0</v>
      </c>
      <c r="C17" s="55">
        <v>6.04</v>
      </c>
      <c r="D17" s="56" t="s">
        <v>266</v>
      </c>
      <c r="F17" s="124">
        <v>10.56</v>
      </c>
      <c r="G17" s="124">
        <v>16.6</v>
      </c>
      <c r="H17" s="65">
        <f t="shared" si="3"/>
        <v>6.04</v>
      </c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</row>
    <row r="18">
      <c r="A18" s="53" t="s">
        <v>260</v>
      </c>
      <c r="B18" s="54">
        <v>45135.0</v>
      </c>
      <c r="C18" s="55">
        <v>3.43</v>
      </c>
      <c r="D18" s="56" t="s">
        <v>266</v>
      </c>
      <c r="F18" s="124">
        <v>8.57</v>
      </c>
      <c r="G18" s="124">
        <v>12.0</v>
      </c>
      <c r="H18" s="65">
        <f t="shared" si="3"/>
        <v>3.43</v>
      </c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</row>
    <row r="19">
      <c r="A19" s="57"/>
      <c r="B19" s="56"/>
      <c r="C19" s="55"/>
      <c r="D19" s="56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</row>
    <row r="20">
      <c r="A20" s="57"/>
      <c r="B20" s="56"/>
      <c r="C20" s="55"/>
      <c r="D20" s="56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</row>
    <row r="21">
      <c r="A21" s="53"/>
      <c r="B21" s="56"/>
      <c r="C21" s="55"/>
      <c r="D21" s="56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</row>
    <row r="22" ht="15.75" customHeight="1">
      <c r="A22" s="58"/>
      <c r="B22" s="59"/>
      <c r="C22" s="60"/>
      <c r="D22" s="61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</row>
    <row r="23" ht="15.75" customHeight="1">
      <c r="A23" s="62" t="s">
        <v>215</v>
      </c>
      <c r="C23" s="63">
        <f>SUM(C9:C22)</f>
        <v>50.04</v>
      </c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</row>
    <row r="24" ht="15.75" customHeight="1">
      <c r="B24" s="62" t="s">
        <v>216</v>
      </c>
      <c r="C24" s="64">
        <f>B6-C23</f>
        <v>-0.04</v>
      </c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</row>
    <row r="25" ht="15.75" customHeight="1"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</row>
    <row r="26" ht="15.75" customHeight="1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</row>
    <row r="27" ht="15.75" customHeight="1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</row>
    <row r="28" ht="15.7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</row>
    <row r="29" ht="15.7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</row>
    <row r="30" ht="15.7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ht="15.7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</row>
    <row r="32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</row>
    <row r="33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</row>
    <row r="34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</row>
    <row r="35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</row>
    <row r="36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</row>
    <row r="37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</row>
    <row r="38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</row>
    <row r="39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</row>
    <row r="40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</row>
    <row r="41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</row>
    <row r="42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</row>
    <row r="43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</row>
    <row r="44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</row>
    <row r="45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</row>
    <row r="46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</row>
    <row r="47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</row>
    <row r="48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</row>
    <row r="49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</row>
    <row r="50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</row>
    <row r="51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</row>
    <row r="52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</row>
    <row r="53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</row>
    <row r="54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</row>
    <row r="55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</row>
    <row r="56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</row>
    <row r="57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</row>
    <row r="58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</row>
    <row r="59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</row>
    <row r="60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</row>
    <row r="61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</row>
    <row r="62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</row>
    <row r="63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</row>
    <row r="64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</row>
    <row r="65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</row>
    <row r="66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</row>
    <row r="67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</row>
    <row r="68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</row>
    <row r="69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</row>
    <row r="70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</row>
    <row r="71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</row>
    <row r="72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</row>
    <row r="73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</row>
    <row r="74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</row>
    <row r="75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</row>
    <row r="76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</row>
    <row r="77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</row>
    <row r="78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</row>
    <row r="79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</row>
    <row r="80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</row>
    <row r="81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</row>
    <row r="82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</row>
    <row r="83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</row>
    <row r="84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</row>
    <row r="85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</row>
    <row r="86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</row>
    <row r="87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</row>
    <row r="88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</row>
    <row r="89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</row>
    <row r="90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</row>
    <row r="91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</row>
    <row r="92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</row>
    <row r="93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</row>
    <row r="94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</row>
    <row r="95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</row>
    <row r="96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</row>
    <row r="97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</row>
    <row r="98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</row>
    <row r="99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</row>
    <row r="100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</row>
    <row r="101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</row>
    <row r="102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</row>
    <row r="103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</row>
    <row r="104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</row>
    <row r="105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</row>
    <row r="106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</row>
    <row r="107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</row>
    <row r="108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</row>
    <row r="109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</row>
    <row r="110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</row>
    <row r="111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</row>
    <row r="112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</row>
    <row r="113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</row>
    <row r="114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</row>
    <row r="115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</row>
    <row r="116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</row>
    <row r="117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</row>
    <row r="118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</row>
    <row r="119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</row>
    <row r="120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</row>
    <row r="121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</row>
    <row r="122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</row>
    <row r="123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</row>
    <row r="124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</row>
    <row r="125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</row>
    <row r="126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</row>
    <row r="127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</row>
    <row r="128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</row>
    <row r="129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</row>
    <row r="130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</row>
    <row r="131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</row>
    <row r="132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</row>
    <row r="133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</row>
    <row r="134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</row>
    <row r="135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</row>
    <row r="136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</row>
    <row r="137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</row>
    <row r="138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</row>
    <row r="139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</row>
    <row r="140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</row>
    <row r="141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</row>
    <row r="142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</row>
    <row r="143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</row>
    <row r="144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</row>
    <row r="145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</row>
    <row r="146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</row>
    <row r="147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</row>
    <row r="148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</row>
    <row r="149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</row>
    <row r="150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</row>
    <row r="151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</row>
    <row r="152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</row>
    <row r="153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</row>
    <row r="154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</row>
    <row r="155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</row>
    <row r="156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</row>
    <row r="157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</row>
    <row r="158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</row>
    <row r="159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</row>
    <row r="160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</row>
    <row r="161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</row>
    <row r="162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</row>
    <row r="163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</row>
    <row r="164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</row>
    <row r="165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</row>
    <row r="166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</row>
    <row r="167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</row>
    <row r="168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</row>
    <row r="169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</row>
    <row r="170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</row>
    <row r="171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</row>
    <row r="172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</row>
    <row r="173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</row>
    <row r="174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</row>
    <row r="175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</row>
    <row r="176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</row>
    <row r="177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</row>
    <row r="178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</row>
    <row r="179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</row>
    <row r="180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</row>
    <row r="181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</row>
    <row r="182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</row>
    <row r="183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</row>
    <row r="184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</row>
    <row r="185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</row>
    <row r="186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</row>
    <row r="187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</row>
    <row r="188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</row>
    <row r="189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</row>
    <row r="190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</row>
    <row r="191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</row>
    <row r="192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</row>
    <row r="193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</row>
    <row r="194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</row>
    <row r="195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</row>
    <row r="196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</row>
    <row r="197" ht="15.75" customHeight="1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</row>
    <row r="198" ht="15.75" customHeight="1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</row>
    <row r="199" ht="15.75" customHeight="1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</row>
    <row r="200" ht="15.75" customHeight="1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</row>
    <row r="201" ht="15.75" customHeight="1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</row>
    <row r="202" ht="15.75" customHeight="1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</row>
    <row r="203" ht="15.75" customHeight="1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</row>
    <row r="204" ht="15.75" customHeight="1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</row>
    <row r="205" ht="15.75" customHeight="1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</row>
    <row r="206" ht="15.75" customHeight="1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</row>
    <row r="207" ht="15.75" customHeight="1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</row>
    <row r="208" ht="15.75" customHeight="1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</row>
    <row r="209" ht="15.75" customHeight="1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</row>
    <row r="210" ht="15.75" customHeight="1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</row>
    <row r="211" ht="15.75" customHeight="1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</row>
    <row r="212" ht="15.75" customHeight="1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</row>
    <row r="213" ht="15.75" customHeight="1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65"/>
    </row>
    <row r="214" ht="15.75" customHeight="1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</row>
    <row r="215" ht="15.75" customHeight="1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5"/>
      <c r="Z215" s="65"/>
    </row>
    <row r="216" ht="15.75" customHeight="1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</row>
    <row r="217" ht="15.75" customHeight="1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5"/>
      <c r="Z217" s="65"/>
    </row>
    <row r="218" ht="15.75" customHeight="1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5"/>
      <c r="Z218" s="65"/>
    </row>
    <row r="219" ht="15.75" customHeight="1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65"/>
      <c r="Z219" s="65"/>
    </row>
    <row r="220" ht="15.75" customHeight="1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5"/>
      <c r="Z220" s="65"/>
    </row>
    <row r="221" ht="15.75" customHeight="1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5"/>
      <c r="Z221" s="65"/>
    </row>
    <row r="222" ht="15.75" customHeight="1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65"/>
      <c r="Z222" s="65"/>
    </row>
    <row r="223" ht="15.75" customHeight="1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65"/>
      <c r="Z223" s="65"/>
    </row>
    <row r="224" ht="15.75" customHeight="1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65"/>
      <c r="Z224" s="65"/>
    </row>
    <row r="225" ht="15.75" customHeight="1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5"/>
      <c r="Z225" s="65"/>
    </row>
    <row r="226" ht="15.75" customHeight="1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  <c r="N226" s="65"/>
      <c r="O226" s="65"/>
      <c r="P226" s="65"/>
      <c r="Q226" s="65"/>
      <c r="R226" s="65"/>
      <c r="S226" s="65"/>
      <c r="T226" s="65"/>
      <c r="U226" s="65"/>
      <c r="V226" s="65"/>
      <c r="W226" s="65"/>
      <c r="X226" s="65"/>
      <c r="Y226" s="65"/>
      <c r="Z226" s="65"/>
    </row>
    <row r="227" ht="15.75" customHeight="1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  <c r="N227" s="65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65"/>
      <c r="Z227" s="65"/>
    </row>
    <row r="228" ht="15.75" customHeight="1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5"/>
    </row>
    <row r="229" ht="15.75" customHeight="1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65"/>
    </row>
    <row r="230" ht="15.75" customHeight="1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65"/>
      <c r="Z230" s="65"/>
    </row>
    <row r="231" ht="15.75" customHeight="1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  <c r="N231" s="65"/>
      <c r="O231" s="65"/>
      <c r="P231" s="65"/>
      <c r="Q231" s="65"/>
      <c r="R231" s="65"/>
      <c r="S231" s="65"/>
      <c r="T231" s="65"/>
      <c r="U231" s="65"/>
      <c r="V231" s="65"/>
      <c r="W231" s="65"/>
      <c r="X231" s="65"/>
      <c r="Y231" s="65"/>
      <c r="Z231" s="65"/>
    </row>
    <row r="232" ht="15.75" customHeight="1">
      <c r="A232" s="65"/>
      <c r="B232" s="65"/>
      <c r="C232" s="65"/>
      <c r="D232" s="65"/>
      <c r="E232" s="65"/>
      <c r="F232" s="65"/>
      <c r="G232" s="65"/>
      <c r="H232" s="65"/>
      <c r="I232" s="65"/>
      <c r="J232" s="65"/>
      <c r="K232" s="65"/>
      <c r="L232" s="65"/>
      <c r="M232" s="65"/>
      <c r="N232" s="65"/>
      <c r="O232" s="65"/>
      <c r="P232" s="65"/>
      <c r="Q232" s="65"/>
      <c r="R232" s="65"/>
      <c r="S232" s="65"/>
      <c r="T232" s="65"/>
      <c r="U232" s="65"/>
      <c r="V232" s="65"/>
      <c r="W232" s="65"/>
      <c r="X232" s="65"/>
      <c r="Y232" s="65"/>
      <c r="Z232" s="65"/>
    </row>
    <row r="233" ht="15.75" customHeight="1">
      <c r="A233" s="65"/>
      <c r="B233" s="65"/>
      <c r="C233" s="65"/>
      <c r="D233" s="65"/>
      <c r="E233" s="65"/>
      <c r="F233" s="65"/>
      <c r="G233" s="65"/>
      <c r="H233" s="65"/>
      <c r="I233" s="65"/>
      <c r="J233" s="65"/>
      <c r="K233" s="65"/>
      <c r="L233" s="65"/>
      <c r="M233" s="65"/>
      <c r="N233" s="65"/>
      <c r="O233" s="65"/>
      <c r="P233" s="65"/>
      <c r="Q233" s="65"/>
      <c r="R233" s="65"/>
      <c r="S233" s="65"/>
      <c r="T233" s="65"/>
      <c r="U233" s="65"/>
      <c r="V233" s="65"/>
      <c r="W233" s="65"/>
      <c r="X233" s="65"/>
      <c r="Y233" s="65"/>
      <c r="Z233" s="65"/>
    </row>
    <row r="234" ht="15.75" customHeight="1">
      <c r="A234" s="65"/>
      <c r="B234" s="65"/>
      <c r="C234" s="65"/>
      <c r="D234" s="65"/>
      <c r="E234" s="65"/>
      <c r="F234" s="65"/>
      <c r="G234" s="65"/>
      <c r="H234" s="65"/>
      <c r="I234" s="65"/>
      <c r="J234" s="65"/>
      <c r="K234" s="65"/>
      <c r="L234" s="65"/>
      <c r="M234" s="65"/>
      <c r="N234" s="65"/>
      <c r="O234" s="65"/>
      <c r="P234" s="65"/>
      <c r="Q234" s="65"/>
      <c r="R234" s="65"/>
      <c r="S234" s="65"/>
      <c r="T234" s="65"/>
      <c r="U234" s="65"/>
      <c r="V234" s="65"/>
      <c r="W234" s="65"/>
      <c r="X234" s="65"/>
      <c r="Y234" s="65"/>
      <c r="Z234" s="65"/>
    </row>
    <row r="235" ht="15.75" customHeight="1">
      <c r="A235" s="65"/>
      <c r="B235" s="65"/>
      <c r="C235" s="65"/>
      <c r="D235" s="65"/>
      <c r="E235" s="65"/>
      <c r="F235" s="65"/>
      <c r="G235" s="65"/>
      <c r="H235" s="65"/>
      <c r="I235" s="65"/>
      <c r="J235" s="65"/>
      <c r="K235" s="65"/>
      <c r="L235" s="65"/>
      <c r="M235" s="65"/>
      <c r="N235" s="65"/>
      <c r="O235" s="65"/>
      <c r="P235" s="65"/>
      <c r="Q235" s="65"/>
      <c r="R235" s="65"/>
      <c r="S235" s="65"/>
      <c r="T235" s="65"/>
      <c r="U235" s="65"/>
      <c r="V235" s="65"/>
      <c r="W235" s="65"/>
      <c r="X235" s="65"/>
      <c r="Y235" s="65"/>
      <c r="Z235" s="65"/>
    </row>
    <row r="236" ht="15.75" customHeight="1">
      <c r="A236" s="65"/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U236" s="65"/>
      <c r="V236" s="65"/>
      <c r="W236" s="65"/>
      <c r="X236" s="65"/>
      <c r="Y236" s="65"/>
      <c r="Z236" s="65"/>
    </row>
    <row r="237" ht="15.75" customHeight="1">
      <c r="A237" s="65"/>
      <c r="B237" s="65"/>
      <c r="C237" s="65"/>
      <c r="D237" s="65"/>
      <c r="E237" s="65"/>
      <c r="F237" s="65"/>
      <c r="G237" s="65"/>
      <c r="H237" s="65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U237" s="65"/>
      <c r="V237" s="65"/>
      <c r="W237" s="65"/>
      <c r="X237" s="65"/>
      <c r="Y237" s="65"/>
      <c r="Z237" s="65"/>
    </row>
    <row r="238" ht="15.75" customHeight="1">
      <c r="A238" s="65"/>
      <c r="B238" s="65"/>
      <c r="C238" s="65"/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5"/>
      <c r="O238" s="65"/>
      <c r="P238" s="65"/>
      <c r="Q238" s="65"/>
      <c r="R238" s="65"/>
      <c r="S238" s="65"/>
      <c r="T238" s="65"/>
      <c r="U238" s="65"/>
      <c r="V238" s="65"/>
      <c r="W238" s="65"/>
      <c r="X238" s="65"/>
      <c r="Y238" s="65"/>
      <c r="Z238" s="65"/>
    </row>
    <row r="239" ht="15.75" customHeight="1">
      <c r="A239" s="65"/>
      <c r="B239" s="65"/>
      <c r="C239" s="65"/>
      <c r="D239" s="65"/>
      <c r="E239" s="65"/>
      <c r="F239" s="65"/>
      <c r="G239" s="65"/>
      <c r="H239" s="65"/>
      <c r="I239" s="65"/>
      <c r="J239" s="65"/>
      <c r="K239" s="65"/>
      <c r="L239" s="65"/>
      <c r="M239" s="65"/>
      <c r="N239" s="65"/>
      <c r="O239" s="65"/>
      <c r="P239" s="65"/>
      <c r="Q239" s="65"/>
      <c r="R239" s="65"/>
      <c r="S239" s="65"/>
      <c r="T239" s="65"/>
      <c r="U239" s="65"/>
      <c r="V239" s="65"/>
      <c r="W239" s="65"/>
      <c r="X239" s="65"/>
      <c r="Y239" s="65"/>
      <c r="Z239" s="65"/>
    </row>
    <row r="240" ht="15.75" customHeight="1">
      <c r="A240" s="65"/>
      <c r="B240" s="65"/>
      <c r="C240" s="65"/>
      <c r="D240" s="65"/>
      <c r="E240" s="65"/>
      <c r="F240" s="65"/>
      <c r="G240" s="65"/>
      <c r="H240" s="65"/>
      <c r="I240" s="65"/>
      <c r="J240" s="65"/>
      <c r="K240" s="65"/>
      <c r="L240" s="65"/>
      <c r="M240" s="65"/>
      <c r="N240" s="65"/>
      <c r="O240" s="65"/>
      <c r="P240" s="65"/>
      <c r="Q240" s="65"/>
      <c r="R240" s="65"/>
      <c r="S240" s="65"/>
      <c r="T240" s="65"/>
      <c r="U240" s="65"/>
      <c r="V240" s="65"/>
      <c r="W240" s="65"/>
      <c r="X240" s="65"/>
      <c r="Y240" s="65"/>
      <c r="Z240" s="65"/>
    </row>
    <row r="241" ht="15.75" customHeight="1">
      <c r="A241" s="65"/>
      <c r="B241" s="65"/>
      <c r="C241" s="65"/>
      <c r="D241" s="65"/>
      <c r="E241" s="65"/>
      <c r="F241" s="65"/>
      <c r="G241" s="65"/>
      <c r="H241" s="65"/>
      <c r="I241" s="65"/>
      <c r="J241" s="65"/>
      <c r="K241" s="65"/>
      <c r="L241" s="65"/>
      <c r="M241" s="65"/>
      <c r="N241" s="65"/>
      <c r="O241" s="65"/>
      <c r="P241" s="65"/>
      <c r="Q241" s="65"/>
      <c r="R241" s="65"/>
      <c r="S241" s="65"/>
      <c r="T241" s="65"/>
      <c r="U241" s="65"/>
      <c r="V241" s="65"/>
      <c r="W241" s="65"/>
      <c r="X241" s="65"/>
      <c r="Y241" s="65"/>
      <c r="Z241" s="65"/>
    </row>
    <row r="242" ht="15.75" customHeight="1">
      <c r="A242" s="65"/>
      <c r="B242" s="65"/>
      <c r="C242" s="65"/>
      <c r="D242" s="65"/>
      <c r="E242" s="65"/>
      <c r="F242" s="65"/>
      <c r="G242" s="65"/>
      <c r="H242" s="65"/>
      <c r="I242" s="65"/>
      <c r="J242" s="65"/>
      <c r="K242" s="65"/>
      <c r="L242" s="65"/>
      <c r="M242" s="65"/>
      <c r="N242" s="65"/>
      <c r="O242" s="65"/>
      <c r="P242" s="65"/>
      <c r="Q242" s="65"/>
      <c r="R242" s="65"/>
      <c r="S242" s="65"/>
      <c r="T242" s="65"/>
      <c r="U242" s="65"/>
      <c r="V242" s="65"/>
      <c r="W242" s="65"/>
      <c r="X242" s="65"/>
      <c r="Y242" s="65"/>
      <c r="Z242" s="65"/>
    </row>
    <row r="243" ht="15.75" customHeight="1">
      <c r="A243" s="65"/>
      <c r="B243" s="65"/>
      <c r="C243" s="65"/>
      <c r="D243" s="65"/>
      <c r="E243" s="65"/>
      <c r="F243" s="65"/>
      <c r="G243" s="65"/>
      <c r="H243" s="65"/>
      <c r="I243" s="65"/>
      <c r="J243" s="65"/>
      <c r="K243" s="65"/>
      <c r="L243" s="65"/>
      <c r="M243" s="65"/>
      <c r="N243" s="65"/>
      <c r="O243" s="65"/>
      <c r="P243" s="65"/>
      <c r="Q243" s="65"/>
      <c r="R243" s="65"/>
      <c r="S243" s="65"/>
      <c r="T243" s="65"/>
      <c r="U243" s="65"/>
      <c r="V243" s="65"/>
      <c r="W243" s="65"/>
      <c r="X243" s="65"/>
      <c r="Y243" s="65"/>
      <c r="Z243" s="65"/>
    </row>
    <row r="244" ht="15.75" customHeight="1">
      <c r="A244" s="65"/>
      <c r="B244" s="65"/>
      <c r="C244" s="65"/>
      <c r="D244" s="65"/>
      <c r="E244" s="65"/>
      <c r="F244" s="65"/>
      <c r="G244" s="65"/>
      <c r="H244" s="65"/>
      <c r="I244" s="65"/>
      <c r="J244" s="65"/>
      <c r="K244" s="65"/>
      <c r="L244" s="65"/>
      <c r="M244" s="65"/>
      <c r="N244" s="65"/>
      <c r="O244" s="65"/>
      <c r="P244" s="65"/>
      <c r="Q244" s="65"/>
      <c r="R244" s="65"/>
      <c r="S244" s="65"/>
      <c r="T244" s="65"/>
      <c r="U244" s="65"/>
      <c r="V244" s="65"/>
      <c r="W244" s="65"/>
      <c r="X244" s="65"/>
      <c r="Y244" s="65"/>
      <c r="Z244" s="65"/>
    </row>
    <row r="245" ht="15.75" customHeight="1">
      <c r="A245" s="65"/>
      <c r="B245" s="65"/>
      <c r="C245" s="65"/>
      <c r="D245" s="65"/>
      <c r="E245" s="65"/>
      <c r="F245" s="65"/>
      <c r="G245" s="65"/>
      <c r="H245" s="65"/>
      <c r="I245" s="65"/>
      <c r="J245" s="65"/>
      <c r="K245" s="65"/>
      <c r="L245" s="65"/>
      <c r="M245" s="65"/>
      <c r="N245" s="65"/>
      <c r="O245" s="65"/>
      <c r="P245" s="65"/>
      <c r="Q245" s="65"/>
      <c r="R245" s="65"/>
      <c r="S245" s="65"/>
      <c r="T245" s="65"/>
      <c r="U245" s="65"/>
      <c r="V245" s="65"/>
      <c r="W245" s="65"/>
      <c r="X245" s="65"/>
      <c r="Y245" s="65"/>
      <c r="Z245" s="65"/>
    </row>
    <row r="246" ht="15.75" customHeight="1">
      <c r="A246" s="65"/>
      <c r="B246" s="65"/>
      <c r="C246" s="65"/>
      <c r="D246" s="65"/>
      <c r="E246" s="65"/>
      <c r="F246" s="65"/>
      <c r="G246" s="65"/>
      <c r="H246" s="65"/>
      <c r="I246" s="65"/>
      <c r="J246" s="65"/>
      <c r="K246" s="65"/>
      <c r="L246" s="65"/>
      <c r="M246" s="65"/>
      <c r="N246" s="65"/>
      <c r="O246" s="65"/>
      <c r="P246" s="65"/>
      <c r="Q246" s="65"/>
      <c r="R246" s="65"/>
      <c r="S246" s="65"/>
      <c r="T246" s="65"/>
      <c r="U246" s="65"/>
      <c r="V246" s="65"/>
      <c r="W246" s="65"/>
      <c r="X246" s="65"/>
      <c r="Y246" s="65"/>
      <c r="Z246" s="65"/>
    </row>
    <row r="247" ht="15.75" customHeight="1">
      <c r="A247" s="65"/>
      <c r="B247" s="65"/>
      <c r="C247" s="65"/>
      <c r="D247" s="65"/>
      <c r="E247" s="65"/>
      <c r="F247" s="65"/>
      <c r="G247" s="65"/>
      <c r="H247" s="65"/>
      <c r="I247" s="65"/>
      <c r="J247" s="65"/>
      <c r="K247" s="65"/>
      <c r="L247" s="65"/>
      <c r="M247" s="65"/>
      <c r="N247" s="65"/>
      <c r="O247" s="65"/>
      <c r="P247" s="65"/>
      <c r="Q247" s="65"/>
      <c r="R247" s="65"/>
      <c r="S247" s="65"/>
      <c r="T247" s="65"/>
      <c r="U247" s="65"/>
      <c r="V247" s="65"/>
      <c r="W247" s="65"/>
      <c r="X247" s="65"/>
      <c r="Y247" s="65"/>
      <c r="Z247" s="65"/>
    </row>
    <row r="248" ht="15.75" customHeight="1">
      <c r="A248" s="65"/>
      <c r="B248" s="65"/>
      <c r="C248" s="65"/>
      <c r="D248" s="65"/>
      <c r="E248" s="65"/>
      <c r="F248" s="65"/>
      <c r="G248" s="65"/>
      <c r="H248" s="65"/>
      <c r="I248" s="65"/>
      <c r="J248" s="65"/>
      <c r="K248" s="65"/>
      <c r="L248" s="65"/>
      <c r="M248" s="65"/>
      <c r="N248" s="65"/>
      <c r="O248" s="65"/>
      <c r="P248" s="65"/>
      <c r="Q248" s="65"/>
      <c r="R248" s="65"/>
      <c r="S248" s="65"/>
      <c r="T248" s="65"/>
      <c r="U248" s="65"/>
      <c r="V248" s="65"/>
      <c r="W248" s="65"/>
      <c r="X248" s="65"/>
      <c r="Y248" s="65"/>
      <c r="Z248" s="65"/>
    </row>
    <row r="249" ht="15.75" customHeight="1">
      <c r="A249" s="65"/>
      <c r="B249" s="65"/>
      <c r="C249" s="65"/>
      <c r="D249" s="65"/>
      <c r="E249" s="65"/>
      <c r="F249" s="65"/>
      <c r="G249" s="65"/>
      <c r="H249" s="65"/>
      <c r="I249" s="65"/>
      <c r="J249" s="65"/>
      <c r="K249" s="65"/>
      <c r="L249" s="65"/>
      <c r="M249" s="65"/>
      <c r="N249" s="65"/>
      <c r="O249" s="65"/>
      <c r="P249" s="65"/>
      <c r="Q249" s="65"/>
      <c r="R249" s="65"/>
      <c r="S249" s="65"/>
      <c r="T249" s="65"/>
      <c r="U249" s="65"/>
      <c r="V249" s="65"/>
      <c r="W249" s="65"/>
      <c r="X249" s="65"/>
      <c r="Y249" s="65"/>
      <c r="Z249" s="65"/>
    </row>
    <row r="250" ht="15.75" customHeight="1">
      <c r="A250" s="65"/>
      <c r="B250" s="65"/>
      <c r="C250" s="65"/>
      <c r="D250" s="65"/>
      <c r="E250" s="65"/>
      <c r="F250" s="65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5"/>
      <c r="Z250" s="65"/>
    </row>
    <row r="251" ht="15.75" customHeight="1">
      <c r="A251" s="65"/>
      <c r="B251" s="65"/>
      <c r="C251" s="65"/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5"/>
    </row>
    <row r="252" ht="15.75" customHeight="1">
      <c r="A252" s="65"/>
      <c r="B252" s="65"/>
      <c r="C252" s="65"/>
      <c r="D252" s="65"/>
      <c r="E252" s="65"/>
      <c r="F252" s="65"/>
      <c r="G252" s="65"/>
      <c r="H252" s="65"/>
      <c r="I252" s="65"/>
      <c r="J252" s="65"/>
      <c r="K252" s="65"/>
      <c r="L252" s="65"/>
      <c r="M252" s="65"/>
      <c r="N252" s="65"/>
      <c r="O252" s="65"/>
      <c r="P252" s="65"/>
      <c r="Q252" s="65"/>
      <c r="R252" s="65"/>
      <c r="S252" s="65"/>
      <c r="T252" s="65"/>
      <c r="U252" s="65"/>
      <c r="V252" s="65"/>
      <c r="W252" s="65"/>
      <c r="X252" s="65"/>
      <c r="Y252" s="65"/>
      <c r="Z252" s="65"/>
    </row>
    <row r="253" ht="15.75" customHeight="1">
      <c r="A253" s="65"/>
      <c r="B253" s="65"/>
      <c r="C253" s="65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  <c r="P253" s="65"/>
      <c r="Q253" s="65"/>
      <c r="R253" s="65"/>
      <c r="S253" s="65"/>
      <c r="T253" s="65"/>
      <c r="U253" s="65"/>
      <c r="V253" s="65"/>
      <c r="W253" s="65"/>
      <c r="X253" s="65"/>
      <c r="Y253" s="65"/>
      <c r="Z253" s="65"/>
    </row>
    <row r="254" ht="15.75" customHeight="1">
      <c r="A254" s="65"/>
      <c r="B254" s="65"/>
      <c r="C254" s="65"/>
      <c r="D254" s="65"/>
      <c r="E254" s="65"/>
      <c r="F254" s="65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5"/>
      <c r="Z254" s="65"/>
    </row>
    <row r="255" ht="15.75" customHeight="1">
      <c r="A255" s="65"/>
      <c r="B255" s="65"/>
      <c r="C255" s="65"/>
      <c r="D255" s="65"/>
      <c r="E255" s="65"/>
      <c r="F255" s="65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65"/>
      <c r="Z255" s="65"/>
    </row>
    <row r="256" ht="15.75" customHeight="1">
      <c r="A256" s="65"/>
      <c r="B256" s="65"/>
      <c r="C256" s="65"/>
      <c r="D256" s="65"/>
      <c r="E256" s="65"/>
      <c r="F256" s="65"/>
      <c r="G256" s="65"/>
      <c r="H256" s="65"/>
      <c r="I256" s="65"/>
      <c r="J256" s="65"/>
      <c r="K256" s="65"/>
      <c r="L256" s="65"/>
      <c r="M256" s="65"/>
      <c r="N256" s="65"/>
      <c r="O256" s="65"/>
      <c r="P256" s="65"/>
      <c r="Q256" s="65"/>
      <c r="R256" s="65"/>
      <c r="S256" s="65"/>
      <c r="T256" s="65"/>
      <c r="U256" s="65"/>
      <c r="V256" s="65"/>
      <c r="W256" s="65"/>
      <c r="X256" s="65"/>
      <c r="Y256" s="65"/>
      <c r="Z256" s="65"/>
    </row>
    <row r="257" ht="15.75" customHeight="1">
      <c r="A257" s="65"/>
      <c r="B257" s="65"/>
      <c r="C257" s="65"/>
      <c r="D257" s="65"/>
      <c r="E257" s="65"/>
      <c r="F257" s="65"/>
      <c r="G257" s="65"/>
      <c r="H257" s="65"/>
      <c r="I257" s="65"/>
      <c r="J257" s="65"/>
      <c r="K257" s="65"/>
      <c r="L257" s="65"/>
      <c r="M257" s="65"/>
      <c r="N257" s="65"/>
      <c r="O257" s="65"/>
      <c r="P257" s="65"/>
      <c r="Q257" s="65"/>
      <c r="R257" s="65"/>
      <c r="S257" s="65"/>
      <c r="T257" s="65"/>
      <c r="U257" s="65"/>
      <c r="V257" s="65"/>
      <c r="W257" s="65"/>
      <c r="X257" s="65"/>
      <c r="Y257" s="65"/>
      <c r="Z257" s="65"/>
    </row>
    <row r="258" ht="15.75" customHeight="1">
      <c r="A258" s="65"/>
      <c r="B258" s="65"/>
      <c r="C258" s="65"/>
      <c r="D258" s="65"/>
      <c r="E258" s="65"/>
      <c r="F258" s="65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5"/>
      <c r="S258" s="65"/>
      <c r="T258" s="65"/>
      <c r="U258" s="65"/>
      <c r="V258" s="65"/>
      <c r="W258" s="65"/>
      <c r="X258" s="65"/>
      <c r="Y258" s="65"/>
      <c r="Z258" s="65"/>
    </row>
    <row r="259" ht="15.75" customHeight="1">
      <c r="A259" s="65"/>
      <c r="B259" s="65"/>
      <c r="C259" s="65"/>
      <c r="D259" s="65"/>
      <c r="E259" s="65"/>
      <c r="F259" s="65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5"/>
      <c r="Z259" s="65"/>
    </row>
    <row r="260" ht="15.75" customHeight="1">
      <c r="A260" s="65"/>
      <c r="B260" s="65"/>
      <c r="C260" s="65"/>
      <c r="D260" s="65"/>
      <c r="E260" s="65"/>
      <c r="F260" s="65"/>
      <c r="G260" s="65"/>
      <c r="H260" s="65"/>
      <c r="I260" s="65"/>
      <c r="J260" s="65"/>
      <c r="K260" s="65"/>
      <c r="L260" s="65"/>
      <c r="M260" s="65"/>
      <c r="N260" s="65"/>
      <c r="O260" s="65"/>
      <c r="P260" s="65"/>
      <c r="Q260" s="65"/>
      <c r="R260" s="65"/>
      <c r="S260" s="65"/>
      <c r="T260" s="65"/>
      <c r="U260" s="65"/>
      <c r="V260" s="65"/>
      <c r="W260" s="65"/>
      <c r="X260" s="65"/>
      <c r="Y260" s="65"/>
      <c r="Z260" s="65"/>
    </row>
    <row r="261" ht="15.75" customHeight="1">
      <c r="A261" s="65"/>
      <c r="B261" s="65"/>
      <c r="C261" s="65"/>
      <c r="D261" s="65"/>
      <c r="E261" s="65"/>
      <c r="F261" s="65"/>
      <c r="G261" s="65"/>
      <c r="H261" s="65"/>
      <c r="I261" s="65"/>
      <c r="J261" s="65"/>
      <c r="K261" s="65"/>
      <c r="L261" s="65"/>
      <c r="M261" s="65"/>
      <c r="N261" s="65"/>
      <c r="O261" s="65"/>
      <c r="P261" s="65"/>
      <c r="Q261" s="65"/>
      <c r="R261" s="65"/>
      <c r="S261" s="65"/>
      <c r="T261" s="65"/>
      <c r="U261" s="65"/>
      <c r="V261" s="65"/>
      <c r="W261" s="65"/>
      <c r="X261" s="65"/>
      <c r="Y261" s="65"/>
      <c r="Z261" s="65"/>
    </row>
    <row r="262" ht="15.75" customHeight="1">
      <c r="A262" s="65"/>
      <c r="B262" s="65"/>
      <c r="C262" s="65"/>
      <c r="D262" s="65"/>
      <c r="E262" s="65"/>
      <c r="F262" s="65"/>
      <c r="G262" s="65"/>
      <c r="H262" s="65"/>
      <c r="I262" s="65"/>
      <c r="J262" s="65"/>
      <c r="K262" s="65"/>
      <c r="L262" s="65"/>
      <c r="M262" s="65"/>
      <c r="N262" s="65"/>
      <c r="O262" s="65"/>
      <c r="P262" s="65"/>
      <c r="Q262" s="65"/>
      <c r="R262" s="65"/>
      <c r="S262" s="65"/>
      <c r="T262" s="65"/>
      <c r="U262" s="65"/>
      <c r="V262" s="65"/>
      <c r="W262" s="65"/>
      <c r="X262" s="65"/>
      <c r="Y262" s="65"/>
      <c r="Z262" s="65"/>
    </row>
    <row r="263" ht="15.75" customHeight="1">
      <c r="A263" s="65"/>
      <c r="B263" s="65"/>
      <c r="C263" s="65"/>
      <c r="D263" s="65"/>
      <c r="E263" s="65"/>
      <c r="F263" s="65"/>
      <c r="G263" s="65"/>
      <c r="H263" s="65"/>
      <c r="I263" s="65"/>
      <c r="J263" s="65"/>
      <c r="K263" s="65"/>
      <c r="L263" s="65"/>
      <c r="M263" s="65"/>
      <c r="N263" s="65"/>
      <c r="O263" s="65"/>
      <c r="P263" s="65"/>
      <c r="Q263" s="65"/>
      <c r="R263" s="65"/>
      <c r="S263" s="65"/>
      <c r="T263" s="65"/>
      <c r="U263" s="65"/>
      <c r="V263" s="65"/>
      <c r="W263" s="65"/>
      <c r="X263" s="65"/>
      <c r="Y263" s="65"/>
      <c r="Z263" s="65"/>
    </row>
    <row r="264" ht="15.75" customHeight="1">
      <c r="A264" s="65"/>
      <c r="B264" s="65"/>
      <c r="C264" s="65"/>
      <c r="D264" s="65"/>
      <c r="E264" s="65"/>
      <c r="F264" s="65"/>
      <c r="G264" s="65"/>
      <c r="H264" s="65"/>
      <c r="I264" s="65"/>
      <c r="J264" s="65"/>
      <c r="K264" s="65"/>
      <c r="L264" s="65"/>
      <c r="M264" s="65"/>
      <c r="N264" s="65"/>
      <c r="O264" s="65"/>
      <c r="P264" s="65"/>
      <c r="Q264" s="65"/>
      <c r="R264" s="65"/>
      <c r="S264" s="65"/>
      <c r="T264" s="65"/>
      <c r="U264" s="65"/>
      <c r="V264" s="65"/>
      <c r="W264" s="65"/>
      <c r="X264" s="65"/>
      <c r="Y264" s="65"/>
      <c r="Z264" s="65"/>
    </row>
    <row r="265" ht="15.75" customHeight="1">
      <c r="A265" s="65"/>
      <c r="B265" s="65"/>
      <c r="C265" s="65"/>
      <c r="D265" s="65"/>
      <c r="E265" s="65"/>
      <c r="F265" s="65"/>
      <c r="G265" s="65"/>
      <c r="H265" s="65"/>
      <c r="I265" s="65"/>
      <c r="J265" s="65"/>
      <c r="K265" s="65"/>
      <c r="L265" s="65"/>
      <c r="M265" s="65"/>
      <c r="N265" s="65"/>
      <c r="O265" s="65"/>
      <c r="P265" s="65"/>
      <c r="Q265" s="65"/>
      <c r="R265" s="65"/>
      <c r="S265" s="65"/>
      <c r="T265" s="65"/>
      <c r="U265" s="65"/>
      <c r="V265" s="65"/>
      <c r="W265" s="65"/>
      <c r="X265" s="65"/>
      <c r="Y265" s="65"/>
      <c r="Z265" s="65"/>
    </row>
    <row r="266" ht="15.75" customHeight="1">
      <c r="A266" s="65"/>
      <c r="B266" s="65"/>
      <c r="C266" s="65"/>
      <c r="D266" s="65"/>
      <c r="E266" s="65"/>
      <c r="F266" s="65"/>
      <c r="G266" s="65"/>
      <c r="H266" s="65"/>
      <c r="I266" s="65"/>
      <c r="J266" s="65"/>
      <c r="K266" s="65"/>
      <c r="L266" s="65"/>
      <c r="M266" s="65"/>
      <c r="N266" s="65"/>
      <c r="O266" s="65"/>
      <c r="P266" s="65"/>
      <c r="Q266" s="65"/>
      <c r="R266" s="65"/>
      <c r="S266" s="65"/>
      <c r="T266" s="65"/>
      <c r="U266" s="65"/>
      <c r="V266" s="65"/>
      <c r="W266" s="65"/>
      <c r="X266" s="65"/>
      <c r="Y266" s="65"/>
      <c r="Z266" s="65"/>
    </row>
    <row r="267" ht="15.75" customHeight="1">
      <c r="A267" s="65"/>
      <c r="B267" s="65"/>
      <c r="C267" s="65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5"/>
      <c r="S267" s="65"/>
      <c r="T267" s="65"/>
      <c r="U267" s="65"/>
      <c r="V267" s="65"/>
      <c r="W267" s="65"/>
      <c r="X267" s="65"/>
      <c r="Y267" s="65"/>
      <c r="Z267" s="65"/>
    </row>
    <row r="268" ht="15.75" customHeight="1">
      <c r="A268" s="65"/>
      <c r="B268" s="65"/>
      <c r="C268" s="65"/>
      <c r="D268" s="65"/>
      <c r="E268" s="65"/>
      <c r="F268" s="65"/>
      <c r="G268" s="65"/>
      <c r="H268" s="65"/>
      <c r="I268" s="65"/>
      <c r="J268" s="65"/>
      <c r="K268" s="65"/>
      <c r="L268" s="65"/>
      <c r="M268" s="65"/>
      <c r="N268" s="65"/>
      <c r="O268" s="65"/>
      <c r="P268" s="65"/>
      <c r="Q268" s="65"/>
      <c r="R268" s="65"/>
      <c r="S268" s="65"/>
      <c r="T268" s="65"/>
      <c r="U268" s="65"/>
      <c r="V268" s="65"/>
      <c r="W268" s="65"/>
      <c r="X268" s="65"/>
      <c r="Y268" s="65"/>
      <c r="Z268" s="65"/>
    </row>
    <row r="269" ht="15.75" customHeight="1">
      <c r="A269" s="65"/>
      <c r="B269" s="65"/>
      <c r="C269" s="65"/>
      <c r="D269" s="65"/>
      <c r="E269" s="65"/>
      <c r="F269" s="65"/>
      <c r="G269" s="65"/>
      <c r="H269" s="65"/>
      <c r="I269" s="65"/>
      <c r="J269" s="65"/>
      <c r="K269" s="65"/>
      <c r="L269" s="65"/>
      <c r="M269" s="65"/>
      <c r="N269" s="65"/>
      <c r="O269" s="65"/>
      <c r="P269" s="65"/>
      <c r="Q269" s="65"/>
      <c r="R269" s="65"/>
      <c r="S269" s="65"/>
      <c r="T269" s="65"/>
      <c r="U269" s="65"/>
      <c r="V269" s="65"/>
      <c r="W269" s="65"/>
      <c r="X269" s="65"/>
      <c r="Y269" s="65"/>
      <c r="Z269" s="65"/>
    </row>
    <row r="270" ht="15.75" customHeight="1">
      <c r="A270" s="65"/>
      <c r="B270" s="65"/>
      <c r="C270" s="65"/>
      <c r="D270" s="65"/>
      <c r="E270" s="65"/>
      <c r="F270" s="65"/>
      <c r="G270" s="65"/>
      <c r="H270" s="65"/>
      <c r="I270" s="65"/>
      <c r="J270" s="65"/>
      <c r="K270" s="65"/>
      <c r="L270" s="65"/>
      <c r="M270" s="65"/>
      <c r="N270" s="65"/>
      <c r="O270" s="65"/>
      <c r="P270" s="65"/>
      <c r="Q270" s="65"/>
      <c r="R270" s="65"/>
      <c r="S270" s="65"/>
      <c r="T270" s="65"/>
      <c r="U270" s="65"/>
      <c r="V270" s="65"/>
      <c r="W270" s="65"/>
      <c r="X270" s="65"/>
      <c r="Y270" s="65"/>
      <c r="Z270" s="65"/>
    </row>
    <row r="271" ht="15.75" customHeight="1">
      <c r="A271" s="65"/>
      <c r="B271" s="65"/>
      <c r="C271" s="65"/>
      <c r="D271" s="65"/>
      <c r="E271" s="65"/>
      <c r="F271" s="65"/>
      <c r="G271" s="65"/>
      <c r="H271" s="65"/>
      <c r="I271" s="65"/>
      <c r="J271" s="65"/>
      <c r="K271" s="65"/>
      <c r="L271" s="65"/>
      <c r="M271" s="65"/>
      <c r="N271" s="65"/>
      <c r="O271" s="65"/>
      <c r="P271" s="65"/>
      <c r="Q271" s="65"/>
      <c r="R271" s="65"/>
      <c r="S271" s="65"/>
      <c r="T271" s="65"/>
      <c r="U271" s="65"/>
      <c r="V271" s="65"/>
      <c r="W271" s="65"/>
      <c r="X271" s="65"/>
      <c r="Y271" s="65"/>
      <c r="Z271" s="65"/>
    </row>
    <row r="272" ht="15.75" customHeight="1">
      <c r="A272" s="65"/>
      <c r="B272" s="65"/>
      <c r="C272" s="65"/>
      <c r="D272" s="65"/>
      <c r="E272" s="65"/>
      <c r="F272" s="65"/>
      <c r="G272" s="65"/>
      <c r="H272" s="65"/>
      <c r="I272" s="65"/>
      <c r="J272" s="65"/>
      <c r="K272" s="65"/>
      <c r="L272" s="65"/>
      <c r="M272" s="65"/>
      <c r="N272" s="65"/>
      <c r="O272" s="65"/>
      <c r="P272" s="65"/>
      <c r="Q272" s="65"/>
      <c r="R272" s="65"/>
      <c r="S272" s="65"/>
      <c r="T272" s="65"/>
      <c r="U272" s="65"/>
      <c r="V272" s="65"/>
      <c r="W272" s="65"/>
      <c r="X272" s="65"/>
      <c r="Y272" s="65"/>
      <c r="Z272" s="65"/>
    </row>
    <row r="273" ht="15.75" customHeight="1">
      <c r="A273" s="65"/>
      <c r="B273" s="65"/>
      <c r="C273" s="65"/>
      <c r="D273" s="65"/>
      <c r="E273" s="65"/>
      <c r="F273" s="65"/>
      <c r="G273" s="65"/>
      <c r="H273" s="65"/>
      <c r="I273" s="65"/>
      <c r="J273" s="65"/>
      <c r="K273" s="65"/>
      <c r="L273" s="65"/>
      <c r="M273" s="65"/>
      <c r="N273" s="65"/>
      <c r="O273" s="65"/>
      <c r="P273" s="65"/>
      <c r="Q273" s="65"/>
      <c r="R273" s="65"/>
      <c r="S273" s="65"/>
      <c r="T273" s="65"/>
      <c r="U273" s="65"/>
      <c r="V273" s="65"/>
      <c r="W273" s="65"/>
      <c r="X273" s="65"/>
      <c r="Y273" s="65"/>
      <c r="Z273" s="65"/>
    </row>
    <row r="274" ht="15.75" customHeight="1">
      <c r="A274" s="65"/>
      <c r="B274" s="65"/>
      <c r="C274" s="65"/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5"/>
    </row>
    <row r="275" ht="15.75" customHeight="1">
      <c r="A275" s="65"/>
      <c r="B275" s="65"/>
      <c r="C275" s="65"/>
      <c r="D275" s="65"/>
      <c r="E275" s="65"/>
      <c r="F275" s="65"/>
      <c r="G275" s="65"/>
      <c r="H275" s="65"/>
      <c r="I275" s="65"/>
      <c r="J275" s="65"/>
      <c r="K275" s="65"/>
      <c r="L275" s="65"/>
      <c r="M275" s="65"/>
      <c r="N275" s="65"/>
      <c r="O275" s="65"/>
      <c r="P275" s="65"/>
      <c r="Q275" s="65"/>
      <c r="R275" s="65"/>
      <c r="S275" s="65"/>
      <c r="T275" s="65"/>
      <c r="U275" s="65"/>
      <c r="V275" s="65"/>
      <c r="W275" s="65"/>
      <c r="X275" s="65"/>
      <c r="Y275" s="65"/>
      <c r="Z275" s="65"/>
    </row>
    <row r="276" ht="15.75" customHeight="1">
      <c r="A276" s="65"/>
      <c r="B276" s="65"/>
      <c r="C276" s="65"/>
      <c r="D276" s="65"/>
      <c r="E276" s="65"/>
      <c r="F276" s="65"/>
      <c r="G276" s="65"/>
      <c r="H276" s="65"/>
      <c r="I276" s="65"/>
      <c r="J276" s="65"/>
      <c r="K276" s="65"/>
      <c r="L276" s="65"/>
      <c r="M276" s="65"/>
      <c r="N276" s="65"/>
      <c r="O276" s="65"/>
      <c r="P276" s="65"/>
      <c r="Q276" s="65"/>
      <c r="R276" s="65"/>
      <c r="S276" s="65"/>
      <c r="T276" s="65"/>
      <c r="U276" s="65"/>
      <c r="V276" s="65"/>
      <c r="W276" s="65"/>
      <c r="X276" s="65"/>
      <c r="Y276" s="65"/>
      <c r="Z276" s="65"/>
    </row>
    <row r="277" ht="15.75" customHeight="1">
      <c r="A277" s="65"/>
      <c r="B277" s="65"/>
      <c r="C277" s="65"/>
      <c r="D277" s="65"/>
      <c r="E277" s="65"/>
      <c r="F277" s="65"/>
      <c r="G277" s="65"/>
      <c r="H277" s="65"/>
      <c r="I277" s="65"/>
      <c r="J277" s="65"/>
      <c r="K277" s="65"/>
      <c r="L277" s="65"/>
      <c r="M277" s="65"/>
      <c r="N277" s="65"/>
      <c r="O277" s="65"/>
      <c r="P277" s="65"/>
      <c r="Q277" s="65"/>
      <c r="R277" s="65"/>
      <c r="S277" s="65"/>
      <c r="T277" s="65"/>
      <c r="U277" s="65"/>
      <c r="V277" s="65"/>
      <c r="W277" s="65"/>
      <c r="X277" s="65"/>
      <c r="Y277" s="65"/>
      <c r="Z277" s="65"/>
    </row>
    <row r="278" ht="15.75" customHeight="1">
      <c r="A278" s="65"/>
      <c r="B278" s="65"/>
      <c r="C278" s="65"/>
      <c r="D278" s="65"/>
      <c r="E278" s="65"/>
      <c r="F278" s="65"/>
      <c r="G278" s="65"/>
      <c r="H278" s="65"/>
      <c r="I278" s="65"/>
      <c r="J278" s="65"/>
      <c r="K278" s="65"/>
      <c r="L278" s="65"/>
      <c r="M278" s="65"/>
      <c r="N278" s="65"/>
      <c r="O278" s="65"/>
      <c r="P278" s="65"/>
      <c r="Q278" s="65"/>
      <c r="R278" s="65"/>
      <c r="S278" s="65"/>
      <c r="T278" s="65"/>
      <c r="U278" s="65"/>
      <c r="V278" s="65"/>
      <c r="W278" s="65"/>
      <c r="X278" s="65"/>
      <c r="Y278" s="65"/>
      <c r="Z278" s="65"/>
    </row>
    <row r="279" ht="15.75" customHeight="1">
      <c r="A279" s="65"/>
      <c r="B279" s="65"/>
      <c r="C279" s="65"/>
      <c r="D279" s="65"/>
      <c r="E279" s="65"/>
      <c r="F279" s="65"/>
      <c r="G279" s="65"/>
      <c r="H279" s="65"/>
      <c r="I279" s="65"/>
      <c r="J279" s="65"/>
      <c r="K279" s="65"/>
      <c r="L279" s="65"/>
      <c r="M279" s="65"/>
      <c r="N279" s="65"/>
      <c r="O279" s="65"/>
      <c r="P279" s="65"/>
      <c r="Q279" s="65"/>
      <c r="R279" s="65"/>
      <c r="S279" s="65"/>
      <c r="T279" s="65"/>
      <c r="U279" s="65"/>
      <c r="V279" s="65"/>
      <c r="W279" s="65"/>
      <c r="X279" s="65"/>
      <c r="Y279" s="65"/>
      <c r="Z279" s="65"/>
    </row>
    <row r="280" ht="15.75" customHeight="1">
      <c r="A280" s="65"/>
      <c r="B280" s="65"/>
      <c r="C280" s="65"/>
      <c r="D280" s="65"/>
      <c r="E280" s="65"/>
      <c r="F280" s="65"/>
      <c r="G280" s="65"/>
      <c r="H280" s="65"/>
      <c r="I280" s="65"/>
      <c r="J280" s="65"/>
      <c r="K280" s="65"/>
      <c r="L280" s="65"/>
      <c r="M280" s="65"/>
      <c r="N280" s="65"/>
      <c r="O280" s="65"/>
      <c r="P280" s="65"/>
      <c r="Q280" s="65"/>
      <c r="R280" s="65"/>
      <c r="S280" s="65"/>
      <c r="T280" s="65"/>
      <c r="U280" s="65"/>
      <c r="V280" s="65"/>
      <c r="W280" s="65"/>
      <c r="X280" s="65"/>
      <c r="Y280" s="65"/>
      <c r="Z280" s="65"/>
    </row>
    <row r="281" ht="15.75" customHeight="1">
      <c r="A281" s="65"/>
      <c r="B281" s="65"/>
      <c r="C281" s="65"/>
      <c r="D281" s="65"/>
      <c r="E281" s="65"/>
      <c r="F281" s="65"/>
      <c r="G281" s="65"/>
      <c r="H281" s="65"/>
      <c r="I281" s="65"/>
      <c r="J281" s="65"/>
      <c r="K281" s="65"/>
      <c r="L281" s="65"/>
      <c r="M281" s="65"/>
      <c r="N281" s="65"/>
      <c r="O281" s="65"/>
      <c r="P281" s="65"/>
      <c r="Q281" s="65"/>
      <c r="R281" s="65"/>
      <c r="S281" s="65"/>
      <c r="T281" s="65"/>
      <c r="U281" s="65"/>
      <c r="V281" s="65"/>
      <c r="W281" s="65"/>
      <c r="X281" s="65"/>
      <c r="Y281" s="65"/>
      <c r="Z281" s="65"/>
    </row>
    <row r="282" ht="15.75" customHeight="1">
      <c r="A282" s="65"/>
      <c r="B282" s="65"/>
      <c r="C282" s="65"/>
      <c r="D282" s="65"/>
      <c r="E282" s="65"/>
      <c r="F282" s="65"/>
      <c r="G282" s="65"/>
      <c r="H282" s="65"/>
      <c r="I282" s="65"/>
      <c r="J282" s="65"/>
      <c r="K282" s="65"/>
      <c r="L282" s="65"/>
      <c r="M282" s="65"/>
      <c r="N282" s="65"/>
      <c r="O282" s="65"/>
      <c r="P282" s="65"/>
      <c r="Q282" s="65"/>
      <c r="R282" s="65"/>
      <c r="S282" s="65"/>
      <c r="T282" s="65"/>
      <c r="U282" s="65"/>
      <c r="V282" s="65"/>
      <c r="W282" s="65"/>
      <c r="X282" s="65"/>
      <c r="Y282" s="65"/>
      <c r="Z282" s="65"/>
    </row>
    <row r="283" ht="15.75" customHeight="1">
      <c r="A283" s="65"/>
      <c r="B283" s="65"/>
      <c r="C283" s="65"/>
      <c r="D283" s="65"/>
      <c r="E283" s="65"/>
      <c r="F283" s="65"/>
      <c r="G283" s="65"/>
      <c r="H283" s="65"/>
      <c r="I283" s="65"/>
      <c r="J283" s="65"/>
      <c r="K283" s="65"/>
      <c r="L283" s="65"/>
      <c r="M283" s="65"/>
      <c r="N283" s="65"/>
      <c r="O283" s="65"/>
      <c r="P283" s="65"/>
      <c r="Q283" s="65"/>
      <c r="R283" s="65"/>
      <c r="S283" s="65"/>
      <c r="T283" s="65"/>
      <c r="U283" s="65"/>
      <c r="V283" s="65"/>
      <c r="W283" s="65"/>
      <c r="X283" s="65"/>
      <c r="Y283" s="65"/>
      <c r="Z283" s="65"/>
    </row>
    <row r="284" ht="15.75" customHeight="1">
      <c r="A284" s="65"/>
      <c r="B284" s="65"/>
      <c r="C284" s="65"/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65"/>
      <c r="Z284" s="65"/>
    </row>
    <row r="285" ht="15.75" customHeight="1">
      <c r="A285" s="65"/>
      <c r="B285" s="65"/>
      <c r="C285" s="65"/>
      <c r="D285" s="65"/>
      <c r="E285" s="65"/>
      <c r="F285" s="65"/>
      <c r="G285" s="65"/>
      <c r="H285" s="65"/>
      <c r="I285" s="65"/>
      <c r="J285" s="65"/>
      <c r="K285" s="65"/>
      <c r="L285" s="65"/>
      <c r="M285" s="65"/>
      <c r="N285" s="65"/>
      <c r="O285" s="65"/>
      <c r="P285" s="65"/>
      <c r="Q285" s="65"/>
      <c r="R285" s="65"/>
      <c r="S285" s="65"/>
      <c r="T285" s="65"/>
      <c r="U285" s="65"/>
      <c r="V285" s="65"/>
      <c r="W285" s="65"/>
      <c r="X285" s="65"/>
      <c r="Y285" s="65"/>
      <c r="Z285" s="65"/>
    </row>
    <row r="286" ht="15.75" customHeight="1">
      <c r="A286" s="65"/>
      <c r="B286" s="65"/>
      <c r="C286" s="65"/>
      <c r="D286" s="65"/>
      <c r="E286" s="65"/>
      <c r="F286" s="65"/>
      <c r="G286" s="65"/>
      <c r="H286" s="65"/>
      <c r="I286" s="65"/>
      <c r="J286" s="65"/>
      <c r="K286" s="65"/>
      <c r="L286" s="65"/>
      <c r="M286" s="65"/>
      <c r="N286" s="65"/>
      <c r="O286" s="65"/>
      <c r="P286" s="65"/>
      <c r="Q286" s="65"/>
      <c r="R286" s="65"/>
      <c r="S286" s="65"/>
      <c r="T286" s="65"/>
      <c r="U286" s="65"/>
      <c r="V286" s="65"/>
      <c r="W286" s="65"/>
      <c r="X286" s="65"/>
      <c r="Y286" s="65"/>
      <c r="Z286" s="65"/>
    </row>
    <row r="287" ht="15.75" customHeight="1">
      <c r="A287" s="65"/>
      <c r="B287" s="65"/>
      <c r="C287" s="65"/>
      <c r="D287" s="65"/>
      <c r="E287" s="65"/>
      <c r="F287" s="65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5"/>
      <c r="Z287" s="65"/>
    </row>
    <row r="288" ht="15.75" customHeight="1">
      <c r="A288" s="65"/>
      <c r="B288" s="65"/>
      <c r="C288" s="65"/>
      <c r="D288" s="65"/>
      <c r="E288" s="65"/>
      <c r="F288" s="65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5"/>
      <c r="Z288" s="65"/>
    </row>
    <row r="289" ht="15.75" customHeight="1">
      <c r="A289" s="65"/>
      <c r="B289" s="65"/>
      <c r="C289" s="65"/>
      <c r="D289" s="65"/>
      <c r="E289" s="65"/>
      <c r="F289" s="65"/>
      <c r="G289" s="65"/>
      <c r="H289" s="65"/>
      <c r="I289" s="65"/>
      <c r="J289" s="65"/>
      <c r="K289" s="65"/>
      <c r="L289" s="65"/>
      <c r="M289" s="65"/>
      <c r="N289" s="65"/>
      <c r="O289" s="65"/>
      <c r="P289" s="65"/>
      <c r="Q289" s="65"/>
      <c r="R289" s="65"/>
      <c r="S289" s="65"/>
      <c r="T289" s="65"/>
      <c r="U289" s="65"/>
      <c r="V289" s="65"/>
      <c r="W289" s="65"/>
      <c r="X289" s="65"/>
      <c r="Y289" s="65"/>
      <c r="Z289" s="65"/>
    </row>
    <row r="290" ht="15.75" customHeight="1">
      <c r="A290" s="65"/>
      <c r="B290" s="65"/>
      <c r="C290" s="65"/>
      <c r="D290" s="65"/>
      <c r="E290" s="65"/>
      <c r="F290" s="65"/>
      <c r="G290" s="65"/>
      <c r="H290" s="65"/>
      <c r="I290" s="65"/>
      <c r="J290" s="65"/>
      <c r="K290" s="65"/>
      <c r="L290" s="65"/>
      <c r="M290" s="65"/>
      <c r="N290" s="65"/>
      <c r="O290" s="65"/>
      <c r="P290" s="65"/>
      <c r="Q290" s="65"/>
      <c r="R290" s="65"/>
      <c r="S290" s="65"/>
      <c r="T290" s="65"/>
      <c r="U290" s="65"/>
      <c r="V290" s="65"/>
      <c r="W290" s="65"/>
      <c r="X290" s="65"/>
      <c r="Y290" s="65"/>
      <c r="Z290" s="65"/>
    </row>
    <row r="291" ht="15.75" customHeight="1">
      <c r="A291" s="65"/>
      <c r="B291" s="65"/>
      <c r="C291" s="65"/>
      <c r="D291" s="65"/>
      <c r="E291" s="65"/>
      <c r="F291" s="65"/>
      <c r="G291" s="65"/>
      <c r="H291" s="65"/>
      <c r="I291" s="65"/>
      <c r="J291" s="65"/>
      <c r="K291" s="65"/>
      <c r="L291" s="65"/>
      <c r="M291" s="65"/>
      <c r="N291" s="65"/>
      <c r="O291" s="65"/>
      <c r="P291" s="65"/>
      <c r="Q291" s="65"/>
      <c r="R291" s="65"/>
      <c r="S291" s="65"/>
      <c r="T291" s="65"/>
      <c r="U291" s="65"/>
      <c r="V291" s="65"/>
      <c r="W291" s="65"/>
      <c r="X291" s="65"/>
      <c r="Y291" s="65"/>
      <c r="Z291" s="65"/>
    </row>
    <row r="292" ht="15.75" customHeight="1">
      <c r="A292" s="65"/>
      <c r="B292" s="65"/>
      <c r="C292" s="65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</row>
    <row r="293" ht="15.75" customHeight="1">
      <c r="A293" s="65"/>
      <c r="B293" s="65"/>
      <c r="C293" s="65"/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5"/>
      <c r="Z293" s="65"/>
    </row>
    <row r="294" ht="15.75" customHeight="1">
      <c r="A294" s="65"/>
      <c r="B294" s="65"/>
      <c r="C294" s="65"/>
      <c r="D294" s="65"/>
      <c r="E294" s="65"/>
      <c r="F294" s="65"/>
      <c r="G294" s="65"/>
      <c r="H294" s="65"/>
      <c r="I294" s="65"/>
      <c r="J294" s="65"/>
      <c r="K294" s="65"/>
      <c r="L294" s="65"/>
      <c r="M294" s="65"/>
      <c r="N294" s="65"/>
      <c r="O294" s="65"/>
      <c r="P294" s="65"/>
      <c r="Q294" s="65"/>
      <c r="R294" s="65"/>
      <c r="S294" s="65"/>
      <c r="T294" s="65"/>
      <c r="U294" s="65"/>
      <c r="V294" s="65"/>
      <c r="W294" s="65"/>
      <c r="X294" s="65"/>
      <c r="Y294" s="65"/>
      <c r="Z294" s="65"/>
    </row>
    <row r="295" ht="15.75" customHeight="1">
      <c r="A295" s="65"/>
      <c r="B295" s="65"/>
      <c r="C295" s="65"/>
      <c r="D295" s="65"/>
      <c r="E295" s="65"/>
      <c r="F295" s="65"/>
      <c r="G295" s="65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65"/>
      <c r="S295" s="65"/>
      <c r="T295" s="65"/>
      <c r="U295" s="65"/>
      <c r="V295" s="65"/>
      <c r="W295" s="65"/>
      <c r="X295" s="65"/>
      <c r="Y295" s="65"/>
      <c r="Z295" s="65"/>
    </row>
    <row r="296" ht="15.75" customHeight="1">
      <c r="A296" s="65"/>
      <c r="B296" s="65"/>
      <c r="C296" s="65"/>
      <c r="D296" s="65"/>
      <c r="E296" s="65"/>
      <c r="F296" s="65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65"/>
      <c r="V296" s="65"/>
      <c r="W296" s="65"/>
      <c r="X296" s="65"/>
      <c r="Y296" s="65"/>
      <c r="Z296" s="65"/>
    </row>
    <row r="297" ht="15.75" customHeight="1">
      <c r="A297" s="65"/>
      <c r="B297" s="65"/>
      <c r="C297" s="65"/>
      <c r="D297" s="65"/>
      <c r="E297" s="65"/>
      <c r="F297" s="65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5"/>
      <c r="Z297" s="65"/>
    </row>
    <row r="298" ht="15.75" customHeight="1">
      <c r="A298" s="65"/>
      <c r="B298" s="65"/>
      <c r="C298" s="65"/>
      <c r="D298" s="65"/>
      <c r="E298" s="65"/>
      <c r="F298" s="65"/>
      <c r="G298" s="65"/>
      <c r="H298" s="65"/>
      <c r="I298" s="65"/>
      <c r="J298" s="65"/>
      <c r="K298" s="65"/>
      <c r="L298" s="65"/>
      <c r="M298" s="65"/>
      <c r="N298" s="65"/>
      <c r="O298" s="65"/>
      <c r="P298" s="65"/>
      <c r="Q298" s="65"/>
      <c r="R298" s="65"/>
      <c r="S298" s="65"/>
      <c r="T298" s="65"/>
      <c r="U298" s="65"/>
      <c r="V298" s="65"/>
      <c r="W298" s="65"/>
      <c r="X298" s="65"/>
      <c r="Y298" s="65"/>
      <c r="Z298" s="65"/>
    </row>
    <row r="299" ht="15.75" customHeight="1">
      <c r="A299" s="65"/>
      <c r="B299" s="65"/>
      <c r="C299" s="65"/>
      <c r="D299" s="65"/>
      <c r="E299" s="65"/>
      <c r="F299" s="65"/>
      <c r="G299" s="65"/>
      <c r="H299" s="65"/>
      <c r="I299" s="65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65"/>
      <c r="Z299" s="65"/>
    </row>
    <row r="300" ht="15.75" customHeight="1">
      <c r="A300" s="65"/>
      <c r="B300" s="65"/>
      <c r="C300" s="65"/>
      <c r="D300" s="65"/>
      <c r="E300" s="65"/>
      <c r="F300" s="65"/>
      <c r="G300" s="65"/>
      <c r="H300" s="65"/>
      <c r="I300" s="65"/>
      <c r="J300" s="65"/>
      <c r="K300" s="65"/>
      <c r="L300" s="65"/>
      <c r="M300" s="65"/>
      <c r="N300" s="65"/>
      <c r="O300" s="65"/>
      <c r="P300" s="65"/>
      <c r="Q300" s="65"/>
      <c r="R300" s="65"/>
      <c r="S300" s="65"/>
      <c r="T300" s="65"/>
      <c r="U300" s="65"/>
      <c r="V300" s="65"/>
      <c r="W300" s="65"/>
      <c r="X300" s="65"/>
      <c r="Y300" s="65"/>
      <c r="Z300" s="65"/>
    </row>
    <row r="301" ht="15.75" customHeight="1">
      <c r="A301" s="65"/>
      <c r="B301" s="65"/>
      <c r="C301" s="65"/>
      <c r="D301" s="65"/>
      <c r="E301" s="65"/>
      <c r="F301" s="65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65"/>
    </row>
    <row r="302" ht="15.75" customHeight="1">
      <c r="A302" s="65"/>
      <c r="B302" s="65"/>
      <c r="C302" s="65"/>
      <c r="D302" s="65"/>
      <c r="E302" s="65"/>
      <c r="F302" s="65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5"/>
      <c r="Z302" s="65"/>
    </row>
    <row r="303" ht="15.75" customHeight="1">
      <c r="A303" s="65"/>
      <c r="B303" s="65"/>
      <c r="C303" s="65"/>
      <c r="D303" s="65"/>
      <c r="E303" s="65"/>
      <c r="F303" s="65"/>
      <c r="G303" s="65"/>
      <c r="H303" s="65"/>
      <c r="I303" s="65"/>
      <c r="J303" s="65"/>
      <c r="K303" s="65"/>
      <c r="L303" s="65"/>
      <c r="M303" s="65"/>
      <c r="N303" s="65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65"/>
      <c r="Z303" s="65"/>
    </row>
    <row r="304" ht="15.75" customHeight="1">
      <c r="A304" s="65"/>
      <c r="B304" s="65"/>
      <c r="C304" s="65"/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5"/>
    </row>
    <row r="305" ht="15.75" customHeight="1">
      <c r="A305" s="65"/>
      <c r="B305" s="65"/>
      <c r="C305" s="65"/>
      <c r="D305" s="65"/>
      <c r="E305" s="65"/>
      <c r="F305" s="65"/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  <c r="V305" s="65"/>
      <c r="W305" s="65"/>
      <c r="X305" s="65"/>
      <c r="Y305" s="65"/>
      <c r="Z305" s="65"/>
    </row>
    <row r="306" ht="15.75" customHeight="1">
      <c r="A306" s="65"/>
      <c r="B306" s="65"/>
      <c r="C306" s="65"/>
      <c r="D306" s="65"/>
      <c r="E306" s="65"/>
      <c r="F306" s="65"/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65"/>
      <c r="Z306" s="65"/>
    </row>
    <row r="307" ht="15.75" customHeight="1">
      <c r="A307" s="65"/>
      <c r="B307" s="65"/>
      <c r="C307" s="65"/>
      <c r="D307" s="65"/>
      <c r="E307" s="65"/>
      <c r="F307" s="65"/>
      <c r="G307" s="65"/>
      <c r="H307" s="65"/>
      <c r="I307" s="65"/>
      <c r="J307" s="65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65"/>
      <c r="Z307" s="65"/>
    </row>
    <row r="308" ht="15.75" customHeight="1">
      <c r="A308" s="65"/>
      <c r="B308" s="65"/>
      <c r="C308" s="65"/>
      <c r="D308" s="65"/>
      <c r="E308" s="65"/>
      <c r="F308" s="65"/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65"/>
      <c r="Z308" s="65"/>
    </row>
    <row r="309" ht="15.75" customHeight="1">
      <c r="A309" s="65"/>
      <c r="B309" s="65"/>
      <c r="C309" s="65"/>
      <c r="D309" s="65"/>
      <c r="E309" s="65"/>
      <c r="F309" s="65"/>
      <c r="G309" s="65"/>
      <c r="H309" s="65"/>
      <c r="I309" s="65"/>
      <c r="J309" s="65"/>
      <c r="K309" s="65"/>
      <c r="L309" s="65"/>
      <c r="M309" s="65"/>
      <c r="N309" s="65"/>
      <c r="O309" s="65"/>
      <c r="P309" s="65"/>
      <c r="Q309" s="65"/>
      <c r="R309" s="65"/>
      <c r="S309" s="65"/>
      <c r="T309" s="65"/>
      <c r="U309" s="65"/>
      <c r="V309" s="65"/>
      <c r="W309" s="65"/>
      <c r="X309" s="65"/>
      <c r="Y309" s="65"/>
      <c r="Z309" s="65"/>
    </row>
    <row r="310" ht="15.75" customHeight="1">
      <c r="A310" s="65"/>
      <c r="B310" s="65"/>
      <c r="C310" s="65"/>
      <c r="D310" s="65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5"/>
      <c r="S310" s="65"/>
      <c r="T310" s="65"/>
      <c r="U310" s="65"/>
      <c r="V310" s="65"/>
      <c r="W310" s="65"/>
      <c r="X310" s="65"/>
      <c r="Y310" s="65"/>
      <c r="Z310" s="65"/>
    </row>
    <row r="311" ht="15.75" customHeight="1">
      <c r="A311" s="65"/>
      <c r="B311" s="65"/>
      <c r="C311" s="65"/>
      <c r="D311" s="65"/>
      <c r="E311" s="65"/>
      <c r="F311" s="65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65"/>
      <c r="Z311" s="65"/>
    </row>
    <row r="312" ht="15.75" customHeight="1">
      <c r="A312" s="65"/>
      <c r="B312" s="65"/>
      <c r="C312" s="65"/>
      <c r="D312" s="65"/>
      <c r="E312" s="65"/>
      <c r="F312" s="65"/>
      <c r="G312" s="65"/>
      <c r="H312" s="65"/>
      <c r="I312" s="65"/>
      <c r="J312" s="65"/>
      <c r="K312" s="65"/>
      <c r="L312" s="65"/>
      <c r="M312" s="65"/>
      <c r="N312" s="6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65"/>
      <c r="Z312" s="65"/>
    </row>
    <row r="313" ht="15.75" customHeight="1">
      <c r="A313" s="65"/>
      <c r="B313" s="65"/>
      <c r="C313" s="65"/>
      <c r="D313" s="65"/>
      <c r="E313" s="65"/>
      <c r="F313" s="65"/>
      <c r="G313" s="65"/>
      <c r="H313" s="65"/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65"/>
      <c r="Z313" s="65"/>
    </row>
    <row r="314" ht="15.75" customHeight="1">
      <c r="A314" s="65"/>
      <c r="B314" s="65"/>
      <c r="C314" s="65"/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65"/>
      <c r="Z314" s="65"/>
    </row>
    <row r="315" ht="15.75" customHeight="1">
      <c r="A315" s="65"/>
      <c r="B315" s="65"/>
      <c r="C315" s="65"/>
      <c r="D315" s="65"/>
      <c r="E315" s="65"/>
      <c r="F315" s="65"/>
      <c r="G315" s="65"/>
      <c r="H315" s="65"/>
      <c r="I315" s="65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65"/>
      <c r="Z315" s="65"/>
    </row>
    <row r="316" ht="15.75" customHeight="1">
      <c r="A316" s="65"/>
      <c r="B316" s="65"/>
      <c r="C316" s="65"/>
      <c r="D316" s="65"/>
      <c r="E316" s="65"/>
      <c r="F316" s="65"/>
      <c r="G316" s="65"/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65"/>
      <c r="S316" s="65"/>
      <c r="T316" s="65"/>
      <c r="U316" s="65"/>
      <c r="V316" s="65"/>
      <c r="W316" s="65"/>
      <c r="X316" s="65"/>
      <c r="Y316" s="65"/>
      <c r="Z316" s="65"/>
    </row>
    <row r="317" ht="15.75" customHeight="1">
      <c r="A317" s="65"/>
      <c r="B317" s="65"/>
      <c r="C317" s="65"/>
      <c r="D317" s="65"/>
      <c r="E317" s="65"/>
      <c r="F317" s="65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65"/>
      <c r="Z317" s="65"/>
    </row>
    <row r="318" ht="15.75" customHeight="1">
      <c r="A318" s="65"/>
      <c r="B318" s="65"/>
      <c r="C318" s="65"/>
      <c r="D318" s="65"/>
      <c r="E318" s="65"/>
      <c r="F318" s="65"/>
      <c r="G318" s="65"/>
      <c r="H318" s="65"/>
      <c r="I318" s="65"/>
      <c r="J318" s="65"/>
      <c r="K318" s="65"/>
      <c r="L318" s="65"/>
      <c r="M318" s="65"/>
      <c r="N318" s="65"/>
      <c r="O318" s="65"/>
      <c r="P318" s="65"/>
      <c r="Q318" s="65"/>
      <c r="R318" s="65"/>
      <c r="S318" s="65"/>
      <c r="T318" s="65"/>
      <c r="U318" s="65"/>
      <c r="V318" s="65"/>
      <c r="W318" s="65"/>
      <c r="X318" s="65"/>
      <c r="Y318" s="65"/>
      <c r="Z318" s="65"/>
    </row>
    <row r="319" ht="15.75" customHeight="1">
      <c r="A319" s="65"/>
      <c r="B319" s="65"/>
      <c r="C319" s="65"/>
      <c r="D319" s="65"/>
      <c r="E319" s="65"/>
      <c r="F319" s="65"/>
      <c r="G319" s="65"/>
      <c r="H319" s="65"/>
      <c r="I319" s="65"/>
      <c r="J319" s="65"/>
      <c r="K319" s="65"/>
      <c r="L319" s="65"/>
      <c r="M319" s="65"/>
      <c r="N319" s="65"/>
      <c r="O319" s="65"/>
      <c r="P319" s="65"/>
      <c r="Q319" s="65"/>
      <c r="R319" s="65"/>
      <c r="S319" s="65"/>
      <c r="T319" s="65"/>
      <c r="U319" s="65"/>
      <c r="V319" s="65"/>
      <c r="W319" s="65"/>
      <c r="X319" s="65"/>
      <c r="Y319" s="65"/>
      <c r="Z319" s="65"/>
    </row>
    <row r="320" ht="15.75" customHeight="1">
      <c r="A320" s="65"/>
      <c r="B320" s="65"/>
      <c r="C320" s="65"/>
      <c r="D320" s="65"/>
      <c r="E320" s="65"/>
      <c r="F320" s="65"/>
      <c r="G320" s="65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65"/>
      <c r="Z320" s="65"/>
    </row>
    <row r="321" ht="15.75" customHeight="1">
      <c r="A321" s="65"/>
      <c r="B321" s="65"/>
      <c r="C321" s="65"/>
      <c r="D321" s="65"/>
      <c r="E321" s="65"/>
      <c r="F321" s="65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5"/>
      <c r="Z321" s="65"/>
    </row>
    <row r="322" ht="15.75" customHeight="1">
      <c r="A322" s="65"/>
      <c r="B322" s="65"/>
      <c r="C322" s="65"/>
      <c r="D322" s="65"/>
      <c r="E322" s="65"/>
      <c r="F322" s="65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5"/>
      <c r="Z322" s="65"/>
    </row>
    <row r="323" ht="15.75" customHeight="1">
      <c r="A323" s="65"/>
      <c r="B323" s="65"/>
      <c r="C323" s="65"/>
      <c r="D323" s="65"/>
      <c r="E323" s="65"/>
      <c r="F323" s="65"/>
      <c r="G323" s="65"/>
      <c r="H323" s="65"/>
      <c r="I323" s="65"/>
      <c r="J323" s="65"/>
      <c r="K323" s="65"/>
      <c r="L323" s="65"/>
      <c r="M323" s="65"/>
      <c r="N323" s="65"/>
      <c r="O323" s="65"/>
      <c r="P323" s="65"/>
      <c r="Q323" s="65"/>
      <c r="R323" s="65"/>
      <c r="S323" s="65"/>
      <c r="T323" s="65"/>
      <c r="U323" s="65"/>
      <c r="V323" s="65"/>
      <c r="W323" s="65"/>
      <c r="X323" s="65"/>
      <c r="Y323" s="65"/>
      <c r="Z323" s="65"/>
    </row>
    <row r="324" ht="15.75" customHeight="1">
      <c r="A324" s="65"/>
      <c r="B324" s="65"/>
      <c r="C324" s="65"/>
      <c r="D324" s="65"/>
      <c r="E324" s="65"/>
      <c r="F324" s="65"/>
      <c r="G324" s="65"/>
      <c r="H324" s="65"/>
      <c r="I324" s="65"/>
      <c r="J324" s="65"/>
      <c r="K324" s="65"/>
      <c r="L324" s="65"/>
      <c r="M324" s="65"/>
      <c r="N324" s="65"/>
      <c r="O324" s="65"/>
      <c r="P324" s="65"/>
      <c r="Q324" s="65"/>
      <c r="R324" s="65"/>
      <c r="S324" s="65"/>
      <c r="T324" s="65"/>
      <c r="U324" s="65"/>
      <c r="V324" s="65"/>
      <c r="W324" s="65"/>
      <c r="X324" s="65"/>
      <c r="Y324" s="65"/>
      <c r="Z324" s="65"/>
    </row>
    <row r="325" ht="15.75" customHeight="1">
      <c r="A325" s="65"/>
      <c r="B325" s="65"/>
      <c r="C325" s="65"/>
      <c r="D325" s="65"/>
      <c r="E325" s="65"/>
      <c r="F325" s="65"/>
      <c r="G325" s="65"/>
      <c r="H325" s="65"/>
      <c r="I325" s="65"/>
      <c r="J325" s="65"/>
      <c r="K325" s="65"/>
      <c r="L325" s="65"/>
      <c r="M325" s="65"/>
      <c r="N325" s="65"/>
      <c r="O325" s="65"/>
      <c r="P325" s="65"/>
      <c r="Q325" s="65"/>
      <c r="R325" s="65"/>
      <c r="S325" s="65"/>
      <c r="T325" s="65"/>
      <c r="U325" s="65"/>
      <c r="V325" s="65"/>
      <c r="W325" s="65"/>
      <c r="X325" s="65"/>
      <c r="Y325" s="65"/>
      <c r="Z325" s="65"/>
    </row>
    <row r="326" ht="15.75" customHeight="1">
      <c r="A326" s="65"/>
      <c r="B326" s="65"/>
      <c r="C326" s="65"/>
      <c r="D326" s="65"/>
      <c r="E326" s="65"/>
      <c r="F326" s="65"/>
      <c r="G326" s="65"/>
      <c r="H326" s="65"/>
      <c r="I326" s="65"/>
      <c r="J326" s="65"/>
      <c r="K326" s="65"/>
      <c r="L326" s="65"/>
      <c r="M326" s="65"/>
      <c r="N326" s="65"/>
      <c r="O326" s="65"/>
      <c r="P326" s="65"/>
      <c r="Q326" s="65"/>
      <c r="R326" s="65"/>
      <c r="S326" s="65"/>
      <c r="T326" s="65"/>
      <c r="U326" s="65"/>
      <c r="V326" s="65"/>
      <c r="W326" s="65"/>
      <c r="X326" s="65"/>
      <c r="Y326" s="65"/>
      <c r="Z326" s="65"/>
    </row>
    <row r="327" ht="15.75" customHeight="1">
      <c r="A327" s="65"/>
      <c r="B327" s="65"/>
      <c r="C327" s="65"/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5"/>
    </row>
    <row r="328" ht="15.75" customHeight="1">
      <c r="A328" s="65"/>
      <c r="B328" s="65"/>
      <c r="C328" s="65"/>
      <c r="D328" s="65"/>
      <c r="E328" s="65"/>
      <c r="F328" s="65"/>
      <c r="G328" s="65"/>
      <c r="H328" s="65"/>
      <c r="I328" s="65"/>
      <c r="J328" s="65"/>
      <c r="K328" s="65"/>
      <c r="L328" s="65"/>
      <c r="M328" s="65"/>
      <c r="N328" s="65"/>
      <c r="O328" s="65"/>
      <c r="P328" s="65"/>
      <c r="Q328" s="65"/>
      <c r="R328" s="65"/>
      <c r="S328" s="65"/>
      <c r="T328" s="65"/>
      <c r="U328" s="65"/>
      <c r="V328" s="65"/>
      <c r="W328" s="65"/>
      <c r="X328" s="65"/>
      <c r="Y328" s="65"/>
      <c r="Z328" s="65"/>
    </row>
    <row r="329" ht="15.75" customHeight="1">
      <c r="A329" s="65"/>
      <c r="B329" s="65"/>
      <c r="C329" s="65"/>
      <c r="D329" s="65"/>
      <c r="E329" s="65"/>
      <c r="F329" s="65"/>
      <c r="G329" s="65"/>
      <c r="H329" s="65"/>
      <c r="I329" s="65"/>
      <c r="J329" s="65"/>
      <c r="K329" s="65"/>
      <c r="L329" s="65"/>
      <c r="M329" s="65"/>
      <c r="N329" s="65"/>
      <c r="O329" s="65"/>
      <c r="P329" s="65"/>
      <c r="Q329" s="65"/>
      <c r="R329" s="65"/>
      <c r="S329" s="65"/>
      <c r="T329" s="65"/>
      <c r="U329" s="65"/>
      <c r="V329" s="65"/>
      <c r="W329" s="65"/>
      <c r="X329" s="65"/>
      <c r="Y329" s="65"/>
      <c r="Z329" s="65"/>
    </row>
    <row r="330" ht="15.75" customHeight="1">
      <c r="A330" s="65"/>
      <c r="B330" s="65"/>
      <c r="C330" s="65"/>
      <c r="D330" s="65"/>
      <c r="E330" s="65"/>
      <c r="F330" s="65"/>
      <c r="G330" s="65"/>
      <c r="H330" s="65"/>
      <c r="I330" s="65"/>
      <c r="J330" s="65"/>
      <c r="K330" s="65"/>
      <c r="L330" s="65"/>
      <c r="M330" s="65"/>
      <c r="N330" s="65"/>
      <c r="O330" s="65"/>
      <c r="P330" s="65"/>
      <c r="Q330" s="65"/>
      <c r="R330" s="65"/>
      <c r="S330" s="65"/>
      <c r="T330" s="65"/>
      <c r="U330" s="65"/>
      <c r="V330" s="65"/>
      <c r="W330" s="65"/>
      <c r="X330" s="65"/>
      <c r="Y330" s="65"/>
      <c r="Z330" s="65"/>
    </row>
    <row r="331" ht="15.75" customHeight="1">
      <c r="A331" s="65"/>
      <c r="B331" s="65"/>
      <c r="C331" s="65"/>
      <c r="D331" s="65"/>
      <c r="E331" s="65"/>
      <c r="F331" s="65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65"/>
      <c r="Z331" s="65"/>
    </row>
    <row r="332" ht="15.75" customHeight="1">
      <c r="A332" s="65"/>
      <c r="B332" s="65"/>
      <c r="C332" s="65"/>
      <c r="D332" s="65"/>
      <c r="E332" s="65"/>
      <c r="F332" s="65"/>
      <c r="G332" s="65"/>
      <c r="H332" s="65"/>
      <c r="I332" s="65"/>
      <c r="J332" s="65"/>
      <c r="K332" s="65"/>
      <c r="L332" s="65"/>
      <c r="M332" s="65"/>
      <c r="N332" s="65"/>
      <c r="O332" s="65"/>
      <c r="P332" s="65"/>
      <c r="Q332" s="65"/>
      <c r="R332" s="65"/>
      <c r="S332" s="65"/>
      <c r="T332" s="65"/>
      <c r="U332" s="65"/>
      <c r="V332" s="65"/>
      <c r="W332" s="65"/>
      <c r="X332" s="65"/>
      <c r="Y332" s="65"/>
      <c r="Z332" s="65"/>
    </row>
    <row r="333" ht="15.75" customHeight="1">
      <c r="A333" s="65"/>
      <c r="B333" s="65"/>
      <c r="C333" s="65"/>
      <c r="D333" s="65"/>
      <c r="E333" s="65"/>
      <c r="F333" s="65"/>
      <c r="G333" s="65"/>
      <c r="H333" s="65"/>
      <c r="I333" s="65"/>
      <c r="J333" s="65"/>
      <c r="K333" s="65"/>
      <c r="L333" s="65"/>
      <c r="M333" s="65"/>
      <c r="N333" s="65"/>
      <c r="O333" s="65"/>
      <c r="P333" s="65"/>
      <c r="Q333" s="65"/>
      <c r="R333" s="65"/>
      <c r="S333" s="65"/>
      <c r="T333" s="65"/>
      <c r="U333" s="65"/>
      <c r="V333" s="65"/>
      <c r="W333" s="65"/>
      <c r="X333" s="65"/>
      <c r="Y333" s="65"/>
      <c r="Z333" s="65"/>
    </row>
    <row r="334" ht="15.75" customHeight="1">
      <c r="A334" s="65"/>
      <c r="B334" s="65"/>
      <c r="C334" s="65"/>
      <c r="D334" s="65"/>
      <c r="E334" s="65"/>
      <c r="F334" s="65"/>
      <c r="G334" s="65"/>
      <c r="H334" s="65"/>
      <c r="I334" s="65"/>
      <c r="J334" s="65"/>
      <c r="K334" s="65"/>
      <c r="L334" s="65"/>
      <c r="M334" s="65"/>
      <c r="N334" s="65"/>
      <c r="O334" s="65"/>
      <c r="P334" s="65"/>
      <c r="Q334" s="65"/>
      <c r="R334" s="65"/>
      <c r="S334" s="65"/>
      <c r="T334" s="65"/>
      <c r="U334" s="65"/>
      <c r="V334" s="65"/>
      <c r="W334" s="65"/>
      <c r="X334" s="65"/>
      <c r="Y334" s="65"/>
      <c r="Z334" s="65"/>
    </row>
    <row r="335" ht="15.75" customHeight="1">
      <c r="A335" s="65"/>
      <c r="B335" s="65"/>
      <c r="C335" s="65"/>
      <c r="D335" s="65"/>
      <c r="E335" s="65"/>
      <c r="F335" s="65"/>
      <c r="G335" s="65"/>
      <c r="H335" s="65"/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65"/>
      <c r="Z335" s="65"/>
    </row>
    <row r="336" ht="15.75" customHeight="1">
      <c r="A336" s="65"/>
      <c r="B336" s="65"/>
      <c r="C336" s="65"/>
      <c r="D336" s="65"/>
      <c r="E336" s="65"/>
      <c r="F336" s="65"/>
      <c r="G336" s="65"/>
      <c r="H336" s="65"/>
      <c r="I336" s="65"/>
      <c r="J336" s="65"/>
      <c r="K336" s="65"/>
      <c r="L336" s="65"/>
      <c r="M336" s="65"/>
      <c r="N336" s="65"/>
      <c r="O336" s="65"/>
      <c r="P336" s="65"/>
      <c r="Q336" s="65"/>
      <c r="R336" s="65"/>
      <c r="S336" s="65"/>
      <c r="T336" s="65"/>
      <c r="U336" s="65"/>
      <c r="V336" s="65"/>
      <c r="W336" s="65"/>
      <c r="X336" s="65"/>
      <c r="Y336" s="65"/>
      <c r="Z336" s="65"/>
    </row>
    <row r="337" ht="15.75" customHeight="1">
      <c r="A337" s="65"/>
      <c r="B337" s="65"/>
      <c r="C337" s="65"/>
      <c r="D337" s="65"/>
      <c r="E337" s="65"/>
      <c r="F337" s="65"/>
      <c r="G337" s="65"/>
      <c r="H337" s="65"/>
      <c r="I337" s="65"/>
      <c r="J337" s="65"/>
      <c r="K337" s="65"/>
      <c r="L337" s="65"/>
      <c r="M337" s="65"/>
      <c r="N337" s="65"/>
      <c r="O337" s="65"/>
      <c r="P337" s="65"/>
      <c r="Q337" s="65"/>
      <c r="R337" s="65"/>
      <c r="S337" s="65"/>
      <c r="T337" s="65"/>
      <c r="U337" s="65"/>
      <c r="V337" s="65"/>
      <c r="W337" s="65"/>
      <c r="X337" s="65"/>
      <c r="Y337" s="65"/>
      <c r="Z337" s="65"/>
    </row>
    <row r="338" ht="15.75" customHeight="1">
      <c r="A338" s="65"/>
      <c r="B338" s="65"/>
      <c r="C338" s="65"/>
      <c r="D338" s="65"/>
      <c r="E338" s="65"/>
      <c r="F338" s="65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65"/>
      <c r="S338" s="65"/>
      <c r="T338" s="65"/>
      <c r="U338" s="65"/>
      <c r="V338" s="65"/>
      <c r="W338" s="65"/>
      <c r="X338" s="65"/>
      <c r="Y338" s="65"/>
      <c r="Z338" s="65"/>
    </row>
    <row r="339" ht="15.75" customHeight="1">
      <c r="A339" s="65"/>
      <c r="B339" s="65"/>
      <c r="C339" s="65"/>
      <c r="D339" s="65"/>
      <c r="E339" s="65"/>
      <c r="F339" s="65"/>
      <c r="G339" s="65"/>
      <c r="H339" s="65"/>
      <c r="I339" s="65"/>
      <c r="J339" s="65"/>
      <c r="K339" s="65"/>
      <c r="L339" s="65"/>
      <c r="M339" s="65"/>
      <c r="N339" s="65"/>
      <c r="O339" s="65"/>
      <c r="P339" s="65"/>
      <c r="Q339" s="65"/>
      <c r="R339" s="65"/>
      <c r="S339" s="65"/>
      <c r="T339" s="65"/>
      <c r="U339" s="65"/>
      <c r="V339" s="65"/>
      <c r="W339" s="65"/>
      <c r="X339" s="65"/>
      <c r="Y339" s="65"/>
      <c r="Z339" s="65"/>
    </row>
    <row r="340" ht="15.75" customHeight="1">
      <c r="A340" s="65"/>
      <c r="B340" s="65"/>
      <c r="C340" s="65"/>
      <c r="D340" s="65"/>
      <c r="E340" s="65"/>
      <c r="F340" s="65"/>
      <c r="G340" s="65"/>
      <c r="H340" s="65"/>
      <c r="I340" s="65"/>
      <c r="J340" s="65"/>
      <c r="K340" s="65"/>
      <c r="L340" s="65"/>
      <c r="M340" s="65"/>
      <c r="N340" s="65"/>
      <c r="O340" s="65"/>
      <c r="P340" s="65"/>
      <c r="Q340" s="65"/>
      <c r="R340" s="65"/>
      <c r="S340" s="65"/>
      <c r="T340" s="65"/>
      <c r="U340" s="65"/>
      <c r="V340" s="65"/>
      <c r="W340" s="65"/>
      <c r="X340" s="65"/>
      <c r="Y340" s="65"/>
      <c r="Z340" s="65"/>
    </row>
    <row r="341" ht="15.75" customHeight="1">
      <c r="A341" s="65"/>
      <c r="B341" s="65"/>
      <c r="C341" s="65"/>
      <c r="D341" s="65"/>
      <c r="E341" s="65"/>
      <c r="F341" s="65"/>
      <c r="G341" s="65"/>
      <c r="H341" s="65"/>
      <c r="I341" s="65"/>
      <c r="J341" s="65"/>
      <c r="K341" s="65"/>
      <c r="L341" s="65"/>
      <c r="M341" s="65"/>
      <c r="N341" s="65"/>
      <c r="O341" s="65"/>
      <c r="P341" s="65"/>
      <c r="Q341" s="65"/>
      <c r="R341" s="65"/>
      <c r="S341" s="65"/>
      <c r="T341" s="65"/>
      <c r="U341" s="65"/>
      <c r="V341" s="65"/>
      <c r="W341" s="65"/>
      <c r="X341" s="65"/>
      <c r="Y341" s="65"/>
      <c r="Z341" s="65"/>
    </row>
    <row r="342" ht="15.75" customHeight="1">
      <c r="A342" s="65"/>
      <c r="B342" s="65"/>
      <c r="C342" s="65"/>
      <c r="D342" s="65"/>
      <c r="E342" s="65"/>
      <c r="F342" s="65"/>
      <c r="G342" s="65"/>
      <c r="H342" s="65"/>
      <c r="I342" s="65"/>
      <c r="J342" s="65"/>
      <c r="K342" s="65"/>
      <c r="L342" s="65"/>
      <c r="M342" s="65"/>
      <c r="N342" s="65"/>
      <c r="O342" s="65"/>
      <c r="P342" s="65"/>
      <c r="Q342" s="65"/>
      <c r="R342" s="65"/>
      <c r="S342" s="65"/>
      <c r="T342" s="65"/>
      <c r="U342" s="65"/>
      <c r="V342" s="65"/>
      <c r="W342" s="65"/>
      <c r="X342" s="65"/>
      <c r="Y342" s="65"/>
      <c r="Z342" s="65"/>
    </row>
    <row r="343" ht="15.75" customHeight="1">
      <c r="A343" s="65"/>
      <c r="B343" s="65"/>
      <c r="C343" s="65"/>
      <c r="D343" s="65"/>
      <c r="E343" s="65"/>
      <c r="F343" s="65"/>
      <c r="G343" s="65"/>
      <c r="H343" s="65"/>
      <c r="I343" s="65"/>
      <c r="J343" s="65"/>
      <c r="K343" s="65"/>
      <c r="L343" s="65"/>
      <c r="M343" s="65"/>
      <c r="N343" s="65"/>
      <c r="O343" s="65"/>
      <c r="P343" s="65"/>
      <c r="Q343" s="65"/>
      <c r="R343" s="65"/>
      <c r="S343" s="65"/>
      <c r="T343" s="65"/>
      <c r="U343" s="65"/>
      <c r="V343" s="65"/>
      <c r="W343" s="65"/>
      <c r="X343" s="65"/>
      <c r="Y343" s="65"/>
      <c r="Z343" s="65"/>
    </row>
    <row r="344" ht="15.75" customHeight="1">
      <c r="A344" s="65"/>
      <c r="B344" s="65"/>
      <c r="C344" s="65"/>
      <c r="D344" s="65"/>
      <c r="E344" s="65"/>
      <c r="F344" s="65"/>
      <c r="G344" s="65"/>
      <c r="H344" s="65"/>
      <c r="I344" s="65"/>
      <c r="J344" s="65"/>
      <c r="K344" s="65"/>
      <c r="L344" s="65"/>
      <c r="M344" s="65"/>
      <c r="N344" s="65"/>
      <c r="O344" s="65"/>
      <c r="P344" s="65"/>
      <c r="Q344" s="65"/>
      <c r="R344" s="65"/>
      <c r="S344" s="65"/>
      <c r="T344" s="65"/>
      <c r="U344" s="65"/>
      <c r="V344" s="65"/>
      <c r="W344" s="65"/>
      <c r="X344" s="65"/>
      <c r="Y344" s="65"/>
      <c r="Z344" s="65"/>
    </row>
    <row r="345" ht="15.75" customHeight="1">
      <c r="A345" s="65"/>
      <c r="B345" s="65"/>
      <c r="C345" s="65"/>
      <c r="D345" s="65"/>
      <c r="E345" s="65"/>
      <c r="F345" s="65"/>
      <c r="G345" s="65"/>
      <c r="H345" s="65"/>
      <c r="I345" s="65"/>
      <c r="J345" s="65"/>
      <c r="K345" s="65"/>
      <c r="L345" s="65"/>
      <c r="M345" s="65"/>
      <c r="N345" s="65"/>
      <c r="O345" s="65"/>
      <c r="P345" s="65"/>
      <c r="Q345" s="65"/>
      <c r="R345" s="65"/>
      <c r="S345" s="65"/>
      <c r="T345" s="65"/>
      <c r="U345" s="65"/>
      <c r="V345" s="65"/>
      <c r="W345" s="65"/>
      <c r="X345" s="65"/>
      <c r="Y345" s="65"/>
      <c r="Z345" s="65"/>
    </row>
    <row r="346" ht="15.75" customHeight="1">
      <c r="A346" s="65"/>
      <c r="B346" s="65"/>
      <c r="C346" s="65"/>
      <c r="D346" s="65"/>
      <c r="E346" s="65"/>
      <c r="F346" s="65"/>
      <c r="G346" s="65"/>
      <c r="H346" s="65"/>
      <c r="I346" s="65"/>
      <c r="J346" s="65"/>
      <c r="K346" s="65"/>
      <c r="L346" s="65"/>
      <c r="M346" s="65"/>
      <c r="N346" s="65"/>
      <c r="O346" s="65"/>
      <c r="P346" s="65"/>
      <c r="Q346" s="65"/>
      <c r="R346" s="65"/>
      <c r="S346" s="65"/>
      <c r="T346" s="65"/>
      <c r="U346" s="65"/>
      <c r="V346" s="65"/>
      <c r="W346" s="65"/>
      <c r="X346" s="65"/>
      <c r="Y346" s="65"/>
      <c r="Z346" s="65"/>
    </row>
    <row r="347" ht="15.75" customHeight="1">
      <c r="A347" s="65"/>
      <c r="B347" s="65"/>
      <c r="C347" s="65"/>
      <c r="D347" s="65"/>
      <c r="E347" s="65"/>
      <c r="F347" s="65"/>
      <c r="G347" s="65"/>
      <c r="H347" s="65"/>
      <c r="I347" s="65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5"/>
      <c r="U347" s="65"/>
      <c r="V347" s="65"/>
      <c r="W347" s="65"/>
      <c r="X347" s="65"/>
      <c r="Y347" s="65"/>
      <c r="Z347" s="65"/>
    </row>
    <row r="348" ht="15.75" customHeight="1">
      <c r="A348" s="65"/>
      <c r="B348" s="65"/>
      <c r="C348" s="65"/>
      <c r="D348" s="65"/>
      <c r="E348" s="65"/>
      <c r="F348" s="65"/>
      <c r="G348" s="65"/>
      <c r="H348" s="65"/>
      <c r="I348" s="65"/>
      <c r="J348" s="65"/>
      <c r="K348" s="65"/>
      <c r="L348" s="65"/>
      <c r="M348" s="65"/>
      <c r="N348" s="65"/>
      <c r="O348" s="65"/>
      <c r="P348" s="65"/>
      <c r="Q348" s="65"/>
      <c r="R348" s="65"/>
      <c r="S348" s="65"/>
      <c r="T348" s="65"/>
      <c r="U348" s="65"/>
      <c r="V348" s="65"/>
      <c r="W348" s="65"/>
      <c r="X348" s="65"/>
      <c r="Y348" s="65"/>
      <c r="Z348" s="65"/>
    </row>
    <row r="349" ht="15.75" customHeight="1">
      <c r="A349" s="65"/>
      <c r="B349" s="65"/>
      <c r="C349" s="65"/>
      <c r="D349" s="65"/>
      <c r="E349" s="65"/>
      <c r="F349" s="65"/>
      <c r="G349" s="65"/>
      <c r="H349" s="65"/>
      <c r="I349" s="65"/>
      <c r="J349" s="65"/>
      <c r="K349" s="65"/>
      <c r="L349" s="65"/>
      <c r="M349" s="65"/>
      <c r="N349" s="65"/>
      <c r="O349" s="65"/>
      <c r="P349" s="65"/>
      <c r="Q349" s="65"/>
      <c r="R349" s="65"/>
      <c r="S349" s="65"/>
      <c r="T349" s="65"/>
      <c r="U349" s="65"/>
      <c r="V349" s="65"/>
      <c r="W349" s="65"/>
      <c r="X349" s="65"/>
      <c r="Y349" s="65"/>
      <c r="Z349" s="65"/>
    </row>
    <row r="350" ht="15.75" customHeight="1">
      <c r="A350" s="65"/>
      <c r="B350" s="65"/>
      <c r="C350" s="65"/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5"/>
    </row>
    <row r="351" ht="15.75" customHeight="1">
      <c r="A351" s="65"/>
      <c r="B351" s="65"/>
      <c r="C351" s="65"/>
      <c r="D351" s="65"/>
      <c r="E351" s="65"/>
      <c r="F351" s="65"/>
      <c r="G351" s="65"/>
      <c r="H351" s="65"/>
      <c r="I351" s="65"/>
      <c r="J351" s="65"/>
      <c r="K351" s="65"/>
      <c r="L351" s="65"/>
      <c r="M351" s="65"/>
      <c r="N351" s="65"/>
      <c r="O351" s="65"/>
      <c r="P351" s="65"/>
      <c r="Q351" s="65"/>
      <c r="R351" s="65"/>
      <c r="S351" s="65"/>
      <c r="T351" s="65"/>
      <c r="U351" s="65"/>
      <c r="V351" s="65"/>
      <c r="W351" s="65"/>
      <c r="X351" s="65"/>
      <c r="Y351" s="65"/>
      <c r="Z351" s="65"/>
    </row>
    <row r="352" ht="15.75" customHeight="1">
      <c r="A352" s="65"/>
      <c r="B352" s="65"/>
      <c r="C352" s="65"/>
      <c r="D352" s="65"/>
      <c r="E352" s="65"/>
      <c r="F352" s="65"/>
      <c r="G352" s="65"/>
      <c r="H352" s="65"/>
      <c r="I352" s="65"/>
      <c r="J352" s="65"/>
      <c r="K352" s="65"/>
      <c r="L352" s="65"/>
      <c r="M352" s="65"/>
      <c r="N352" s="65"/>
      <c r="O352" s="65"/>
      <c r="P352" s="65"/>
      <c r="Q352" s="65"/>
      <c r="R352" s="65"/>
      <c r="S352" s="65"/>
      <c r="T352" s="65"/>
      <c r="U352" s="65"/>
      <c r="V352" s="65"/>
      <c r="W352" s="65"/>
      <c r="X352" s="65"/>
      <c r="Y352" s="65"/>
      <c r="Z352" s="65"/>
    </row>
    <row r="353" ht="15.75" customHeight="1">
      <c r="A353" s="65"/>
      <c r="B353" s="65"/>
      <c r="C353" s="65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5"/>
      <c r="S353" s="65"/>
      <c r="T353" s="65"/>
      <c r="U353" s="65"/>
      <c r="V353" s="65"/>
      <c r="W353" s="65"/>
      <c r="X353" s="65"/>
      <c r="Y353" s="65"/>
      <c r="Z353" s="65"/>
    </row>
    <row r="354" ht="15.75" customHeight="1">
      <c r="A354" s="65"/>
      <c r="B354" s="65"/>
      <c r="C354" s="65"/>
      <c r="D354" s="65"/>
      <c r="E354" s="65"/>
      <c r="F354" s="65"/>
      <c r="G354" s="65"/>
      <c r="H354" s="65"/>
      <c r="I354" s="65"/>
      <c r="J354" s="65"/>
      <c r="K354" s="65"/>
      <c r="L354" s="65"/>
      <c r="M354" s="65"/>
      <c r="N354" s="65"/>
      <c r="O354" s="65"/>
      <c r="P354" s="65"/>
      <c r="Q354" s="65"/>
      <c r="R354" s="65"/>
      <c r="S354" s="65"/>
      <c r="T354" s="65"/>
      <c r="U354" s="65"/>
      <c r="V354" s="65"/>
      <c r="W354" s="65"/>
      <c r="X354" s="65"/>
      <c r="Y354" s="65"/>
      <c r="Z354" s="65"/>
    </row>
    <row r="355" ht="15.75" customHeight="1">
      <c r="A355" s="65"/>
      <c r="B355" s="65"/>
      <c r="C355" s="65"/>
      <c r="D355" s="65"/>
      <c r="E355" s="65"/>
      <c r="F355" s="65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65"/>
      <c r="Z355" s="65"/>
    </row>
    <row r="356" ht="15.75" customHeight="1">
      <c r="A356" s="65"/>
      <c r="B356" s="65"/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5"/>
      <c r="Z356" s="65"/>
    </row>
    <row r="357" ht="15.75" customHeight="1">
      <c r="A357" s="65"/>
      <c r="B357" s="65"/>
      <c r="C357" s="65"/>
      <c r="D357" s="65"/>
      <c r="E357" s="65"/>
      <c r="F357" s="65"/>
      <c r="G357" s="65"/>
      <c r="H357" s="65"/>
      <c r="I357" s="65"/>
      <c r="J357" s="65"/>
      <c r="K357" s="65"/>
      <c r="L357" s="65"/>
      <c r="M357" s="65"/>
      <c r="N357" s="65"/>
      <c r="O357" s="65"/>
      <c r="P357" s="65"/>
      <c r="Q357" s="65"/>
      <c r="R357" s="65"/>
      <c r="S357" s="65"/>
      <c r="T357" s="65"/>
      <c r="U357" s="65"/>
      <c r="V357" s="65"/>
      <c r="W357" s="65"/>
      <c r="X357" s="65"/>
      <c r="Y357" s="65"/>
      <c r="Z357" s="65"/>
    </row>
    <row r="358" ht="15.75" customHeight="1">
      <c r="A358" s="65"/>
      <c r="B358" s="65"/>
      <c r="C358" s="65"/>
      <c r="D358" s="65"/>
      <c r="E358" s="65"/>
      <c r="F358" s="65"/>
      <c r="G358" s="65"/>
      <c r="H358" s="65"/>
      <c r="I358" s="65"/>
      <c r="J358" s="65"/>
      <c r="K358" s="65"/>
      <c r="L358" s="65"/>
      <c r="M358" s="65"/>
      <c r="N358" s="65"/>
      <c r="O358" s="65"/>
      <c r="P358" s="65"/>
      <c r="Q358" s="65"/>
      <c r="R358" s="65"/>
      <c r="S358" s="65"/>
      <c r="T358" s="65"/>
      <c r="U358" s="65"/>
      <c r="V358" s="65"/>
      <c r="W358" s="65"/>
      <c r="X358" s="65"/>
      <c r="Y358" s="65"/>
      <c r="Z358" s="65"/>
    </row>
    <row r="359" ht="15.75" customHeight="1">
      <c r="A359" s="65"/>
      <c r="B359" s="65"/>
      <c r="C359" s="65"/>
      <c r="D359" s="65"/>
      <c r="E359" s="65"/>
      <c r="F359" s="65"/>
      <c r="G359" s="65"/>
      <c r="H359" s="65"/>
      <c r="I359" s="65"/>
      <c r="J359" s="65"/>
      <c r="K359" s="65"/>
      <c r="L359" s="65"/>
      <c r="M359" s="65"/>
      <c r="N359" s="65"/>
      <c r="O359" s="65"/>
      <c r="P359" s="65"/>
      <c r="Q359" s="65"/>
      <c r="R359" s="65"/>
      <c r="S359" s="65"/>
      <c r="T359" s="65"/>
      <c r="U359" s="65"/>
      <c r="V359" s="65"/>
      <c r="W359" s="65"/>
      <c r="X359" s="65"/>
      <c r="Y359" s="65"/>
      <c r="Z359" s="65"/>
    </row>
    <row r="360" ht="15.75" customHeight="1">
      <c r="A360" s="65"/>
      <c r="B360" s="65"/>
      <c r="C360" s="65"/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5"/>
      <c r="O360" s="65"/>
      <c r="P360" s="65"/>
      <c r="Q360" s="65"/>
      <c r="R360" s="65"/>
      <c r="S360" s="65"/>
      <c r="T360" s="65"/>
      <c r="U360" s="65"/>
      <c r="V360" s="65"/>
      <c r="W360" s="65"/>
      <c r="X360" s="65"/>
      <c r="Y360" s="65"/>
      <c r="Z360" s="65"/>
    </row>
    <row r="361" ht="15.75" customHeight="1">
      <c r="A361" s="65"/>
      <c r="B361" s="65"/>
      <c r="C361" s="65"/>
      <c r="D361" s="65"/>
      <c r="E361" s="65"/>
      <c r="F361" s="65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65"/>
      <c r="Z361" s="65"/>
    </row>
    <row r="362" ht="15.75" customHeight="1">
      <c r="A362" s="65"/>
      <c r="B362" s="65"/>
      <c r="C362" s="65"/>
      <c r="D362" s="65"/>
      <c r="E362" s="65"/>
      <c r="F362" s="65"/>
      <c r="G362" s="65"/>
      <c r="H362" s="65"/>
      <c r="I362" s="65"/>
      <c r="J362" s="65"/>
      <c r="K362" s="65"/>
      <c r="L362" s="65"/>
      <c r="M362" s="65"/>
      <c r="N362" s="65"/>
      <c r="O362" s="65"/>
      <c r="P362" s="65"/>
      <c r="Q362" s="65"/>
      <c r="R362" s="65"/>
      <c r="S362" s="65"/>
      <c r="T362" s="65"/>
      <c r="U362" s="65"/>
      <c r="V362" s="65"/>
      <c r="W362" s="65"/>
      <c r="X362" s="65"/>
      <c r="Y362" s="65"/>
      <c r="Z362" s="65"/>
    </row>
    <row r="363" ht="15.75" customHeight="1">
      <c r="A363" s="65"/>
      <c r="B363" s="65"/>
      <c r="C363" s="65"/>
      <c r="D363" s="65"/>
      <c r="E363" s="65"/>
      <c r="F363" s="65"/>
      <c r="G363" s="65"/>
      <c r="H363" s="65"/>
      <c r="I363" s="65"/>
      <c r="J363" s="65"/>
      <c r="K363" s="65"/>
      <c r="L363" s="65"/>
      <c r="M363" s="65"/>
      <c r="N363" s="65"/>
      <c r="O363" s="65"/>
      <c r="P363" s="65"/>
      <c r="Q363" s="65"/>
      <c r="R363" s="65"/>
      <c r="S363" s="65"/>
      <c r="T363" s="65"/>
      <c r="U363" s="65"/>
      <c r="V363" s="65"/>
      <c r="W363" s="65"/>
      <c r="X363" s="65"/>
      <c r="Y363" s="65"/>
      <c r="Z363" s="65"/>
    </row>
    <row r="364" ht="15.75" customHeight="1">
      <c r="A364" s="65"/>
      <c r="B364" s="65"/>
      <c r="C364" s="65"/>
      <c r="D364" s="65"/>
      <c r="E364" s="65"/>
      <c r="F364" s="65"/>
      <c r="G364" s="65"/>
      <c r="H364" s="65"/>
      <c r="I364" s="65"/>
      <c r="J364" s="65"/>
      <c r="K364" s="65"/>
      <c r="L364" s="65"/>
      <c r="M364" s="65"/>
      <c r="N364" s="65"/>
      <c r="O364" s="65"/>
      <c r="P364" s="65"/>
      <c r="Q364" s="65"/>
      <c r="R364" s="65"/>
      <c r="S364" s="65"/>
      <c r="T364" s="65"/>
      <c r="U364" s="65"/>
      <c r="V364" s="65"/>
      <c r="W364" s="65"/>
      <c r="X364" s="65"/>
      <c r="Y364" s="65"/>
      <c r="Z364" s="65"/>
    </row>
    <row r="365" ht="15.75" customHeight="1">
      <c r="A365" s="65"/>
      <c r="B365" s="65"/>
      <c r="C365" s="65"/>
      <c r="D365" s="65"/>
      <c r="E365" s="65"/>
      <c r="F365" s="65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5"/>
      <c r="Z365" s="65"/>
    </row>
    <row r="366" ht="15.75" customHeight="1">
      <c r="A366" s="65"/>
      <c r="B366" s="65"/>
      <c r="C366" s="65"/>
      <c r="D366" s="65"/>
      <c r="E366" s="65"/>
      <c r="F366" s="65"/>
      <c r="G366" s="65"/>
      <c r="H366" s="65"/>
      <c r="I366" s="65"/>
      <c r="J366" s="65"/>
      <c r="K366" s="65"/>
      <c r="L366" s="65"/>
      <c r="M366" s="65"/>
      <c r="N366" s="65"/>
      <c r="O366" s="65"/>
      <c r="P366" s="65"/>
      <c r="Q366" s="65"/>
      <c r="R366" s="65"/>
      <c r="S366" s="65"/>
      <c r="T366" s="65"/>
      <c r="U366" s="65"/>
      <c r="V366" s="65"/>
      <c r="W366" s="65"/>
      <c r="X366" s="65"/>
      <c r="Y366" s="65"/>
      <c r="Z366" s="65"/>
    </row>
    <row r="367" ht="15.75" customHeight="1">
      <c r="A367" s="65"/>
      <c r="B367" s="65"/>
      <c r="C367" s="65"/>
      <c r="D367" s="65"/>
      <c r="E367" s="65"/>
      <c r="F367" s="65"/>
      <c r="G367" s="65"/>
      <c r="H367" s="65"/>
      <c r="I367" s="65"/>
      <c r="J367" s="65"/>
      <c r="K367" s="65"/>
      <c r="L367" s="65"/>
      <c r="M367" s="65"/>
      <c r="N367" s="65"/>
      <c r="O367" s="65"/>
      <c r="P367" s="65"/>
      <c r="Q367" s="65"/>
      <c r="R367" s="65"/>
      <c r="S367" s="65"/>
      <c r="T367" s="65"/>
      <c r="U367" s="65"/>
      <c r="V367" s="65"/>
      <c r="W367" s="65"/>
      <c r="X367" s="65"/>
      <c r="Y367" s="65"/>
      <c r="Z367" s="65"/>
    </row>
    <row r="368" ht="15.75" customHeight="1">
      <c r="A368" s="65"/>
      <c r="B368" s="65"/>
      <c r="C368" s="65"/>
      <c r="D368" s="65"/>
      <c r="E368" s="65"/>
      <c r="F368" s="65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65"/>
      <c r="Z368" s="65"/>
    </row>
    <row r="369" ht="15.75" customHeight="1">
      <c r="A369" s="65"/>
      <c r="B369" s="65"/>
      <c r="C369" s="65"/>
      <c r="D369" s="65"/>
      <c r="E369" s="65"/>
      <c r="F369" s="65"/>
      <c r="G369" s="65"/>
      <c r="H369" s="65"/>
      <c r="I369" s="65"/>
      <c r="J369" s="65"/>
      <c r="K369" s="65"/>
      <c r="L369" s="65"/>
      <c r="M369" s="65"/>
      <c r="N369" s="65"/>
      <c r="O369" s="65"/>
      <c r="P369" s="65"/>
      <c r="Q369" s="65"/>
      <c r="R369" s="65"/>
      <c r="S369" s="65"/>
      <c r="T369" s="65"/>
      <c r="U369" s="65"/>
      <c r="V369" s="65"/>
      <c r="W369" s="65"/>
      <c r="X369" s="65"/>
      <c r="Y369" s="65"/>
      <c r="Z369" s="65"/>
    </row>
    <row r="370" ht="15.75" customHeight="1">
      <c r="A370" s="65"/>
      <c r="B370" s="65"/>
      <c r="C370" s="65"/>
      <c r="D370" s="65"/>
      <c r="E370" s="65"/>
      <c r="F370" s="65"/>
      <c r="G370" s="65"/>
      <c r="H370" s="65"/>
      <c r="I370" s="65"/>
      <c r="J370" s="65"/>
      <c r="K370" s="65"/>
      <c r="L370" s="65"/>
      <c r="M370" s="65"/>
      <c r="N370" s="65"/>
      <c r="O370" s="65"/>
      <c r="P370" s="65"/>
      <c r="Q370" s="65"/>
      <c r="R370" s="65"/>
      <c r="S370" s="65"/>
      <c r="T370" s="65"/>
      <c r="U370" s="65"/>
      <c r="V370" s="65"/>
      <c r="W370" s="65"/>
      <c r="X370" s="65"/>
      <c r="Y370" s="65"/>
      <c r="Z370" s="65"/>
    </row>
    <row r="371" ht="15.75" customHeight="1">
      <c r="A371" s="65"/>
      <c r="B371" s="65"/>
      <c r="C371" s="65"/>
      <c r="D371" s="65"/>
      <c r="E371" s="65"/>
      <c r="F371" s="65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  <c r="S371" s="65"/>
      <c r="T371" s="65"/>
      <c r="U371" s="65"/>
      <c r="V371" s="65"/>
      <c r="W371" s="65"/>
      <c r="X371" s="65"/>
      <c r="Y371" s="65"/>
      <c r="Z371" s="65"/>
    </row>
    <row r="372" ht="15.75" customHeight="1">
      <c r="A372" s="65"/>
      <c r="B372" s="65"/>
      <c r="C372" s="65"/>
      <c r="D372" s="65"/>
      <c r="E372" s="65"/>
      <c r="F372" s="65"/>
      <c r="G372" s="65"/>
      <c r="H372" s="65"/>
      <c r="I372" s="65"/>
      <c r="J372" s="65"/>
      <c r="K372" s="65"/>
      <c r="L372" s="65"/>
      <c r="M372" s="65"/>
      <c r="N372" s="65"/>
      <c r="O372" s="65"/>
      <c r="P372" s="65"/>
      <c r="Q372" s="65"/>
      <c r="R372" s="65"/>
      <c r="S372" s="65"/>
      <c r="T372" s="65"/>
      <c r="U372" s="65"/>
      <c r="V372" s="65"/>
      <c r="W372" s="65"/>
      <c r="X372" s="65"/>
      <c r="Y372" s="65"/>
      <c r="Z372" s="65"/>
    </row>
    <row r="373" ht="15.75" customHeight="1">
      <c r="A373" s="65"/>
      <c r="B373" s="65"/>
      <c r="C373" s="65"/>
      <c r="D373" s="65"/>
      <c r="E373" s="65"/>
      <c r="F373" s="65"/>
      <c r="G373" s="65"/>
      <c r="H373" s="65"/>
      <c r="I373" s="65"/>
      <c r="J373" s="65"/>
      <c r="K373" s="65"/>
      <c r="L373" s="65"/>
      <c r="M373" s="65"/>
      <c r="N373" s="65"/>
      <c r="O373" s="65"/>
      <c r="P373" s="65"/>
      <c r="Q373" s="65"/>
      <c r="R373" s="65"/>
      <c r="S373" s="65"/>
      <c r="T373" s="65"/>
      <c r="U373" s="65"/>
      <c r="V373" s="65"/>
      <c r="W373" s="65"/>
      <c r="X373" s="65"/>
      <c r="Y373" s="65"/>
      <c r="Z373" s="65"/>
    </row>
    <row r="374" ht="15.75" customHeight="1">
      <c r="A374" s="65"/>
      <c r="B374" s="65"/>
      <c r="C374" s="65"/>
      <c r="D374" s="65"/>
      <c r="E374" s="65"/>
      <c r="F374" s="65"/>
      <c r="G374" s="65"/>
      <c r="H374" s="65"/>
      <c r="I374" s="65"/>
      <c r="J374" s="65"/>
      <c r="K374" s="65"/>
      <c r="L374" s="65"/>
      <c r="M374" s="65"/>
      <c r="N374" s="65"/>
      <c r="O374" s="65"/>
      <c r="P374" s="65"/>
      <c r="Q374" s="65"/>
      <c r="R374" s="65"/>
      <c r="S374" s="65"/>
      <c r="T374" s="65"/>
      <c r="U374" s="65"/>
      <c r="V374" s="65"/>
      <c r="W374" s="65"/>
      <c r="X374" s="65"/>
      <c r="Y374" s="65"/>
      <c r="Z374" s="65"/>
    </row>
    <row r="375" ht="15.75" customHeight="1">
      <c r="A375" s="65"/>
      <c r="B375" s="65"/>
      <c r="C375" s="65"/>
      <c r="D375" s="65"/>
      <c r="E375" s="65"/>
      <c r="F375" s="65"/>
      <c r="G375" s="65"/>
      <c r="H375" s="65"/>
      <c r="I375" s="65"/>
      <c r="J375" s="65"/>
      <c r="K375" s="65"/>
      <c r="L375" s="65"/>
      <c r="M375" s="65"/>
      <c r="N375" s="65"/>
      <c r="O375" s="65"/>
      <c r="P375" s="65"/>
      <c r="Q375" s="65"/>
      <c r="R375" s="65"/>
      <c r="S375" s="65"/>
      <c r="T375" s="65"/>
      <c r="U375" s="65"/>
      <c r="V375" s="65"/>
      <c r="W375" s="65"/>
      <c r="X375" s="65"/>
      <c r="Y375" s="65"/>
      <c r="Z375" s="65"/>
    </row>
    <row r="376" ht="15.75" customHeight="1">
      <c r="A376" s="65"/>
      <c r="B376" s="65"/>
      <c r="C376" s="65"/>
      <c r="D376" s="65"/>
      <c r="E376" s="65"/>
      <c r="F376" s="65"/>
      <c r="G376" s="65"/>
      <c r="H376" s="65"/>
      <c r="I376" s="65"/>
      <c r="J376" s="65"/>
      <c r="K376" s="65"/>
      <c r="L376" s="65"/>
      <c r="M376" s="65"/>
      <c r="N376" s="65"/>
      <c r="O376" s="65"/>
      <c r="P376" s="65"/>
      <c r="Q376" s="65"/>
      <c r="R376" s="65"/>
      <c r="S376" s="65"/>
      <c r="T376" s="65"/>
      <c r="U376" s="65"/>
      <c r="V376" s="65"/>
      <c r="W376" s="65"/>
      <c r="X376" s="65"/>
      <c r="Y376" s="65"/>
      <c r="Z376" s="65"/>
    </row>
    <row r="377" ht="15.75" customHeight="1">
      <c r="A377" s="65"/>
      <c r="B377" s="65"/>
      <c r="C377" s="65"/>
      <c r="D377" s="65"/>
      <c r="E377" s="65"/>
      <c r="F377" s="65"/>
      <c r="G377" s="65"/>
      <c r="H377" s="65"/>
      <c r="I377" s="65"/>
      <c r="J377" s="65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65"/>
      <c r="V377" s="65"/>
      <c r="W377" s="65"/>
      <c r="X377" s="65"/>
      <c r="Y377" s="65"/>
      <c r="Z377" s="65"/>
    </row>
    <row r="378" ht="15.75" customHeight="1">
      <c r="A378" s="65"/>
      <c r="B378" s="65"/>
      <c r="C378" s="65"/>
      <c r="D378" s="65"/>
      <c r="E378" s="65"/>
      <c r="F378" s="65"/>
      <c r="G378" s="65"/>
      <c r="H378" s="65"/>
      <c r="I378" s="65"/>
      <c r="J378" s="65"/>
      <c r="K378" s="65"/>
      <c r="L378" s="65"/>
      <c r="M378" s="65"/>
      <c r="N378" s="65"/>
      <c r="O378" s="65"/>
      <c r="P378" s="65"/>
      <c r="Q378" s="65"/>
      <c r="R378" s="65"/>
      <c r="S378" s="65"/>
      <c r="T378" s="65"/>
      <c r="U378" s="65"/>
      <c r="V378" s="65"/>
      <c r="W378" s="65"/>
      <c r="X378" s="65"/>
      <c r="Y378" s="65"/>
      <c r="Z378" s="65"/>
    </row>
    <row r="379" ht="15.75" customHeight="1">
      <c r="A379" s="65"/>
      <c r="B379" s="65"/>
      <c r="C379" s="65"/>
      <c r="D379" s="65"/>
      <c r="E379" s="65"/>
      <c r="F379" s="65"/>
      <c r="G379" s="65"/>
      <c r="H379" s="65"/>
      <c r="I379" s="65"/>
      <c r="J379" s="65"/>
      <c r="K379" s="65"/>
      <c r="L379" s="65"/>
      <c r="M379" s="65"/>
      <c r="N379" s="65"/>
      <c r="O379" s="65"/>
      <c r="P379" s="65"/>
      <c r="Q379" s="65"/>
      <c r="R379" s="65"/>
      <c r="S379" s="65"/>
      <c r="T379" s="65"/>
      <c r="U379" s="65"/>
      <c r="V379" s="65"/>
      <c r="W379" s="65"/>
      <c r="X379" s="65"/>
      <c r="Y379" s="65"/>
      <c r="Z379" s="65"/>
    </row>
    <row r="380" ht="15.75" customHeight="1">
      <c r="A380" s="65"/>
      <c r="B380" s="65"/>
      <c r="C380" s="65"/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5"/>
    </row>
    <row r="381" ht="15.75" customHeight="1">
      <c r="A381" s="65"/>
      <c r="B381" s="65"/>
      <c r="C381" s="65"/>
      <c r="D381" s="65"/>
      <c r="E381" s="65"/>
      <c r="F381" s="65"/>
      <c r="G381" s="65"/>
      <c r="H381" s="65"/>
      <c r="I381" s="65"/>
      <c r="J381" s="65"/>
      <c r="K381" s="65"/>
      <c r="L381" s="65"/>
      <c r="M381" s="65"/>
      <c r="N381" s="65"/>
      <c r="O381" s="65"/>
      <c r="P381" s="65"/>
      <c r="Q381" s="65"/>
      <c r="R381" s="65"/>
      <c r="S381" s="65"/>
      <c r="T381" s="65"/>
      <c r="U381" s="65"/>
      <c r="V381" s="65"/>
      <c r="W381" s="65"/>
      <c r="X381" s="65"/>
      <c r="Y381" s="65"/>
      <c r="Z381" s="65"/>
    </row>
    <row r="382" ht="15.75" customHeight="1">
      <c r="A382" s="65"/>
      <c r="B382" s="65"/>
      <c r="C382" s="65"/>
      <c r="D382" s="65"/>
      <c r="E382" s="65"/>
      <c r="F382" s="65"/>
      <c r="G382" s="65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65"/>
      <c r="Z382" s="65"/>
    </row>
    <row r="383" ht="15.75" customHeight="1">
      <c r="A383" s="65"/>
      <c r="B383" s="65"/>
      <c r="C383" s="65"/>
      <c r="D383" s="65"/>
      <c r="E383" s="65"/>
      <c r="F383" s="65"/>
      <c r="G383" s="65"/>
      <c r="H383" s="65"/>
      <c r="I383" s="65"/>
      <c r="J383" s="65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65"/>
      <c r="V383" s="65"/>
      <c r="W383" s="65"/>
      <c r="X383" s="65"/>
      <c r="Y383" s="65"/>
      <c r="Z383" s="65"/>
    </row>
    <row r="384" ht="15.75" customHeight="1">
      <c r="A384" s="65"/>
      <c r="B384" s="65"/>
      <c r="C384" s="65"/>
      <c r="D384" s="65"/>
      <c r="E384" s="65"/>
      <c r="F384" s="65"/>
      <c r="G384" s="65"/>
      <c r="H384" s="65"/>
      <c r="I384" s="65"/>
      <c r="J384" s="65"/>
      <c r="K384" s="65"/>
      <c r="L384" s="65"/>
      <c r="M384" s="65"/>
      <c r="N384" s="65"/>
      <c r="O384" s="65"/>
      <c r="P384" s="65"/>
      <c r="Q384" s="65"/>
      <c r="R384" s="65"/>
      <c r="S384" s="65"/>
      <c r="T384" s="65"/>
      <c r="U384" s="65"/>
      <c r="V384" s="65"/>
      <c r="W384" s="65"/>
      <c r="X384" s="65"/>
      <c r="Y384" s="65"/>
      <c r="Z384" s="65"/>
    </row>
    <row r="385" ht="15.75" customHeight="1">
      <c r="A385" s="65"/>
      <c r="B385" s="65"/>
      <c r="C385" s="65"/>
      <c r="D385" s="65"/>
      <c r="E385" s="65"/>
      <c r="F385" s="65"/>
      <c r="G385" s="65"/>
      <c r="H385" s="65"/>
      <c r="I385" s="65"/>
      <c r="J385" s="65"/>
      <c r="K385" s="65"/>
      <c r="L385" s="65"/>
      <c r="M385" s="65"/>
      <c r="N385" s="65"/>
      <c r="O385" s="65"/>
      <c r="P385" s="65"/>
      <c r="Q385" s="65"/>
      <c r="R385" s="65"/>
      <c r="S385" s="65"/>
      <c r="T385" s="65"/>
      <c r="U385" s="65"/>
      <c r="V385" s="65"/>
      <c r="W385" s="65"/>
      <c r="X385" s="65"/>
      <c r="Y385" s="65"/>
      <c r="Z385" s="65"/>
    </row>
    <row r="386" ht="15.75" customHeight="1">
      <c r="A386" s="65"/>
      <c r="B386" s="65"/>
      <c r="C386" s="65"/>
      <c r="D386" s="65"/>
      <c r="E386" s="65"/>
      <c r="F386" s="65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65"/>
      <c r="Z386" s="65"/>
    </row>
    <row r="387" ht="15.75" customHeight="1">
      <c r="A387" s="65"/>
      <c r="B387" s="65"/>
      <c r="C387" s="65"/>
      <c r="D387" s="65"/>
      <c r="E387" s="65"/>
      <c r="F387" s="65"/>
      <c r="G387" s="65"/>
      <c r="H387" s="65"/>
      <c r="I387" s="65"/>
      <c r="J387" s="65"/>
      <c r="K387" s="65"/>
      <c r="L387" s="65"/>
      <c r="M387" s="65"/>
      <c r="N387" s="65"/>
      <c r="O387" s="65"/>
      <c r="P387" s="65"/>
      <c r="Q387" s="65"/>
      <c r="R387" s="65"/>
      <c r="S387" s="65"/>
      <c r="T387" s="65"/>
      <c r="U387" s="65"/>
      <c r="V387" s="65"/>
      <c r="W387" s="65"/>
      <c r="X387" s="65"/>
      <c r="Y387" s="65"/>
      <c r="Z387" s="65"/>
    </row>
    <row r="388" ht="15.75" customHeight="1">
      <c r="A388" s="65"/>
      <c r="B388" s="65"/>
      <c r="C388" s="65"/>
      <c r="D388" s="65"/>
      <c r="E388" s="65"/>
      <c r="F388" s="65"/>
      <c r="G388" s="65"/>
      <c r="H388" s="65"/>
      <c r="I388" s="65"/>
      <c r="J388" s="65"/>
      <c r="K388" s="65"/>
      <c r="L388" s="65"/>
      <c r="M388" s="65"/>
      <c r="N388" s="65"/>
      <c r="O388" s="65"/>
      <c r="P388" s="65"/>
      <c r="Q388" s="65"/>
      <c r="R388" s="65"/>
      <c r="S388" s="65"/>
      <c r="T388" s="65"/>
      <c r="U388" s="65"/>
      <c r="V388" s="65"/>
      <c r="W388" s="65"/>
      <c r="X388" s="65"/>
      <c r="Y388" s="65"/>
      <c r="Z388" s="65"/>
    </row>
    <row r="389" ht="15.75" customHeight="1">
      <c r="A389" s="65"/>
      <c r="B389" s="65"/>
      <c r="C389" s="65"/>
      <c r="D389" s="65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5"/>
      <c r="Z389" s="65"/>
    </row>
    <row r="390" ht="15.75" customHeight="1">
      <c r="A390" s="65"/>
      <c r="B390" s="65"/>
      <c r="C390" s="65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5"/>
      <c r="Z390" s="65"/>
    </row>
    <row r="391" ht="15.75" customHeight="1">
      <c r="A391" s="65"/>
      <c r="B391" s="65"/>
      <c r="C391" s="65"/>
      <c r="D391" s="65"/>
      <c r="E391" s="65"/>
      <c r="F391" s="65"/>
      <c r="G391" s="65"/>
      <c r="H391" s="65"/>
      <c r="I391" s="65"/>
      <c r="J391" s="65"/>
      <c r="K391" s="65"/>
      <c r="L391" s="65"/>
      <c r="M391" s="65"/>
      <c r="N391" s="65"/>
      <c r="O391" s="65"/>
      <c r="P391" s="65"/>
      <c r="Q391" s="65"/>
      <c r="R391" s="65"/>
      <c r="S391" s="65"/>
      <c r="T391" s="65"/>
      <c r="U391" s="65"/>
      <c r="V391" s="65"/>
      <c r="W391" s="65"/>
      <c r="X391" s="65"/>
      <c r="Y391" s="65"/>
      <c r="Z391" s="65"/>
    </row>
    <row r="392" ht="15.75" customHeight="1">
      <c r="A392" s="65"/>
      <c r="B392" s="65"/>
      <c r="C392" s="65"/>
      <c r="D392" s="65"/>
      <c r="E392" s="65"/>
      <c r="F392" s="65"/>
      <c r="G392" s="65"/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65"/>
      <c r="Z392" s="65"/>
    </row>
    <row r="393" ht="15.75" customHeight="1">
      <c r="A393" s="65"/>
      <c r="B393" s="65"/>
      <c r="C393" s="65"/>
      <c r="D393" s="65"/>
      <c r="E393" s="65"/>
      <c r="F393" s="65"/>
      <c r="G393" s="65"/>
      <c r="H393" s="65"/>
      <c r="I393" s="65"/>
      <c r="J393" s="65"/>
      <c r="K393" s="65"/>
      <c r="L393" s="65"/>
      <c r="M393" s="65"/>
      <c r="N393" s="65"/>
      <c r="O393" s="65"/>
      <c r="P393" s="65"/>
      <c r="Q393" s="65"/>
      <c r="R393" s="65"/>
      <c r="S393" s="65"/>
      <c r="T393" s="65"/>
      <c r="U393" s="65"/>
      <c r="V393" s="65"/>
      <c r="W393" s="65"/>
      <c r="X393" s="65"/>
      <c r="Y393" s="65"/>
      <c r="Z393" s="65"/>
    </row>
    <row r="394" ht="15.75" customHeight="1">
      <c r="A394" s="65"/>
      <c r="B394" s="65"/>
      <c r="C394" s="65"/>
      <c r="D394" s="65"/>
      <c r="E394" s="65"/>
      <c r="F394" s="65"/>
      <c r="G394" s="65"/>
      <c r="H394" s="65"/>
      <c r="I394" s="65"/>
      <c r="J394" s="65"/>
      <c r="K394" s="65"/>
      <c r="L394" s="65"/>
      <c r="M394" s="65"/>
      <c r="N394" s="65"/>
      <c r="O394" s="65"/>
      <c r="P394" s="65"/>
      <c r="Q394" s="65"/>
      <c r="R394" s="65"/>
      <c r="S394" s="65"/>
      <c r="T394" s="65"/>
      <c r="U394" s="65"/>
      <c r="V394" s="65"/>
      <c r="W394" s="65"/>
      <c r="X394" s="65"/>
      <c r="Y394" s="65"/>
      <c r="Z394" s="65"/>
    </row>
    <row r="395" ht="15.75" customHeight="1">
      <c r="A395" s="65"/>
      <c r="B395" s="65"/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5"/>
      <c r="Z395" s="65"/>
    </row>
    <row r="396" ht="15.75" customHeight="1">
      <c r="A396" s="65"/>
      <c r="B396" s="65"/>
      <c r="C396" s="65"/>
      <c r="D396" s="65"/>
      <c r="E396" s="65"/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5"/>
      <c r="S396" s="65"/>
      <c r="T396" s="65"/>
      <c r="U396" s="65"/>
      <c r="V396" s="65"/>
      <c r="W396" s="65"/>
      <c r="X396" s="65"/>
      <c r="Y396" s="65"/>
      <c r="Z396" s="65"/>
    </row>
    <row r="397" ht="15.75" customHeight="1">
      <c r="A397" s="65"/>
      <c r="B397" s="65"/>
      <c r="C397" s="65"/>
      <c r="D397" s="65"/>
      <c r="E397" s="65"/>
      <c r="F397" s="65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65"/>
      <c r="S397" s="65"/>
      <c r="T397" s="65"/>
      <c r="U397" s="65"/>
      <c r="V397" s="65"/>
      <c r="W397" s="65"/>
      <c r="X397" s="65"/>
      <c r="Y397" s="65"/>
      <c r="Z397" s="65"/>
    </row>
    <row r="398" ht="15.75" customHeight="1">
      <c r="A398" s="65"/>
      <c r="B398" s="65"/>
      <c r="C398" s="65"/>
      <c r="D398" s="65"/>
      <c r="E398" s="65"/>
      <c r="F398" s="65"/>
      <c r="G398" s="65"/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65"/>
      <c r="Z398" s="65"/>
    </row>
    <row r="399" ht="15.75" customHeight="1">
      <c r="A399" s="65"/>
      <c r="B399" s="65"/>
      <c r="C399" s="65"/>
      <c r="D399" s="65"/>
      <c r="E399" s="65"/>
      <c r="F399" s="65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5"/>
      <c r="Z399" s="65"/>
    </row>
    <row r="400" ht="15.75" customHeight="1">
      <c r="A400" s="65"/>
      <c r="B400" s="65"/>
      <c r="C400" s="65"/>
      <c r="D400" s="65"/>
      <c r="E400" s="65"/>
      <c r="F400" s="65"/>
      <c r="G400" s="65"/>
      <c r="H400" s="65"/>
      <c r="I400" s="65"/>
      <c r="J400" s="65"/>
      <c r="K400" s="65"/>
      <c r="L400" s="65"/>
      <c r="M400" s="65"/>
      <c r="N400" s="65"/>
      <c r="O400" s="65"/>
      <c r="P400" s="65"/>
      <c r="Q400" s="65"/>
      <c r="R400" s="65"/>
      <c r="S400" s="65"/>
      <c r="T400" s="65"/>
      <c r="U400" s="65"/>
      <c r="V400" s="65"/>
      <c r="W400" s="65"/>
      <c r="X400" s="65"/>
      <c r="Y400" s="65"/>
      <c r="Z400" s="65"/>
    </row>
    <row r="401" ht="15.75" customHeight="1">
      <c r="A401" s="65"/>
      <c r="B401" s="65"/>
      <c r="C401" s="65"/>
      <c r="D401" s="65"/>
      <c r="E401" s="65"/>
      <c r="F401" s="65"/>
      <c r="G401" s="65"/>
      <c r="H401" s="65"/>
      <c r="I401" s="65"/>
      <c r="J401" s="65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65"/>
      <c r="V401" s="65"/>
      <c r="W401" s="65"/>
      <c r="X401" s="65"/>
      <c r="Y401" s="65"/>
      <c r="Z401" s="65"/>
    </row>
    <row r="402" ht="15.75" customHeight="1">
      <c r="A402" s="65"/>
      <c r="B402" s="65"/>
      <c r="C402" s="65"/>
      <c r="D402" s="65"/>
      <c r="E402" s="65"/>
      <c r="F402" s="65"/>
      <c r="G402" s="65"/>
      <c r="H402" s="65"/>
      <c r="I402" s="65"/>
      <c r="J402" s="65"/>
      <c r="K402" s="65"/>
      <c r="L402" s="65"/>
      <c r="M402" s="65"/>
      <c r="N402" s="65"/>
      <c r="O402" s="65"/>
      <c r="P402" s="65"/>
      <c r="Q402" s="65"/>
      <c r="R402" s="65"/>
      <c r="S402" s="65"/>
      <c r="T402" s="65"/>
      <c r="U402" s="65"/>
      <c r="V402" s="65"/>
      <c r="W402" s="65"/>
      <c r="X402" s="65"/>
      <c r="Y402" s="65"/>
      <c r="Z402" s="65"/>
    </row>
    <row r="403" ht="15.75" customHeight="1">
      <c r="A403" s="65"/>
      <c r="B403" s="65"/>
      <c r="C403" s="65"/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5"/>
    </row>
    <row r="404" ht="15.75" customHeight="1">
      <c r="A404" s="65"/>
      <c r="B404" s="65"/>
      <c r="C404" s="65"/>
      <c r="D404" s="65"/>
      <c r="E404" s="65"/>
      <c r="F404" s="65"/>
      <c r="G404" s="65"/>
      <c r="H404" s="65"/>
      <c r="I404" s="65"/>
      <c r="J404" s="65"/>
      <c r="K404" s="65"/>
      <c r="L404" s="65"/>
      <c r="M404" s="65"/>
      <c r="N404" s="65"/>
      <c r="O404" s="65"/>
      <c r="P404" s="65"/>
      <c r="Q404" s="65"/>
      <c r="R404" s="65"/>
      <c r="S404" s="65"/>
      <c r="T404" s="65"/>
      <c r="U404" s="65"/>
      <c r="V404" s="65"/>
      <c r="W404" s="65"/>
      <c r="X404" s="65"/>
      <c r="Y404" s="65"/>
      <c r="Z404" s="65"/>
    </row>
    <row r="405" ht="15.75" customHeight="1">
      <c r="A405" s="65"/>
      <c r="B405" s="65"/>
      <c r="C405" s="65"/>
      <c r="D405" s="65"/>
      <c r="E405" s="65"/>
      <c r="F405" s="65"/>
      <c r="G405" s="65"/>
      <c r="H405" s="65"/>
      <c r="I405" s="65"/>
      <c r="J405" s="65"/>
      <c r="K405" s="65"/>
      <c r="L405" s="65"/>
      <c r="M405" s="65"/>
      <c r="N405" s="65"/>
      <c r="O405" s="65"/>
      <c r="P405" s="65"/>
      <c r="Q405" s="65"/>
      <c r="R405" s="65"/>
      <c r="S405" s="65"/>
      <c r="T405" s="65"/>
      <c r="U405" s="65"/>
      <c r="V405" s="65"/>
      <c r="W405" s="65"/>
      <c r="X405" s="65"/>
      <c r="Y405" s="65"/>
      <c r="Z405" s="65"/>
    </row>
    <row r="406" ht="15.75" customHeight="1">
      <c r="A406" s="65"/>
      <c r="B406" s="65"/>
      <c r="C406" s="65"/>
      <c r="D406" s="65"/>
      <c r="E406" s="65"/>
      <c r="F406" s="65"/>
      <c r="G406" s="65"/>
      <c r="H406" s="65"/>
      <c r="I406" s="65"/>
      <c r="J406" s="65"/>
      <c r="K406" s="65"/>
      <c r="L406" s="65"/>
      <c r="M406" s="65"/>
      <c r="N406" s="65"/>
      <c r="O406" s="65"/>
      <c r="P406" s="65"/>
      <c r="Q406" s="65"/>
      <c r="R406" s="65"/>
      <c r="S406" s="65"/>
      <c r="T406" s="65"/>
      <c r="U406" s="65"/>
      <c r="V406" s="65"/>
      <c r="W406" s="65"/>
      <c r="X406" s="65"/>
      <c r="Y406" s="65"/>
      <c r="Z406" s="65"/>
    </row>
    <row r="407" ht="15.75" customHeight="1">
      <c r="A407" s="65"/>
      <c r="B407" s="65"/>
      <c r="C407" s="65"/>
      <c r="D407" s="65"/>
      <c r="E407" s="65"/>
      <c r="F407" s="65"/>
      <c r="G407" s="65"/>
      <c r="H407" s="65"/>
      <c r="I407" s="65"/>
      <c r="J407" s="65"/>
      <c r="K407" s="65"/>
      <c r="L407" s="65"/>
      <c r="M407" s="65"/>
      <c r="N407" s="65"/>
      <c r="O407" s="65"/>
      <c r="P407" s="65"/>
      <c r="Q407" s="65"/>
      <c r="R407" s="65"/>
      <c r="S407" s="65"/>
      <c r="T407" s="65"/>
      <c r="U407" s="65"/>
      <c r="V407" s="65"/>
      <c r="W407" s="65"/>
      <c r="X407" s="65"/>
      <c r="Y407" s="65"/>
      <c r="Z407" s="65"/>
    </row>
    <row r="408" ht="15.75" customHeight="1">
      <c r="A408" s="65"/>
      <c r="B408" s="65"/>
      <c r="C408" s="65"/>
      <c r="D408" s="65"/>
      <c r="E408" s="65"/>
      <c r="F408" s="65"/>
      <c r="G408" s="65"/>
      <c r="H408" s="65"/>
      <c r="I408" s="65"/>
      <c r="J408" s="65"/>
      <c r="K408" s="65"/>
      <c r="L408" s="65"/>
      <c r="M408" s="65"/>
      <c r="N408" s="65"/>
      <c r="O408" s="65"/>
      <c r="P408" s="65"/>
      <c r="Q408" s="65"/>
      <c r="R408" s="65"/>
      <c r="S408" s="65"/>
      <c r="T408" s="65"/>
      <c r="U408" s="65"/>
      <c r="V408" s="65"/>
      <c r="W408" s="65"/>
      <c r="X408" s="65"/>
      <c r="Y408" s="65"/>
      <c r="Z408" s="65"/>
    </row>
    <row r="409" ht="15.75" customHeight="1">
      <c r="A409" s="65"/>
      <c r="B409" s="65"/>
      <c r="C409" s="65"/>
      <c r="D409" s="65"/>
      <c r="E409" s="65"/>
      <c r="F409" s="65"/>
      <c r="G409" s="65"/>
      <c r="H409" s="65"/>
      <c r="I409" s="65"/>
      <c r="J409" s="65"/>
      <c r="K409" s="65"/>
      <c r="L409" s="65"/>
      <c r="M409" s="65"/>
      <c r="N409" s="65"/>
      <c r="O409" s="65"/>
      <c r="P409" s="65"/>
      <c r="Q409" s="65"/>
      <c r="R409" s="65"/>
      <c r="S409" s="65"/>
      <c r="T409" s="65"/>
      <c r="U409" s="65"/>
      <c r="V409" s="65"/>
      <c r="W409" s="65"/>
      <c r="X409" s="65"/>
      <c r="Y409" s="65"/>
      <c r="Z409" s="65"/>
    </row>
    <row r="410" ht="15.75" customHeight="1">
      <c r="A410" s="65"/>
      <c r="B410" s="65"/>
      <c r="C410" s="65"/>
      <c r="D410" s="65"/>
      <c r="E410" s="65"/>
      <c r="F410" s="65"/>
      <c r="G410" s="65"/>
      <c r="H410" s="65"/>
      <c r="I410" s="65"/>
      <c r="J410" s="65"/>
      <c r="K410" s="65"/>
      <c r="L410" s="65"/>
      <c r="M410" s="65"/>
      <c r="N410" s="65"/>
      <c r="O410" s="65"/>
      <c r="P410" s="65"/>
      <c r="Q410" s="65"/>
      <c r="R410" s="65"/>
      <c r="S410" s="65"/>
      <c r="T410" s="65"/>
      <c r="U410" s="65"/>
      <c r="V410" s="65"/>
      <c r="W410" s="65"/>
      <c r="X410" s="65"/>
      <c r="Y410" s="65"/>
      <c r="Z410" s="65"/>
    </row>
    <row r="411" ht="15.75" customHeight="1">
      <c r="A411" s="65"/>
      <c r="B411" s="65"/>
      <c r="C411" s="65"/>
      <c r="D411" s="65"/>
      <c r="E411" s="65"/>
      <c r="F411" s="65"/>
      <c r="G411" s="65"/>
      <c r="H411" s="65"/>
      <c r="I411" s="65"/>
      <c r="J411" s="65"/>
      <c r="K411" s="65"/>
      <c r="L411" s="65"/>
      <c r="M411" s="65"/>
      <c r="N411" s="65"/>
      <c r="O411" s="65"/>
      <c r="P411" s="65"/>
      <c r="Q411" s="65"/>
      <c r="R411" s="65"/>
      <c r="S411" s="65"/>
      <c r="T411" s="65"/>
      <c r="U411" s="65"/>
      <c r="V411" s="65"/>
      <c r="W411" s="65"/>
      <c r="X411" s="65"/>
      <c r="Y411" s="65"/>
      <c r="Z411" s="65"/>
    </row>
    <row r="412" ht="15.75" customHeight="1">
      <c r="A412" s="65"/>
      <c r="B412" s="65"/>
      <c r="C412" s="65"/>
      <c r="D412" s="65"/>
      <c r="E412" s="65"/>
      <c r="F412" s="65"/>
      <c r="G412" s="65"/>
      <c r="H412" s="65"/>
      <c r="I412" s="65"/>
      <c r="J412" s="65"/>
      <c r="K412" s="65"/>
      <c r="L412" s="65"/>
      <c r="M412" s="65"/>
      <c r="N412" s="65"/>
      <c r="O412" s="65"/>
      <c r="P412" s="65"/>
      <c r="Q412" s="65"/>
      <c r="R412" s="65"/>
      <c r="S412" s="65"/>
      <c r="T412" s="65"/>
      <c r="U412" s="65"/>
      <c r="V412" s="65"/>
      <c r="W412" s="65"/>
      <c r="X412" s="65"/>
      <c r="Y412" s="65"/>
      <c r="Z412" s="65"/>
    </row>
    <row r="413" ht="15.75" customHeight="1">
      <c r="A413" s="65"/>
      <c r="B413" s="65"/>
      <c r="C413" s="65"/>
      <c r="D413" s="65"/>
      <c r="E413" s="65"/>
      <c r="F413" s="65"/>
      <c r="G413" s="65"/>
      <c r="H413" s="65"/>
      <c r="I413" s="65"/>
      <c r="J413" s="65"/>
      <c r="K413" s="65"/>
      <c r="L413" s="65"/>
      <c r="M413" s="65"/>
      <c r="N413" s="65"/>
      <c r="O413" s="65"/>
      <c r="P413" s="65"/>
      <c r="Q413" s="65"/>
      <c r="R413" s="65"/>
      <c r="S413" s="65"/>
      <c r="T413" s="65"/>
      <c r="U413" s="65"/>
      <c r="V413" s="65"/>
      <c r="W413" s="65"/>
      <c r="X413" s="65"/>
      <c r="Y413" s="65"/>
      <c r="Z413" s="65"/>
    </row>
    <row r="414" ht="15.75" customHeight="1">
      <c r="A414" s="65"/>
      <c r="B414" s="65"/>
      <c r="C414" s="65"/>
      <c r="D414" s="65"/>
      <c r="E414" s="65"/>
      <c r="F414" s="65"/>
      <c r="G414" s="65"/>
      <c r="H414" s="65"/>
      <c r="I414" s="65"/>
      <c r="J414" s="65"/>
      <c r="K414" s="65"/>
      <c r="L414" s="65"/>
      <c r="M414" s="65"/>
      <c r="N414" s="65"/>
      <c r="O414" s="65"/>
      <c r="P414" s="65"/>
      <c r="Q414" s="65"/>
      <c r="R414" s="65"/>
      <c r="S414" s="65"/>
      <c r="T414" s="65"/>
      <c r="U414" s="65"/>
      <c r="V414" s="65"/>
      <c r="W414" s="65"/>
      <c r="X414" s="65"/>
      <c r="Y414" s="65"/>
      <c r="Z414" s="65"/>
    </row>
    <row r="415" ht="15.75" customHeight="1">
      <c r="A415" s="65"/>
      <c r="B415" s="65"/>
      <c r="C415" s="65"/>
      <c r="D415" s="65"/>
      <c r="E415" s="65"/>
      <c r="F415" s="65"/>
      <c r="G415" s="65"/>
      <c r="H415" s="65"/>
      <c r="I415" s="65"/>
      <c r="J415" s="65"/>
      <c r="K415" s="65"/>
      <c r="L415" s="65"/>
      <c r="M415" s="65"/>
      <c r="N415" s="65"/>
      <c r="O415" s="65"/>
      <c r="P415" s="65"/>
      <c r="Q415" s="65"/>
      <c r="R415" s="65"/>
      <c r="S415" s="65"/>
      <c r="T415" s="65"/>
      <c r="U415" s="65"/>
      <c r="V415" s="65"/>
      <c r="W415" s="65"/>
      <c r="X415" s="65"/>
      <c r="Y415" s="65"/>
      <c r="Z415" s="65"/>
    </row>
    <row r="416" ht="15.75" customHeight="1">
      <c r="A416" s="65"/>
      <c r="B416" s="65"/>
      <c r="C416" s="65"/>
      <c r="D416" s="65"/>
      <c r="E416" s="65"/>
      <c r="F416" s="65"/>
      <c r="G416" s="65"/>
      <c r="H416" s="65"/>
      <c r="I416" s="65"/>
      <c r="J416" s="65"/>
      <c r="K416" s="65"/>
      <c r="L416" s="65"/>
      <c r="M416" s="65"/>
      <c r="N416" s="65"/>
      <c r="O416" s="65"/>
      <c r="P416" s="65"/>
      <c r="Q416" s="65"/>
      <c r="R416" s="65"/>
      <c r="S416" s="65"/>
      <c r="T416" s="65"/>
      <c r="U416" s="65"/>
      <c r="V416" s="65"/>
      <c r="W416" s="65"/>
      <c r="X416" s="65"/>
      <c r="Y416" s="65"/>
      <c r="Z416" s="65"/>
    </row>
    <row r="417" ht="15.75" customHeight="1">
      <c r="A417" s="65"/>
      <c r="B417" s="65"/>
      <c r="C417" s="65"/>
      <c r="D417" s="65"/>
      <c r="E417" s="65"/>
      <c r="F417" s="65"/>
      <c r="G417" s="65"/>
      <c r="H417" s="65"/>
      <c r="I417" s="65"/>
      <c r="J417" s="65"/>
      <c r="K417" s="65"/>
      <c r="L417" s="65"/>
      <c r="M417" s="65"/>
      <c r="N417" s="65"/>
      <c r="O417" s="65"/>
      <c r="P417" s="65"/>
      <c r="Q417" s="65"/>
      <c r="R417" s="65"/>
      <c r="S417" s="65"/>
      <c r="T417" s="65"/>
      <c r="U417" s="65"/>
      <c r="V417" s="65"/>
      <c r="W417" s="65"/>
      <c r="X417" s="65"/>
      <c r="Y417" s="65"/>
      <c r="Z417" s="65"/>
    </row>
    <row r="418" ht="15.75" customHeight="1">
      <c r="A418" s="65"/>
      <c r="B418" s="65"/>
      <c r="C418" s="65"/>
      <c r="D418" s="65"/>
      <c r="E418" s="65"/>
      <c r="F418" s="65"/>
      <c r="G418" s="65"/>
      <c r="H418" s="65"/>
      <c r="I418" s="65"/>
      <c r="J418" s="65"/>
      <c r="K418" s="65"/>
      <c r="L418" s="65"/>
      <c r="M418" s="65"/>
      <c r="N418" s="65"/>
      <c r="O418" s="65"/>
      <c r="P418" s="65"/>
      <c r="Q418" s="65"/>
      <c r="R418" s="65"/>
      <c r="S418" s="65"/>
      <c r="T418" s="65"/>
      <c r="U418" s="65"/>
      <c r="V418" s="65"/>
      <c r="W418" s="65"/>
      <c r="X418" s="65"/>
      <c r="Y418" s="65"/>
      <c r="Z418" s="65"/>
    </row>
    <row r="419" ht="15.75" customHeight="1">
      <c r="A419" s="65"/>
      <c r="B419" s="65"/>
      <c r="C419" s="65"/>
      <c r="D419" s="65"/>
      <c r="E419" s="65"/>
      <c r="F419" s="65"/>
      <c r="G419" s="65"/>
      <c r="H419" s="65"/>
      <c r="I419" s="65"/>
      <c r="J419" s="65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65"/>
      <c r="V419" s="65"/>
      <c r="W419" s="65"/>
      <c r="X419" s="65"/>
      <c r="Y419" s="65"/>
      <c r="Z419" s="65"/>
    </row>
    <row r="420" ht="15.75" customHeight="1">
      <c r="A420" s="65"/>
      <c r="B420" s="65"/>
      <c r="C420" s="65"/>
      <c r="D420" s="65"/>
      <c r="E420" s="65"/>
      <c r="F420" s="65"/>
      <c r="G420" s="65"/>
      <c r="H420" s="65"/>
      <c r="I420" s="65"/>
      <c r="J420" s="65"/>
      <c r="K420" s="65"/>
      <c r="L420" s="65"/>
      <c r="M420" s="65"/>
      <c r="N420" s="65"/>
      <c r="O420" s="65"/>
      <c r="P420" s="65"/>
      <c r="Q420" s="65"/>
      <c r="R420" s="65"/>
      <c r="S420" s="65"/>
      <c r="T420" s="65"/>
      <c r="U420" s="65"/>
      <c r="V420" s="65"/>
      <c r="W420" s="65"/>
      <c r="X420" s="65"/>
      <c r="Y420" s="65"/>
      <c r="Z420" s="65"/>
    </row>
    <row r="421" ht="15.75" customHeight="1">
      <c r="A421" s="65"/>
      <c r="B421" s="65"/>
      <c r="C421" s="65"/>
      <c r="D421" s="65"/>
      <c r="E421" s="65"/>
      <c r="F421" s="65"/>
      <c r="G421" s="65"/>
      <c r="H421" s="65"/>
      <c r="I421" s="65"/>
      <c r="J421" s="65"/>
      <c r="K421" s="65"/>
      <c r="L421" s="65"/>
      <c r="M421" s="65"/>
      <c r="N421" s="65"/>
      <c r="O421" s="65"/>
      <c r="P421" s="65"/>
      <c r="Q421" s="65"/>
      <c r="R421" s="65"/>
      <c r="S421" s="65"/>
      <c r="T421" s="65"/>
      <c r="U421" s="65"/>
      <c r="V421" s="65"/>
      <c r="W421" s="65"/>
      <c r="X421" s="65"/>
      <c r="Y421" s="65"/>
      <c r="Z421" s="65"/>
    </row>
    <row r="422" ht="15.75" customHeight="1">
      <c r="A422" s="65"/>
      <c r="B422" s="65"/>
      <c r="C422" s="65"/>
      <c r="D422" s="65"/>
      <c r="E422" s="65"/>
      <c r="F422" s="65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  <c r="V422" s="65"/>
      <c r="W422" s="65"/>
      <c r="X422" s="65"/>
      <c r="Y422" s="65"/>
      <c r="Z422" s="65"/>
    </row>
    <row r="423" ht="15.75" customHeight="1">
      <c r="A423" s="65"/>
      <c r="B423" s="65"/>
      <c r="C423" s="65"/>
      <c r="D423" s="65"/>
      <c r="E423" s="65"/>
      <c r="F423" s="65"/>
      <c r="G423" s="65"/>
      <c r="H423" s="65"/>
      <c r="I423" s="65"/>
      <c r="J423" s="65"/>
      <c r="K423" s="65"/>
      <c r="L423" s="65"/>
      <c r="M423" s="65"/>
      <c r="N423" s="65"/>
      <c r="O423" s="65"/>
      <c r="P423" s="65"/>
      <c r="Q423" s="65"/>
      <c r="R423" s="65"/>
      <c r="S423" s="65"/>
      <c r="T423" s="65"/>
      <c r="U423" s="65"/>
      <c r="V423" s="65"/>
      <c r="W423" s="65"/>
      <c r="X423" s="65"/>
      <c r="Y423" s="65"/>
      <c r="Z423" s="65"/>
    </row>
    <row r="424" ht="15.75" customHeight="1">
      <c r="A424" s="65"/>
      <c r="B424" s="65"/>
      <c r="C424" s="65"/>
      <c r="D424" s="65"/>
      <c r="E424" s="65"/>
      <c r="F424" s="65"/>
      <c r="G424" s="65"/>
      <c r="H424" s="65"/>
      <c r="I424" s="65"/>
      <c r="J424" s="65"/>
      <c r="K424" s="65"/>
      <c r="L424" s="65"/>
      <c r="M424" s="65"/>
      <c r="N424" s="65"/>
      <c r="O424" s="65"/>
      <c r="P424" s="65"/>
      <c r="Q424" s="65"/>
      <c r="R424" s="65"/>
      <c r="S424" s="65"/>
      <c r="T424" s="65"/>
      <c r="U424" s="65"/>
      <c r="V424" s="65"/>
      <c r="W424" s="65"/>
      <c r="X424" s="65"/>
      <c r="Y424" s="65"/>
      <c r="Z424" s="65"/>
    </row>
    <row r="425" ht="15.75" customHeight="1">
      <c r="A425" s="65"/>
      <c r="B425" s="65"/>
      <c r="C425" s="65"/>
      <c r="D425" s="65"/>
      <c r="E425" s="65"/>
      <c r="F425" s="65"/>
      <c r="G425" s="65"/>
      <c r="H425" s="65"/>
      <c r="I425" s="65"/>
      <c r="J425" s="65"/>
      <c r="K425" s="65"/>
      <c r="L425" s="65"/>
      <c r="M425" s="65"/>
      <c r="N425" s="65"/>
      <c r="O425" s="65"/>
      <c r="P425" s="65"/>
      <c r="Q425" s="65"/>
      <c r="R425" s="65"/>
      <c r="S425" s="65"/>
      <c r="T425" s="65"/>
      <c r="U425" s="65"/>
      <c r="V425" s="65"/>
      <c r="W425" s="65"/>
      <c r="X425" s="65"/>
      <c r="Y425" s="65"/>
      <c r="Z425" s="65"/>
    </row>
    <row r="426" ht="15.75" customHeight="1">
      <c r="A426" s="65"/>
      <c r="B426" s="65"/>
      <c r="C426" s="65"/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5"/>
    </row>
    <row r="427" ht="15.75" customHeight="1">
      <c r="A427" s="65"/>
      <c r="B427" s="65"/>
      <c r="C427" s="65"/>
      <c r="D427" s="65"/>
      <c r="E427" s="65"/>
      <c r="F427" s="65"/>
      <c r="G427" s="65"/>
      <c r="H427" s="65"/>
      <c r="I427" s="65"/>
      <c r="J427" s="65"/>
      <c r="K427" s="65"/>
      <c r="L427" s="65"/>
      <c r="M427" s="65"/>
      <c r="N427" s="65"/>
      <c r="O427" s="65"/>
      <c r="P427" s="65"/>
      <c r="Q427" s="65"/>
      <c r="R427" s="65"/>
      <c r="S427" s="65"/>
      <c r="T427" s="65"/>
      <c r="U427" s="65"/>
      <c r="V427" s="65"/>
      <c r="W427" s="65"/>
      <c r="X427" s="65"/>
      <c r="Y427" s="65"/>
      <c r="Z427" s="65"/>
    </row>
    <row r="428" ht="15.75" customHeight="1">
      <c r="A428" s="65"/>
      <c r="B428" s="65"/>
      <c r="C428" s="65"/>
      <c r="D428" s="65"/>
      <c r="E428" s="65"/>
      <c r="F428" s="65"/>
      <c r="G428" s="65"/>
      <c r="H428" s="65"/>
      <c r="I428" s="65"/>
      <c r="J428" s="65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65"/>
      <c r="V428" s="65"/>
      <c r="W428" s="65"/>
      <c r="X428" s="65"/>
      <c r="Y428" s="65"/>
      <c r="Z428" s="65"/>
    </row>
    <row r="429" ht="15.75" customHeight="1">
      <c r="A429" s="65"/>
      <c r="B429" s="65"/>
      <c r="C429" s="65"/>
      <c r="D429" s="65"/>
      <c r="E429" s="65"/>
      <c r="F429" s="65"/>
      <c r="G429" s="65"/>
      <c r="H429" s="65"/>
      <c r="I429" s="65"/>
      <c r="J429" s="65"/>
      <c r="K429" s="65"/>
      <c r="L429" s="65"/>
      <c r="M429" s="65"/>
      <c r="N429" s="65"/>
      <c r="O429" s="65"/>
      <c r="P429" s="65"/>
      <c r="Q429" s="65"/>
      <c r="R429" s="65"/>
      <c r="S429" s="65"/>
      <c r="T429" s="65"/>
      <c r="U429" s="65"/>
      <c r="V429" s="65"/>
      <c r="W429" s="65"/>
      <c r="X429" s="65"/>
      <c r="Y429" s="65"/>
      <c r="Z429" s="65"/>
    </row>
    <row r="430" ht="15.75" customHeight="1">
      <c r="A430" s="65"/>
      <c r="B430" s="65"/>
      <c r="C430" s="65"/>
      <c r="D430" s="65"/>
      <c r="E430" s="65"/>
      <c r="F430" s="65"/>
      <c r="G430" s="65"/>
      <c r="H430" s="65"/>
      <c r="I430" s="65"/>
      <c r="J430" s="65"/>
      <c r="K430" s="65"/>
      <c r="L430" s="65"/>
      <c r="M430" s="65"/>
      <c r="N430" s="65"/>
      <c r="O430" s="65"/>
      <c r="P430" s="65"/>
      <c r="Q430" s="65"/>
      <c r="R430" s="65"/>
      <c r="S430" s="65"/>
      <c r="T430" s="65"/>
      <c r="U430" s="65"/>
      <c r="V430" s="65"/>
      <c r="W430" s="65"/>
      <c r="X430" s="65"/>
      <c r="Y430" s="65"/>
      <c r="Z430" s="65"/>
    </row>
    <row r="431" ht="15.75" customHeight="1">
      <c r="A431" s="65"/>
      <c r="B431" s="65"/>
      <c r="C431" s="65"/>
      <c r="D431" s="65"/>
      <c r="E431" s="65"/>
      <c r="F431" s="65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65"/>
      <c r="Z431" s="65"/>
    </row>
    <row r="432" ht="15.75" customHeight="1">
      <c r="A432" s="65"/>
      <c r="B432" s="65"/>
      <c r="C432" s="65"/>
      <c r="D432" s="65"/>
      <c r="E432" s="65"/>
      <c r="F432" s="65"/>
      <c r="G432" s="65"/>
      <c r="H432" s="65"/>
      <c r="I432" s="65"/>
      <c r="J432" s="65"/>
      <c r="K432" s="65"/>
      <c r="L432" s="65"/>
      <c r="M432" s="65"/>
      <c r="N432" s="65"/>
      <c r="O432" s="65"/>
      <c r="P432" s="65"/>
      <c r="Q432" s="65"/>
      <c r="R432" s="65"/>
      <c r="S432" s="65"/>
      <c r="T432" s="65"/>
      <c r="U432" s="65"/>
      <c r="V432" s="65"/>
      <c r="W432" s="65"/>
      <c r="X432" s="65"/>
      <c r="Y432" s="65"/>
      <c r="Z432" s="65"/>
    </row>
    <row r="433" ht="15.75" customHeight="1">
      <c r="A433" s="65"/>
      <c r="B433" s="65"/>
      <c r="C433" s="65"/>
      <c r="D433" s="65"/>
      <c r="E433" s="65"/>
      <c r="F433" s="65"/>
      <c r="G433" s="65"/>
      <c r="H433" s="65"/>
      <c r="I433" s="65"/>
      <c r="J433" s="65"/>
      <c r="K433" s="65"/>
      <c r="L433" s="65"/>
      <c r="M433" s="65"/>
      <c r="N433" s="65"/>
      <c r="O433" s="65"/>
      <c r="P433" s="65"/>
      <c r="Q433" s="65"/>
      <c r="R433" s="65"/>
      <c r="S433" s="65"/>
      <c r="T433" s="65"/>
      <c r="U433" s="65"/>
      <c r="V433" s="65"/>
      <c r="W433" s="65"/>
      <c r="X433" s="65"/>
      <c r="Y433" s="65"/>
      <c r="Z433" s="65"/>
    </row>
    <row r="434" ht="15.75" customHeight="1">
      <c r="A434" s="65"/>
      <c r="B434" s="65"/>
      <c r="C434" s="65"/>
      <c r="D434" s="65"/>
      <c r="E434" s="65"/>
      <c r="F434" s="65"/>
      <c r="G434" s="65"/>
      <c r="H434" s="65"/>
      <c r="I434" s="65"/>
      <c r="J434" s="65"/>
      <c r="K434" s="65"/>
      <c r="L434" s="65"/>
      <c r="M434" s="65"/>
      <c r="N434" s="65"/>
      <c r="O434" s="65"/>
      <c r="P434" s="65"/>
      <c r="Q434" s="65"/>
      <c r="R434" s="65"/>
      <c r="S434" s="65"/>
      <c r="T434" s="65"/>
      <c r="U434" s="65"/>
      <c r="V434" s="65"/>
      <c r="W434" s="65"/>
      <c r="X434" s="65"/>
      <c r="Y434" s="65"/>
      <c r="Z434" s="65"/>
    </row>
    <row r="435" ht="15.75" customHeight="1">
      <c r="A435" s="65"/>
      <c r="B435" s="65"/>
      <c r="C435" s="65"/>
      <c r="D435" s="65"/>
      <c r="E435" s="65"/>
      <c r="F435" s="65"/>
      <c r="G435" s="65"/>
      <c r="H435" s="65"/>
      <c r="I435" s="65"/>
      <c r="J435" s="65"/>
      <c r="K435" s="65"/>
      <c r="L435" s="65"/>
      <c r="M435" s="65"/>
      <c r="N435" s="65"/>
      <c r="O435" s="65"/>
      <c r="P435" s="65"/>
      <c r="Q435" s="65"/>
      <c r="R435" s="65"/>
      <c r="S435" s="65"/>
      <c r="T435" s="65"/>
      <c r="U435" s="65"/>
      <c r="V435" s="65"/>
      <c r="W435" s="65"/>
      <c r="X435" s="65"/>
      <c r="Y435" s="65"/>
      <c r="Z435" s="65"/>
    </row>
    <row r="436" ht="15.75" customHeight="1">
      <c r="A436" s="65"/>
      <c r="B436" s="65"/>
      <c r="C436" s="65"/>
      <c r="D436" s="65"/>
      <c r="E436" s="65"/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5"/>
      <c r="U436" s="65"/>
      <c r="V436" s="65"/>
      <c r="W436" s="65"/>
      <c r="X436" s="65"/>
      <c r="Y436" s="65"/>
      <c r="Z436" s="65"/>
    </row>
    <row r="437" ht="15.75" customHeight="1">
      <c r="A437" s="65"/>
      <c r="B437" s="65"/>
      <c r="C437" s="65"/>
      <c r="D437" s="65"/>
      <c r="E437" s="65"/>
      <c r="F437" s="65"/>
      <c r="G437" s="65"/>
      <c r="H437" s="65"/>
      <c r="I437" s="65"/>
      <c r="J437" s="65"/>
      <c r="K437" s="65"/>
      <c r="L437" s="65"/>
      <c r="M437" s="65"/>
      <c r="N437" s="65"/>
      <c r="O437" s="65"/>
      <c r="P437" s="65"/>
      <c r="Q437" s="65"/>
      <c r="R437" s="65"/>
      <c r="S437" s="65"/>
      <c r="T437" s="65"/>
      <c r="U437" s="65"/>
      <c r="V437" s="65"/>
      <c r="W437" s="65"/>
      <c r="X437" s="65"/>
      <c r="Y437" s="65"/>
      <c r="Z437" s="65"/>
    </row>
    <row r="438" ht="15.75" customHeight="1">
      <c r="A438" s="65"/>
      <c r="B438" s="65"/>
      <c r="C438" s="65"/>
      <c r="D438" s="65"/>
      <c r="E438" s="65"/>
      <c r="F438" s="65"/>
      <c r="G438" s="65"/>
      <c r="H438" s="65"/>
      <c r="I438" s="65"/>
      <c r="J438" s="65"/>
      <c r="K438" s="65"/>
      <c r="L438" s="65"/>
      <c r="M438" s="65"/>
      <c r="N438" s="65"/>
      <c r="O438" s="65"/>
      <c r="P438" s="65"/>
      <c r="Q438" s="65"/>
      <c r="R438" s="65"/>
      <c r="S438" s="65"/>
      <c r="T438" s="65"/>
      <c r="U438" s="65"/>
      <c r="V438" s="65"/>
      <c r="W438" s="65"/>
      <c r="X438" s="65"/>
      <c r="Y438" s="65"/>
      <c r="Z438" s="65"/>
    </row>
    <row r="439" ht="15.75" customHeight="1">
      <c r="A439" s="65"/>
      <c r="B439" s="65"/>
      <c r="C439" s="65"/>
      <c r="D439" s="65"/>
      <c r="E439" s="65"/>
      <c r="F439" s="65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5"/>
      <c r="S439" s="65"/>
      <c r="T439" s="65"/>
      <c r="U439" s="65"/>
      <c r="V439" s="65"/>
      <c r="W439" s="65"/>
      <c r="X439" s="65"/>
      <c r="Y439" s="65"/>
      <c r="Z439" s="65"/>
    </row>
    <row r="440" ht="15.75" customHeight="1">
      <c r="A440" s="65"/>
      <c r="B440" s="65"/>
      <c r="C440" s="65"/>
      <c r="D440" s="65"/>
      <c r="E440" s="65"/>
      <c r="F440" s="65"/>
      <c r="G440" s="65"/>
      <c r="H440" s="65"/>
      <c r="I440" s="65"/>
      <c r="J440" s="65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65"/>
      <c r="V440" s="65"/>
      <c r="W440" s="65"/>
      <c r="X440" s="65"/>
      <c r="Y440" s="65"/>
      <c r="Z440" s="65"/>
    </row>
    <row r="441" ht="15.75" customHeight="1">
      <c r="A441" s="65"/>
      <c r="B441" s="65"/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5"/>
      <c r="Z441" s="65"/>
    </row>
    <row r="442" ht="15.75" customHeight="1">
      <c r="A442" s="65"/>
      <c r="B442" s="65"/>
      <c r="C442" s="65"/>
      <c r="D442" s="65"/>
      <c r="E442" s="65"/>
      <c r="F442" s="65"/>
      <c r="G442" s="65"/>
      <c r="H442" s="65"/>
      <c r="I442" s="65"/>
      <c r="J442" s="65"/>
      <c r="K442" s="65"/>
      <c r="L442" s="65"/>
      <c r="M442" s="65"/>
      <c r="N442" s="65"/>
      <c r="O442" s="65"/>
      <c r="P442" s="65"/>
      <c r="Q442" s="65"/>
      <c r="R442" s="65"/>
      <c r="S442" s="65"/>
      <c r="T442" s="65"/>
      <c r="U442" s="65"/>
      <c r="V442" s="65"/>
      <c r="W442" s="65"/>
      <c r="X442" s="65"/>
      <c r="Y442" s="65"/>
      <c r="Z442" s="65"/>
    </row>
    <row r="443" ht="15.75" customHeight="1">
      <c r="A443" s="65"/>
      <c r="B443" s="65"/>
      <c r="C443" s="65"/>
      <c r="D443" s="65"/>
      <c r="E443" s="65"/>
      <c r="F443" s="65"/>
      <c r="G443" s="65"/>
      <c r="H443" s="65"/>
      <c r="I443" s="65"/>
      <c r="J443" s="65"/>
      <c r="K443" s="65"/>
      <c r="L443" s="65"/>
      <c r="M443" s="65"/>
      <c r="N443" s="65"/>
      <c r="O443" s="65"/>
      <c r="P443" s="65"/>
      <c r="Q443" s="65"/>
      <c r="R443" s="65"/>
      <c r="S443" s="65"/>
      <c r="T443" s="65"/>
      <c r="U443" s="65"/>
      <c r="V443" s="65"/>
      <c r="W443" s="65"/>
      <c r="X443" s="65"/>
      <c r="Y443" s="65"/>
      <c r="Z443" s="65"/>
    </row>
    <row r="444" ht="15.75" customHeight="1">
      <c r="A444" s="65"/>
      <c r="B444" s="65"/>
      <c r="C444" s="65"/>
      <c r="D444" s="65"/>
      <c r="E444" s="65"/>
      <c r="F444" s="65"/>
      <c r="G444" s="65"/>
      <c r="H444" s="65"/>
      <c r="I444" s="65"/>
      <c r="J444" s="65"/>
      <c r="K444" s="65"/>
      <c r="L444" s="65"/>
      <c r="M444" s="65"/>
      <c r="N444" s="65"/>
      <c r="O444" s="65"/>
      <c r="P444" s="65"/>
      <c r="Q444" s="65"/>
      <c r="R444" s="65"/>
      <c r="S444" s="65"/>
      <c r="T444" s="65"/>
      <c r="U444" s="65"/>
      <c r="V444" s="65"/>
      <c r="W444" s="65"/>
      <c r="X444" s="65"/>
      <c r="Y444" s="65"/>
      <c r="Z444" s="65"/>
    </row>
    <row r="445" ht="15.75" customHeight="1">
      <c r="A445" s="65"/>
      <c r="B445" s="65"/>
      <c r="C445" s="65"/>
      <c r="D445" s="65"/>
      <c r="E445" s="65"/>
      <c r="F445" s="65"/>
      <c r="G445" s="65"/>
      <c r="H445" s="65"/>
      <c r="I445" s="65"/>
      <c r="J445" s="65"/>
      <c r="K445" s="65"/>
      <c r="L445" s="65"/>
      <c r="M445" s="65"/>
      <c r="N445" s="65"/>
      <c r="O445" s="65"/>
      <c r="P445" s="65"/>
      <c r="Q445" s="65"/>
      <c r="R445" s="65"/>
      <c r="S445" s="65"/>
      <c r="T445" s="65"/>
      <c r="U445" s="65"/>
      <c r="V445" s="65"/>
      <c r="W445" s="65"/>
      <c r="X445" s="65"/>
      <c r="Y445" s="65"/>
      <c r="Z445" s="65"/>
    </row>
    <row r="446" ht="15.75" customHeight="1">
      <c r="A446" s="65"/>
      <c r="B446" s="65"/>
      <c r="C446" s="65"/>
      <c r="D446" s="65"/>
      <c r="E446" s="65"/>
      <c r="F446" s="65"/>
      <c r="G446" s="65"/>
      <c r="H446" s="65"/>
      <c r="I446" s="65"/>
      <c r="J446" s="65"/>
      <c r="K446" s="65"/>
      <c r="L446" s="65"/>
      <c r="M446" s="65"/>
      <c r="N446" s="65"/>
      <c r="O446" s="65"/>
      <c r="P446" s="65"/>
      <c r="Q446" s="65"/>
      <c r="R446" s="65"/>
      <c r="S446" s="65"/>
      <c r="T446" s="65"/>
      <c r="U446" s="65"/>
      <c r="V446" s="65"/>
      <c r="W446" s="65"/>
      <c r="X446" s="65"/>
      <c r="Y446" s="65"/>
      <c r="Z446" s="65"/>
    </row>
    <row r="447" ht="15.75" customHeight="1">
      <c r="A447" s="65"/>
      <c r="B447" s="65"/>
      <c r="C447" s="65"/>
      <c r="D447" s="65"/>
      <c r="E447" s="65"/>
      <c r="F447" s="65"/>
      <c r="G447" s="65"/>
      <c r="H447" s="65"/>
      <c r="I447" s="65"/>
      <c r="J447" s="65"/>
      <c r="K447" s="65"/>
      <c r="L447" s="65"/>
      <c r="M447" s="65"/>
      <c r="N447" s="65"/>
      <c r="O447" s="65"/>
      <c r="P447" s="65"/>
      <c r="Q447" s="65"/>
      <c r="R447" s="65"/>
      <c r="S447" s="65"/>
      <c r="T447" s="65"/>
      <c r="U447" s="65"/>
      <c r="V447" s="65"/>
      <c r="W447" s="65"/>
      <c r="X447" s="65"/>
      <c r="Y447" s="65"/>
      <c r="Z447" s="65"/>
    </row>
    <row r="448" ht="15.75" customHeight="1">
      <c r="A448" s="65"/>
      <c r="B448" s="65"/>
      <c r="C448" s="65"/>
      <c r="D448" s="65"/>
      <c r="E448" s="65"/>
      <c r="F448" s="65"/>
      <c r="G448" s="65"/>
      <c r="H448" s="65"/>
      <c r="I448" s="65"/>
      <c r="J448" s="65"/>
      <c r="K448" s="65"/>
      <c r="L448" s="65"/>
      <c r="M448" s="65"/>
      <c r="N448" s="65"/>
      <c r="O448" s="65"/>
      <c r="P448" s="65"/>
      <c r="Q448" s="65"/>
      <c r="R448" s="65"/>
      <c r="S448" s="65"/>
      <c r="T448" s="65"/>
      <c r="U448" s="65"/>
      <c r="V448" s="65"/>
      <c r="W448" s="65"/>
      <c r="X448" s="65"/>
      <c r="Y448" s="65"/>
      <c r="Z448" s="65"/>
    </row>
    <row r="449" ht="15.75" customHeight="1">
      <c r="A449" s="65"/>
      <c r="B449" s="65"/>
      <c r="C449" s="65"/>
      <c r="D449" s="65"/>
      <c r="E449" s="65"/>
      <c r="F449" s="65"/>
      <c r="G449" s="65"/>
      <c r="H449" s="65"/>
      <c r="I449" s="65"/>
      <c r="J449" s="65"/>
      <c r="K449" s="65"/>
      <c r="L449" s="65"/>
      <c r="M449" s="65"/>
      <c r="N449" s="65"/>
      <c r="O449" s="65"/>
      <c r="P449" s="65"/>
      <c r="Q449" s="65"/>
      <c r="R449" s="65"/>
      <c r="S449" s="65"/>
      <c r="T449" s="65"/>
      <c r="U449" s="65"/>
      <c r="V449" s="65"/>
      <c r="W449" s="65"/>
      <c r="X449" s="65"/>
      <c r="Y449" s="65"/>
      <c r="Z449" s="65"/>
    </row>
    <row r="450" ht="15.75" customHeight="1">
      <c r="A450" s="65"/>
      <c r="B450" s="65"/>
      <c r="C450" s="65"/>
      <c r="D450" s="65"/>
      <c r="E450" s="65"/>
      <c r="F450" s="65"/>
      <c r="G450" s="65"/>
      <c r="H450" s="65"/>
      <c r="I450" s="65"/>
      <c r="J450" s="65"/>
      <c r="K450" s="65"/>
      <c r="L450" s="65"/>
      <c r="M450" s="65"/>
      <c r="N450" s="65"/>
      <c r="O450" s="65"/>
      <c r="P450" s="65"/>
      <c r="Q450" s="65"/>
      <c r="R450" s="65"/>
      <c r="S450" s="65"/>
      <c r="T450" s="65"/>
      <c r="U450" s="65"/>
      <c r="V450" s="65"/>
      <c r="W450" s="65"/>
      <c r="X450" s="65"/>
      <c r="Y450" s="65"/>
      <c r="Z450" s="65"/>
    </row>
    <row r="451" ht="15.75" customHeight="1">
      <c r="A451" s="65"/>
      <c r="B451" s="65"/>
      <c r="C451" s="65"/>
      <c r="D451" s="65"/>
      <c r="E451" s="65"/>
      <c r="F451" s="65"/>
      <c r="G451" s="65"/>
      <c r="H451" s="65"/>
      <c r="I451" s="65"/>
      <c r="J451" s="65"/>
      <c r="K451" s="65"/>
      <c r="L451" s="65"/>
      <c r="M451" s="65"/>
      <c r="N451" s="65"/>
      <c r="O451" s="65"/>
      <c r="P451" s="65"/>
      <c r="Q451" s="65"/>
      <c r="R451" s="65"/>
      <c r="S451" s="65"/>
      <c r="T451" s="65"/>
      <c r="U451" s="65"/>
      <c r="V451" s="65"/>
      <c r="W451" s="65"/>
      <c r="X451" s="65"/>
      <c r="Y451" s="65"/>
      <c r="Z451" s="65"/>
    </row>
    <row r="452" ht="15.75" customHeight="1">
      <c r="A452" s="65"/>
      <c r="B452" s="65"/>
      <c r="C452" s="65"/>
      <c r="D452" s="65"/>
      <c r="E452" s="65"/>
      <c r="F452" s="65"/>
      <c r="G452" s="65"/>
      <c r="H452" s="65"/>
      <c r="I452" s="65"/>
      <c r="J452" s="65"/>
      <c r="K452" s="65"/>
      <c r="L452" s="65"/>
      <c r="M452" s="65"/>
      <c r="N452" s="65"/>
      <c r="O452" s="65"/>
      <c r="P452" s="65"/>
      <c r="Q452" s="65"/>
      <c r="R452" s="65"/>
      <c r="S452" s="65"/>
      <c r="T452" s="65"/>
      <c r="U452" s="65"/>
      <c r="V452" s="65"/>
      <c r="W452" s="65"/>
      <c r="X452" s="65"/>
      <c r="Y452" s="65"/>
      <c r="Z452" s="65"/>
    </row>
    <row r="453" ht="15.75" customHeight="1">
      <c r="A453" s="65"/>
      <c r="B453" s="65"/>
      <c r="C453" s="65"/>
      <c r="D453" s="65"/>
      <c r="E453" s="65"/>
      <c r="F453" s="65"/>
      <c r="G453" s="65"/>
      <c r="H453" s="65"/>
      <c r="I453" s="65"/>
      <c r="J453" s="65"/>
      <c r="K453" s="65"/>
      <c r="L453" s="65"/>
      <c r="M453" s="65"/>
      <c r="N453" s="65"/>
      <c r="O453" s="65"/>
      <c r="P453" s="65"/>
      <c r="Q453" s="65"/>
      <c r="R453" s="65"/>
      <c r="S453" s="65"/>
      <c r="T453" s="65"/>
      <c r="U453" s="65"/>
      <c r="V453" s="65"/>
      <c r="W453" s="65"/>
      <c r="X453" s="65"/>
      <c r="Y453" s="65"/>
      <c r="Z453" s="65"/>
    </row>
    <row r="454" ht="15.75" customHeight="1">
      <c r="A454" s="65"/>
      <c r="B454" s="65"/>
      <c r="C454" s="65"/>
      <c r="D454" s="65"/>
      <c r="E454" s="65"/>
      <c r="F454" s="65"/>
      <c r="G454" s="65"/>
      <c r="H454" s="65"/>
      <c r="I454" s="65"/>
      <c r="J454" s="65"/>
      <c r="K454" s="65"/>
      <c r="L454" s="65"/>
      <c r="M454" s="65"/>
      <c r="N454" s="65"/>
      <c r="O454" s="65"/>
      <c r="P454" s="65"/>
      <c r="Q454" s="65"/>
      <c r="R454" s="65"/>
      <c r="S454" s="65"/>
      <c r="T454" s="65"/>
      <c r="U454" s="65"/>
      <c r="V454" s="65"/>
      <c r="W454" s="65"/>
      <c r="X454" s="65"/>
      <c r="Y454" s="65"/>
      <c r="Z454" s="65"/>
    </row>
    <row r="455" ht="15.75" customHeight="1">
      <c r="A455" s="65"/>
      <c r="B455" s="65"/>
      <c r="C455" s="65"/>
      <c r="D455" s="65"/>
      <c r="E455" s="65"/>
      <c r="F455" s="65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U455" s="65"/>
      <c r="V455" s="65"/>
      <c r="W455" s="65"/>
      <c r="X455" s="65"/>
      <c r="Y455" s="65"/>
      <c r="Z455" s="65"/>
    </row>
    <row r="456" ht="15.75" customHeight="1">
      <c r="A456" s="65"/>
      <c r="B456" s="65"/>
      <c r="C456" s="65"/>
      <c r="D456" s="65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65"/>
      <c r="Z456" s="65"/>
    </row>
    <row r="457" ht="15.75" customHeight="1">
      <c r="A457" s="65"/>
      <c r="B457" s="65"/>
      <c r="C457" s="65"/>
      <c r="D457" s="65"/>
      <c r="E457" s="65"/>
      <c r="F457" s="65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U457" s="65"/>
      <c r="V457" s="65"/>
      <c r="W457" s="65"/>
      <c r="X457" s="65"/>
      <c r="Y457" s="65"/>
      <c r="Z457" s="65"/>
    </row>
    <row r="458" ht="15.75" customHeight="1">
      <c r="A458" s="65"/>
      <c r="B458" s="65"/>
      <c r="C458" s="65"/>
      <c r="D458" s="65"/>
      <c r="E458" s="65"/>
      <c r="F458" s="65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U458" s="65"/>
      <c r="V458" s="65"/>
      <c r="W458" s="65"/>
      <c r="X458" s="65"/>
      <c r="Y458" s="65"/>
      <c r="Z458" s="65"/>
    </row>
    <row r="459" ht="15.75" customHeight="1">
      <c r="A459" s="65"/>
      <c r="B459" s="65"/>
      <c r="C459" s="65"/>
      <c r="D459" s="65"/>
      <c r="E459" s="65"/>
      <c r="F459" s="65"/>
      <c r="G459" s="65"/>
      <c r="H459" s="65"/>
      <c r="I459" s="65"/>
      <c r="J459" s="65"/>
      <c r="K459" s="65"/>
      <c r="L459" s="65"/>
      <c r="M459" s="65"/>
      <c r="N459" s="65"/>
      <c r="O459" s="65"/>
      <c r="P459" s="65"/>
      <c r="Q459" s="65"/>
      <c r="R459" s="65"/>
      <c r="S459" s="65"/>
      <c r="T459" s="65"/>
      <c r="U459" s="65"/>
      <c r="V459" s="65"/>
      <c r="W459" s="65"/>
      <c r="X459" s="65"/>
      <c r="Y459" s="65"/>
      <c r="Z459" s="65"/>
    </row>
    <row r="460" ht="15.75" customHeight="1">
      <c r="A460" s="65"/>
      <c r="B460" s="65"/>
      <c r="C460" s="65"/>
      <c r="D460" s="65"/>
      <c r="E460" s="65"/>
      <c r="F460" s="65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65"/>
      <c r="Z460" s="65"/>
    </row>
    <row r="461" ht="15.75" customHeight="1">
      <c r="A461" s="65"/>
      <c r="B461" s="65"/>
      <c r="C461" s="65"/>
      <c r="D461" s="65"/>
      <c r="E461" s="65"/>
      <c r="F461" s="65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65"/>
      <c r="Z461" s="65"/>
    </row>
    <row r="462" ht="15.75" customHeight="1">
      <c r="A462" s="65"/>
      <c r="B462" s="65"/>
      <c r="C462" s="65"/>
      <c r="D462" s="65"/>
      <c r="E462" s="65"/>
      <c r="F462" s="65"/>
      <c r="G462" s="65"/>
      <c r="H462" s="65"/>
      <c r="I462" s="65"/>
      <c r="J462" s="65"/>
      <c r="K462" s="65"/>
      <c r="L462" s="65"/>
      <c r="M462" s="65"/>
      <c r="N462" s="65"/>
      <c r="O462" s="65"/>
      <c r="P462" s="65"/>
      <c r="Q462" s="65"/>
      <c r="R462" s="65"/>
      <c r="S462" s="65"/>
      <c r="T462" s="65"/>
      <c r="U462" s="65"/>
      <c r="V462" s="65"/>
      <c r="W462" s="65"/>
      <c r="X462" s="65"/>
      <c r="Y462" s="65"/>
      <c r="Z462" s="65"/>
    </row>
    <row r="463" ht="15.75" customHeight="1">
      <c r="A463" s="65"/>
      <c r="B463" s="65"/>
      <c r="C463" s="65"/>
      <c r="D463" s="65"/>
      <c r="E463" s="65"/>
      <c r="F463" s="65"/>
      <c r="G463" s="65"/>
      <c r="H463" s="65"/>
      <c r="I463" s="65"/>
      <c r="J463" s="65"/>
      <c r="K463" s="65"/>
      <c r="L463" s="65"/>
      <c r="M463" s="65"/>
      <c r="N463" s="65"/>
      <c r="O463" s="65"/>
      <c r="P463" s="65"/>
      <c r="Q463" s="65"/>
      <c r="R463" s="65"/>
      <c r="S463" s="65"/>
      <c r="T463" s="65"/>
      <c r="U463" s="65"/>
      <c r="V463" s="65"/>
      <c r="W463" s="65"/>
      <c r="X463" s="65"/>
      <c r="Y463" s="65"/>
      <c r="Z463" s="65"/>
    </row>
    <row r="464" ht="15.75" customHeight="1">
      <c r="A464" s="65"/>
      <c r="B464" s="65"/>
      <c r="C464" s="65"/>
      <c r="D464" s="65"/>
      <c r="E464" s="65"/>
      <c r="F464" s="65"/>
      <c r="G464" s="65"/>
      <c r="H464" s="65"/>
      <c r="I464" s="65"/>
      <c r="J464" s="65"/>
      <c r="K464" s="65"/>
      <c r="L464" s="65"/>
      <c r="M464" s="65"/>
      <c r="N464" s="65"/>
      <c r="O464" s="65"/>
      <c r="P464" s="65"/>
      <c r="Q464" s="65"/>
      <c r="R464" s="65"/>
      <c r="S464" s="65"/>
      <c r="T464" s="65"/>
      <c r="U464" s="65"/>
      <c r="V464" s="65"/>
      <c r="W464" s="65"/>
      <c r="X464" s="65"/>
      <c r="Y464" s="65"/>
      <c r="Z464" s="65"/>
    </row>
    <row r="465" ht="15.75" customHeight="1">
      <c r="A465" s="65"/>
      <c r="B465" s="65"/>
      <c r="C465" s="65"/>
      <c r="D465" s="65"/>
      <c r="E465" s="65"/>
      <c r="F465" s="65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65"/>
      <c r="Z465" s="65"/>
    </row>
    <row r="466" ht="15.75" customHeight="1">
      <c r="A466" s="65"/>
      <c r="B466" s="65"/>
      <c r="C466" s="65"/>
      <c r="D466" s="65"/>
      <c r="E466" s="65"/>
      <c r="F466" s="65"/>
      <c r="G466" s="65"/>
      <c r="H466" s="65"/>
      <c r="I466" s="65"/>
      <c r="J466" s="65"/>
      <c r="K466" s="65"/>
      <c r="L466" s="65"/>
      <c r="M466" s="65"/>
      <c r="N466" s="65"/>
      <c r="O466" s="65"/>
      <c r="P466" s="65"/>
      <c r="Q466" s="65"/>
      <c r="R466" s="65"/>
      <c r="S466" s="65"/>
      <c r="T466" s="65"/>
      <c r="U466" s="65"/>
      <c r="V466" s="65"/>
      <c r="W466" s="65"/>
      <c r="X466" s="65"/>
      <c r="Y466" s="65"/>
      <c r="Z466" s="65"/>
    </row>
    <row r="467" ht="15.75" customHeight="1">
      <c r="A467" s="65"/>
      <c r="B467" s="65"/>
      <c r="C467" s="65"/>
      <c r="D467" s="65"/>
      <c r="E467" s="65"/>
      <c r="F467" s="65"/>
      <c r="G467" s="65"/>
      <c r="H467" s="65"/>
      <c r="I467" s="65"/>
      <c r="J467" s="65"/>
      <c r="K467" s="65"/>
      <c r="L467" s="65"/>
      <c r="M467" s="65"/>
      <c r="N467" s="65"/>
      <c r="O467" s="65"/>
      <c r="P467" s="65"/>
      <c r="Q467" s="65"/>
      <c r="R467" s="65"/>
      <c r="S467" s="65"/>
      <c r="T467" s="65"/>
      <c r="U467" s="65"/>
      <c r="V467" s="65"/>
      <c r="W467" s="65"/>
      <c r="X467" s="65"/>
      <c r="Y467" s="65"/>
      <c r="Z467" s="65"/>
    </row>
    <row r="468" ht="15.75" customHeight="1">
      <c r="A468" s="65"/>
      <c r="B468" s="65"/>
      <c r="C468" s="65"/>
      <c r="D468" s="65"/>
      <c r="E468" s="65"/>
      <c r="F468" s="65"/>
      <c r="G468" s="65"/>
      <c r="H468" s="65"/>
      <c r="I468" s="65"/>
      <c r="J468" s="65"/>
      <c r="K468" s="65"/>
      <c r="L468" s="65"/>
      <c r="M468" s="65"/>
      <c r="N468" s="65"/>
      <c r="O468" s="65"/>
      <c r="P468" s="65"/>
      <c r="Q468" s="65"/>
      <c r="R468" s="65"/>
      <c r="S468" s="65"/>
      <c r="T468" s="65"/>
      <c r="U468" s="65"/>
      <c r="V468" s="65"/>
      <c r="W468" s="65"/>
      <c r="X468" s="65"/>
      <c r="Y468" s="65"/>
      <c r="Z468" s="65"/>
    </row>
    <row r="469" ht="15.75" customHeight="1">
      <c r="A469" s="65"/>
      <c r="B469" s="65"/>
      <c r="C469" s="65"/>
      <c r="D469" s="65"/>
      <c r="E469" s="65"/>
      <c r="F469" s="65"/>
      <c r="G469" s="65"/>
      <c r="H469" s="65"/>
      <c r="I469" s="65"/>
      <c r="J469" s="65"/>
      <c r="K469" s="65"/>
      <c r="L469" s="65"/>
      <c r="M469" s="65"/>
      <c r="N469" s="65"/>
      <c r="O469" s="65"/>
      <c r="P469" s="65"/>
      <c r="Q469" s="65"/>
      <c r="R469" s="65"/>
      <c r="S469" s="65"/>
      <c r="T469" s="65"/>
      <c r="U469" s="65"/>
      <c r="V469" s="65"/>
      <c r="W469" s="65"/>
      <c r="X469" s="65"/>
      <c r="Y469" s="65"/>
      <c r="Z469" s="65"/>
    </row>
    <row r="470" ht="15.75" customHeight="1">
      <c r="A470" s="65"/>
      <c r="B470" s="65"/>
      <c r="C470" s="65"/>
      <c r="D470" s="65"/>
      <c r="E470" s="65"/>
      <c r="F470" s="65"/>
      <c r="G470" s="65"/>
      <c r="H470" s="65"/>
      <c r="I470" s="65"/>
      <c r="J470" s="65"/>
      <c r="K470" s="65"/>
      <c r="L470" s="65"/>
      <c r="M470" s="65"/>
      <c r="N470" s="65"/>
      <c r="O470" s="65"/>
      <c r="P470" s="65"/>
      <c r="Q470" s="65"/>
      <c r="R470" s="65"/>
      <c r="S470" s="65"/>
      <c r="T470" s="65"/>
      <c r="U470" s="65"/>
      <c r="V470" s="65"/>
      <c r="W470" s="65"/>
      <c r="X470" s="65"/>
      <c r="Y470" s="65"/>
      <c r="Z470" s="65"/>
    </row>
    <row r="471" ht="15.75" customHeight="1">
      <c r="A471" s="65"/>
      <c r="B471" s="65"/>
      <c r="C471" s="65"/>
      <c r="D471" s="65"/>
      <c r="E471" s="65"/>
      <c r="F471" s="65"/>
      <c r="G471" s="65"/>
      <c r="H471" s="65"/>
      <c r="I471" s="65"/>
      <c r="J471" s="65"/>
      <c r="K471" s="65"/>
      <c r="L471" s="65"/>
      <c r="M471" s="65"/>
      <c r="N471" s="65"/>
      <c r="O471" s="65"/>
      <c r="P471" s="65"/>
      <c r="Q471" s="65"/>
      <c r="R471" s="65"/>
      <c r="S471" s="65"/>
      <c r="T471" s="65"/>
      <c r="U471" s="65"/>
      <c r="V471" s="65"/>
      <c r="W471" s="65"/>
      <c r="X471" s="65"/>
      <c r="Y471" s="65"/>
      <c r="Z471" s="65"/>
    </row>
    <row r="472" ht="15.75" customHeight="1">
      <c r="A472" s="65"/>
      <c r="B472" s="65"/>
      <c r="C472" s="65"/>
      <c r="D472" s="65"/>
      <c r="E472" s="65"/>
      <c r="F472" s="65"/>
      <c r="G472" s="65"/>
      <c r="H472" s="65"/>
      <c r="I472" s="65"/>
      <c r="J472" s="65"/>
      <c r="K472" s="65"/>
      <c r="L472" s="65"/>
      <c r="M472" s="65"/>
      <c r="N472" s="65"/>
      <c r="O472" s="65"/>
      <c r="P472" s="65"/>
      <c r="Q472" s="65"/>
      <c r="R472" s="65"/>
      <c r="S472" s="65"/>
      <c r="T472" s="65"/>
      <c r="U472" s="65"/>
      <c r="V472" s="65"/>
      <c r="W472" s="65"/>
      <c r="X472" s="65"/>
      <c r="Y472" s="65"/>
      <c r="Z472" s="65"/>
    </row>
    <row r="473" ht="15.75" customHeight="1">
      <c r="A473" s="65"/>
      <c r="B473" s="65"/>
      <c r="C473" s="65"/>
      <c r="D473" s="65"/>
      <c r="E473" s="65"/>
      <c r="F473" s="65"/>
      <c r="G473" s="65"/>
      <c r="H473" s="65"/>
      <c r="I473" s="65"/>
      <c r="J473" s="65"/>
      <c r="K473" s="65"/>
      <c r="L473" s="65"/>
      <c r="M473" s="65"/>
      <c r="N473" s="65"/>
      <c r="O473" s="65"/>
      <c r="P473" s="65"/>
      <c r="Q473" s="65"/>
      <c r="R473" s="65"/>
      <c r="S473" s="65"/>
      <c r="T473" s="65"/>
      <c r="U473" s="65"/>
      <c r="V473" s="65"/>
      <c r="W473" s="65"/>
      <c r="X473" s="65"/>
      <c r="Y473" s="65"/>
      <c r="Z473" s="65"/>
    </row>
    <row r="474" ht="15.75" customHeight="1">
      <c r="A474" s="65"/>
      <c r="B474" s="65"/>
      <c r="C474" s="65"/>
      <c r="D474" s="65"/>
      <c r="E474" s="65"/>
      <c r="F474" s="65"/>
      <c r="G474" s="65"/>
      <c r="H474" s="65"/>
      <c r="I474" s="65"/>
      <c r="J474" s="65"/>
      <c r="K474" s="65"/>
      <c r="L474" s="65"/>
      <c r="M474" s="65"/>
      <c r="N474" s="65"/>
      <c r="O474" s="65"/>
      <c r="P474" s="65"/>
      <c r="Q474" s="65"/>
      <c r="R474" s="65"/>
      <c r="S474" s="65"/>
      <c r="T474" s="65"/>
      <c r="U474" s="65"/>
      <c r="V474" s="65"/>
      <c r="W474" s="65"/>
      <c r="X474" s="65"/>
      <c r="Y474" s="65"/>
      <c r="Z474" s="65"/>
    </row>
    <row r="475" ht="15.75" customHeight="1">
      <c r="A475" s="65"/>
      <c r="B475" s="65"/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5"/>
      <c r="Z475" s="65"/>
    </row>
    <row r="476" ht="15.75" customHeight="1">
      <c r="A476" s="65"/>
      <c r="B476" s="65"/>
      <c r="C476" s="65"/>
      <c r="D476" s="65"/>
      <c r="E476" s="65"/>
      <c r="F476" s="65"/>
      <c r="G476" s="65"/>
      <c r="H476" s="65"/>
      <c r="I476" s="65"/>
      <c r="J476" s="65"/>
      <c r="K476" s="65"/>
      <c r="L476" s="65"/>
      <c r="M476" s="65"/>
      <c r="N476" s="65"/>
      <c r="O476" s="65"/>
      <c r="P476" s="65"/>
      <c r="Q476" s="65"/>
      <c r="R476" s="65"/>
      <c r="S476" s="65"/>
      <c r="T476" s="65"/>
      <c r="U476" s="65"/>
      <c r="V476" s="65"/>
      <c r="W476" s="65"/>
      <c r="X476" s="65"/>
      <c r="Y476" s="65"/>
      <c r="Z476" s="65"/>
    </row>
    <row r="477" ht="15.75" customHeight="1">
      <c r="A477" s="65"/>
      <c r="B477" s="65"/>
      <c r="C477" s="65"/>
      <c r="D477" s="65"/>
      <c r="E477" s="65"/>
      <c r="F477" s="65"/>
      <c r="G477" s="65"/>
      <c r="H477" s="65"/>
      <c r="I477" s="65"/>
      <c r="J477" s="65"/>
      <c r="K477" s="65"/>
      <c r="L477" s="65"/>
      <c r="M477" s="65"/>
      <c r="N477" s="65"/>
      <c r="O477" s="65"/>
      <c r="P477" s="65"/>
      <c r="Q477" s="65"/>
      <c r="R477" s="65"/>
      <c r="S477" s="65"/>
      <c r="T477" s="65"/>
      <c r="U477" s="65"/>
      <c r="V477" s="65"/>
      <c r="W477" s="65"/>
      <c r="X477" s="65"/>
      <c r="Y477" s="65"/>
      <c r="Z477" s="65"/>
    </row>
    <row r="478" ht="15.75" customHeight="1">
      <c r="A478" s="65"/>
      <c r="B478" s="65"/>
      <c r="C478" s="65"/>
      <c r="D478" s="65"/>
      <c r="E478" s="65"/>
      <c r="F478" s="65"/>
      <c r="G478" s="65"/>
      <c r="H478" s="65"/>
      <c r="I478" s="65"/>
      <c r="J478" s="65"/>
      <c r="K478" s="65"/>
      <c r="L478" s="65"/>
      <c r="M478" s="65"/>
      <c r="N478" s="65"/>
      <c r="O478" s="65"/>
      <c r="P478" s="65"/>
      <c r="Q478" s="65"/>
      <c r="R478" s="65"/>
      <c r="S478" s="65"/>
      <c r="T478" s="65"/>
      <c r="U478" s="65"/>
      <c r="V478" s="65"/>
      <c r="W478" s="65"/>
      <c r="X478" s="65"/>
      <c r="Y478" s="65"/>
      <c r="Z478" s="65"/>
    </row>
    <row r="479" ht="15.75" customHeight="1">
      <c r="A479" s="65"/>
      <c r="B479" s="65"/>
      <c r="C479" s="65"/>
      <c r="D479" s="65"/>
      <c r="E479" s="65"/>
      <c r="F479" s="65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  <c r="Z479" s="65"/>
    </row>
    <row r="480" ht="15.75" customHeight="1">
      <c r="A480" s="65"/>
      <c r="B480" s="65"/>
      <c r="C480" s="65"/>
      <c r="D480" s="65"/>
      <c r="E480" s="65"/>
      <c r="F480" s="65"/>
      <c r="G480" s="65"/>
      <c r="H480" s="65"/>
      <c r="I480" s="65"/>
      <c r="J480" s="65"/>
      <c r="K480" s="65"/>
      <c r="L480" s="65"/>
      <c r="M480" s="65"/>
      <c r="N480" s="65"/>
      <c r="O480" s="65"/>
      <c r="P480" s="65"/>
      <c r="Q480" s="65"/>
      <c r="R480" s="65"/>
      <c r="S480" s="65"/>
      <c r="T480" s="65"/>
      <c r="U480" s="65"/>
      <c r="V480" s="65"/>
      <c r="W480" s="65"/>
      <c r="X480" s="65"/>
      <c r="Y480" s="65"/>
      <c r="Z480" s="65"/>
    </row>
    <row r="481" ht="15.75" customHeight="1">
      <c r="A481" s="65"/>
      <c r="B481" s="65"/>
      <c r="C481" s="65"/>
      <c r="D481" s="65"/>
      <c r="E481" s="65"/>
      <c r="F481" s="65"/>
      <c r="G481" s="65"/>
      <c r="H481" s="65"/>
      <c r="I481" s="65"/>
      <c r="J481" s="65"/>
      <c r="K481" s="65"/>
      <c r="L481" s="65"/>
      <c r="M481" s="65"/>
      <c r="N481" s="65"/>
      <c r="O481" s="65"/>
      <c r="P481" s="65"/>
      <c r="Q481" s="65"/>
      <c r="R481" s="65"/>
      <c r="S481" s="65"/>
      <c r="T481" s="65"/>
      <c r="U481" s="65"/>
      <c r="V481" s="65"/>
      <c r="W481" s="65"/>
      <c r="X481" s="65"/>
      <c r="Y481" s="65"/>
      <c r="Z481" s="65"/>
    </row>
    <row r="482" ht="15.75" customHeight="1">
      <c r="A482" s="65"/>
      <c r="B482" s="65"/>
      <c r="C482" s="65"/>
      <c r="D482" s="65"/>
      <c r="E482" s="65"/>
      <c r="F482" s="65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5"/>
      <c r="S482" s="65"/>
      <c r="T482" s="65"/>
      <c r="U482" s="65"/>
      <c r="V482" s="65"/>
      <c r="W482" s="65"/>
      <c r="X482" s="65"/>
      <c r="Y482" s="65"/>
      <c r="Z482" s="65"/>
    </row>
    <row r="483" ht="15.75" customHeight="1">
      <c r="A483" s="65"/>
      <c r="B483" s="65"/>
      <c r="C483" s="65"/>
      <c r="D483" s="65"/>
      <c r="E483" s="65"/>
      <c r="F483" s="65"/>
      <c r="G483" s="65"/>
      <c r="H483" s="65"/>
      <c r="I483" s="65"/>
      <c r="J483" s="65"/>
      <c r="K483" s="65"/>
      <c r="L483" s="65"/>
      <c r="M483" s="65"/>
      <c r="N483" s="65"/>
      <c r="O483" s="65"/>
      <c r="P483" s="65"/>
      <c r="Q483" s="65"/>
      <c r="R483" s="65"/>
      <c r="S483" s="65"/>
      <c r="T483" s="65"/>
      <c r="U483" s="65"/>
      <c r="V483" s="65"/>
      <c r="W483" s="65"/>
      <c r="X483" s="65"/>
      <c r="Y483" s="65"/>
      <c r="Z483" s="65"/>
    </row>
    <row r="484" ht="15.75" customHeight="1">
      <c r="A484" s="65"/>
      <c r="B484" s="65"/>
      <c r="C484" s="65"/>
      <c r="D484" s="65"/>
      <c r="E484" s="65"/>
      <c r="F484" s="65"/>
      <c r="G484" s="65"/>
      <c r="H484" s="65"/>
      <c r="I484" s="65"/>
      <c r="J484" s="65"/>
      <c r="K484" s="65"/>
      <c r="L484" s="65"/>
      <c r="M484" s="65"/>
      <c r="N484" s="65"/>
      <c r="O484" s="65"/>
      <c r="P484" s="65"/>
      <c r="Q484" s="65"/>
      <c r="R484" s="65"/>
      <c r="S484" s="65"/>
      <c r="T484" s="65"/>
      <c r="U484" s="65"/>
      <c r="V484" s="65"/>
      <c r="W484" s="65"/>
      <c r="X484" s="65"/>
      <c r="Y484" s="65"/>
      <c r="Z484" s="65"/>
    </row>
    <row r="485" ht="15.75" customHeight="1">
      <c r="A485" s="65"/>
      <c r="B485" s="65"/>
      <c r="C485" s="65"/>
      <c r="D485" s="65"/>
      <c r="E485" s="65"/>
      <c r="F485" s="65"/>
      <c r="G485" s="65"/>
      <c r="H485" s="65"/>
      <c r="I485" s="65"/>
      <c r="J485" s="65"/>
      <c r="K485" s="65"/>
      <c r="L485" s="65"/>
      <c r="M485" s="65"/>
      <c r="N485" s="65"/>
      <c r="O485" s="65"/>
      <c r="P485" s="65"/>
      <c r="Q485" s="65"/>
      <c r="R485" s="65"/>
      <c r="S485" s="65"/>
      <c r="T485" s="65"/>
      <c r="U485" s="65"/>
      <c r="V485" s="65"/>
      <c r="W485" s="65"/>
      <c r="X485" s="65"/>
      <c r="Y485" s="65"/>
      <c r="Z485" s="65"/>
    </row>
    <row r="486" ht="15.75" customHeight="1">
      <c r="A486" s="65"/>
      <c r="B486" s="65"/>
      <c r="C486" s="65"/>
      <c r="D486" s="65"/>
      <c r="E486" s="65"/>
      <c r="F486" s="65"/>
      <c r="G486" s="65"/>
      <c r="H486" s="65"/>
      <c r="I486" s="65"/>
      <c r="J486" s="65"/>
      <c r="K486" s="65"/>
      <c r="L486" s="65"/>
      <c r="M486" s="65"/>
      <c r="N486" s="65"/>
      <c r="O486" s="65"/>
      <c r="P486" s="65"/>
      <c r="Q486" s="65"/>
      <c r="R486" s="65"/>
      <c r="S486" s="65"/>
      <c r="T486" s="65"/>
      <c r="U486" s="65"/>
      <c r="V486" s="65"/>
      <c r="W486" s="65"/>
      <c r="X486" s="65"/>
      <c r="Y486" s="65"/>
      <c r="Z486" s="65"/>
    </row>
    <row r="487" ht="15.75" customHeight="1">
      <c r="A487" s="65"/>
      <c r="B487" s="65"/>
      <c r="C487" s="65"/>
      <c r="D487" s="65"/>
      <c r="E487" s="65"/>
      <c r="F487" s="65"/>
      <c r="G487" s="65"/>
      <c r="H487" s="65"/>
      <c r="I487" s="65"/>
      <c r="J487" s="65"/>
      <c r="K487" s="65"/>
      <c r="L487" s="65"/>
      <c r="M487" s="65"/>
      <c r="N487" s="65"/>
      <c r="O487" s="65"/>
      <c r="P487" s="65"/>
      <c r="Q487" s="65"/>
      <c r="R487" s="65"/>
      <c r="S487" s="65"/>
      <c r="T487" s="65"/>
      <c r="U487" s="65"/>
      <c r="V487" s="65"/>
      <c r="W487" s="65"/>
      <c r="X487" s="65"/>
      <c r="Y487" s="65"/>
      <c r="Z487" s="65"/>
    </row>
    <row r="488" ht="15.75" customHeight="1">
      <c r="A488" s="65"/>
      <c r="B488" s="65"/>
      <c r="C488" s="65"/>
      <c r="D488" s="65"/>
      <c r="E488" s="65"/>
      <c r="F488" s="65"/>
      <c r="G488" s="65"/>
      <c r="H488" s="65"/>
      <c r="I488" s="65"/>
      <c r="J488" s="65"/>
      <c r="K488" s="65"/>
      <c r="L488" s="65"/>
      <c r="M488" s="65"/>
      <c r="N488" s="65"/>
      <c r="O488" s="65"/>
      <c r="P488" s="65"/>
      <c r="Q488" s="65"/>
      <c r="R488" s="65"/>
      <c r="S488" s="65"/>
      <c r="T488" s="65"/>
      <c r="U488" s="65"/>
      <c r="V488" s="65"/>
      <c r="W488" s="65"/>
      <c r="X488" s="65"/>
      <c r="Y488" s="65"/>
      <c r="Z488" s="65"/>
    </row>
    <row r="489" ht="15.75" customHeight="1">
      <c r="A489" s="65"/>
      <c r="B489" s="65"/>
      <c r="C489" s="65"/>
      <c r="D489" s="65"/>
      <c r="E489" s="65"/>
      <c r="F489" s="65"/>
      <c r="G489" s="65"/>
      <c r="H489" s="65"/>
      <c r="I489" s="65"/>
      <c r="J489" s="65"/>
      <c r="K489" s="65"/>
      <c r="L489" s="65"/>
      <c r="M489" s="65"/>
      <c r="N489" s="65"/>
      <c r="O489" s="65"/>
      <c r="P489" s="65"/>
      <c r="Q489" s="65"/>
      <c r="R489" s="65"/>
      <c r="S489" s="65"/>
      <c r="T489" s="65"/>
      <c r="U489" s="65"/>
      <c r="V489" s="65"/>
      <c r="W489" s="65"/>
      <c r="X489" s="65"/>
      <c r="Y489" s="65"/>
      <c r="Z489" s="65"/>
    </row>
    <row r="490" ht="15.75" customHeight="1">
      <c r="A490" s="65"/>
      <c r="B490" s="65"/>
      <c r="C490" s="65"/>
      <c r="D490" s="65"/>
      <c r="E490" s="65"/>
      <c r="F490" s="65"/>
      <c r="G490" s="65"/>
      <c r="H490" s="65"/>
      <c r="I490" s="65"/>
      <c r="J490" s="65"/>
      <c r="K490" s="65"/>
      <c r="L490" s="65"/>
      <c r="M490" s="65"/>
      <c r="N490" s="65"/>
      <c r="O490" s="65"/>
      <c r="P490" s="65"/>
      <c r="Q490" s="65"/>
      <c r="R490" s="65"/>
      <c r="S490" s="65"/>
      <c r="T490" s="65"/>
      <c r="U490" s="65"/>
      <c r="V490" s="65"/>
      <c r="W490" s="65"/>
      <c r="X490" s="65"/>
      <c r="Y490" s="65"/>
      <c r="Z490" s="65"/>
    </row>
    <row r="491" ht="15.75" customHeight="1">
      <c r="A491" s="65"/>
      <c r="B491" s="65"/>
      <c r="C491" s="65"/>
      <c r="D491" s="65"/>
      <c r="E491" s="65"/>
      <c r="F491" s="65"/>
      <c r="G491" s="65"/>
      <c r="H491" s="65"/>
      <c r="I491" s="65"/>
      <c r="J491" s="65"/>
      <c r="K491" s="65"/>
      <c r="L491" s="65"/>
      <c r="M491" s="65"/>
      <c r="N491" s="65"/>
      <c r="O491" s="65"/>
      <c r="P491" s="65"/>
      <c r="Q491" s="65"/>
      <c r="R491" s="65"/>
      <c r="S491" s="65"/>
      <c r="T491" s="65"/>
      <c r="U491" s="65"/>
      <c r="V491" s="65"/>
      <c r="W491" s="65"/>
      <c r="X491" s="65"/>
      <c r="Y491" s="65"/>
      <c r="Z491" s="65"/>
    </row>
    <row r="492" ht="15.75" customHeight="1">
      <c r="A492" s="65"/>
      <c r="B492" s="65"/>
      <c r="C492" s="65"/>
      <c r="D492" s="65"/>
      <c r="E492" s="65"/>
      <c r="F492" s="65"/>
      <c r="G492" s="65"/>
      <c r="H492" s="65"/>
      <c r="I492" s="65"/>
      <c r="J492" s="65"/>
      <c r="K492" s="65"/>
      <c r="L492" s="65"/>
      <c r="M492" s="65"/>
      <c r="N492" s="65"/>
      <c r="O492" s="65"/>
      <c r="P492" s="65"/>
      <c r="Q492" s="65"/>
      <c r="R492" s="65"/>
      <c r="S492" s="65"/>
      <c r="T492" s="65"/>
      <c r="U492" s="65"/>
      <c r="V492" s="65"/>
      <c r="W492" s="65"/>
      <c r="X492" s="65"/>
      <c r="Y492" s="65"/>
      <c r="Z492" s="65"/>
    </row>
    <row r="493" ht="15.75" customHeight="1">
      <c r="A493" s="65"/>
      <c r="B493" s="65"/>
      <c r="C493" s="65"/>
      <c r="D493" s="65"/>
      <c r="E493" s="65"/>
      <c r="F493" s="65"/>
      <c r="G493" s="65"/>
      <c r="H493" s="65"/>
      <c r="I493" s="65"/>
      <c r="J493" s="65"/>
      <c r="K493" s="65"/>
      <c r="L493" s="65"/>
      <c r="M493" s="65"/>
      <c r="N493" s="65"/>
      <c r="O493" s="65"/>
      <c r="P493" s="65"/>
      <c r="Q493" s="65"/>
      <c r="R493" s="65"/>
      <c r="S493" s="65"/>
      <c r="T493" s="65"/>
      <c r="U493" s="65"/>
      <c r="V493" s="65"/>
      <c r="W493" s="65"/>
      <c r="X493" s="65"/>
      <c r="Y493" s="65"/>
      <c r="Z493" s="65"/>
    </row>
    <row r="494" ht="15.75" customHeight="1">
      <c r="A494" s="65"/>
      <c r="B494" s="65"/>
      <c r="C494" s="65"/>
      <c r="D494" s="65"/>
      <c r="E494" s="65"/>
      <c r="F494" s="65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5"/>
      <c r="Z494" s="65"/>
    </row>
    <row r="495" ht="15.75" customHeight="1">
      <c r="A495" s="65"/>
      <c r="B495" s="65"/>
      <c r="C495" s="65"/>
      <c r="D495" s="65"/>
      <c r="E495" s="65"/>
      <c r="F495" s="65"/>
      <c r="G495" s="65"/>
      <c r="H495" s="65"/>
      <c r="I495" s="65"/>
      <c r="J495" s="65"/>
      <c r="K495" s="65"/>
      <c r="L495" s="65"/>
      <c r="M495" s="65"/>
      <c r="N495" s="65"/>
      <c r="O495" s="65"/>
      <c r="P495" s="65"/>
      <c r="Q495" s="65"/>
      <c r="R495" s="65"/>
      <c r="S495" s="65"/>
      <c r="T495" s="65"/>
      <c r="U495" s="65"/>
      <c r="V495" s="65"/>
      <c r="W495" s="65"/>
      <c r="X495" s="65"/>
      <c r="Y495" s="65"/>
      <c r="Z495" s="65"/>
    </row>
    <row r="496" ht="15.75" customHeight="1">
      <c r="A496" s="65"/>
      <c r="B496" s="65"/>
      <c r="C496" s="65"/>
      <c r="D496" s="65"/>
      <c r="E496" s="65"/>
      <c r="F496" s="65"/>
      <c r="G496" s="65"/>
      <c r="H496" s="65"/>
      <c r="I496" s="65"/>
      <c r="J496" s="65"/>
      <c r="K496" s="65"/>
      <c r="L496" s="65"/>
      <c r="M496" s="65"/>
      <c r="N496" s="65"/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65"/>
      <c r="Z496" s="65"/>
    </row>
    <row r="497" ht="15.75" customHeight="1">
      <c r="A497" s="65"/>
      <c r="B497" s="65"/>
      <c r="C497" s="65"/>
      <c r="D497" s="65"/>
      <c r="E497" s="65"/>
      <c r="F497" s="65"/>
      <c r="G497" s="65"/>
      <c r="H497" s="65"/>
      <c r="I497" s="65"/>
      <c r="J497" s="65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65"/>
      <c r="Z497" s="65"/>
    </row>
    <row r="498" ht="15.75" customHeight="1">
      <c r="A498" s="65"/>
      <c r="B498" s="65"/>
      <c r="C498" s="65"/>
      <c r="D498" s="65"/>
      <c r="E498" s="65"/>
      <c r="F498" s="65"/>
      <c r="G498" s="65"/>
      <c r="H498" s="65"/>
      <c r="I498" s="65"/>
      <c r="J498" s="65"/>
      <c r="K498" s="65"/>
      <c r="L498" s="65"/>
      <c r="M498" s="65"/>
      <c r="N498" s="65"/>
      <c r="O498" s="65"/>
      <c r="P498" s="65"/>
      <c r="Q498" s="65"/>
      <c r="R498" s="65"/>
      <c r="S498" s="65"/>
      <c r="T498" s="65"/>
      <c r="U498" s="65"/>
      <c r="V498" s="65"/>
      <c r="W498" s="65"/>
      <c r="X498" s="65"/>
      <c r="Y498" s="65"/>
      <c r="Z498" s="65"/>
    </row>
    <row r="499" ht="15.75" customHeight="1">
      <c r="A499" s="65"/>
      <c r="B499" s="65"/>
      <c r="C499" s="65"/>
      <c r="D499" s="65"/>
      <c r="E499" s="65"/>
      <c r="F499" s="65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5"/>
      <c r="Z499" s="65"/>
    </row>
    <row r="500" ht="15.75" customHeight="1">
      <c r="A500" s="65"/>
      <c r="B500" s="65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  <c r="Z500" s="65"/>
    </row>
    <row r="501" ht="15.75" customHeight="1">
      <c r="A501" s="65"/>
      <c r="B501" s="65"/>
      <c r="C501" s="65"/>
      <c r="D501" s="65"/>
      <c r="E501" s="65"/>
      <c r="F501" s="65"/>
      <c r="G501" s="65"/>
      <c r="H501" s="65"/>
      <c r="I501" s="65"/>
      <c r="J501" s="65"/>
      <c r="K501" s="65"/>
      <c r="L501" s="65"/>
      <c r="M501" s="65"/>
      <c r="N501" s="65"/>
      <c r="O501" s="65"/>
      <c r="P501" s="65"/>
      <c r="Q501" s="65"/>
      <c r="R501" s="65"/>
      <c r="S501" s="65"/>
      <c r="T501" s="65"/>
      <c r="U501" s="65"/>
      <c r="V501" s="65"/>
      <c r="W501" s="65"/>
      <c r="X501" s="65"/>
      <c r="Y501" s="65"/>
      <c r="Z501" s="65"/>
    </row>
    <row r="502" ht="15.75" customHeight="1">
      <c r="A502" s="65"/>
      <c r="B502" s="65"/>
      <c r="C502" s="65"/>
      <c r="D502" s="65"/>
      <c r="E502" s="65"/>
      <c r="F502" s="65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65"/>
    </row>
    <row r="503" ht="15.75" customHeight="1">
      <c r="A503" s="65"/>
      <c r="B503" s="65"/>
      <c r="C503" s="65"/>
      <c r="D503" s="65"/>
      <c r="E503" s="65"/>
      <c r="F503" s="65"/>
      <c r="G503" s="65"/>
      <c r="H503" s="65"/>
      <c r="I503" s="65"/>
      <c r="J503" s="65"/>
      <c r="K503" s="65"/>
      <c r="L503" s="65"/>
      <c r="M503" s="65"/>
      <c r="N503" s="65"/>
      <c r="O503" s="65"/>
      <c r="P503" s="65"/>
      <c r="Q503" s="65"/>
      <c r="R503" s="65"/>
      <c r="S503" s="65"/>
      <c r="T503" s="65"/>
      <c r="U503" s="65"/>
      <c r="V503" s="65"/>
      <c r="W503" s="65"/>
      <c r="X503" s="65"/>
      <c r="Y503" s="65"/>
      <c r="Z503" s="65"/>
    </row>
    <row r="504" ht="15.75" customHeight="1">
      <c r="A504" s="65"/>
      <c r="B504" s="65"/>
      <c r="C504" s="65"/>
      <c r="D504" s="65"/>
      <c r="E504" s="65"/>
      <c r="F504" s="65"/>
      <c r="G504" s="65"/>
      <c r="H504" s="65"/>
      <c r="I504" s="65"/>
      <c r="J504" s="65"/>
      <c r="K504" s="65"/>
      <c r="L504" s="65"/>
      <c r="M504" s="65"/>
      <c r="N504" s="65"/>
      <c r="O504" s="65"/>
      <c r="P504" s="65"/>
      <c r="Q504" s="65"/>
      <c r="R504" s="65"/>
      <c r="S504" s="65"/>
      <c r="T504" s="65"/>
      <c r="U504" s="65"/>
      <c r="V504" s="65"/>
      <c r="W504" s="65"/>
      <c r="X504" s="65"/>
      <c r="Y504" s="65"/>
      <c r="Z504" s="65"/>
    </row>
    <row r="505" ht="15.75" customHeight="1">
      <c r="A505" s="65"/>
      <c r="B505" s="65"/>
      <c r="C505" s="65"/>
      <c r="D505" s="65"/>
      <c r="E505" s="65"/>
      <c r="F505" s="65"/>
      <c r="G505" s="65"/>
      <c r="H505" s="65"/>
      <c r="I505" s="65"/>
      <c r="J505" s="65"/>
      <c r="K505" s="65"/>
      <c r="L505" s="65"/>
      <c r="M505" s="65"/>
      <c r="N505" s="65"/>
      <c r="O505" s="65"/>
      <c r="P505" s="65"/>
      <c r="Q505" s="65"/>
      <c r="R505" s="65"/>
      <c r="S505" s="65"/>
      <c r="T505" s="65"/>
      <c r="U505" s="65"/>
      <c r="V505" s="65"/>
      <c r="W505" s="65"/>
      <c r="X505" s="65"/>
      <c r="Y505" s="65"/>
      <c r="Z505" s="65"/>
    </row>
    <row r="506" ht="15.75" customHeight="1">
      <c r="A506" s="65"/>
      <c r="B506" s="65"/>
      <c r="C506" s="65"/>
      <c r="D506" s="65"/>
      <c r="E506" s="65"/>
      <c r="F506" s="65"/>
      <c r="G506" s="65"/>
      <c r="H506" s="65"/>
      <c r="I506" s="65"/>
      <c r="J506" s="65"/>
      <c r="K506" s="65"/>
      <c r="L506" s="65"/>
      <c r="M506" s="65"/>
      <c r="N506" s="65"/>
      <c r="O506" s="65"/>
      <c r="P506" s="65"/>
      <c r="Q506" s="65"/>
      <c r="R506" s="65"/>
      <c r="S506" s="65"/>
      <c r="T506" s="65"/>
      <c r="U506" s="65"/>
      <c r="V506" s="65"/>
      <c r="W506" s="65"/>
      <c r="X506" s="65"/>
      <c r="Y506" s="65"/>
      <c r="Z506" s="65"/>
    </row>
    <row r="507" ht="15.75" customHeight="1">
      <c r="A507" s="65"/>
      <c r="B507" s="65"/>
      <c r="C507" s="65"/>
      <c r="D507" s="65"/>
      <c r="E507" s="65"/>
      <c r="F507" s="65"/>
      <c r="G507" s="65"/>
      <c r="H507" s="65"/>
      <c r="I507" s="65"/>
      <c r="J507" s="65"/>
      <c r="K507" s="65"/>
      <c r="L507" s="65"/>
      <c r="M507" s="65"/>
      <c r="N507" s="65"/>
      <c r="O507" s="65"/>
      <c r="P507" s="65"/>
      <c r="Q507" s="65"/>
      <c r="R507" s="65"/>
      <c r="S507" s="65"/>
      <c r="T507" s="65"/>
      <c r="U507" s="65"/>
      <c r="V507" s="65"/>
      <c r="W507" s="65"/>
      <c r="X507" s="65"/>
      <c r="Y507" s="65"/>
      <c r="Z507" s="65"/>
    </row>
    <row r="508" ht="15.75" customHeight="1">
      <c r="A508" s="65"/>
      <c r="B508" s="65"/>
      <c r="C508" s="65"/>
      <c r="D508" s="65"/>
      <c r="E508" s="65"/>
      <c r="F508" s="65"/>
      <c r="G508" s="65"/>
      <c r="H508" s="65"/>
      <c r="I508" s="65"/>
      <c r="J508" s="65"/>
      <c r="K508" s="65"/>
      <c r="L508" s="65"/>
      <c r="M508" s="65"/>
      <c r="N508" s="65"/>
      <c r="O508" s="65"/>
      <c r="P508" s="65"/>
      <c r="Q508" s="65"/>
      <c r="R508" s="65"/>
      <c r="S508" s="65"/>
      <c r="T508" s="65"/>
      <c r="U508" s="65"/>
      <c r="V508" s="65"/>
      <c r="W508" s="65"/>
      <c r="X508" s="65"/>
      <c r="Y508" s="65"/>
      <c r="Z508" s="65"/>
    </row>
    <row r="509" ht="15.75" customHeight="1">
      <c r="A509" s="65"/>
      <c r="B509" s="65"/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5"/>
      <c r="Z509" s="65"/>
    </row>
    <row r="510" ht="15.75" customHeight="1">
      <c r="A510" s="65"/>
      <c r="B510" s="65"/>
      <c r="C510" s="65"/>
      <c r="D510" s="65"/>
      <c r="E510" s="65"/>
      <c r="F510" s="65"/>
      <c r="G510" s="65"/>
      <c r="H510" s="65"/>
      <c r="I510" s="65"/>
      <c r="J510" s="65"/>
      <c r="K510" s="65"/>
      <c r="L510" s="65"/>
      <c r="M510" s="65"/>
      <c r="N510" s="65"/>
      <c r="O510" s="65"/>
      <c r="P510" s="65"/>
      <c r="Q510" s="65"/>
      <c r="R510" s="65"/>
      <c r="S510" s="65"/>
      <c r="T510" s="65"/>
      <c r="U510" s="65"/>
      <c r="V510" s="65"/>
      <c r="W510" s="65"/>
      <c r="X510" s="65"/>
      <c r="Y510" s="65"/>
      <c r="Z510" s="65"/>
    </row>
    <row r="511" ht="15.75" customHeight="1">
      <c r="A511" s="65"/>
      <c r="B511" s="65"/>
      <c r="C511" s="65"/>
      <c r="D511" s="65"/>
      <c r="E511" s="65"/>
      <c r="F511" s="65"/>
      <c r="G511" s="65"/>
      <c r="H511" s="65"/>
      <c r="I511" s="65"/>
      <c r="J511" s="65"/>
      <c r="K511" s="65"/>
      <c r="L511" s="65"/>
      <c r="M511" s="65"/>
      <c r="N511" s="65"/>
      <c r="O511" s="65"/>
      <c r="P511" s="65"/>
      <c r="Q511" s="65"/>
      <c r="R511" s="65"/>
      <c r="S511" s="65"/>
      <c r="T511" s="65"/>
      <c r="U511" s="65"/>
      <c r="V511" s="65"/>
      <c r="W511" s="65"/>
      <c r="X511" s="65"/>
      <c r="Y511" s="65"/>
      <c r="Z511" s="65"/>
    </row>
    <row r="512" ht="15.75" customHeight="1">
      <c r="A512" s="65"/>
      <c r="B512" s="65"/>
      <c r="C512" s="65"/>
      <c r="D512" s="65"/>
      <c r="E512" s="65"/>
      <c r="F512" s="65"/>
      <c r="G512" s="65"/>
      <c r="H512" s="65"/>
      <c r="I512" s="65"/>
      <c r="J512" s="65"/>
      <c r="K512" s="65"/>
      <c r="L512" s="65"/>
      <c r="M512" s="65"/>
      <c r="N512" s="65"/>
      <c r="O512" s="65"/>
      <c r="P512" s="65"/>
      <c r="Q512" s="65"/>
      <c r="R512" s="65"/>
      <c r="S512" s="65"/>
      <c r="T512" s="65"/>
      <c r="U512" s="65"/>
      <c r="V512" s="65"/>
      <c r="W512" s="65"/>
      <c r="X512" s="65"/>
      <c r="Y512" s="65"/>
      <c r="Z512" s="65"/>
    </row>
    <row r="513" ht="15.75" customHeight="1">
      <c r="A513" s="65"/>
      <c r="B513" s="65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  <c r="Z513" s="65"/>
    </row>
    <row r="514" ht="15.75" customHeight="1">
      <c r="A514" s="65"/>
      <c r="B514" s="65"/>
      <c r="C514" s="65"/>
      <c r="D514" s="65"/>
      <c r="E514" s="65"/>
      <c r="F514" s="65"/>
      <c r="G514" s="65"/>
      <c r="H514" s="65"/>
      <c r="I514" s="65"/>
      <c r="J514" s="65"/>
      <c r="K514" s="65"/>
      <c r="L514" s="65"/>
      <c r="M514" s="65"/>
      <c r="N514" s="65"/>
      <c r="O514" s="65"/>
      <c r="P514" s="65"/>
      <c r="Q514" s="65"/>
      <c r="R514" s="65"/>
      <c r="S514" s="65"/>
      <c r="T514" s="65"/>
      <c r="U514" s="65"/>
      <c r="V514" s="65"/>
      <c r="W514" s="65"/>
      <c r="X514" s="65"/>
      <c r="Y514" s="65"/>
      <c r="Z514" s="65"/>
    </row>
    <row r="515" ht="15.75" customHeight="1">
      <c r="A515" s="65"/>
      <c r="B515" s="65"/>
      <c r="C515" s="65"/>
      <c r="D515" s="65"/>
      <c r="E515" s="65"/>
      <c r="F515" s="65"/>
      <c r="G515" s="65"/>
      <c r="H515" s="65"/>
      <c r="I515" s="65"/>
      <c r="J515" s="65"/>
      <c r="K515" s="65"/>
      <c r="L515" s="65"/>
      <c r="M515" s="65"/>
      <c r="N515" s="65"/>
      <c r="O515" s="65"/>
      <c r="P515" s="65"/>
      <c r="Q515" s="65"/>
      <c r="R515" s="65"/>
      <c r="S515" s="65"/>
      <c r="T515" s="65"/>
      <c r="U515" s="65"/>
      <c r="V515" s="65"/>
      <c r="W515" s="65"/>
      <c r="X515" s="65"/>
      <c r="Y515" s="65"/>
      <c r="Z515" s="65"/>
    </row>
    <row r="516" ht="15.75" customHeight="1">
      <c r="A516" s="65"/>
      <c r="B516" s="65"/>
      <c r="C516" s="65"/>
      <c r="D516" s="65"/>
      <c r="E516" s="65"/>
      <c r="F516" s="65"/>
      <c r="G516" s="65"/>
      <c r="H516" s="65"/>
      <c r="I516" s="65"/>
      <c r="J516" s="65"/>
      <c r="K516" s="65"/>
      <c r="L516" s="65"/>
      <c r="M516" s="65"/>
      <c r="N516" s="65"/>
      <c r="O516" s="65"/>
      <c r="P516" s="65"/>
      <c r="Q516" s="65"/>
      <c r="R516" s="65"/>
      <c r="S516" s="65"/>
      <c r="T516" s="65"/>
      <c r="U516" s="65"/>
      <c r="V516" s="65"/>
      <c r="W516" s="65"/>
      <c r="X516" s="65"/>
      <c r="Y516" s="65"/>
      <c r="Z516" s="65"/>
    </row>
    <row r="517" ht="15.75" customHeight="1">
      <c r="A517" s="65"/>
      <c r="B517" s="65"/>
      <c r="C517" s="65"/>
      <c r="D517" s="65"/>
      <c r="E517" s="65"/>
      <c r="F517" s="65"/>
      <c r="G517" s="65"/>
      <c r="H517" s="65"/>
      <c r="I517" s="65"/>
      <c r="J517" s="65"/>
      <c r="K517" s="65"/>
      <c r="L517" s="65"/>
      <c r="M517" s="65"/>
      <c r="N517" s="65"/>
      <c r="O517" s="65"/>
      <c r="P517" s="65"/>
      <c r="Q517" s="65"/>
      <c r="R517" s="65"/>
      <c r="S517" s="65"/>
      <c r="T517" s="65"/>
      <c r="U517" s="65"/>
      <c r="V517" s="65"/>
      <c r="W517" s="65"/>
      <c r="X517" s="65"/>
      <c r="Y517" s="65"/>
      <c r="Z517" s="65"/>
    </row>
    <row r="518" ht="15.75" customHeight="1">
      <c r="A518" s="65"/>
      <c r="B518" s="65"/>
      <c r="C518" s="65"/>
      <c r="D518" s="65"/>
      <c r="E518" s="65"/>
      <c r="F518" s="65"/>
      <c r="G518" s="65"/>
      <c r="H518" s="65"/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5"/>
      <c r="U518" s="65"/>
      <c r="V518" s="65"/>
      <c r="W518" s="65"/>
      <c r="X518" s="65"/>
      <c r="Y518" s="65"/>
      <c r="Z518" s="65"/>
    </row>
    <row r="519" ht="15.75" customHeight="1">
      <c r="A519" s="65"/>
      <c r="B519" s="65"/>
      <c r="C519" s="65"/>
      <c r="D519" s="65"/>
      <c r="E519" s="65"/>
      <c r="F519" s="65"/>
      <c r="G519" s="65"/>
      <c r="H519" s="65"/>
      <c r="I519" s="65"/>
      <c r="J519" s="65"/>
      <c r="K519" s="65"/>
      <c r="L519" s="65"/>
      <c r="M519" s="65"/>
      <c r="N519" s="65"/>
      <c r="O519" s="65"/>
      <c r="P519" s="65"/>
      <c r="Q519" s="65"/>
      <c r="R519" s="65"/>
      <c r="S519" s="65"/>
      <c r="T519" s="65"/>
      <c r="U519" s="65"/>
      <c r="V519" s="65"/>
      <c r="W519" s="65"/>
      <c r="X519" s="65"/>
      <c r="Y519" s="65"/>
      <c r="Z519" s="65"/>
    </row>
    <row r="520" ht="15.75" customHeight="1">
      <c r="A520" s="65"/>
      <c r="B520" s="65"/>
      <c r="C520" s="65"/>
      <c r="D520" s="65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</row>
    <row r="521" ht="15.75" customHeight="1">
      <c r="A521" s="65"/>
      <c r="B521" s="65"/>
      <c r="C521" s="65"/>
      <c r="D521" s="65"/>
      <c r="E521" s="65"/>
      <c r="F521" s="65"/>
      <c r="G521" s="65"/>
      <c r="H521" s="65"/>
      <c r="I521" s="65"/>
      <c r="J521" s="65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65"/>
      <c r="V521" s="65"/>
      <c r="W521" s="65"/>
      <c r="X521" s="65"/>
      <c r="Y521" s="65"/>
      <c r="Z521" s="65"/>
    </row>
    <row r="522" ht="15.75" customHeight="1">
      <c r="A522" s="65"/>
      <c r="B522" s="65"/>
      <c r="C522" s="65"/>
      <c r="D522" s="65"/>
      <c r="E522" s="65"/>
      <c r="F522" s="65"/>
      <c r="G522" s="65"/>
      <c r="H522" s="65"/>
      <c r="I522" s="65"/>
      <c r="J522" s="65"/>
      <c r="K522" s="65"/>
      <c r="L522" s="65"/>
      <c r="M522" s="65"/>
      <c r="N522" s="65"/>
      <c r="O522" s="65"/>
      <c r="P522" s="65"/>
      <c r="Q522" s="65"/>
      <c r="R522" s="65"/>
      <c r="S522" s="65"/>
      <c r="T522" s="65"/>
      <c r="U522" s="65"/>
      <c r="V522" s="65"/>
      <c r="W522" s="65"/>
      <c r="X522" s="65"/>
      <c r="Y522" s="65"/>
      <c r="Z522" s="65"/>
    </row>
    <row r="523" ht="15.75" customHeight="1">
      <c r="A523" s="65"/>
      <c r="B523" s="65"/>
      <c r="C523" s="65"/>
      <c r="D523" s="65"/>
      <c r="E523" s="65"/>
      <c r="F523" s="65"/>
      <c r="G523" s="65"/>
      <c r="H523" s="65"/>
      <c r="I523" s="65"/>
      <c r="J523" s="65"/>
      <c r="K523" s="65"/>
      <c r="L523" s="65"/>
      <c r="M523" s="65"/>
      <c r="N523" s="65"/>
      <c r="O523" s="65"/>
      <c r="P523" s="65"/>
      <c r="Q523" s="65"/>
      <c r="R523" s="65"/>
      <c r="S523" s="65"/>
      <c r="T523" s="65"/>
      <c r="U523" s="65"/>
      <c r="V523" s="65"/>
      <c r="W523" s="65"/>
      <c r="X523" s="65"/>
      <c r="Y523" s="65"/>
      <c r="Z523" s="65"/>
    </row>
    <row r="524" ht="15.75" customHeight="1">
      <c r="A524" s="65"/>
      <c r="B524" s="65"/>
      <c r="C524" s="65"/>
      <c r="D524" s="65"/>
      <c r="E524" s="65"/>
      <c r="F524" s="65"/>
      <c r="G524" s="65"/>
      <c r="H524" s="65"/>
      <c r="I524" s="65"/>
      <c r="J524" s="65"/>
      <c r="K524" s="65"/>
      <c r="L524" s="65"/>
      <c r="M524" s="65"/>
      <c r="N524" s="65"/>
      <c r="O524" s="65"/>
      <c r="P524" s="65"/>
      <c r="Q524" s="65"/>
      <c r="R524" s="65"/>
      <c r="S524" s="65"/>
      <c r="T524" s="65"/>
      <c r="U524" s="65"/>
      <c r="V524" s="65"/>
      <c r="W524" s="65"/>
      <c r="X524" s="65"/>
      <c r="Y524" s="65"/>
      <c r="Z524" s="65"/>
    </row>
    <row r="525" ht="15.75" customHeight="1">
      <c r="A525" s="65"/>
      <c r="B525" s="65"/>
      <c r="C525" s="65"/>
      <c r="D525" s="65"/>
      <c r="E525" s="65"/>
      <c r="F525" s="65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5"/>
      <c r="S525" s="65"/>
      <c r="T525" s="65"/>
      <c r="U525" s="65"/>
      <c r="V525" s="65"/>
      <c r="W525" s="65"/>
      <c r="X525" s="65"/>
      <c r="Y525" s="65"/>
      <c r="Z525" s="65"/>
    </row>
    <row r="526" ht="15.75" customHeight="1">
      <c r="A526" s="65"/>
      <c r="B526" s="65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  <c r="Z526" s="65"/>
    </row>
    <row r="527" ht="15.75" customHeight="1">
      <c r="A527" s="65"/>
      <c r="B527" s="65"/>
      <c r="C527" s="65"/>
      <c r="D527" s="65"/>
      <c r="E527" s="65"/>
      <c r="F527" s="65"/>
      <c r="G527" s="65"/>
      <c r="H527" s="65"/>
      <c r="I527" s="65"/>
      <c r="J527" s="65"/>
      <c r="K527" s="65"/>
      <c r="L527" s="65"/>
      <c r="M527" s="65"/>
      <c r="N527" s="65"/>
      <c r="O527" s="65"/>
      <c r="P527" s="65"/>
      <c r="Q527" s="65"/>
      <c r="R527" s="65"/>
      <c r="S527" s="65"/>
      <c r="T527" s="65"/>
      <c r="U527" s="65"/>
      <c r="V527" s="65"/>
      <c r="W527" s="65"/>
      <c r="X527" s="65"/>
      <c r="Y527" s="65"/>
      <c r="Z527" s="65"/>
    </row>
    <row r="528" ht="15.75" customHeight="1">
      <c r="A528" s="65"/>
      <c r="B528" s="65"/>
      <c r="C528" s="65"/>
      <c r="D528" s="65"/>
      <c r="E528" s="65"/>
      <c r="F528" s="65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65"/>
      <c r="Z528" s="65"/>
    </row>
    <row r="529" ht="15.75" customHeight="1">
      <c r="A529" s="65"/>
      <c r="B529" s="65"/>
      <c r="C529" s="65"/>
      <c r="D529" s="65"/>
      <c r="E529" s="65"/>
      <c r="F529" s="65"/>
      <c r="G529" s="65"/>
      <c r="H529" s="65"/>
      <c r="I529" s="65"/>
      <c r="J529" s="65"/>
      <c r="K529" s="65"/>
      <c r="L529" s="65"/>
      <c r="M529" s="65"/>
      <c r="N529" s="65"/>
      <c r="O529" s="65"/>
      <c r="P529" s="65"/>
      <c r="Q529" s="65"/>
      <c r="R529" s="65"/>
      <c r="S529" s="65"/>
      <c r="T529" s="65"/>
      <c r="U529" s="65"/>
      <c r="V529" s="65"/>
      <c r="W529" s="65"/>
      <c r="X529" s="65"/>
      <c r="Y529" s="65"/>
      <c r="Z529" s="65"/>
    </row>
    <row r="530" ht="15.75" customHeight="1">
      <c r="A530" s="65"/>
      <c r="B530" s="65"/>
      <c r="C530" s="65"/>
      <c r="D530" s="65"/>
      <c r="E530" s="65"/>
      <c r="F530" s="65"/>
      <c r="G530" s="65"/>
      <c r="H530" s="65"/>
      <c r="I530" s="65"/>
      <c r="J530" s="65"/>
      <c r="K530" s="65"/>
      <c r="L530" s="65"/>
      <c r="M530" s="65"/>
      <c r="N530" s="65"/>
      <c r="O530" s="65"/>
      <c r="P530" s="65"/>
      <c r="Q530" s="65"/>
      <c r="R530" s="65"/>
      <c r="S530" s="65"/>
      <c r="T530" s="65"/>
      <c r="U530" s="65"/>
      <c r="V530" s="65"/>
      <c r="W530" s="65"/>
      <c r="X530" s="65"/>
      <c r="Y530" s="65"/>
      <c r="Z530" s="65"/>
    </row>
    <row r="531" ht="15.75" customHeight="1">
      <c r="A531" s="65"/>
      <c r="B531" s="65"/>
      <c r="C531" s="65"/>
      <c r="D531" s="65"/>
      <c r="E531" s="65"/>
      <c r="F531" s="65"/>
      <c r="G531" s="65"/>
      <c r="H531" s="65"/>
      <c r="I531" s="65"/>
      <c r="J531" s="65"/>
      <c r="K531" s="65"/>
      <c r="L531" s="65"/>
      <c r="M531" s="65"/>
      <c r="N531" s="65"/>
      <c r="O531" s="65"/>
      <c r="P531" s="65"/>
      <c r="Q531" s="65"/>
      <c r="R531" s="65"/>
      <c r="S531" s="65"/>
      <c r="T531" s="65"/>
      <c r="U531" s="65"/>
      <c r="V531" s="65"/>
      <c r="W531" s="65"/>
      <c r="X531" s="65"/>
      <c r="Y531" s="65"/>
      <c r="Z531" s="65"/>
    </row>
    <row r="532" ht="15.75" customHeight="1">
      <c r="A532" s="65"/>
      <c r="B532" s="65"/>
      <c r="C532" s="65"/>
      <c r="D532" s="65"/>
      <c r="E532" s="65"/>
      <c r="F532" s="65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65"/>
      <c r="Z532" s="65"/>
    </row>
    <row r="533" ht="15.75" customHeight="1">
      <c r="A533" s="65"/>
      <c r="B533" s="65"/>
      <c r="C533" s="65"/>
      <c r="D533" s="65"/>
      <c r="E533" s="65"/>
      <c r="F533" s="65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65"/>
      <c r="Z533" s="65"/>
    </row>
    <row r="534" ht="15.75" customHeight="1">
      <c r="A534" s="65"/>
      <c r="B534" s="65"/>
      <c r="C534" s="65"/>
      <c r="D534" s="65"/>
      <c r="E534" s="65"/>
      <c r="F534" s="65"/>
      <c r="G534" s="65"/>
      <c r="H534" s="65"/>
      <c r="I534" s="65"/>
      <c r="J534" s="65"/>
      <c r="K534" s="65"/>
      <c r="L534" s="65"/>
      <c r="M534" s="65"/>
      <c r="N534" s="65"/>
      <c r="O534" s="65"/>
      <c r="P534" s="65"/>
      <c r="Q534" s="65"/>
      <c r="R534" s="65"/>
      <c r="S534" s="65"/>
      <c r="T534" s="65"/>
      <c r="U534" s="65"/>
      <c r="V534" s="65"/>
      <c r="W534" s="65"/>
      <c r="X534" s="65"/>
      <c r="Y534" s="65"/>
      <c r="Z534" s="65"/>
    </row>
    <row r="535" ht="15.75" customHeight="1">
      <c r="A535" s="65"/>
      <c r="B535" s="65"/>
      <c r="C535" s="65"/>
      <c r="D535" s="65"/>
      <c r="E535" s="65"/>
      <c r="F535" s="65"/>
      <c r="G535" s="65"/>
      <c r="H535" s="65"/>
      <c r="I535" s="65"/>
      <c r="J535" s="65"/>
      <c r="K535" s="65"/>
      <c r="L535" s="65"/>
      <c r="M535" s="65"/>
      <c r="N535" s="65"/>
      <c r="O535" s="65"/>
      <c r="P535" s="65"/>
      <c r="Q535" s="65"/>
      <c r="R535" s="65"/>
      <c r="S535" s="65"/>
      <c r="T535" s="65"/>
      <c r="U535" s="65"/>
      <c r="V535" s="65"/>
      <c r="W535" s="65"/>
      <c r="X535" s="65"/>
      <c r="Y535" s="65"/>
      <c r="Z535" s="65"/>
    </row>
    <row r="536" ht="15.75" customHeight="1">
      <c r="A536" s="65"/>
      <c r="B536" s="65"/>
      <c r="C536" s="65"/>
      <c r="D536" s="65"/>
      <c r="E536" s="65"/>
      <c r="F536" s="65"/>
      <c r="G536" s="65"/>
      <c r="H536" s="65"/>
      <c r="I536" s="65"/>
      <c r="J536" s="65"/>
      <c r="K536" s="65"/>
      <c r="L536" s="65"/>
      <c r="M536" s="65"/>
      <c r="N536" s="65"/>
      <c r="O536" s="65"/>
      <c r="P536" s="65"/>
      <c r="Q536" s="65"/>
      <c r="R536" s="65"/>
      <c r="S536" s="65"/>
      <c r="T536" s="65"/>
      <c r="U536" s="65"/>
      <c r="V536" s="65"/>
      <c r="W536" s="65"/>
      <c r="X536" s="65"/>
      <c r="Y536" s="65"/>
      <c r="Z536" s="65"/>
    </row>
    <row r="537" ht="15.75" customHeight="1">
      <c r="A537" s="65"/>
      <c r="B537" s="65"/>
      <c r="C537" s="65"/>
      <c r="D537" s="65"/>
      <c r="E537" s="65"/>
      <c r="F537" s="65"/>
      <c r="G537" s="65"/>
      <c r="H537" s="65"/>
      <c r="I537" s="65"/>
      <c r="J537" s="65"/>
      <c r="K537" s="65"/>
      <c r="L537" s="65"/>
      <c r="M537" s="65"/>
      <c r="N537" s="65"/>
      <c r="O537" s="65"/>
      <c r="P537" s="65"/>
      <c r="Q537" s="65"/>
      <c r="R537" s="65"/>
      <c r="S537" s="65"/>
      <c r="T537" s="65"/>
      <c r="U537" s="65"/>
      <c r="V537" s="65"/>
      <c r="W537" s="65"/>
      <c r="X537" s="65"/>
      <c r="Y537" s="65"/>
      <c r="Z537" s="65"/>
    </row>
    <row r="538" ht="15.75" customHeight="1">
      <c r="A538" s="65"/>
      <c r="B538" s="65"/>
      <c r="C538" s="65"/>
      <c r="D538" s="65"/>
      <c r="E538" s="65"/>
      <c r="F538" s="65"/>
      <c r="G538" s="65"/>
      <c r="H538" s="65"/>
      <c r="I538" s="65"/>
      <c r="J538" s="65"/>
      <c r="K538" s="65"/>
      <c r="L538" s="65"/>
      <c r="M538" s="65"/>
      <c r="N538" s="65"/>
      <c r="O538" s="65"/>
      <c r="P538" s="65"/>
      <c r="Q538" s="65"/>
      <c r="R538" s="65"/>
      <c r="S538" s="65"/>
      <c r="T538" s="65"/>
      <c r="U538" s="65"/>
      <c r="V538" s="65"/>
      <c r="W538" s="65"/>
      <c r="X538" s="65"/>
      <c r="Y538" s="65"/>
      <c r="Z538" s="65"/>
    </row>
    <row r="539" ht="15.75" customHeight="1">
      <c r="A539" s="65"/>
      <c r="B539" s="65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  <c r="Z539" s="65"/>
    </row>
    <row r="540" ht="15.75" customHeight="1">
      <c r="A540" s="65"/>
      <c r="B540" s="65"/>
      <c r="C540" s="65"/>
      <c r="D540" s="65"/>
      <c r="E540" s="65"/>
      <c r="F540" s="65"/>
      <c r="G540" s="65"/>
      <c r="H540" s="65"/>
      <c r="I540" s="65"/>
      <c r="J540" s="65"/>
      <c r="K540" s="65"/>
      <c r="L540" s="65"/>
      <c r="M540" s="65"/>
      <c r="N540" s="65"/>
      <c r="O540" s="65"/>
      <c r="P540" s="65"/>
      <c r="Q540" s="65"/>
      <c r="R540" s="65"/>
      <c r="S540" s="65"/>
      <c r="T540" s="65"/>
      <c r="U540" s="65"/>
      <c r="V540" s="65"/>
      <c r="W540" s="65"/>
      <c r="X540" s="65"/>
      <c r="Y540" s="65"/>
      <c r="Z540" s="65"/>
    </row>
    <row r="541" ht="15.75" customHeight="1">
      <c r="A541" s="65"/>
      <c r="B541" s="65"/>
      <c r="C541" s="65"/>
      <c r="D541" s="65"/>
      <c r="E541" s="65"/>
      <c r="F541" s="65"/>
      <c r="G541" s="65"/>
      <c r="H541" s="65"/>
      <c r="I541" s="65"/>
      <c r="J541" s="65"/>
      <c r="K541" s="65"/>
      <c r="L541" s="65"/>
      <c r="M541" s="65"/>
      <c r="N541" s="65"/>
      <c r="O541" s="65"/>
      <c r="P541" s="65"/>
      <c r="Q541" s="65"/>
      <c r="R541" s="65"/>
      <c r="S541" s="65"/>
      <c r="T541" s="65"/>
      <c r="U541" s="65"/>
      <c r="V541" s="65"/>
      <c r="W541" s="65"/>
      <c r="X541" s="65"/>
      <c r="Y541" s="65"/>
      <c r="Z541" s="65"/>
    </row>
    <row r="542" ht="15.75" customHeight="1">
      <c r="A542" s="65"/>
      <c r="B542" s="65"/>
      <c r="C542" s="65"/>
      <c r="D542" s="65"/>
      <c r="E542" s="65"/>
      <c r="F542" s="65"/>
      <c r="G542" s="65"/>
      <c r="H542" s="65"/>
      <c r="I542" s="65"/>
      <c r="J542" s="65"/>
      <c r="K542" s="65"/>
      <c r="L542" s="65"/>
      <c r="M542" s="65"/>
      <c r="N542" s="65"/>
      <c r="O542" s="65"/>
      <c r="P542" s="65"/>
      <c r="Q542" s="65"/>
      <c r="R542" s="65"/>
      <c r="S542" s="65"/>
      <c r="T542" s="65"/>
      <c r="U542" s="65"/>
      <c r="V542" s="65"/>
      <c r="W542" s="65"/>
      <c r="X542" s="65"/>
      <c r="Y542" s="65"/>
      <c r="Z542" s="65"/>
    </row>
    <row r="543" ht="15.75" customHeight="1">
      <c r="A543" s="65"/>
      <c r="B543" s="65"/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5"/>
      <c r="Z543" s="65"/>
    </row>
    <row r="544" ht="15.75" customHeight="1">
      <c r="A544" s="65"/>
      <c r="B544" s="65"/>
      <c r="C544" s="65"/>
      <c r="D544" s="65"/>
      <c r="E544" s="65"/>
      <c r="F544" s="65"/>
      <c r="G544" s="65"/>
      <c r="H544" s="65"/>
      <c r="I544" s="65"/>
      <c r="J544" s="65"/>
      <c r="K544" s="65"/>
      <c r="L544" s="65"/>
      <c r="M544" s="65"/>
      <c r="N544" s="65"/>
      <c r="O544" s="65"/>
      <c r="P544" s="65"/>
      <c r="Q544" s="65"/>
      <c r="R544" s="65"/>
      <c r="S544" s="65"/>
      <c r="T544" s="65"/>
      <c r="U544" s="65"/>
      <c r="V544" s="65"/>
      <c r="W544" s="65"/>
      <c r="X544" s="65"/>
      <c r="Y544" s="65"/>
      <c r="Z544" s="65"/>
    </row>
    <row r="545" ht="15.75" customHeight="1">
      <c r="A545" s="65"/>
      <c r="B545" s="65"/>
      <c r="C545" s="65"/>
      <c r="D545" s="65"/>
      <c r="E545" s="65"/>
      <c r="F545" s="65"/>
      <c r="G545" s="65"/>
      <c r="H545" s="65"/>
      <c r="I545" s="65"/>
      <c r="J545" s="65"/>
      <c r="K545" s="65"/>
      <c r="L545" s="65"/>
      <c r="M545" s="65"/>
      <c r="N545" s="65"/>
      <c r="O545" s="65"/>
      <c r="P545" s="65"/>
      <c r="Q545" s="65"/>
      <c r="R545" s="65"/>
      <c r="S545" s="65"/>
      <c r="T545" s="65"/>
      <c r="U545" s="65"/>
      <c r="V545" s="65"/>
      <c r="W545" s="65"/>
      <c r="X545" s="65"/>
      <c r="Y545" s="65"/>
      <c r="Z545" s="65"/>
    </row>
    <row r="546" ht="15.75" customHeight="1">
      <c r="A546" s="65"/>
      <c r="B546" s="65"/>
      <c r="C546" s="65"/>
      <c r="D546" s="65"/>
      <c r="E546" s="65"/>
      <c r="F546" s="65"/>
      <c r="G546" s="65"/>
      <c r="H546" s="65"/>
      <c r="I546" s="65"/>
      <c r="J546" s="65"/>
      <c r="K546" s="65"/>
      <c r="L546" s="65"/>
      <c r="M546" s="65"/>
      <c r="N546" s="65"/>
      <c r="O546" s="65"/>
      <c r="P546" s="65"/>
      <c r="Q546" s="65"/>
      <c r="R546" s="65"/>
      <c r="S546" s="65"/>
      <c r="T546" s="65"/>
      <c r="U546" s="65"/>
      <c r="V546" s="65"/>
      <c r="W546" s="65"/>
      <c r="X546" s="65"/>
      <c r="Y546" s="65"/>
      <c r="Z546" s="65"/>
    </row>
    <row r="547" ht="15.75" customHeight="1">
      <c r="A547" s="65"/>
      <c r="B547" s="65"/>
      <c r="C547" s="65"/>
      <c r="D547" s="65"/>
      <c r="E547" s="65"/>
      <c r="F547" s="65"/>
      <c r="G547" s="65"/>
      <c r="H547" s="65"/>
      <c r="I547" s="65"/>
      <c r="J547" s="65"/>
      <c r="K547" s="65"/>
      <c r="L547" s="65"/>
      <c r="M547" s="65"/>
      <c r="N547" s="65"/>
      <c r="O547" s="65"/>
      <c r="P547" s="65"/>
      <c r="Q547" s="65"/>
      <c r="R547" s="65"/>
      <c r="S547" s="65"/>
      <c r="T547" s="65"/>
      <c r="U547" s="65"/>
      <c r="V547" s="65"/>
      <c r="W547" s="65"/>
      <c r="X547" s="65"/>
      <c r="Y547" s="65"/>
      <c r="Z547" s="65"/>
    </row>
    <row r="548" ht="15.75" customHeight="1">
      <c r="A548" s="65"/>
      <c r="B548" s="65"/>
      <c r="C548" s="65"/>
      <c r="D548" s="65"/>
      <c r="E548" s="65"/>
      <c r="F548" s="65"/>
      <c r="G548" s="65"/>
      <c r="H548" s="65"/>
      <c r="I548" s="65"/>
      <c r="J548" s="65"/>
      <c r="K548" s="65"/>
      <c r="L548" s="65"/>
      <c r="M548" s="65"/>
      <c r="N548" s="65"/>
      <c r="O548" s="65"/>
      <c r="P548" s="65"/>
      <c r="Q548" s="65"/>
      <c r="R548" s="65"/>
      <c r="S548" s="65"/>
      <c r="T548" s="65"/>
      <c r="U548" s="65"/>
      <c r="V548" s="65"/>
      <c r="W548" s="65"/>
      <c r="X548" s="65"/>
      <c r="Y548" s="65"/>
      <c r="Z548" s="65"/>
    </row>
    <row r="549" ht="15.75" customHeight="1">
      <c r="A549" s="65"/>
      <c r="B549" s="65"/>
      <c r="C549" s="65"/>
      <c r="D549" s="65"/>
      <c r="E549" s="65"/>
      <c r="F549" s="65"/>
      <c r="G549" s="65"/>
      <c r="H549" s="65"/>
      <c r="I549" s="65"/>
      <c r="J549" s="65"/>
      <c r="K549" s="65"/>
      <c r="L549" s="65"/>
      <c r="M549" s="65"/>
      <c r="N549" s="65"/>
      <c r="O549" s="65"/>
      <c r="P549" s="65"/>
      <c r="Q549" s="65"/>
      <c r="R549" s="65"/>
      <c r="S549" s="65"/>
      <c r="T549" s="65"/>
      <c r="U549" s="65"/>
      <c r="V549" s="65"/>
      <c r="W549" s="65"/>
      <c r="X549" s="65"/>
      <c r="Y549" s="65"/>
      <c r="Z549" s="65"/>
    </row>
    <row r="550" ht="15.75" customHeight="1">
      <c r="A550" s="65"/>
      <c r="B550" s="65"/>
      <c r="C550" s="65"/>
      <c r="D550" s="65"/>
      <c r="E550" s="65"/>
      <c r="F550" s="65"/>
      <c r="G550" s="65"/>
      <c r="H550" s="65"/>
      <c r="I550" s="65"/>
      <c r="J550" s="65"/>
      <c r="K550" s="65"/>
      <c r="L550" s="65"/>
      <c r="M550" s="65"/>
      <c r="N550" s="65"/>
      <c r="O550" s="65"/>
      <c r="P550" s="65"/>
      <c r="Q550" s="65"/>
      <c r="R550" s="65"/>
      <c r="S550" s="65"/>
      <c r="T550" s="65"/>
      <c r="U550" s="65"/>
      <c r="V550" s="65"/>
      <c r="W550" s="65"/>
      <c r="X550" s="65"/>
      <c r="Y550" s="65"/>
      <c r="Z550" s="65"/>
    </row>
    <row r="551" ht="15.75" customHeight="1">
      <c r="A551" s="65"/>
      <c r="B551" s="65"/>
      <c r="C551" s="65"/>
      <c r="D551" s="65"/>
      <c r="E551" s="65"/>
      <c r="F551" s="65"/>
      <c r="G551" s="65"/>
      <c r="H551" s="65"/>
      <c r="I551" s="65"/>
      <c r="J551" s="65"/>
      <c r="K551" s="65"/>
      <c r="L551" s="65"/>
      <c r="M551" s="65"/>
      <c r="N551" s="65"/>
      <c r="O551" s="65"/>
      <c r="P551" s="65"/>
      <c r="Q551" s="65"/>
      <c r="R551" s="65"/>
      <c r="S551" s="65"/>
      <c r="T551" s="65"/>
      <c r="U551" s="65"/>
      <c r="V551" s="65"/>
      <c r="W551" s="65"/>
      <c r="X551" s="65"/>
      <c r="Y551" s="65"/>
      <c r="Z551" s="65"/>
    </row>
    <row r="552" ht="15.75" customHeight="1">
      <c r="A552" s="65"/>
      <c r="B552" s="65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  <c r="Z552" s="65"/>
    </row>
    <row r="553" ht="15.75" customHeight="1">
      <c r="A553" s="65"/>
      <c r="B553" s="65"/>
      <c r="C553" s="65"/>
      <c r="D553" s="65"/>
      <c r="E553" s="65"/>
      <c r="F553" s="65"/>
      <c r="G553" s="65"/>
      <c r="H553" s="65"/>
      <c r="I553" s="65"/>
      <c r="J553" s="65"/>
      <c r="K553" s="65"/>
      <c r="L553" s="65"/>
      <c r="M553" s="65"/>
      <c r="N553" s="65"/>
      <c r="O553" s="65"/>
      <c r="P553" s="65"/>
      <c r="Q553" s="65"/>
      <c r="R553" s="65"/>
      <c r="S553" s="65"/>
      <c r="T553" s="65"/>
      <c r="U553" s="65"/>
      <c r="V553" s="65"/>
      <c r="W553" s="65"/>
      <c r="X553" s="65"/>
      <c r="Y553" s="65"/>
      <c r="Z553" s="65"/>
    </row>
    <row r="554" ht="15.75" customHeight="1">
      <c r="A554" s="65"/>
      <c r="B554" s="65"/>
      <c r="C554" s="65"/>
      <c r="D554" s="65"/>
      <c r="E554" s="65"/>
      <c r="F554" s="65"/>
      <c r="G554" s="65"/>
      <c r="H554" s="65"/>
      <c r="I554" s="65"/>
      <c r="J554" s="65"/>
      <c r="K554" s="65"/>
      <c r="L554" s="65"/>
      <c r="M554" s="65"/>
      <c r="N554" s="65"/>
      <c r="O554" s="65"/>
      <c r="P554" s="65"/>
      <c r="Q554" s="65"/>
      <c r="R554" s="65"/>
      <c r="S554" s="65"/>
      <c r="T554" s="65"/>
      <c r="U554" s="65"/>
      <c r="V554" s="65"/>
      <c r="W554" s="65"/>
      <c r="X554" s="65"/>
      <c r="Y554" s="65"/>
      <c r="Z554" s="65"/>
    </row>
    <row r="555" ht="15.75" customHeight="1">
      <c r="A555" s="65"/>
      <c r="B555" s="65"/>
      <c r="C555" s="65"/>
      <c r="D555" s="65"/>
      <c r="E555" s="65"/>
      <c r="F555" s="65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65"/>
      <c r="Z555" s="65"/>
    </row>
    <row r="556" ht="15.75" customHeight="1">
      <c r="A556" s="65"/>
      <c r="B556" s="65"/>
      <c r="C556" s="65"/>
      <c r="D556" s="65"/>
      <c r="E556" s="65"/>
      <c r="F556" s="65"/>
      <c r="G556" s="65"/>
      <c r="H556" s="65"/>
      <c r="I556" s="65"/>
      <c r="J556" s="65"/>
      <c r="K556" s="65"/>
      <c r="L556" s="65"/>
      <c r="M556" s="65"/>
      <c r="N556" s="65"/>
      <c r="O556" s="65"/>
      <c r="P556" s="65"/>
      <c r="Q556" s="65"/>
      <c r="R556" s="65"/>
      <c r="S556" s="65"/>
      <c r="T556" s="65"/>
      <c r="U556" s="65"/>
      <c r="V556" s="65"/>
      <c r="W556" s="65"/>
      <c r="X556" s="65"/>
      <c r="Y556" s="65"/>
      <c r="Z556" s="65"/>
    </row>
    <row r="557" ht="15.75" customHeight="1">
      <c r="A557" s="65"/>
      <c r="B557" s="65"/>
      <c r="C557" s="65"/>
      <c r="D557" s="65"/>
      <c r="E557" s="65"/>
      <c r="F557" s="65"/>
      <c r="G557" s="65"/>
      <c r="H557" s="65"/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5"/>
      <c r="U557" s="65"/>
      <c r="V557" s="65"/>
      <c r="W557" s="65"/>
      <c r="X557" s="65"/>
      <c r="Y557" s="65"/>
      <c r="Z557" s="65"/>
    </row>
    <row r="558" ht="15.75" customHeight="1">
      <c r="A558" s="65"/>
      <c r="B558" s="65"/>
      <c r="C558" s="65"/>
      <c r="D558" s="65"/>
      <c r="E558" s="65"/>
      <c r="F558" s="65"/>
      <c r="G558" s="65"/>
      <c r="H558" s="65"/>
      <c r="I558" s="65"/>
      <c r="J558" s="65"/>
      <c r="K558" s="65"/>
      <c r="L558" s="65"/>
      <c r="M558" s="65"/>
      <c r="N558" s="65"/>
      <c r="O558" s="65"/>
      <c r="P558" s="65"/>
      <c r="Q558" s="65"/>
      <c r="R558" s="65"/>
      <c r="S558" s="65"/>
      <c r="T558" s="65"/>
      <c r="U558" s="65"/>
      <c r="V558" s="65"/>
      <c r="W558" s="65"/>
      <c r="X558" s="65"/>
      <c r="Y558" s="65"/>
      <c r="Z558" s="65"/>
    </row>
    <row r="559" ht="15.75" customHeight="1">
      <c r="A559" s="65"/>
      <c r="B559" s="65"/>
      <c r="C559" s="65"/>
      <c r="D559" s="65"/>
      <c r="E559" s="65"/>
      <c r="F559" s="65"/>
      <c r="G559" s="65"/>
      <c r="H559" s="65"/>
      <c r="I559" s="65"/>
      <c r="J559" s="65"/>
      <c r="K559" s="65"/>
      <c r="L559" s="65"/>
      <c r="M559" s="65"/>
      <c r="N559" s="65"/>
      <c r="O559" s="65"/>
      <c r="P559" s="65"/>
      <c r="Q559" s="65"/>
      <c r="R559" s="65"/>
      <c r="S559" s="65"/>
      <c r="T559" s="65"/>
      <c r="U559" s="65"/>
      <c r="V559" s="65"/>
      <c r="W559" s="65"/>
      <c r="X559" s="65"/>
      <c r="Y559" s="65"/>
      <c r="Z559" s="65"/>
    </row>
    <row r="560" ht="15.75" customHeight="1">
      <c r="A560" s="65"/>
      <c r="B560" s="65"/>
      <c r="C560" s="65"/>
      <c r="D560" s="65"/>
      <c r="E560" s="65"/>
      <c r="F560" s="65"/>
      <c r="G560" s="65"/>
      <c r="H560" s="65"/>
      <c r="I560" s="65"/>
      <c r="J560" s="65"/>
      <c r="K560" s="65"/>
      <c r="L560" s="65"/>
      <c r="M560" s="65"/>
      <c r="N560" s="65"/>
      <c r="O560" s="65"/>
      <c r="P560" s="65"/>
      <c r="Q560" s="65"/>
      <c r="R560" s="65"/>
      <c r="S560" s="65"/>
      <c r="T560" s="65"/>
      <c r="U560" s="65"/>
      <c r="V560" s="65"/>
      <c r="W560" s="65"/>
      <c r="X560" s="65"/>
      <c r="Y560" s="65"/>
      <c r="Z560" s="65"/>
    </row>
    <row r="561" ht="15.75" customHeight="1">
      <c r="A561" s="65"/>
      <c r="B561" s="65"/>
      <c r="C561" s="65"/>
      <c r="D561" s="65"/>
      <c r="E561" s="65"/>
      <c r="F561" s="65"/>
      <c r="G561" s="65"/>
      <c r="H561" s="65"/>
      <c r="I561" s="65"/>
      <c r="J561" s="65"/>
      <c r="K561" s="65"/>
      <c r="L561" s="65"/>
      <c r="M561" s="65"/>
      <c r="N561" s="65"/>
      <c r="O561" s="65"/>
      <c r="P561" s="65"/>
      <c r="Q561" s="65"/>
      <c r="R561" s="65"/>
      <c r="S561" s="65"/>
      <c r="T561" s="65"/>
      <c r="U561" s="65"/>
      <c r="V561" s="65"/>
      <c r="W561" s="65"/>
      <c r="X561" s="65"/>
      <c r="Y561" s="65"/>
      <c r="Z561" s="65"/>
    </row>
    <row r="562" ht="15.75" customHeight="1">
      <c r="A562" s="65"/>
      <c r="B562" s="65"/>
      <c r="C562" s="65"/>
      <c r="D562" s="65"/>
      <c r="E562" s="65"/>
      <c r="F562" s="65"/>
      <c r="G562" s="65"/>
      <c r="H562" s="65"/>
      <c r="I562" s="65"/>
      <c r="J562" s="65"/>
      <c r="K562" s="65"/>
      <c r="L562" s="65"/>
      <c r="M562" s="65"/>
      <c r="N562" s="65"/>
      <c r="O562" s="65"/>
      <c r="P562" s="65"/>
      <c r="Q562" s="65"/>
      <c r="R562" s="65"/>
      <c r="S562" s="65"/>
      <c r="T562" s="65"/>
      <c r="U562" s="65"/>
      <c r="V562" s="65"/>
      <c r="W562" s="65"/>
      <c r="X562" s="65"/>
      <c r="Y562" s="65"/>
      <c r="Z562" s="65"/>
    </row>
    <row r="563" ht="15.75" customHeight="1">
      <c r="A563" s="65"/>
      <c r="B563" s="65"/>
      <c r="C563" s="65"/>
      <c r="D563" s="65"/>
      <c r="E563" s="65"/>
      <c r="F563" s="65"/>
      <c r="G563" s="65"/>
      <c r="H563" s="65"/>
      <c r="I563" s="65"/>
      <c r="J563" s="65"/>
      <c r="K563" s="65"/>
      <c r="L563" s="65"/>
      <c r="M563" s="65"/>
      <c r="N563" s="65"/>
      <c r="O563" s="65"/>
      <c r="P563" s="65"/>
      <c r="Q563" s="65"/>
      <c r="R563" s="65"/>
      <c r="S563" s="65"/>
      <c r="T563" s="65"/>
      <c r="U563" s="65"/>
      <c r="V563" s="65"/>
      <c r="W563" s="65"/>
      <c r="X563" s="65"/>
      <c r="Y563" s="65"/>
      <c r="Z563" s="65"/>
    </row>
    <row r="564" ht="15.75" customHeight="1">
      <c r="A564" s="65"/>
      <c r="B564" s="65"/>
      <c r="C564" s="65"/>
      <c r="D564" s="65"/>
      <c r="E564" s="65"/>
      <c r="F564" s="65"/>
      <c r="G564" s="65"/>
      <c r="H564" s="65"/>
      <c r="I564" s="65"/>
      <c r="J564" s="65"/>
      <c r="K564" s="65"/>
      <c r="L564" s="65"/>
      <c r="M564" s="65"/>
      <c r="N564" s="65"/>
      <c r="O564" s="65"/>
      <c r="P564" s="65"/>
      <c r="Q564" s="65"/>
      <c r="R564" s="65"/>
      <c r="S564" s="65"/>
      <c r="T564" s="65"/>
      <c r="U564" s="65"/>
      <c r="V564" s="65"/>
      <c r="W564" s="65"/>
      <c r="X564" s="65"/>
      <c r="Y564" s="65"/>
      <c r="Z564" s="65"/>
    </row>
    <row r="565" ht="15.75" customHeight="1">
      <c r="A565" s="65"/>
      <c r="B565" s="65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  <c r="Z565" s="65"/>
    </row>
    <row r="566" ht="15.75" customHeight="1">
      <c r="A566" s="65"/>
      <c r="B566" s="65"/>
      <c r="C566" s="65"/>
      <c r="D566" s="65"/>
      <c r="E566" s="65"/>
      <c r="F566" s="65"/>
      <c r="G566" s="65"/>
      <c r="H566" s="65"/>
      <c r="I566" s="65"/>
      <c r="J566" s="65"/>
      <c r="K566" s="65"/>
      <c r="L566" s="65"/>
      <c r="M566" s="65"/>
      <c r="N566" s="65"/>
      <c r="O566" s="65"/>
      <c r="P566" s="65"/>
      <c r="Q566" s="65"/>
      <c r="R566" s="65"/>
      <c r="S566" s="65"/>
      <c r="T566" s="65"/>
      <c r="U566" s="65"/>
      <c r="V566" s="65"/>
      <c r="W566" s="65"/>
      <c r="X566" s="65"/>
      <c r="Y566" s="65"/>
      <c r="Z566" s="65"/>
    </row>
    <row r="567" ht="15.75" customHeight="1">
      <c r="A567" s="65"/>
      <c r="B567" s="65"/>
      <c r="C567" s="65"/>
      <c r="D567" s="65"/>
      <c r="E567" s="65"/>
      <c r="F567" s="65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65"/>
      <c r="Z567" s="65"/>
    </row>
    <row r="568" ht="15.75" customHeight="1">
      <c r="A568" s="65"/>
      <c r="B568" s="65"/>
      <c r="C568" s="65"/>
      <c r="D568" s="65"/>
      <c r="E568" s="65"/>
      <c r="F568" s="65"/>
      <c r="G568" s="65"/>
      <c r="H568" s="65"/>
      <c r="I568" s="65"/>
      <c r="J568" s="65"/>
      <c r="K568" s="65"/>
      <c r="L568" s="65"/>
      <c r="M568" s="65"/>
      <c r="N568" s="65"/>
      <c r="O568" s="65"/>
      <c r="P568" s="65"/>
      <c r="Q568" s="65"/>
      <c r="R568" s="65"/>
      <c r="S568" s="65"/>
      <c r="T568" s="65"/>
      <c r="U568" s="65"/>
      <c r="V568" s="65"/>
      <c r="W568" s="65"/>
      <c r="X568" s="65"/>
      <c r="Y568" s="65"/>
      <c r="Z568" s="65"/>
    </row>
    <row r="569" ht="15.75" customHeight="1">
      <c r="A569" s="65"/>
      <c r="B569" s="65"/>
      <c r="C569" s="65"/>
      <c r="D569" s="65"/>
      <c r="E569" s="65"/>
      <c r="F569" s="65"/>
      <c r="G569" s="65"/>
      <c r="H569" s="65"/>
      <c r="I569" s="65"/>
      <c r="J569" s="65"/>
      <c r="K569" s="65"/>
      <c r="L569" s="65"/>
      <c r="M569" s="65"/>
      <c r="N569" s="65"/>
      <c r="O569" s="65"/>
      <c r="P569" s="65"/>
      <c r="Q569" s="65"/>
      <c r="R569" s="65"/>
      <c r="S569" s="65"/>
      <c r="T569" s="65"/>
      <c r="U569" s="65"/>
      <c r="V569" s="65"/>
      <c r="W569" s="65"/>
      <c r="X569" s="65"/>
      <c r="Y569" s="65"/>
      <c r="Z569" s="65"/>
    </row>
    <row r="570" ht="15.75" customHeight="1">
      <c r="A570" s="65"/>
      <c r="B570" s="65"/>
      <c r="C570" s="65"/>
      <c r="D570" s="65"/>
      <c r="E570" s="65"/>
      <c r="F570" s="65"/>
      <c r="G570" s="65"/>
      <c r="H570" s="65"/>
      <c r="I570" s="65"/>
      <c r="J570" s="65"/>
      <c r="K570" s="65"/>
      <c r="L570" s="65"/>
      <c r="M570" s="65"/>
      <c r="N570" s="65"/>
      <c r="O570" s="65"/>
      <c r="P570" s="65"/>
      <c r="Q570" s="65"/>
      <c r="R570" s="65"/>
      <c r="S570" s="65"/>
      <c r="T570" s="65"/>
      <c r="U570" s="65"/>
      <c r="V570" s="65"/>
      <c r="W570" s="65"/>
      <c r="X570" s="65"/>
      <c r="Y570" s="65"/>
      <c r="Z570" s="65"/>
    </row>
    <row r="571" ht="15.75" customHeight="1">
      <c r="A571" s="65"/>
      <c r="B571" s="65"/>
      <c r="C571" s="65"/>
      <c r="D571" s="65"/>
      <c r="E571" s="65"/>
      <c r="F571" s="65"/>
      <c r="G571" s="65"/>
      <c r="H571" s="65"/>
      <c r="I571" s="65"/>
      <c r="J571" s="65"/>
      <c r="K571" s="65"/>
      <c r="L571" s="65"/>
      <c r="M571" s="65"/>
      <c r="N571" s="65"/>
      <c r="O571" s="65"/>
      <c r="P571" s="65"/>
      <c r="Q571" s="65"/>
      <c r="R571" s="65"/>
      <c r="S571" s="65"/>
      <c r="T571" s="65"/>
      <c r="U571" s="65"/>
      <c r="V571" s="65"/>
      <c r="W571" s="65"/>
      <c r="X571" s="65"/>
      <c r="Y571" s="65"/>
      <c r="Z571" s="65"/>
    </row>
    <row r="572" ht="15.75" customHeight="1">
      <c r="A572" s="65"/>
      <c r="B572" s="65"/>
      <c r="C572" s="65"/>
      <c r="D572" s="65"/>
      <c r="E572" s="65"/>
      <c r="F572" s="65"/>
      <c r="G572" s="65"/>
      <c r="H572" s="65"/>
      <c r="I572" s="65"/>
      <c r="J572" s="65"/>
      <c r="K572" s="65"/>
      <c r="L572" s="65"/>
      <c r="M572" s="65"/>
      <c r="N572" s="65"/>
      <c r="O572" s="65"/>
      <c r="P572" s="65"/>
      <c r="Q572" s="65"/>
      <c r="R572" s="65"/>
      <c r="S572" s="65"/>
      <c r="T572" s="65"/>
      <c r="U572" s="65"/>
      <c r="V572" s="65"/>
      <c r="W572" s="65"/>
      <c r="X572" s="65"/>
      <c r="Y572" s="65"/>
      <c r="Z572" s="65"/>
    </row>
    <row r="573" ht="15.75" customHeight="1">
      <c r="A573" s="65"/>
      <c r="B573" s="65"/>
      <c r="C573" s="65"/>
      <c r="D573" s="65"/>
      <c r="E573" s="65"/>
      <c r="F573" s="65"/>
      <c r="G573" s="65"/>
      <c r="H573" s="65"/>
      <c r="I573" s="65"/>
      <c r="J573" s="65"/>
      <c r="K573" s="65"/>
      <c r="L573" s="65"/>
      <c r="M573" s="65"/>
      <c r="N573" s="65"/>
      <c r="O573" s="65"/>
      <c r="P573" s="65"/>
      <c r="Q573" s="65"/>
      <c r="R573" s="65"/>
      <c r="S573" s="65"/>
      <c r="T573" s="65"/>
      <c r="U573" s="65"/>
      <c r="V573" s="65"/>
      <c r="W573" s="65"/>
      <c r="X573" s="65"/>
      <c r="Y573" s="65"/>
      <c r="Z573" s="65"/>
    </row>
    <row r="574" ht="15.75" customHeight="1">
      <c r="A574" s="65"/>
      <c r="B574" s="65"/>
      <c r="C574" s="65"/>
      <c r="D574" s="65"/>
      <c r="E574" s="65"/>
      <c r="F574" s="65"/>
      <c r="G574" s="65"/>
      <c r="H574" s="65"/>
      <c r="I574" s="65"/>
      <c r="J574" s="65"/>
      <c r="K574" s="65"/>
      <c r="L574" s="65"/>
      <c r="M574" s="65"/>
      <c r="N574" s="65"/>
      <c r="O574" s="65"/>
      <c r="P574" s="65"/>
      <c r="Q574" s="65"/>
      <c r="R574" s="65"/>
      <c r="S574" s="65"/>
      <c r="T574" s="65"/>
      <c r="U574" s="65"/>
      <c r="V574" s="65"/>
      <c r="W574" s="65"/>
      <c r="X574" s="65"/>
      <c r="Y574" s="65"/>
      <c r="Z574" s="65"/>
    </row>
    <row r="575" ht="15.75" customHeight="1">
      <c r="A575" s="65"/>
      <c r="B575" s="65"/>
      <c r="C575" s="65"/>
      <c r="D575" s="65"/>
      <c r="E575" s="65"/>
      <c r="F575" s="65"/>
      <c r="G575" s="65"/>
      <c r="H575" s="65"/>
      <c r="I575" s="65"/>
      <c r="J575" s="65"/>
      <c r="K575" s="65"/>
      <c r="L575" s="65"/>
      <c r="M575" s="65"/>
      <c r="N575" s="65"/>
      <c r="O575" s="65"/>
      <c r="P575" s="65"/>
      <c r="Q575" s="65"/>
      <c r="R575" s="65"/>
      <c r="S575" s="65"/>
      <c r="T575" s="65"/>
      <c r="U575" s="65"/>
      <c r="V575" s="65"/>
      <c r="W575" s="65"/>
      <c r="X575" s="65"/>
      <c r="Y575" s="65"/>
      <c r="Z575" s="65"/>
    </row>
    <row r="576" ht="15.75" customHeight="1">
      <c r="A576" s="65"/>
      <c r="B576" s="65"/>
      <c r="C576" s="65"/>
      <c r="D576" s="65"/>
      <c r="E576" s="65"/>
      <c r="F576" s="65"/>
      <c r="G576" s="65"/>
      <c r="H576" s="65"/>
      <c r="I576" s="65"/>
      <c r="J576" s="65"/>
      <c r="K576" s="65"/>
      <c r="L576" s="65"/>
      <c r="M576" s="65"/>
      <c r="N576" s="65"/>
      <c r="O576" s="65"/>
      <c r="P576" s="65"/>
      <c r="Q576" s="65"/>
      <c r="R576" s="65"/>
      <c r="S576" s="65"/>
      <c r="T576" s="65"/>
      <c r="U576" s="65"/>
      <c r="V576" s="65"/>
      <c r="W576" s="65"/>
      <c r="X576" s="65"/>
      <c r="Y576" s="65"/>
      <c r="Z576" s="65"/>
    </row>
    <row r="577" ht="15.75" customHeight="1">
      <c r="A577" s="65"/>
      <c r="B577" s="65"/>
      <c r="C577" s="65"/>
      <c r="D577" s="65"/>
      <c r="E577" s="65"/>
      <c r="F577" s="65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65"/>
      <c r="Z577" s="65"/>
    </row>
    <row r="578" ht="15.75" customHeight="1">
      <c r="A578" s="65"/>
      <c r="B578" s="65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5"/>
    </row>
    <row r="579" ht="15.75" customHeight="1">
      <c r="A579" s="65"/>
      <c r="B579" s="65"/>
      <c r="C579" s="65"/>
      <c r="D579" s="65"/>
      <c r="E579" s="65"/>
      <c r="F579" s="65"/>
      <c r="G579" s="65"/>
      <c r="H579" s="65"/>
      <c r="I579" s="65"/>
      <c r="J579" s="65"/>
      <c r="K579" s="65"/>
      <c r="L579" s="65"/>
      <c r="M579" s="65"/>
      <c r="N579" s="65"/>
      <c r="O579" s="65"/>
      <c r="P579" s="65"/>
      <c r="Q579" s="65"/>
      <c r="R579" s="65"/>
      <c r="S579" s="65"/>
      <c r="T579" s="65"/>
      <c r="U579" s="65"/>
      <c r="V579" s="65"/>
      <c r="W579" s="65"/>
      <c r="X579" s="65"/>
      <c r="Y579" s="65"/>
      <c r="Z579" s="65"/>
    </row>
    <row r="580" ht="15.75" customHeight="1">
      <c r="A580" s="65"/>
      <c r="B580" s="65"/>
      <c r="C580" s="65"/>
      <c r="D580" s="65"/>
      <c r="E580" s="65"/>
      <c r="F580" s="65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5"/>
      <c r="U580" s="65"/>
      <c r="V580" s="65"/>
      <c r="W580" s="65"/>
      <c r="X580" s="65"/>
      <c r="Y580" s="65"/>
      <c r="Z580" s="65"/>
    </row>
    <row r="581" ht="15.75" customHeight="1">
      <c r="A581" s="65"/>
      <c r="B581" s="65"/>
      <c r="C581" s="65"/>
      <c r="D581" s="65"/>
      <c r="E581" s="65"/>
      <c r="F581" s="65"/>
      <c r="G581" s="65"/>
      <c r="H581" s="65"/>
      <c r="I581" s="65"/>
      <c r="J581" s="65"/>
      <c r="K581" s="65"/>
      <c r="L581" s="65"/>
      <c r="M581" s="65"/>
      <c r="N581" s="65"/>
      <c r="O581" s="65"/>
      <c r="P581" s="65"/>
      <c r="Q581" s="65"/>
      <c r="R581" s="65"/>
      <c r="S581" s="65"/>
      <c r="T581" s="65"/>
      <c r="U581" s="65"/>
      <c r="V581" s="65"/>
      <c r="W581" s="65"/>
      <c r="X581" s="65"/>
      <c r="Y581" s="65"/>
      <c r="Z581" s="65"/>
    </row>
    <row r="582" ht="15.75" customHeight="1">
      <c r="A582" s="65"/>
      <c r="B582" s="65"/>
      <c r="C582" s="65"/>
      <c r="D582" s="65"/>
      <c r="E582" s="65"/>
      <c r="F582" s="65"/>
      <c r="G582" s="65"/>
      <c r="H582" s="65"/>
      <c r="I582" s="65"/>
      <c r="J582" s="65"/>
      <c r="K582" s="65"/>
      <c r="L582" s="65"/>
      <c r="M582" s="65"/>
      <c r="N582" s="65"/>
      <c r="O582" s="65"/>
      <c r="P582" s="65"/>
      <c r="Q582" s="65"/>
      <c r="R582" s="65"/>
      <c r="S582" s="65"/>
      <c r="T582" s="65"/>
      <c r="U582" s="65"/>
      <c r="V582" s="65"/>
      <c r="W582" s="65"/>
      <c r="X582" s="65"/>
      <c r="Y582" s="65"/>
      <c r="Z582" s="65"/>
    </row>
    <row r="583" ht="15.75" customHeight="1">
      <c r="A583" s="65"/>
      <c r="B583" s="65"/>
      <c r="C583" s="65"/>
      <c r="D583" s="65"/>
      <c r="E583" s="65"/>
      <c r="F583" s="65"/>
      <c r="G583" s="65"/>
      <c r="H583" s="65"/>
      <c r="I583" s="65"/>
      <c r="J583" s="65"/>
      <c r="K583" s="65"/>
      <c r="L583" s="65"/>
      <c r="M583" s="65"/>
      <c r="N583" s="65"/>
      <c r="O583" s="65"/>
      <c r="P583" s="65"/>
      <c r="Q583" s="65"/>
      <c r="R583" s="65"/>
      <c r="S583" s="65"/>
      <c r="T583" s="65"/>
      <c r="U583" s="65"/>
      <c r="V583" s="65"/>
      <c r="W583" s="65"/>
      <c r="X583" s="65"/>
      <c r="Y583" s="65"/>
      <c r="Z583" s="65"/>
    </row>
    <row r="584" ht="15.75" customHeight="1">
      <c r="A584" s="65"/>
      <c r="B584" s="65"/>
      <c r="C584" s="65"/>
      <c r="D584" s="65"/>
      <c r="E584" s="65"/>
      <c r="F584" s="65"/>
      <c r="G584" s="65"/>
      <c r="H584" s="65"/>
      <c r="I584" s="65"/>
      <c r="J584" s="65"/>
      <c r="K584" s="65"/>
      <c r="L584" s="65"/>
      <c r="M584" s="65"/>
      <c r="N584" s="65"/>
      <c r="O584" s="65"/>
      <c r="P584" s="65"/>
      <c r="Q584" s="65"/>
      <c r="R584" s="65"/>
      <c r="S584" s="65"/>
      <c r="T584" s="65"/>
      <c r="U584" s="65"/>
      <c r="V584" s="65"/>
      <c r="W584" s="65"/>
      <c r="X584" s="65"/>
      <c r="Y584" s="65"/>
      <c r="Z584" s="65"/>
    </row>
    <row r="585" ht="15.75" customHeight="1">
      <c r="A585" s="65"/>
      <c r="B585" s="65"/>
      <c r="C585" s="65"/>
      <c r="D585" s="65"/>
      <c r="E585" s="65"/>
      <c r="F585" s="65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65"/>
      <c r="Z585" s="65"/>
    </row>
    <row r="586" ht="15.75" customHeight="1">
      <c r="A586" s="65"/>
      <c r="B586" s="65"/>
      <c r="C586" s="65"/>
      <c r="D586" s="65"/>
      <c r="E586" s="65"/>
      <c r="F586" s="65"/>
      <c r="G586" s="65"/>
      <c r="H586" s="65"/>
      <c r="I586" s="65"/>
      <c r="J586" s="65"/>
      <c r="K586" s="65"/>
      <c r="L586" s="65"/>
      <c r="M586" s="65"/>
      <c r="N586" s="65"/>
      <c r="O586" s="65"/>
      <c r="P586" s="65"/>
      <c r="Q586" s="65"/>
      <c r="R586" s="65"/>
      <c r="S586" s="65"/>
      <c r="T586" s="65"/>
      <c r="U586" s="65"/>
      <c r="V586" s="65"/>
      <c r="W586" s="65"/>
      <c r="X586" s="65"/>
      <c r="Y586" s="65"/>
      <c r="Z586" s="65"/>
    </row>
    <row r="587" ht="15.75" customHeight="1">
      <c r="A587" s="65"/>
      <c r="B587" s="65"/>
      <c r="C587" s="65"/>
      <c r="D587" s="65"/>
      <c r="E587" s="65"/>
      <c r="F587" s="65"/>
      <c r="G587" s="65"/>
      <c r="H587" s="65"/>
      <c r="I587" s="65"/>
      <c r="J587" s="65"/>
      <c r="K587" s="65"/>
      <c r="L587" s="65"/>
      <c r="M587" s="65"/>
      <c r="N587" s="65"/>
      <c r="O587" s="65"/>
      <c r="P587" s="65"/>
      <c r="Q587" s="65"/>
      <c r="R587" s="65"/>
      <c r="S587" s="65"/>
      <c r="T587" s="65"/>
      <c r="U587" s="65"/>
      <c r="V587" s="65"/>
      <c r="W587" s="65"/>
      <c r="X587" s="65"/>
      <c r="Y587" s="65"/>
      <c r="Z587" s="65"/>
    </row>
    <row r="588" ht="15.75" customHeight="1">
      <c r="A588" s="65"/>
      <c r="B588" s="65"/>
      <c r="C588" s="65"/>
      <c r="D588" s="65"/>
      <c r="E588" s="65"/>
      <c r="F588" s="65"/>
      <c r="G588" s="65"/>
      <c r="H588" s="65"/>
      <c r="I588" s="65"/>
      <c r="J588" s="65"/>
      <c r="K588" s="65"/>
      <c r="L588" s="65"/>
      <c r="M588" s="65"/>
      <c r="N588" s="65"/>
      <c r="O588" s="65"/>
      <c r="P588" s="65"/>
      <c r="Q588" s="65"/>
      <c r="R588" s="65"/>
      <c r="S588" s="65"/>
      <c r="T588" s="65"/>
      <c r="U588" s="65"/>
      <c r="V588" s="65"/>
      <c r="W588" s="65"/>
      <c r="X588" s="65"/>
      <c r="Y588" s="65"/>
      <c r="Z588" s="65"/>
    </row>
    <row r="589" ht="15.75" customHeight="1">
      <c r="A589" s="65"/>
      <c r="B589" s="65"/>
      <c r="C589" s="65"/>
      <c r="D589" s="65"/>
      <c r="E589" s="65"/>
      <c r="F589" s="65"/>
      <c r="G589" s="65"/>
      <c r="H589" s="65"/>
      <c r="I589" s="65"/>
      <c r="J589" s="65"/>
      <c r="K589" s="65"/>
      <c r="L589" s="65"/>
      <c r="M589" s="65"/>
      <c r="N589" s="65"/>
      <c r="O589" s="65"/>
      <c r="P589" s="65"/>
      <c r="Q589" s="65"/>
      <c r="R589" s="65"/>
      <c r="S589" s="65"/>
      <c r="T589" s="65"/>
      <c r="U589" s="65"/>
      <c r="V589" s="65"/>
      <c r="W589" s="65"/>
      <c r="X589" s="65"/>
      <c r="Y589" s="65"/>
      <c r="Z589" s="65"/>
    </row>
    <row r="590" ht="15.75" customHeight="1">
      <c r="A590" s="65"/>
      <c r="B590" s="65"/>
      <c r="C590" s="65"/>
      <c r="D590" s="65"/>
      <c r="E590" s="65"/>
      <c r="F590" s="65"/>
      <c r="G590" s="65"/>
      <c r="H590" s="65"/>
      <c r="I590" s="65"/>
      <c r="J590" s="65"/>
      <c r="K590" s="65"/>
      <c r="L590" s="65"/>
      <c r="M590" s="65"/>
      <c r="N590" s="65"/>
      <c r="O590" s="65"/>
      <c r="P590" s="65"/>
      <c r="Q590" s="65"/>
      <c r="R590" s="65"/>
      <c r="S590" s="65"/>
      <c r="T590" s="65"/>
      <c r="U590" s="65"/>
      <c r="V590" s="65"/>
      <c r="W590" s="65"/>
      <c r="X590" s="65"/>
      <c r="Y590" s="65"/>
      <c r="Z590" s="65"/>
    </row>
    <row r="591" ht="15.75" customHeight="1">
      <c r="A591" s="65"/>
      <c r="B591" s="65"/>
      <c r="C591" s="65"/>
      <c r="D591" s="65"/>
      <c r="E591" s="65"/>
      <c r="F591" s="65"/>
      <c r="G591" s="65"/>
      <c r="H591" s="65"/>
      <c r="I591" s="65"/>
      <c r="J591" s="65"/>
      <c r="K591" s="65"/>
      <c r="L591" s="65"/>
      <c r="M591" s="65"/>
      <c r="N591" s="65"/>
      <c r="O591" s="65"/>
      <c r="P591" s="65"/>
      <c r="Q591" s="65"/>
      <c r="R591" s="65"/>
      <c r="S591" s="65"/>
      <c r="T591" s="65"/>
      <c r="U591" s="65"/>
      <c r="V591" s="65"/>
      <c r="W591" s="65"/>
      <c r="X591" s="65"/>
      <c r="Y591" s="65"/>
      <c r="Z591" s="65"/>
    </row>
    <row r="592" ht="15.75" customHeight="1">
      <c r="A592" s="65"/>
      <c r="B592" s="65"/>
      <c r="C592" s="65"/>
      <c r="D592" s="65"/>
      <c r="E592" s="65"/>
      <c r="F592" s="65"/>
      <c r="G592" s="65"/>
      <c r="H592" s="65"/>
      <c r="I592" s="65"/>
      <c r="J592" s="65"/>
      <c r="K592" s="65"/>
      <c r="L592" s="65"/>
      <c r="M592" s="65"/>
      <c r="N592" s="65"/>
      <c r="O592" s="65"/>
      <c r="P592" s="65"/>
      <c r="Q592" s="65"/>
      <c r="R592" s="65"/>
      <c r="S592" s="65"/>
      <c r="T592" s="65"/>
      <c r="U592" s="65"/>
      <c r="V592" s="65"/>
      <c r="W592" s="65"/>
      <c r="X592" s="65"/>
      <c r="Y592" s="65"/>
      <c r="Z592" s="65"/>
    </row>
    <row r="593" ht="15.75" customHeight="1">
      <c r="A593" s="65"/>
      <c r="B593" s="65"/>
      <c r="C593" s="65"/>
      <c r="D593" s="65"/>
      <c r="E593" s="65"/>
      <c r="F593" s="65"/>
      <c r="G593" s="65"/>
      <c r="H593" s="65"/>
      <c r="I593" s="65"/>
      <c r="J593" s="65"/>
      <c r="K593" s="65"/>
      <c r="L593" s="65"/>
      <c r="M593" s="65"/>
      <c r="N593" s="65"/>
      <c r="O593" s="65"/>
      <c r="P593" s="65"/>
      <c r="Q593" s="65"/>
      <c r="R593" s="65"/>
      <c r="S593" s="65"/>
      <c r="T593" s="65"/>
      <c r="U593" s="65"/>
      <c r="V593" s="65"/>
      <c r="W593" s="65"/>
      <c r="X593" s="65"/>
      <c r="Y593" s="65"/>
      <c r="Z593" s="65"/>
    </row>
    <row r="594" ht="15.75" customHeight="1">
      <c r="A594" s="65"/>
      <c r="B594" s="65"/>
      <c r="C594" s="65"/>
      <c r="D594" s="65"/>
      <c r="E594" s="65"/>
      <c r="F594" s="65"/>
      <c r="G594" s="65"/>
      <c r="H594" s="65"/>
      <c r="I594" s="65"/>
      <c r="J594" s="65"/>
      <c r="K594" s="65"/>
      <c r="L594" s="65"/>
      <c r="M594" s="65"/>
      <c r="N594" s="65"/>
      <c r="O594" s="65"/>
      <c r="P594" s="65"/>
      <c r="Q594" s="65"/>
      <c r="R594" s="65"/>
      <c r="S594" s="65"/>
      <c r="T594" s="65"/>
      <c r="U594" s="65"/>
      <c r="V594" s="65"/>
      <c r="W594" s="65"/>
      <c r="X594" s="65"/>
      <c r="Y594" s="65"/>
      <c r="Z594" s="65"/>
    </row>
    <row r="595" ht="15.75" customHeight="1">
      <c r="A595" s="65"/>
      <c r="B595" s="65"/>
      <c r="C595" s="65"/>
      <c r="D595" s="65"/>
      <c r="E595" s="65"/>
      <c r="F595" s="65"/>
      <c r="G595" s="65"/>
      <c r="H595" s="65"/>
      <c r="I595" s="65"/>
      <c r="J595" s="65"/>
      <c r="K595" s="65"/>
      <c r="L595" s="65"/>
      <c r="M595" s="65"/>
      <c r="N595" s="65"/>
      <c r="O595" s="65"/>
      <c r="P595" s="65"/>
      <c r="Q595" s="65"/>
      <c r="R595" s="65"/>
      <c r="S595" s="65"/>
      <c r="T595" s="65"/>
      <c r="U595" s="65"/>
      <c r="V595" s="65"/>
      <c r="W595" s="65"/>
      <c r="X595" s="65"/>
      <c r="Y595" s="65"/>
      <c r="Z595" s="65"/>
    </row>
    <row r="596" ht="15.75" customHeight="1">
      <c r="A596" s="65"/>
      <c r="B596" s="65"/>
      <c r="C596" s="65"/>
      <c r="D596" s="65"/>
      <c r="E596" s="65"/>
      <c r="F596" s="65"/>
      <c r="G596" s="65"/>
      <c r="H596" s="65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65"/>
      <c r="Z596" s="65"/>
    </row>
    <row r="597" ht="15.75" customHeight="1">
      <c r="A597" s="65"/>
      <c r="B597" s="65"/>
      <c r="C597" s="65"/>
      <c r="D597" s="65"/>
      <c r="E597" s="65"/>
      <c r="F597" s="65"/>
      <c r="G597" s="65"/>
      <c r="H597" s="65"/>
      <c r="I597" s="65"/>
      <c r="J597" s="65"/>
      <c r="K597" s="65"/>
      <c r="L597" s="65"/>
      <c r="M597" s="65"/>
      <c r="N597" s="65"/>
      <c r="O597" s="65"/>
      <c r="P597" s="65"/>
      <c r="Q597" s="65"/>
      <c r="R597" s="65"/>
      <c r="S597" s="65"/>
      <c r="T597" s="65"/>
      <c r="U597" s="65"/>
      <c r="V597" s="65"/>
      <c r="W597" s="65"/>
      <c r="X597" s="65"/>
      <c r="Y597" s="65"/>
      <c r="Z597" s="65"/>
    </row>
    <row r="598" ht="15.75" customHeight="1">
      <c r="A598" s="65"/>
      <c r="B598" s="65"/>
      <c r="C598" s="65"/>
      <c r="D598" s="65"/>
      <c r="E598" s="65"/>
      <c r="F598" s="65"/>
      <c r="G598" s="65"/>
      <c r="H598" s="65"/>
      <c r="I598" s="65"/>
      <c r="J598" s="65"/>
      <c r="K598" s="65"/>
      <c r="L598" s="65"/>
      <c r="M598" s="65"/>
      <c r="N598" s="65"/>
      <c r="O598" s="65"/>
      <c r="P598" s="65"/>
      <c r="Q598" s="65"/>
      <c r="R598" s="65"/>
      <c r="S598" s="65"/>
      <c r="T598" s="65"/>
      <c r="U598" s="65"/>
      <c r="V598" s="65"/>
      <c r="W598" s="65"/>
      <c r="X598" s="65"/>
      <c r="Y598" s="65"/>
      <c r="Z598" s="65"/>
    </row>
    <row r="599" ht="15.75" customHeight="1">
      <c r="A599" s="65"/>
      <c r="B599" s="65"/>
      <c r="C599" s="65"/>
      <c r="D599" s="65"/>
      <c r="E599" s="65"/>
      <c r="F599" s="65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5"/>
      <c r="Z599" s="65"/>
    </row>
    <row r="600" ht="15.75" customHeight="1">
      <c r="A600" s="65"/>
      <c r="B600" s="65"/>
      <c r="C600" s="65"/>
      <c r="D600" s="65"/>
      <c r="E600" s="65"/>
      <c r="F600" s="65"/>
      <c r="G600" s="65"/>
      <c r="H600" s="65"/>
      <c r="I600" s="65"/>
      <c r="J600" s="65"/>
      <c r="K600" s="65"/>
      <c r="L600" s="65"/>
      <c r="M600" s="65"/>
      <c r="N600" s="65"/>
      <c r="O600" s="65"/>
      <c r="P600" s="65"/>
      <c r="Q600" s="65"/>
      <c r="R600" s="65"/>
      <c r="S600" s="65"/>
      <c r="T600" s="65"/>
      <c r="U600" s="65"/>
      <c r="V600" s="65"/>
      <c r="W600" s="65"/>
      <c r="X600" s="65"/>
      <c r="Y600" s="65"/>
      <c r="Z600" s="65"/>
    </row>
    <row r="601" ht="15.75" customHeight="1">
      <c r="A601" s="65"/>
      <c r="B601" s="65"/>
      <c r="C601" s="65"/>
      <c r="D601" s="65"/>
      <c r="E601" s="65"/>
      <c r="F601" s="65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5"/>
      <c r="Z601" s="65"/>
    </row>
    <row r="602" ht="15.75" customHeight="1">
      <c r="A602" s="65"/>
      <c r="B602" s="65"/>
      <c r="C602" s="65"/>
      <c r="D602" s="65"/>
      <c r="E602" s="65"/>
      <c r="F602" s="65"/>
      <c r="G602" s="65"/>
      <c r="H602" s="65"/>
      <c r="I602" s="65"/>
      <c r="J602" s="65"/>
      <c r="K602" s="65"/>
      <c r="L602" s="65"/>
      <c r="M602" s="65"/>
      <c r="N602" s="65"/>
      <c r="O602" s="65"/>
      <c r="P602" s="65"/>
      <c r="Q602" s="65"/>
      <c r="R602" s="65"/>
      <c r="S602" s="65"/>
      <c r="T602" s="65"/>
      <c r="U602" s="65"/>
      <c r="V602" s="65"/>
      <c r="W602" s="65"/>
      <c r="X602" s="65"/>
      <c r="Y602" s="65"/>
      <c r="Z602" s="65"/>
    </row>
    <row r="603" ht="15.75" customHeight="1">
      <c r="A603" s="65"/>
      <c r="B603" s="65"/>
      <c r="C603" s="65"/>
      <c r="D603" s="65"/>
      <c r="E603" s="65"/>
      <c r="F603" s="65"/>
      <c r="G603" s="65"/>
      <c r="H603" s="65"/>
      <c r="I603" s="65"/>
      <c r="J603" s="65"/>
      <c r="K603" s="65"/>
      <c r="L603" s="65"/>
      <c r="M603" s="65"/>
      <c r="N603" s="65"/>
      <c r="O603" s="65"/>
      <c r="P603" s="65"/>
      <c r="Q603" s="65"/>
      <c r="R603" s="65"/>
      <c r="S603" s="65"/>
      <c r="T603" s="65"/>
      <c r="U603" s="65"/>
      <c r="V603" s="65"/>
      <c r="W603" s="65"/>
      <c r="X603" s="65"/>
      <c r="Y603" s="65"/>
      <c r="Z603" s="65"/>
    </row>
    <row r="604" ht="15.75" customHeight="1">
      <c r="A604" s="65"/>
      <c r="B604" s="65"/>
      <c r="C604" s="65"/>
      <c r="D604" s="65"/>
      <c r="E604" s="65"/>
      <c r="F604" s="65"/>
      <c r="G604" s="65"/>
      <c r="H604" s="65"/>
      <c r="I604" s="65"/>
      <c r="J604" s="65"/>
      <c r="K604" s="65"/>
      <c r="L604" s="65"/>
      <c r="M604" s="65"/>
      <c r="N604" s="65"/>
      <c r="O604" s="65"/>
      <c r="P604" s="65"/>
      <c r="Q604" s="65"/>
      <c r="R604" s="65"/>
      <c r="S604" s="65"/>
      <c r="T604" s="65"/>
      <c r="U604" s="65"/>
      <c r="V604" s="65"/>
      <c r="W604" s="65"/>
      <c r="X604" s="65"/>
      <c r="Y604" s="65"/>
      <c r="Z604" s="65"/>
    </row>
    <row r="605" ht="15.75" customHeight="1">
      <c r="A605" s="65"/>
      <c r="B605" s="65"/>
      <c r="C605" s="65"/>
      <c r="D605" s="65"/>
      <c r="E605" s="65"/>
      <c r="F605" s="65"/>
      <c r="G605" s="65"/>
      <c r="H605" s="65"/>
      <c r="I605" s="65"/>
      <c r="J605" s="65"/>
      <c r="K605" s="65"/>
      <c r="L605" s="65"/>
      <c r="M605" s="65"/>
      <c r="N605" s="65"/>
      <c r="O605" s="65"/>
      <c r="P605" s="65"/>
      <c r="Q605" s="65"/>
      <c r="R605" s="65"/>
      <c r="S605" s="65"/>
      <c r="T605" s="65"/>
      <c r="U605" s="65"/>
      <c r="V605" s="65"/>
      <c r="W605" s="65"/>
      <c r="X605" s="65"/>
      <c r="Y605" s="65"/>
      <c r="Z605" s="65"/>
    </row>
    <row r="606" ht="15.75" customHeight="1">
      <c r="A606" s="65"/>
      <c r="B606" s="65"/>
      <c r="C606" s="65"/>
      <c r="D606" s="65"/>
      <c r="E606" s="65"/>
      <c r="F606" s="65"/>
      <c r="G606" s="65"/>
      <c r="H606" s="65"/>
      <c r="I606" s="65"/>
      <c r="J606" s="65"/>
      <c r="K606" s="65"/>
      <c r="L606" s="65"/>
      <c r="M606" s="65"/>
      <c r="N606" s="65"/>
      <c r="O606" s="65"/>
      <c r="P606" s="65"/>
      <c r="Q606" s="65"/>
      <c r="R606" s="65"/>
      <c r="S606" s="65"/>
      <c r="T606" s="65"/>
      <c r="U606" s="65"/>
      <c r="V606" s="65"/>
      <c r="W606" s="65"/>
      <c r="X606" s="65"/>
      <c r="Y606" s="65"/>
      <c r="Z606" s="65"/>
    </row>
    <row r="607" ht="15.75" customHeight="1">
      <c r="A607" s="65"/>
      <c r="B607" s="65"/>
      <c r="C607" s="65"/>
      <c r="D607" s="65"/>
      <c r="E607" s="65"/>
      <c r="F607" s="65"/>
      <c r="G607" s="65"/>
      <c r="H607" s="65"/>
      <c r="I607" s="65"/>
      <c r="J607" s="65"/>
      <c r="K607" s="65"/>
      <c r="L607" s="65"/>
      <c r="M607" s="65"/>
      <c r="N607" s="65"/>
      <c r="O607" s="65"/>
      <c r="P607" s="65"/>
      <c r="Q607" s="65"/>
      <c r="R607" s="65"/>
      <c r="S607" s="65"/>
      <c r="T607" s="65"/>
      <c r="U607" s="65"/>
      <c r="V607" s="65"/>
      <c r="W607" s="65"/>
      <c r="X607" s="65"/>
      <c r="Y607" s="65"/>
      <c r="Z607" s="65"/>
    </row>
    <row r="608" ht="15.75" customHeight="1">
      <c r="A608" s="65"/>
      <c r="B608" s="65"/>
      <c r="C608" s="65"/>
      <c r="D608" s="65"/>
      <c r="E608" s="65"/>
      <c r="F608" s="65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65"/>
      <c r="Z608" s="65"/>
    </row>
    <row r="609" ht="15.75" customHeight="1">
      <c r="A609" s="65"/>
      <c r="B609" s="65"/>
      <c r="C609" s="65"/>
      <c r="D609" s="65"/>
      <c r="E609" s="65"/>
      <c r="F609" s="65"/>
      <c r="G609" s="65"/>
      <c r="H609" s="65"/>
      <c r="I609" s="65"/>
      <c r="J609" s="65"/>
      <c r="K609" s="65"/>
      <c r="L609" s="65"/>
      <c r="M609" s="65"/>
      <c r="N609" s="65"/>
      <c r="O609" s="65"/>
      <c r="P609" s="65"/>
      <c r="Q609" s="65"/>
      <c r="R609" s="65"/>
      <c r="S609" s="65"/>
      <c r="T609" s="65"/>
      <c r="U609" s="65"/>
      <c r="V609" s="65"/>
      <c r="W609" s="65"/>
      <c r="X609" s="65"/>
      <c r="Y609" s="65"/>
      <c r="Z609" s="65"/>
    </row>
    <row r="610" ht="15.75" customHeight="1">
      <c r="A610" s="65"/>
      <c r="B610" s="65"/>
      <c r="C610" s="65"/>
      <c r="D610" s="65"/>
      <c r="E610" s="65"/>
      <c r="F610" s="65"/>
      <c r="G610" s="65"/>
      <c r="H610" s="65"/>
      <c r="I610" s="65"/>
      <c r="J610" s="65"/>
      <c r="K610" s="65"/>
      <c r="L610" s="65"/>
      <c r="M610" s="65"/>
      <c r="N610" s="65"/>
      <c r="O610" s="65"/>
      <c r="P610" s="65"/>
      <c r="Q610" s="65"/>
      <c r="R610" s="65"/>
      <c r="S610" s="65"/>
      <c r="T610" s="65"/>
      <c r="U610" s="65"/>
      <c r="V610" s="65"/>
      <c r="W610" s="65"/>
      <c r="X610" s="65"/>
      <c r="Y610" s="65"/>
      <c r="Z610" s="65"/>
    </row>
    <row r="611" ht="15.75" customHeight="1">
      <c r="A611" s="65"/>
      <c r="B611" s="65"/>
      <c r="C611" s="65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5"/>
      <c r="Z611" s="65"/>
    </row>
    <row r="612" ht="15.75" customHeight="1">
      <c r="A612" s="65"/>
      <c r="B612" s="65"/>
      <c r="C612" s="65"/>
      <c r="D612" s="65"/>
      <c r="E612" s="65"/>
      <c r="F612" s="65"/>
      <c r="G612" s="65"/>
      <c r="H612" s="65"/>
      <c r="I612" s="65"/>
      <c r="J612" s="65"/>
      <c r="K612" s="65"/>
      <c r="L612" s="65"/>
      <c r="M612" s="65"/>
      <c r="N612" s="65"/>
      <c r="O612" s="65"/>
      <c r="P612" s="65"/>
      <c r="Q612" s="65"/>
      <c r="R612" s="65"/>
      <c r="S612" s="65"/>
      <c r="T612" s="65"/>
      <c r="U612" s="65"/>
      <c r="V612" s="65"/>
      <c r="W612" s="65"/>
      <c r="X612" s="65"/>
      <c r="Y612" s="65"/>
      <c r="Z612" s="65"/>
    </row>
    <row r="613" ht="15.75" customHeight="1">
      <c r="A613" s="65"/>
      <c r="B613" s="65"/>
      <c r="C613" s="65"/>
      <c r="D613" s="65"/>
      <c r="E613" s="65"/>
      <c r="F613" s="65"/>
      <c r="G613" s="65"/>
      <c r="H613" s="65"/>
      <c r="I613" s="65"/>
      <c r="J613" s="65"/>
      <c r="K613" s="65"/>
      <c r="L613" s="65"/>
      <c r="M613" s="65"/>
      <c r="N613" s="65"/>
      <c r="O613" s="65"/>
      <c r="P613" s="65"/>
      <c r="Q613" s="65"/>
      <c r="R613" s="65"/>
      <c r="S613" s="65"/>
      <c r="T613" s="65"/>
      <c r="U613" s="65"/>
      <c r="V613" s="65"/>
      <c r="W613" s="65"/>
      <c r="X613" s="65"/>
      <c r="Y613" s="65"/>
      <c r="Z613" s="65"/>
    </row>
    <row r="614" ht="15.75" customHeight="1">
      <c r="A614" s="65"/>
      <c r="B614" s="65"/>
      <c r="C614" s="65"/>
      <c r="D614" s="65"/>
      <c r="E614" s="65"/>
      <c r="F614" s="65"/>
      <c r="G614" s="65"/>
      <c r="H614" s="65"/>
      <c r="I614" s="65"/>
      <c r="J614" s="65"/>
      <c r="K614" s="65"/>
      <c r="L614" s="65"/>
      <c r="M614" s="65"/>
      <c r="N614" s="65"/>
      <c r="O614" s="65"/>
      <c r="P614" s="65"/>
      <c r="Q614" s="65"/>
      <c r="R614" s="65"/>
      <c r="S614" s="65"/>
      <c r="T614" s="65"/>
      <c r="U614" s="65"/>
      <c r="V614" s="65"/>
      <c r="W614" s="65"/>
      <c r="X614" s="65"/>
      <c r="Y614" s="65"/>
      <c r="Z614" s="65"/>
    </row>
    <row r="615" ht="15.75" customHeight="1">
      <c r="A615" s="65"/>
      <c r="B615" s="65"/>
      <c r="C615" s="65"/>
      <c r="D615" s="65"/>
      <c r="E615" s="65"/>
      <c r="F615" s="65"/>
      <c r="G615" s="65"/>
      <c r="H615" s="65"/>
      <c r="I615" s="65"/>
      <c r="J615" s="65"/>
      <c r="K615" s="65"/>
      <c r="L615" s="65"/>
      <c r="M615" s="65"/>
      <c r="N615" s="65"/>
      <c r="O615" s="65"/>
      <c r="P615" s="65"/>
      <c r="Q615" s="65"/>
      <c r="R615" s="65"/>
      <c r="S615" s="65"/>
      <c r="T615" s="65"/>
      <c r="U615" s="65"/>
      <c r="V615" s="65"/>
      <c r="W615" s="65"/>
      <c r="X615" s="65"/>
      <c r="Y615" s="65"/>
      <c r="Z615" s="65"/>
    </row>
    <row r="616" ht="15.75" customHeight="1">
      <c r="A616" s="65"/>
      <c r="B616" s="65"/>
      <c r="C616" s="65"/>
      <c r="D616" s="65"/>
      <c r="E616" s="65"/>
      <c r="F616" s="65"/>
      <c r="G616" s="65"/>
      <c r="H616" s="65"/>
      <c r="I616" s="65"/>
      <c r="J616" s="65"/>
      <c r="K616" s="65"/>
      <c r="L616" s="65"/>
      <c r="M616" s="65"/>
      <c r="N616" s="65"/>
      <c r="O616" s="65"/>
      <c r="P616" s="65"/>
      <c r="Q616" s="65"/>
      <c r="R616" s="65"/>
      <c r="S616" s="65"/>
      <c r="T616" s="65"/>
      <c r="U616" s="65"/>
      <c r="V616" s="65"/>
      <c r="W616" s="65"/>
      <c r="X616" s="65"/>
      <c r="Y616" s="65"/>
      <c r="Z616" s="65"/>
    </row>
    <row r="617" ht="15.75" customHeight="1">
      <c r="A617" s="65"/>
      <c r="B617" s="65"/>
      <c r="C617" s="65"/>
      <c r="D617" s="65"/>
      <c r="E617" s="65"/>
      <c r="F617" s="65"/>
      <c r="G617" s="65"/>
      <c r="H617" s="65"/>
      <c r="I617" s="65"/>
      <c r="J617" s="65"/>
      <c r="K617" s="65"/>
      <c r="L617" s="65"/>
      <c r="M617" s="65"/>
      <c r="N617" s="65"/>
      <c r="O617" s="65"/>
      <c r="P617" s="65"/>
      <c r="Q617" s="65"/>
      <c r="R617" s="65"/>
      <c r="S617" s="65"/>
      <c r="T617" s="65"/>
      <c r="U617" s="65"/>
      <c r="V617" s="65"/>
      <c r="W617" s="65"/>
      <c r="X617" s="65"/>
      <c r="Y617" s="65"/>
      <c r="Z617" s="65"/>
    </row>
    <row r="618" ht="15.75" customHeight="1">
      <c r="A618" s="65"/>
      <c r="B618" s="65"/>
      <c r="C618" s="65"/>
      <c r="D618" s="65"/>
      <c r="E618" s="65"/>
      <c r="F618" s="65"/>
      <c r="G618" s="65"/>
      <c r="H618" s="65"/>
      <c r="I618" s="65"/>
      <c r="J618" s="65"/>
      <c r="K618" s="65"/>
      <c r="L618" s="65"/>
      <c r="M618" s="65"/>
      <c r="N618" s="65"/>
      <c r="O618" s="65"/>
      <c r="P618" s="65"/>
      <c r="Q618" s="65"/>
      <c r="R618" s="65"/>
      <c r="S618" s="65"/>
      <c r="T618" s="65"/>
      <c r="U618" s="65"/>
      <c r="V618" s="65"/>
      <c r="W618" s="65"/>
      <c r="X618" s="65"/>
      <c r="Y618" s="65"/>
      <c r="Z618" s="65"/>
    </row>
    <row r="619" ht="15.75" customHeight="1">
      <c r="A619" s="65"/>
      <c r="B619" s="65"/>
      <c r="C619" s="65"/>
      <c r="D619" s="65"/>
      <c r="E619" s="65"/>
      <c r="F619" s="65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65"/>
      <c r="Z619" s="65"/>
    </row>
    <row r="620" ht="15.75" customHeight="1">
      <c r="A620" s="65"/>
      <c r="B620" s="65"/>
      <c r="C620" s="65"/>
      <c r="D620" s="65"/>
      <c r="E620" s="65"/>
      <c r="F620" s="65"/>
      <c r="G620" s="65"/>
      <c r="H620" s="65"/>
      <c r="I620" s="65"/>
      <c r="J620" s="65"/>
      <c r="K620" s="65"/>
      <c r="L620" s="65"/>
      <c r="M620" s="65"/>
      <c r="N620" s="65"/>
      <c r="O620" s="65"/>
      <c r="P620" s="65"/>
      <c r="Q620" s="65"/>
      <c r="R620" s="65"/>
      <c r="S620" s="65"/>
      <c r="T620" s="65"/>
      <c r="U620" s="65"/>
      <c r="V620" s="65"/>
      <c r="W620" s="65"/>
      <c r="X620" s="65"/>
      <c r="Y620" s="65"/>
      <c r="Z620" s="65"/>
    </row>
    <row r="621" ht="15.75" customHeight="1">
      <c r="A621" s="65"/>
      <c r="B621" s="65"/>
      <c r="C621" s="65"/>
      <c r="D621" s="65"/>
      <c r="E621" s="65"/>
      <c r="F621" s="65"/>
      <c r="G621" s="65"/>
      <c r="H621" s="65"/>
      <c r="I621" s="65"/>
      <c r="J621" s="65"/>
      <c r="K621" s="65"/>
      <c r="L621" s="65"/>
      <c r="M621" s="65"/>
      <c r="N621" s="65"/>
      <c r="O621" s="65"/>
      <c r="P621" s="65"/>
      <c r="Q621" s="65"/>
      <c r="R621" s="65"/>
      <c r="S621" s="65"/>
      <c r="T621" s="65"/>
      <c r="U621" s="65"/>
      <c r="V621" s="65"/>
      <c r="W621" s="65"/>
      <c r="X621" s="65"/>
      <c r="Y621" s="65"/>
      <c r="Z621" s="65"/>
    </row>
    <row r="622" ht="15.75" customHeight="1">
      <c r="A622" s="65"/>
      <c r="B622" s="65"/>
      <c r="C622" s="65"/>
      <c r="D622" s="65"/>
      <c r="E622" s="65"/>
      <c r="F622" s="65"/>
      <c r="G622" s="65"/>
      <c r="H622" s="65"/>
      <c r="I622" s="65"/>
      <c r="J622" s="65"/>
      <c r="K622" s="65"/>
      <c r="L622" s="65"/>
      <c r="M622" s="65"/>
      <c r="N622" s="65"/>
      <c r="O622" s="65"/>
      <c r="P622" s="65"/>
      <c r="Q622" s="65"/>
      <c r="R622" s="65"/>
      <c r="S622" s="65"/>
      <c r="T622" s="65"/>
      <c r="U622" s="65"/>
      <c r="V622" s="65"/>
      <c r="W622" s="65"/>
      <c r="X622" s="65"/>
      <c r="Y622" s="65"/>
      <c r="Z622" s="65"/>
    </row>
    <row r="623" ht="15.75" customHeight="1">
      <c r="A623" s="65"/>
      <c r="B623" s="65"/>
      <c r="C623" s="65"/>
      <c r="D623" s="65"/>
      <c r="E623" s="65"/>
      <c r="F623" s="65"/>
      <c r="G623" s="65"/>
      <c r="H623" s="65"/>
      <c r="I623" s="65"/>
      <c r="J623" s="65"/>
      <c r="K623" s="65"/>
      <c r="L623" s="65"/>
      <c r="M623" s="65"/>
      <c r="N623" s="65"/>
      <c r="O623" s="65"/>
      <c r="P623" s="65"/>
      <c r="Q623" s="65"/>
      <c r="R623" s="65"/>
      <c r="S623" s="65"/>
      <c r="T623" s="65"/>
      <c r="U623" s="65"/>
      <c r="V623" s="65"/>
      <c r="W623" s="65"/>
      <c r="X623" s="65"/>
      <c r="Y623" s="65"/>
      <c r="Z623" s="65"/>
    </row>
    <row r="624" ht="15.75" customHeight="1">
      <c r="A624" s="65"/>
      <c r="B624" s="65"/>
      <c r="C624" s="65"/>
      <c r="D624" s="65"/>
      <c r="E624" s="65"/>
      <c r="F624" s="65"/>
      <c r="G624" s="65"/>
      <c r="H624" s="65"/>
      <c r="I624" s="65"/>
      <c r="J624" s="65"/>
      <c r="K624" s="65"/>
      <c r="L624" s="65"/>
      <c r="M624" s="65"/>
      <c r="N624" s="65"/>
      <c r="O624" s="65"/>
      <c r="P624" s="65"/>
      <c r="Q624" s="65"/>
      <c r="R624" s="65"/>
      <c r="S624" s="65"/>
      <c r="T624" s="65"/>
      <c r="U624" s="65"/>
      <c r="V624" s="65"/>
      <c r="W624" s="65"/>
      <c r="X624" s="65"/>
      <c r="Y624" s="65"/>
      <c r="Z624" s="65"/>
    </row>
    <row r="625" ht="15.75" customHeight="1">
      <c r="A625" s="65"/>
      <c r="B625" s="65"/>
      <c r="C625" s="65"/>
      <c r="D625" s="65"/>
      <c r="E625" s="65"/>
      <c r="F625" s="65"/>
      <c r="G625" s="65"/>
      <c r="H625" s="65"/>
      <c r="I625" s="65"/>
      <c r="J625" s="65"/>
      <c r="K625" s="65"/>
      <c r="L625" s="65"/>
      <c r="M625" s="65"/>
      <c r="N625" s="65"/>
      <c r="O625" s="65"/>
      <c r="P625" s="65"/>
      <c r="Q625" s="65"/>
      <c r="R625" s="65"/>
      <c r="S625" s="65"/>
      <c r="T625" s="65"/>
      <c r="U625" s="65"/>
      <c r="V625" s="65"/>
      <c r="W625" s="65"/>
      <c r="X625" s="65"/>
      <c r="Y625" s="65"/>
      <c r="Z625" s="65"/>
    </row>
    <row r="626" ht="15.75" customHeight="1">
      <c r="A626" s="65"/>
      <c r="B626" s="65"/>
      <c r="C626" s="65"/>
      <c r="D626" s="65"/>
      <c r="E626" s="65"/>
      <c r="F626" s="65"/>
      <c r="G626" s="65"/>
      <c r="H626" s="65"/>
      <c r="I626" s="65"/>
      <c r="J626" s="65"/>
      <c r="K626" s="65"/>
      <c r="L626" s="65"/>
      <c r="M626" s="65"/>
      <c r="N626" s="65"/>
      <c r="O626" s="65"/>
      <c r="P626" s="65"/>
      <c r="Q626" s="65"/>
      <c r="R626" s="65"/>
      <c r="S626" s="65"/>
      <c r="T626" s="65"/>
      <c r="U626" s="65"/>
      <c r="V626" s="65"/>
      <c r="W626" s="65"/>
      <c r="X626" s="65"/>
      <c r="Y626" s="65"/>
      <c r="Z626" s="65"/>
    </row>
    <row r="627" ht="15.75" customHeight="1">
      <c r="A627" s="65"/>
      <c r="B627" s="65"/>
      <c r="C627" s="65"/>
      <c r="D627" s="65"/>
      <c r="E627" s="65"/>
      <c r="F627" s="65"/>
      <c r="G627" s="65"/>
      <c r="H627" s="65"/>
      <c r="I627" s="65"/>
      <c r="J627" s="65"/>
      <c r="K627" s="65"/>
      <c r="L627" s="65"/>
      <c r="M627" s="65"/>
      <c r="N627" s="65"/>
      <c r="O627" s="65"/>
      <c r="P627" s="65"/>
      <c r="Q627" s="65"/>
      <c r="R627" s="65"/>
      <c r="S627" s="65"/>
      <c r="T627" s="65"/>
      <c r="U627" s="65"/>
      <c r="V627" s="65"/>
      <c r="W627" s="65"/>
      <c r="X627" s="65"/>
      <c r="Y627" s="65"/>
      <c r="Z627" s="65"/>
    </row>
    <row r="628" ht="15.75" customHeight="1">
      <c r="A628" s="65"/>
      <c r="B628" s="65"/>
      <c r="C628" s="65"/>
      <c r="D628" s="65"/>
      <c r="E628" s="65"/>
      <c r="F628" s="65"/>
      <c r="G628" s="65"/>
      <c r="H628" s="65"/>
      <c r="I628" s="65"/>
      <c r="J628" s="65"/>
      <c r="K628" s="65"/>
      <c r="L628" s="65"/>
      <c r="M628" s="65"/>
      <c r="N628" s="65"/>
      <c r="O628" s="65"/>
      <c r="P628" s="65"/>
      <c r="Q628" s="65"/>
      <c r="R628" s="65"/>
      <c r="S628" s="65"/>
      <c r="T628" s="65"/>
      <c r="U628" s="65"/>
      <c r="V628" s="65"/>
      <c r="W628" s="65"/>
      <c r="X628" s="65"/>
      <c r="Y628" s="65"/>
      <c r="Z628" s="65"/>
    </row>
    <row r="629" ht="15.75" customHeight="1">
      <c r="A629" s="65"/>
      <c r="B629" s="65"/>
      <c r="C629" s="65"/>
      <c r="D629" s="65"/>
      <c r="E629" s="65"/>
      <c r="F629" s="65"/>
      <c r="G629" s="65"/>
      <c r="H629" s="65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 s="65"/>
      <c r="T629" s="65"/>
      <c r="U629" s="65"/>
      <c r="V629" s="65"/>
      <c r="W629" s="65"/>
      <c r="X629" s="65"/>
      <c r="Y629" s="65"/>
      <c r="Z629" s="65"/>
    </row>
    <row r="630" ht="15.75" customHeight="1">
      <c r="A630" s="65"/>
      <c r="B630" s="65"/>
      <c r="C630" s="65"/>
      <c r="D630" s="65"/>
      <c r="E630" s="65"/>
      <c r="F630" s="65"/>
      <c r="G630" s="65"/>
      <c r="H630" s="65"/>
      <c r="I630" s="65"/>
      <c r="J630" s="65"/>
      <c r="K630" s="65"/>
      <c r="L630" s="65"/>
      <c r="M630" s="65"/>
      <c r="N630" s="65"/>
      <c r="O630" s="65"/>
      <c r="P630" s="65"/>
      <c r="Q630" s="65"/>
      <c r="R630" s="65"/>
      <c r="S630" s="65"/>
      <c r="T630" s="65"/>
      <c r="U630" s="65"/>
      <c r="V630" s="65"/>
      <c r="W630" s="65"/>
      <c r="X630" s="65"/>
      <c r="Y630" s="65"/>
      <c r="Z630" s="65"/>
    </row>
    <row r="631" ht="15.75" customHeight="1">
      <c r="A631" s="65"/>
      <c r="B631" s="65"/>
      <c r="C631" s="65"/>
      <c r="D631" s="65"/>
      <c r="E631" s="65"/>
      <c r="F631" s="65"/>
      <c r="G631" s="65"/>
      <c r="H631" s="65"/>
      <c r="I631" s="65"/>
      <c r="J631" s="65"/>
      <c r="K631" s="65"/>
      <c r="L631" s="65"/>
      <c r="M631" s="65"/>
      <c r="N631" s="65"/>
      <c r="O631" s="65"/>
      <c r="P631" s="65"/>
      <c r="Q631" s="65"/>
      <c r="R631" s="65"/>
      <c r="S631" s="65"/>
      <c r="T631" s="65"/>
      <c r="U631" s="65"/>
      <c r="V631" s="65"/>
      <c r="W631" s="65"/>
      <c r="X631" s="65"/>
      <c r="Y631" s="65"/>
      <c r="Z631" s="65"/>
    </row>
    <row r="632" ht="15.75" customHeight="1">
      <c r="A632" s="65"/>
      <c r="B632" s="65"/>
      <c r="C632" s="65"/>
      <c r="D632" s="65"/>
      <c r="E632" s="65"/>
      <c r="F632" s="65"/>
      <c r="G632" s="65"/>
      <c r="H632" s="65"/>
      <c r="I632" s="65"/>
      <c r="J632" s="65"/>
      <c r="K632" s="65"/>
      <c r="L632" s="65"/>
      <c r="M632" s="65"/>
      <c r="N632" s="65"/>
      <c r="O632" s="65"/>
      <c r="P632" s="65"/>
      <c r="Q632" s="65"/>
      <c r="R632" s="65"/>
      <c r="S632" s="65"/>
      <c r="T632" s="65"/>
      <c r="U632" s="65"/>
      <c r="V632" s="65"/>
      <c r="W632" s="65"/>
      <c r="X632" s="65"/>
      <c r="Y632" s="65"/>
      <c r="Z632" s="65"/>
    </row>
    <row r="633" ht="15.75" customHeight="1">
      <c r="A633" s="65"/>
      <c r="B633" s="65"/>
      <c r="C633" s="65"/>
      <c r="D633" s="65"/>
      <c r="E633" s="65"/>
      <c r="F633" s="65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65"/>
      <c r="Z633" s="65"/>
    </row>
    <row r="634" ht="15.75" customHeight="1">
      <c r="A634" s="65"/>
      <c r="B634" s="65"/>
      <c r="C634" s="65"/>
      <c r="D634" s="65"/>
      <c r="E634" s="65"/>
      <c r="F634" s="65"/>
      <c r="G634" s="65"/>
      <c r="H634" s="65"/>
      <c r="I634" s="65"/>
      <c r="J634" s="65"/>
      <c r="K634" s="65"/>
      <c r="L634" s="65"/>
      <c r="M634" s="65"/>
      <c r="N634" s="65"/>
      <c r="O634" s="65"/>
      <c r="P634" s="65"/>
      <c r="Q634" s="65"/>
      <c r="R634" s="65"/>
      <c r="S634" s="65"/>
      <c r="T634" s="65"/>
      <c r="U634" s="65"/>
      <c r="V634" s="65"/>
      <c r="W634" s="65"/>
      <c r="X634" s="65"/>
      <c r="Y634" s="65"/>
      <c r="Z634" s="65"/>
    </row>
    <row r="635" ht="15.75" customHeight="1">
      <c r="A635" s="65"/>
      <c r="B635" s="65"/>
      <c r="C635" s="65"/>
      <c r="D635" s="65"/>
      <c r="E635" s="65"/>
      <c r="F635" s="65"/>
      <c r="G635" s="65"/>
      <c r="H635" s="65"/>
      <c r="I635" s="65"/>
      <c r="J635" s="65"/>
      <c r="K635" s="65"/>
      <c r="L635" s="65"/>
      <c r="M635" s="65"/>
      <c r="N635" s="65"/>
      <c r="O635" s="65"/>
      <c r="P635" s="65"/>
      <c r="Q635" s="65"/>
      <c r="R635" s="65"/>
      <c r="S635" s="65"/>
      <c r="T635" s="65"/>
      <c r="U635" s="65"/>
      <c r="V635" s="65"/>
      <c r="W635" s="65"/>
      <c r="X635" s="65"/>
      <c r="Y635" s="65"/>
      <c r="Z635" s="65"/>
    </row>
    <row r="636" ht="15.75" customHeight="1">
      <c r="A636" s="65"/>
      <c r="B636" s="65"/>
      <c r="C636" s="65"/>
      <c r="D636" s="65"/>
      <c r="E636" s="65"/>
      <c r="F636" s="65"/>
      <c r="G636" s="65"/>
      <c r="H636" s="65"/>
      <c r="I636" s="65"/>
      <c r="J636" s="65"/>
      <c r="K636" s="65"/>
      <c r="L636" s="65"/>
      <c r="M636" s="65"/>
      <c r="N636" s="65"/>
      <c r="O636" s="65"/>
      <c r="P636" s="65"/>
      <c r="Q636" s="65"/>
      <c r="R636" s="65"/>
      <c r="S636" s="65"/>
      <c r="T636" s="65"/>
      <c r="U636" s="65"/>
      <c r="V636" s="65"/>
      <c r="W636" s="65"/>
      <c r="X636" s="65"/>
      <c r="Y636" s="65"/>
      <c r="Z636" s="65"/>
    </row>
    <row r="637" ht="15.75" customHeight="1">
      <c r="A637" s="65"/>
      <c r="B637" s="65"/>
      <c r="C637" s="65"/>
      <c r="D637" s="65"/>
      <c r="E637" s="65"/>
      <c r="F637" s="65"/>
      <c r="G637" s="65"/>
      <c r="H637" s="65"/>
      <c r="I637" s="65"/>
      <c r="J637" s="65"/>
      <c r="K637" s="65"/>
      <c r="L637" s="65"/>
      <c r="M637" s="65"/>
      <c r="N637" s="65"/>
      <c r="O637" s="65"/>
      <c r="P637" s="65"/>
      <c r="Q637" s="65"/>
      <c r="R637" s="65"/>
      <c r="S637" s="65"/>
      <c r="T637" s="65"/>
      <c r="U637" s="65"/>
      <c r="V637" s="65"/>
      <c r="W637" s="65"/>
      <c r="X637" s="65"/>
      <c r="Y637" s="65"/>
      <c r="Z637" s="65"/>
    </row>
    <row r="638" ht="15.75" customHeight="1">
      <c r="A638" s="65"/>
      <c r="B638" s="65"/>
      <c r="C638" s="65"/>
      <c r="D638" s="65"/>
      <c r="E638" s="65"/>
      <c r="F638" s="65"/>
      <c r="G638" s="65"/>
      <c r="H638" s="65"/>
      <c r="I638" s="65"/>
      <c r="J638" s="65"/>
      <c r="K638" s="65"/>
      <c r="L638" s="65"/>
      <c r="M638" s="65"/>
      <c r="N638" s="65"/>
      <c r="O638" s="65"/>
      <c r="P638" s="65"/>
      <c r="Q638" s="65"/>
      <c r="R638" s="65"/>
      <c r="S638" s="65"/>
      <c r="T638" s="65"/>
      <c r="U638" s="65"/>
      <c r="V638" s="65"/>
      <c r="W638" s="65"/>
      <c r="X638" s="65"/>
      <c r="Y638" s="65"/>
      <c r="Z638" s="65"/>
    </row>
    <row r="639" ht="15.75" customHeight="1">
      <c r="A639" s="65"/>
      <c r="B639" s="65"/>
      <c r="C639" s="65"/>
      <c r="D639" s="65"/>
      <c r="E639" s="65"/>
      <c r="F639" s="65"/>
      <c r="G639" s="65"/>
      <c r="H639" s="65"/>
      <c r="I639" s="65"/>
      <c r="J639" s="65"/>
      <c r="K639" s="65"/>
      <c r="L639" s="65"/>
      <c r="M639" s="65"/>
      <c r="N639" s="65"/>
      <c r="O639" s="65"/>
      <c r="P639" s="65"/>
      <c r="Q639" s="65"/>
      <c r="R639" s="65"/>
      <c r="S639" s="65"/>
      <c r="T639" s="65"/>
      <c r="U639" s="65"/>
      <c r="V639" s="65"/>
      <c r="W639" s="65"/>
      <c r="X639" s="65"/>
      <c r="Y639" s="65"/>
      <c r="Z639" s="65"/>
    </row>
    <row r="640" ht="15.75" customHeight="1">
      <c r="A640" s="65"/>
      <c r="B640" s="65"/>
      <c r="C640" s="65"/>
      <c r="D640" s="65"/>
      <c r="E640" s="65"/>
      <c r="F640" s="65"/>
      <c r="G640" s="65"/>
      <c r="H640" s="65"/>
      <c r="I640" s="65"/>
      <c r="J640" s="65"/>
      <c r="K640" s="65"/>
      <c r="L640" s="65"/>
      <c r="M640" s="65"/>
      <c r="N640" s="65"/>
      <c r="O640" s="65"/>
      <c r="P640" s="65"/>
      <c r="Q640" s="65"/>
      <c r="R640" s="65"/>
      <c r="S640" s="65"/>
      <c r="T640" s="65"/>
      <c r="U640" s="65"/>
      <c r="V640" s="65"/>
      <c r="W640" s="65"/>
      <c r="X640" s="65"/>
      <c r="Y640" s="65"/>
      <c r="Z640" s="65"/>
    </row>
    <row r="641" ht="15.75" customHeight="1">
      <c r="A641" s="65"/>
      <c r="B641" s="65"/>
      <c r="C641" s="65"/>
      <c r="D641" s="65"/>
      <c r="E641" s="65"/>
      <c r="F641" s="65"/>
      <c r="G641" s="65"/>
      <c r="H641" s="65"/>
      <c r="I641" s="65"/>
      <c r="J641" s="65"/>
      <c r="K641" s="65"/>
      <c r="L641" s="65"/>
      <c r="M641" s="65"/>
      <c r="N641" s="65"/>
      <c r="O641" s="65"/>
      <c r="P641" s="65"/>
      <c r="Q641" s="65"/>
      <c r="R641" s="65"/>
      <c r="S641" s="65"/>
      <c r="T641" s="65"/>
      <c r="U641" s="65"/>
      <c r="V641" s="65"/>
      <c r="W641" s="65"/>
      <c r="X641" s="65"/>
      <c r="Y641" s="65"/>
      <c r="Z641" s="65"/>
    </row>
    <row r="642" ht="15.75" customHeight="1">
      <c r="A642" s="65"/>
      <c r="B642" s="65"/>
      <c r="C642" s="65"/>
      <c r="D642" s="65"/>
      <c r="E642" s="65"/>
      <c r="F642" s="65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5"/>
      <c r="Z642" s="65"/>
    </row>
    <row r="643" ht="15.75" customHeight="1">
      <c r="A643" s="65"/>
      <c r="B643" s="65"/>
      <c r="C643" s="65"/>
      <c r="D643" s="65"/>
      <c r="E643" s="65"/>
      <c r="F643" s="65"/>
      <c r="G643" s="65"/>
      <c r="H643" s="65"/>
      <c r="I643" s="65"/>
      <c r="J643" s="65"/>
      <c r="K643" s="65"/>
      <c r="L643" s="65"/>
      <c r="M643" s="65"/>
      <c r="N643" s="65"/>
      <c r="O643" s="65"/>
      <c r="P643" s="65"/>
      <c r="Q643" s="65"/>
      <c r="R643" s="65"/>
      <c r="S643" s="65"/>
      <c r="T643" s="65"/>
      <c r="U643" s="65"/>
      <c r="V643" s="65"/>
      <c r="W643" s="65"/>
      <c r="X643" s="65"/>
      <c r="Y643" s="65"/>
      <c r="Z643" s="65"/>
    </row>
    <row r="644" ht="15.75" customHeight="1">
      <c r="A644" s="65"/>
      <c r="B644" s="65"/>
      <c r="C644" s="65"/>
      <c r="D644" s="65"/>
      <c r="E644" s="65"/>
      <c r="F644" s="65"/>
      <c r="G644" s="65"/>
      <c r="H644" s="65"/>
      <c r="I644" s="65"/>
      <c r="J644" s="65"/>
      <c r="K644" s="65"/>
      <c r="L644" s="65"/>
      <c r="M644" s="65"/>
      <c r="N644" s="65"/>
      <c r="O644" s="65"/>
      <c r="P644" s="65"/>
      <c r="Q644" s="65"/>
      <c r="R644" s="65"/>
      <c r="S644" s="65"/>
      <c r="T644" s="65"/>
      <c r="U644" s="65"/>
      <c r="V644" s="65"/>
      <c r="W644" s="65"/>
      <c r="X644" s="65"/>
      <c r="Y644" s="65"/>
      <c r="Z644" s="65"/>
    </row>
    <row r="645" ht="15.75" customHeight="1">
      <c r="A645" s="65"/>
      <c r="B645" s="65"/>
      <c r="C645" s="65"/>
      <c r="D645" s="65"/>
      <c r="E645" s="65"/>
      <c r="F645" s="65"/>
      <c r="G645" s="65"/>
      <c r="H645" s="65"/>
      <c r="I645" s="65"/>
      <c r="J645" s="65"/>
      <c r="K645" s="65"/>
      <c r="L645" s="65"/>
      <c r="M645" s="65"/>
      <c r="N645" s="65"/>
      <c r="O645" s="65"/>
      <c r="P645" s="65"/>
      <c r="Q645" s="65"/>
      <c r="R645" s="65"/>
      <c r="S645" s="65"/>
      <c r="T645" s="65"/>
      <c r="U645" s="65"/>
      <c r="V645" s="65"/>
      <c r="W645" s="65"/>
      <c r="X645" s="65"/>
      <c r="Y645" s="65"/>
      <c r="Z645" s="65"/>
    </row>
    <row r="646" ht="15.75" customHeight="1">
      <c r="A646" s="65"/>
      <c r="B646" s="65"/>
      <c r="C646" s="65"/>
      <c r="D646" s="65"/>
      <c r="E646" s="65"/>
      <c r="F646" s="65"/>
      <c r="G646" s="65"/>
      <c r="H646" s="65"/>
      <c r="I646" s="65"/>
      <c r="J646" s="65"/>
      <c r="K646" s="65"/>
      <c r="L646" s="65"/>
      <c r="M646" s="65"/>
      <c r="N646" s="65"/>
      <c r="O646" s="65"/>
      <c r="P646" s="65"/>
      <c r="Q646" s="65"/>
      <c r="R646" s="65"/>
      <c r="S646" s="65"/>
      <c r="T646" s="65"/>
      <c r="U646" s="65"/>
      <c r="V646" s="65"/>
      <c r="W646" s="65"/>
      <c r="X646" s="65"/>
      <c r="Y646" s="65"/>
      <c r="Z646" s="65"/>
    </row>
    <row r="647" ht="15.75" customHeight="1">
      <c r="A647" s="65"/>
      <c r="B647" s="65"/>
      <c r="C647" s="65"/>
      <c r="D647" s="65"/>
      <c r="E647" s="65"/>
      <c r="F647" s="65"/>
      <c r="G647" s="65"/>
      <c r="H647" s="65"/>
      <c r="I647" s="65"/>
      <c r="J647" s="65"/>
      <c r="K647" s="65"/>
      <c r="L647" s="65"/>
      <c r="M647" s="65"/>
      <c r="N647" s="65"/>
      <c r="O647" s="65"/>
      <c r="P647" s="65"/>
      <c r="Q647" s="65"/>
      <c r="R647" s="65"/>
      <c r="S647" s="65"/>
      <c r="T647" s="65"/>
      <c r="U647" s="65"/>
      <c r="V647" s="65"/>
      <c r="W647" s="65"/>
      <c r="X647" s="65"/>
      <c r="Y647" s="65"/>
      <c r="Z647" s="65"/>
    </row>
    <row r="648" ht="15.75" customHeight="1">
      <c r="A648" s="65"/>
      <c r="B648" s="65"/>
      <c r="C648" s="65"/>
      <c r="D648" s="65"/>
      <c r="E648" s="65"/>
      <c r="F648" s="65"/>
      <c r="G648" s="65"/>
      <c r="H648" s="65"/>
      <c r="I648" s="65"/>
      <c r="J648" s="65"/>
      <c r="K648" s="65"/>
      <c r="L648" s="65"/>
      <c r="M648" s="65"/>
      <c r="N648" s="65"/>
      <c r="O648" s="65"/>
      <c r="P648" s="65"/>
      <c r="Q648" s="65"/>
      <c r="R648" s="65"/>
      <c r="S648" s="65"/>
      <c r="T648" s="65"/>
      <c r="U648" s="65"/>
      <c r="V648" s="65"/>
      <c r="W648" s="65"/>
      <c r="X648" s="65"/>
      <c r="Y648" s="65"/>
      <c r="Z648" s="65"/>
    </row>
    <row r="649" ht="15.75" customHeight="1">
      <c r="A649" s="65"/>
      <c r="B649" s="65"/>
      <c r="C649" s="65"/>
      <c r="D649" s="65"/>
      <c r="E649" s="65"/>
      <c r="F649" s="65"/>
      <c r="G649" s="65"/>
      <c r="H649" s="65"/>
      <c r="I649" s="65"/>
      <c r="J649" s="65"/>
      <c r="K649" s="65"/>
      <c r="L649" s="65"/>
      <c r="M649" s="65"/>
      <c r="N649" s="65"/>
      <c r="O649" s="65"/>
      <c r="P649" s="65"/>
      <c r="Q649" s="65"/>
      <c r="R649" s="65"/>
      <c r="S649" s="65"/>
      <c r="T649" s="65"/>
      <c r="U649" s="65"/>
      <c r="V649" s="65"/>
      <c r="W649" s="65"/>
      <c r="X649" s="65"/>
      <c r="Y649" s="65"/>
      <c r="Z649" s="65"/>
    </row>
    <row r="650" ht="15.75" customHeight="1">
      <c r="A650" s="65"/>
      <c r="B650" s="65"/>
      <c r="C650" s="65"/>
      <c r="D650" s="65"/>
      <c r="E650" s="65"/>
      <c r="F650" s="65"/>
      <c r="G650" s="65"/>
      <c r="H650" s="65"/>
      <c r="I650" s="65"/>
      <c r="J650" s="65"/>
      <c r="K650" s="65"/>
      <c r="L650" s="65"/>
      <c r="M650" s="65"/>
      <c r="N650" s="65"/>
      <c r="O650" s="65"/>
      <c r="P650" s="65"/>
      <c r="Q650" s="65"/>
      <c r="R650" s="65"/>
      <c r="S650" s="65"/>
      <c r="T650" s="65"/>
      <c r="U650" s="65"/>
      <c r="V650" s="65"/>
      <c r="W650" s="65"/>
      <c r="X650" s="65"/>
      <c r="Y650" s="65"/>
      <c r="Z650" s="65"/>
    </row>
    <row r="651" ht="15.75" customHeight="1">
      <c r="A651" s="65"/>
      <c r="B651" s="65"/>
      <c r="C651" s="65"/>
      <c r="D651" s="65"/>
      <c r="E651" s="65"/>
      <c r="F651" s="65"/>
      <c r="G651" s="65"/>
      <c r="H651" s="65"/>
      <c r="I651" s="65"/>
      <c r="J651" s="65"/>
      <c r="K651" s="65"/>
      <c r="L651" s="65"/>
      <c r="M651" s="65"/>
      <c r="N651" s="65"/>
      <c r="O651" s="65"/>
      <c r="P651" s="65"/>
      <c r="Q651" s="65"/>
      <c r="R651" s="65"/>
      <c r="S651" s="65"/>
      <c r="T651" s="65"/>
      <c r="U651" s="65"/>
      <c r="V651" s="65"/>
      <c r="W651" s="65"/>
      <c r="X651" s="65"/>
      <c r="Y651" s="65"/>
      <c r="Z651" s="65"/>
    </row>
    <row r="652" ht="15.75" customHeight="1">
      <c r="A652" s="65"/>
      <c r="B652" s="65"/>
      <c r="C652" s="65"/>
      <c r="D652" s="65"/>
      <c r="E652" s="65"/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5"/>
      <c r="U652" s="65"/>
      <c r="V652" s="65"/>
      <c r="W652" s="65"/>
      <c r="X652" s="65"/>
      <c r="Y652" s="65"/>
      <c r="Z652" s="65"/>
    </row>
    <row r="653" ht="15.75" customHeight="1">
      <c r="A653" s="65"/>
      <c r="B653" s="65"/>
      <c r="C653" s="65"/>
      <c r="D653" s="65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5"/>
      <c r="Z653" s="65"/>
    </row>
    <row r="654" ht="15.75" customHeight="1">
      <c r="A654" s="65"/>
      <c r="B654" s="65"/>
      <c r="C654" s="65"/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65"/>
      <c r="Z654" s="65"/>
    </row>
    <row r="655" ht="15.75" customHeight="1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</row>
    <row r="656" ht="15.75" customHeight="1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</row>
    <row r="657" ht="15.75" customHeight="1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</row>
    <row r="658" ht="15.75" customHeight="1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</row>
    <row r="659" ht="15.75" customHeight="1">
      <c r="A659" s="65"/>
      <c r="B659" s="65"/>
      <c r="C659" s="65"/>
      <c r="D659" s="65"/>
      <c r="E659" s="65"/>
      <c r="F659" s="65"/>
      <c r="G659" s="65"/>
      <c r="H659" s="65"/>
      <c r="I659" s="65"/>
      <c r="J659" s="65"/>
      <c r="K659" s="65"/>
      <c r="L659" s="65"/>
      <c r="M659" s="65"/>
      <c r="N659" s="65"/>
      <c r="O659" s="65"/>
      <c r="P659" s="65"/>
      <c r="Q659" s="65"/>
      <c r="R659" s="65"/>
      <c r="S659" s="65"/>
      <c r="T659" s="65"/>
      <c r="U659" s="65"/>
      <c r="V659" s="65"/>
      <c r="W659" s="65"/>
      <c r="X659" s="65"/>
      <c r="Y659" s="65"/>
      <c r="Z659" s="65"/>
    </row>
    <row r="660" ht="15.75" customHeight="1">
      <c r="A660" s="65"/>
      <c r="B660" s="65"/>
      <c r="C660" s="65"/>
      <c r="D660" s="65"/>
      <c r="E660" s="65"/>
      <c r="F660" s="65"/>
      <c r="G660" s="65"/>
      <c r="H660" s="65"/>
      <c r="I660" s="65"/>
      <c r="J660" s="65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65"/>
      <c r="Z660" s="65"/>
    </row>
    <row r="661" ht="15.75" customHeight="1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</row>
    <row r="662" ht="15.75" customHeight="1">
      <c r="A662" s="65"/>
      <c r="B662" s="65"/>
      <c r="C662" s="65"/>
      <c r="D662" s="65"/>
      <c r="E662" s="65"/>
      <c r="F662" s="65"/>
      <c r="G662" s="65"/>
      <c r="H662" s="65"/>
      <c r="I662" s="65"/>
      <c r="J662" s="65"/>
      <c r="K662" s="65"/>
      <c r="L662" s="65"/>
      <c r="M662" s="65"/>
      <c r="N662" s="65"/>
      <c r="O662" s="65"/>
      <c r="P662" s="65"/>
      <c r="Q662" s="65"/>
      <c r="R662" s="65"/>
      <c r="S662" s="65"/>
      <c r="T662" s="65"/>
      <c r="U662" s="65"/>
      <c r="V662" s="65"/>
      <c r="W662" s="65"/>
      <c r="X662" s="65"/>
      <c r="Y662" s="65"/>
      <c r="Z662" s="65"/>
    </row>
    <row r="663" ht="15.75" customHeight="1">
      <c r="A663" s="65"/>
      <c r="B663" s="65"/>
      <c r="C663" s="65"/>
      <c r="D663" s="65"/>
      <c r="E663" s="65"/>
      <c r="F663" s="65"/>
      <c r="G663" s="65"/>
      <c r="H663" s="65"/>
      <c r="I663" s="65"/>
      <c r="J663" s="65"/>
      <c r="K663" s="65"/>
      <c r="L663" s="65"/>
      <c r="M663" s="65"/>
      <c r="N663" s="65"/>
      <c r="O663" s="65"/>
      <c r="P663" s="65"/>
      <c r="Q663" s="65"/>
      <c r="R663" s="65"/>
      <c r="S663" s="65"/>
      <c r="T663" s="65"/>
      <c r="U663" s="65"/>
      <c r="V663" s="65"/>
      <c r="W663" s="65"/>
      <c r="X663" s="65"/>
      <c r="Y663" s="65"/>
      <c r="Z663" s="65"/>
    </row>
    <row r="664" ht="15.75" customHeight="1">
      <c r="A664" s="65"/>
      <c r="B664" s="65"/>
      <c r="C664" s="65"/>
      <c r="D664" s="65"/>
      <c r="E664" s="65"/>
      <c r="F664" s="65"/>
      <c r="G664" s="65"/>
      <c r="H664" s="65"/>
      <c r="I664" s="65"/>
      <c r="J664" s="65"/>
      <c r="K664" s="65"/>
      <c r="L664" s="65"/>
      <c r="M664" s="65"/>
      <c r="N664" s="65"/>
      <c r="O664" s="65"/>
      <c r="P664" s="65"/>
      <c r="Q664" s="65"/>
      <c r="R664" s="65"/>
      <c r="S664" s="65"/>
      <c r="T664" s="65"/>
      <c r="U664" s="65"/>
      <c r="V664" s="65"/>
      <c r="W664" s="65"/>
      <c r="X664" s="65"/>
      <c r="Y664" s="65"/>
      <c r="Z664" s="65"/>
    </row>
    <row r="665" ht="15.75" customHeight="1">
      <c r="A665" s="65"/>
      <c r="B665" s="65"/>
      <c r="C665" s="65"/>
      <c r="D665" s="65"/>
      <c r="E665" s="65"/>
      <c r="F665" s="65"/>
      <c r="G665" s="65"/>
      <c r="H665" s="65"/>
      <c r="I665" s="65"/>
      <c r="J665" s="65"/>
      <c r="K665" s="65"/>
      <c r="L665" s="65"/>
      <c r="M665" s="65"/>
      <c r="N665" s="65"/>
      <c r="O665" s="65"/>
      <c r="P665" s="65"/>
      <c r="Q665" s="65"/>
      <c r="R665" s="65"/>
      <c r="S665" s="65"/>
      <c r="T665" s="65"/>
      <c r="U665" s="65"/>
      <c r="V665" s="65"/>
      <c r="W665" s="65"/>
      <c r="X665" s="65"/>
      <c r="Y665" s="65"/>
      <c r="Z665" s="65"/>
    </row>
    <row r="666" ht="15.75" customHeight="1">
      <c r="A666" s="65"/>
      <c r="B666" s="65"/>
      <c r="C666" s="65"/>
      <c r="D666" s="65"/>
      <c r="E666" s="65"/>
      <c r="F666" s="65"/>
      <c r="G666" s="65"/>
      <c r="H666" s="65"/>
      <c r="I666" s="65"/>
      <c r="J666" s="65"/>
      <c r="K666" s="65"/>
      <c r="L666" s="65"/>
      <c r="M666" s="65"/>
      <c r="N666" s="65"/>
      <c r="O666" s="65"/>
      <c r="P666" s="65"/>
      <c r="Q666" s="65"/>
      <c r="R666" s="65"/>
      <c r="S666" s="65"/>
      <c r="T666" s="65"/>
      <c r="U666" s="65"/>
      <c r="V666" s="65"/>
      <c r="W666" s="65"/>
      <c r="X666" s="65"/>
      <c r="Y666" s="65"/>
      <c r="Z666" s="65"/>
    </row>
    <row r="667" ht="15.75" customHeight="1">
      <c r="A667" s="65"/>
      <c r="B667" s="65"/>
      <c r="C667" s="65"/>
      <c r="D667" s="65"/>
      <c r="E667" s="65"/>
      <c r="F667" s="65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65"/>
      <c r="Z667" s="65"/>
    </row>
    <row r="668" ht="15.75" customHeight="1">
      <c r="A668" s="65"/>
      <c r="B668" s="65"/>
      <c r="C668" s="65"/>
      <c r="D668" s="65"/>
      <c r="E668" s="65"/>
      <c r="F668" s="65"/>
      <c r="G668" s="65"/>
      <c r="H668" s="65"/>
      <c r="I668" s="65"/>
      <c r="J668" s="65"/>
      <c r="K668" s="65"/>
      <c r="L668" s="65"/>
      <c r="M668" s="65"/>
      <c r="N668" s="65"/>
      <c r="O668" s="65"/>
      <c r="P668" s="65"/>
      <c r="Q668" s="65"/>
      <c r="R668" s="65"/>
      <c r="S668" s="65"/>
      <c r="T668" s="65"/>
      <c r="U668" s="65"/>
      <c r="V668" s="65"/>
      <c r="W668" s="65"/>
      <c r="X668" s="65"/>
      <c r="Y668" s="65"/>
      <c r="Z668" s="65"/>
    </row>
    <row r="669" ht="15.75" customHeight="1">
      <c r="A669" s="65"/>
      <c r="B669" s="65"/>
      <c r="C669" s="65"/>
      <c r="D669" s="65"/>
      <c r="E669" s="65"/>
      <c r="F669" s="65"/>
      <c r="G669" s="65"/>
      <c r="H669" s="65"/>
      <c r="I669" s="65"/>
      <c r="J669" s="65"/>
      <c r="K669" s="65"/>
      <c r="L669" s="65"/>
      <c r="M669" s="65"/>
      <c r="N669" s="65"/>
      <c r="O669" s="65"/>
      <c r="P669" s="65"/>
      <c r="Q669" s="65"/>
      <c r="R669" s="65"/>
      <c r="S669" s="65"/>
      <c r="T669" s="65"/>
      <c r="U669" s="65"/>
      <c r="V669" s="65"/>
      <c r="W669" s="65"/>
      <c r="X669" s="65"/>
      <c r="Y669" s="65"/>
      <c r="Z669" s="65"/>
    </row>
    <row r="670" ht="15.75" customHeight="1">
      <c r="A670" s="65"/>
      <c r="B670" s="65"/>
      <c r="C670" s="65"/>
      <c r="D670" s="65"/>
      <c r="E670" s="65"/>
      <c r="F670" s="65"/>
      <c r="G670" s="65"/>
      <c r="H670" s="65"/>
      <c r="I670" s="65"/>
      <c r="J670" s="65"/>
      <c r="K670" s="65"/>
      <c r="L670" s="65"/>
      <c r="M670" s="65"/>
      <c r="N670" s="65"/>
      <c r="O670" s="65"/>
      <c r="P670" s="65"/>
      <c r="Q670" s="65"/>
      <c r="R670" s="65"/>
      <c r="S670" s="65"/>
      <c r="T670" s="65"/>
      <c r="U670" s="65"/>
      <c r="V670" s="65"/>
      <c r="W670" s="65"/>
      <c r="X670" s="65"/>
      <c r="Y670" s="65"/>
      <c r="Z670" s="65"/>
    </row>
    <row r="671" ht="15.75" customHeight="1">
      <c r="A671" s="65"/>
      <c r="B671" s="65"/>
      <c r="C671" s="65"/>
      <c r="D671" s="65"/>
      <c r="E671" s="65"/>
      <c r="F671" s="65"/>
      <c r="G671" s="65"/>
      <c r="H671" s="65"/>
      <c r="I671" s="65"/>
      <c r="J671" s="65"/>
      <c r="K671" s="65"/>
      <c r="L671" s="65"/>
      <c r="M671" s="65"/>
      <c r="N671" s="65"/>
      <c r="O671" s="65"/>
      <c r="P671" s="65"/>
      <c r="Q671" s="65"/>
      <c r="R671" s="65"/>
      <c r="S671" s="65"/>
      <c r="T671" s="65"/>
      <c r="U671" s="65"/>
      <c r="V671" s="65"/>
      <c r="W671" s="65"/>
      <c r="X671" s="65"/>
      <c r="Y671" s="65"/>
      <c r="Z671" s="65"/>
    </row>
    <row r="672" ht="15.75" customHeight="1">
      <c r="A672" s="65"/>
      <c r="B672" s="65"/>
      <c r="C672" s="65"/>
      <c r="D672" s="65"/>
      <c r="E672" s="65"/>
      <c r="F672" s="65"/>
      <c r="G672" s="65"/>
      <c r="H672" s="65"/>
      <c r="I672" s="65"/>
      <c r="J672" s="65"/>
      <c r="K672" s="65"/>
      <c r="L672" s="65"/>
      <c r="M672" s="65"/>
      <c r="N672" s="65"/>
      <c r="O672" s="65"/>
      <c r="P672" s="65"/>
      <c r="Q672" s="65"/>
      <c r="R672" s="65"/>
      <c r="S672" s="65"/>
      <c r="T672" s="65"/>
      <c r="U672" s="65"/>
      <c r="V672" s="65"/>
      <c r="W672" s="65"/>
      <c r="X672" s="65"/>
      <c r="Y672" s="65"/>
      <c r="Z672" s="65"/>
    </row>
    <row r="673" ht="15.75" customHeight="1">
      <c r="A673" s="65"/>
      <c r="B673" s="65"/>
      <c r="C673" s="65"/>
      <c r="D673" s="65"/>
      <c r="E673" s="65"/>
      <c r="F673" s="65"/>
      <c r="G673" s="65"/>
      <c r="H673" s="65"/>
      <c r="I673" s="65"/>
      <c r="J673" s="65"/>
      <c r="K673" s="65"/>
      <c r="L673" s="65"/>
      <c r="M673" s="65"/>
      <c r="N673" s="65"/>
      <c r="O673" s="65"/>
      <c r="P673" s="65"/>
      <c r="Q673" s="65"/>
      <c r="R673" s="65"/>
      <c r="S673" s="65"/>
      <c r="T673" s="65"/>
      <c r="U673" s="65"/>
      <c r="V673" s="65"/>
      <c r="W673" s="65"/>
      <c r="X673" s="65"/>
      <c r="Y673" s="65"/>
      <c r="Z673" s="65"/>
    </row>
    <row r="674" ht="15.75" customHeight="1">
      <c r="A674" s="65"/>
      <c r="B674" s="65"/>
      <c r="C674" s="65"/>
      <c r="D674" s="65"/>
      <c r="E674" s="65"/>
      <c r="F674" s="65"/>
      <c r="G674" s="65"/>
      <c r="H674" s="65"/>
      <c r="I674" s="65"/>
      <c r="J674" s="65"/>
      <c r="K674" s="65"/>
      <c r="L674" s="65"/>
      <c r="M674" s="65"/>
      <c r="N674" s="65"/>
      <c r="O674" s="65"/>
      <c r="P674" s="65"/>
      <c r="Q674" s="65"/>
      <c r="R674" s="65"/>
      <c r="S674" s="65"/>
      <c r="T674" s="65"/>
      <c r="U674" s="65"/>
      <c r="V674" s="65"/>
      <c r="W674" s="65"/>
      <c r="X674" s="65"/>
      <c r="Y674" s="65"/>
      <c r="Z674" s="65"/>
    </row>
    <row r="675" ht="15.75" customHeight="1">
      <c r="A675" s="65"/>
      <c r="B675" s="65"/>
      <c r="C675" s="65"/>
      <c r="D675" s="65"/>
      <c r="E675" s="65"/>
      <c r="F675" s="65"/>
      <c r="G675" s="65"/>
      <c r="H675" s="65"/>
      <c r="I675" s="65"/>
      <c r="J675" s="65"/>
      <c r="K675" s="65"/>
      <c r="L675" s="65"/>
      <c r="M675" s="65"/>
      <c r="N675" s="65"/>
      <c r="O675" s="65"/>
      <c r="P675" s="65"/>
      <c r="Q675" s="65"/>
      <c r="R675" s="65"/>
      <c r="S675" s="65"/>
      <c r="T675" s="65"/>
      <c r="U675" s="65"/>
      <c r="V675" s="65"/>
      <c r="W675" s="65"/>
      <c r="X675" s="65"/>
      <c r="Y675" s="65"/>
      <c r="Z675" s="65"/>
    </row>
    <row r="676" ht="15.75" customHeight="1">
      <c r="A676" s="65"/>
      <c r="B676" s="65"/>
      <c r="C676" s="65"/>
      <c r="D676" s="65"/>
      <c r="E676" s="65"/>
      <c r="F676" s="65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65"/>
      <c r="Z676" s="65"/>
    </row>
    <row r="677" ht="15.75" customHeight="1">
      <c r="A677" s="65"/>
      <c r="B677" s="65"/>
      <c r="C677" s="65"/>
      <c r="D677" s="65"/>
      <c r="E677" s="65"/>
      <c r="F677" s="65"/>
      <c r="G677" s="65"/>
      <c r="H677" s="65"/>
      <c r="I677" s="65"/>
      <c r="J677" s="65"/>
      <c r="K677" s="65"/>
      <c r="L677" s="65"/>
      <c r="M677" s="65"/>
      <c r="N677" s="65"/>
      <c r="O677" s="65"/>
      <c r="P677" s="65"/>
      <c r="Q677" s="65"/>
      <c r="R677" s="65"/>
      <c r="S677" s="65"/>
      <c r="T677" s="65"/>
      <c r="U677" s="65"/>
      <c r="V677" s="65"/>
      <c r="W677" s="65"/>
      <c r="X677" s="65"/>
      <c r="Y677" s="65"/>
      <c r="Z677" s="65"/>
    </row>
    <row r="678" ht="15.75" customHeight="1">
      <c r="A678" s="65"/>
      <c r="B678" s="65"/>
      <c r="C678" s="65"/>
      <c r="D678" s="65"/>
      <c r="E678" s="65"/>
      <c r="F678" s="65"/>
      <c r="G678" s="65"/>
      <c r="H678" s="65"/>
      <c r="I678" s="65"/>
      <c r="J678" s="65"/>
      <c r="K678" s="65"/>
      <c r="L678" s="65"/>
      <c r="M678" s="65"/>
      <c r="N678" s="65"/>
      <c r="O678" s="65"/>
      <c r="P678" s="65"/>
      <c r="Q678" s="65"/>
      <c r="R678" s="65"/>
      <c r="S678" s="65"/>
      <c r="T678" s="65"/>
      <c r="U678" s="65"/>
      <c r="V678" s="65"/>
      <c r="W678" s="65"/>
      <c r="X678" s="65"/>
      <c r="Y678" s="65"/>
      <c r="Z678" s="65"/>
    </row>
    <row r="679" ht="15.75" customHeight="1">
      <c r="A679" s="65"/>
      <c r="B679" s="65"/>
      <c r="C679" s="65"/>
      <c r="D679" s="65"/>
      <c r="E679" s="65"/>
      <c r="F679" s="65"/>
      <c r="G679" s="65"/>
      <c r="H679" s="65"/>
      <c r="I679" s="65"/>
      <c r="J679" s="65"/>
      <c r="K679" s="65"/>
      <c r="L679" s="65"/>
      <c r="M679" s="65"/>
      <c r="N679" s="65"/>
      <c r="O679" s="65"/>
      <c r="P679" s="65"/>
      <c r="Q679" s="65"/>
      <c r="R679" s="65"/>
      <c r="S679" s="65"/>
      <c r="T679" s="65"/>
      <c r="U679" s="65"/>
      <c r="V679" s="65"/>
      <c r="W679" s="65"/>
      <c r="X679" s="65"/>
      <c r="Y679" s="65"/>
      <c r="Z679" s="65"/>
    </row>
    <row r="680" ht="15.75" customHeight="1">
      <c r="A680" s="65"/>
      <c r="B680" s="65"/>
      <c r="C680" s="65"/>
      <c r="D680" s="65"/>
      <c r="E680" s="65"/>
      <c r="F680" s="65"/>
      <c r="G680" s="65"/>
      <c r="H680" s="65"/>
      <c r="I680" s="65"/>
      <c r="J680" s="65"/>
      <c r="K680" s="65"/>
      <c r="L680" s="65"/>
      <c r="M680" s="65"/>
      <c r="N680" s="65"/>
      <c r="O680" s="65"/>
      <c r="P680" s="65"/>
      <c r="Q680" s="65"/>
      <c r="R680" s="65"/>
      <c r="S680" s="65"/>
      <c r="T680" s="65"/>
      <c r="U680" s="65"/>
      <c r="V680" s="65"/>
      <c r="W680" s="65"/>
      <c r="X680" s="65"/>
      <c r="Y680" s="65"/>
      <c r="Z680" s="65"/>
    </row>
    <row r="681" ht="15.75" customHeight="1">
      <c r="A681" s="65"/>
      <c r="B681" s="65"/>
      <c r="C681" s="65"/>
      <c r="D681" s="65"/>
      <c r="E681" s="65"/>
      <c r="F681" s="65"/>
      <c r="G681" s="65"/>
      <c r="H681" s="65"/>
      <c r="I681" s="65"/>
      <c r="J681" s="65"/>
      <c r="K681" s="65"/>
      <c r="L681" s="65"/>
      <c r="M681" s="65"/>
      <c r="N681" s="65"/>
      <c r="O681" s="65"/>
      <c r="P681" s="65"/>
      <c r="Q681" s="65"/>
      <c r="R681" s="65"/>
      <c r="S681" s="65"/>
      <c r="T681" s="65"/>
      <c r="U681" s="65"/>
      <c r="V681" s="65"/>
      <c r="W681" s="65"/>
      <c r="X681" s="65"/>
      <c r="Y681" s="65"/>
      <c r="Z681" s="65"/>
    </row>
    <row r="682" ht="15.75" customHeight="1">
      <c r="A682" s="65"/>
      <c r="B682" s="65"/>
      <c r="C682" s="65"/>
      <c r="D682" s="65"/>
      <c r="E682" s="65"/>
      <c r="F682" s="65"/>
      <c r="G682" s="65"/>
      <c r="H682" s="65"/>
      <c r="I682" s="65"/>
      <c r="J682" s="65"/>
      <c r="K682" s="65"/>
      <c r="L682" s="65"/>
      <c r="M682" s="65"/>
      <c r="N682" s="65"/>
      <c r="O682" s="65"/>
      <c r="P682" s="65"/>
      <c r="Q682" s="65"/>
      <c r="R682" s="65"/>
      <c r="S682" s="65"/>
      <c r="T682" s="65"/>
      <c r="U682" s="65"/>
      <c r="V682" s="65"/>
      <c r="W682" s="65"/>
      <c r="X682" s="65"/>
      <c r="Y682" s="65"/>
      <c r="Z682" s="65"/>
    </row>
    <row r="683" ht="15.75" customHeight="1">
      <c r="A683" s="65"/>
      <c r="B683" s="65"/>
      <c r="C683" s="65"/>
      <c r="D683" s="65"/>
      <c r="E683" s="65"/>
      <c r="F683" s="65"/>
      <c r="G683" s="65"/>
      <c r="H683" s="65"/>
      <c r="I683" s="65"/>
      <c r="J683" s="65"/>
      <c r="K683" s="65"/>
      <c r="L683" s="65"/>
      <c r="M683" s="65"/>
      <c r="N683" s="65"/>
      <c r="O683" s="65"/>
      <c r="P683" s="65"/>
      <c r="Q683" s="65"/>
      <c r="R683" s="65"/>
      <c r="S683" s="65"/>
      <c r="T683" s="65"/>
      <c r="U683" s="65"/>
      <c r="V683" s="65"/>
      <c r="W683" s="65"/>
      <c r="X683" s="65"/>
      <c r="Y683" s="65"/>
      <c r="Z683" s="65"/>
    </row>
    <row r="684" ht="15.75" customHeight="1">
      <c r="A684" s="65"/>
      <c r="B684" s="65"/>
      <c r="C684" s="65"/>
      <c r="D684" s="65"/>
      <c r="E684" s="65"/>
      <c r="F684" s="65"/>
      <c r="G684" s="65"/>
      <c r="H684" s="65"/>
      <c r="I684" s="65"/>
      <c r="J684" s="65"/>
      <c r="K684" s="65"/>
      <c r="L684" s="65"/>
      <c r="M684" s="65"/>
      <c r="N684" s="65"/>
      <c r="O684" s="65"/>
      <c r="P684" s="65"/>
      <c r="Q684" s="65"/>
      <c r="R684" s="65"/>
      <c r="S684" s="65"/>
      <c r="T684" s="65"/>
      <c r="U684" s="65"/>
      <c r="V684" s="65"/>
      <c r="W684" s="65"/>
      <c r="X684" s="65"/>
      <c r="Y684" s="65"/>
      <c r="Z684" s="65"/>
    </row>
    <row r="685" ht="15.75" customHeight="1">
      <c r="A685" s="65"/>
      <c r="B685" s="65"/>
      <c r="C685" s="65"/>
      <c r="D685" s="65"/>
      <c r="E685" s="65"/>
      <c r="F685" s="65"/>
      <c r="G685" s="65"/>
      <c r="H685" s="65"/>
      <c r="I685" s="65"/>
      <c r="J685" s="65"/>
      <c r="K685" s="65"/>
      <c r="L685" s="65"/>
      <c r="M685" s="65"/>
      <c r="N685" s="65"/>
      <c r="O685" s="65"/>
      <c r="P685" s="65"/>
      <c r="Q685" s="65"/>
      <c r="R685" s="65"/>
      <c r="S685" s="65"/>
      <c r="T685" s="65"/>
      <c r="U685" s="65"/>
      <c r="V685" s="65"/>
      <c r="W685" s="65"/>
      <c r="X685" s="65"/>
      <c r="Y685" s="65"/>
      <c r="Z685" s="65"/>
    </row>
    <row r="686" ht="15.75" customHeight="1">
      <c r="A686" s="65"/>
      <c r="B686" s="65"/>
      <c r="C686" s="65"/>
      <c r="D686" s="65"/>
      <c r="E686" s="65"/>
      <c r="F686" s="65"/>
      <c r="G686" s="65"/>
      <c r="H686" s="65"/>
      <c r="I686" s="65"/>
      <c r="J686" s="65"/>
      <c r="K686" s="65"/>
      <c r="L686" s="65"/>
      <c r="M686" s="65"/>
      <c r="N686" s="65"/>
      <c r="O686" s="65"/>
      <c r="P686" s="65"/>
      <c r="Q686" s="65"/>
      <c r="R686" s="65"/>
      <c r="S686" s="65"/>
      <c r="T686" s="65"/>
      <c r="U686" s="65"/>
      <c r="V686" s="65"/>
      <c r="W686" s="65"/>
      <c r="X686" s="65"/>
      <c r="Y686" s="65"/>
      <c r="Z686" s="65"/>
    </row>
    <row r="687" ht="15.75" customHeight="1">
      <c r="A687" s="65"/>
      <c r="B687" s="65"/>
      <c r="C687" s="65"/>
      <c r="D687" s="65"/>
      <c r="E687" s="65"/>
      <c r="F687" s="65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65"/>
      <c r="Z687" s="65"/>
    </row>
    <row r="688" ht="15.75" customHeight="1">
      <c r="A688" s="65"/>
      <c r="B688" s="65"/>
      <c r="C688" s="65"/>
      <c r="D688" s="65"/>
      <c r="E688" s="65"/>
      <c r="F688" s="65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U688" s="65"/>
      <c r="V688" s="65"/>
      <c r="W688" s="65"/>
      <c r="X688" s="65"/>
      <c r="Y688" s="65"/>
      <c r="Z688" s="65"/>
    </row>
    <row r="689" ht="15.75" customHeight="1">
      <c r="A689" s="65"/>
      <c r="B689" s="65"/>
      <c r="C689" s="65"/>
      <c r="D689" s="65"/>
      <c r="E689" s="65"/>
      <c r="F689" s="65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U689" s="65"/>
      <c r="V689" s="65"/>
      <c r="W689" s="65"/>
      <c r="X689" s="65"/>
      <c r="Y689" s="65"/>
      <c r="Z689" s="65"/>
    </row>
    <row r="690" ht="15.75" customHeight="1">
      <c r="A690" s="65"/>
      <c r="B690" s="65"/>
      <c r="C690" s="65"/>
      <c r="D690" s="65"/>
      <c r="E690" s="65"/>
      <c r="F690" s="65"/>
      <c r="G690" s="65"/>
      <c r="H690" s="65"/>
      <c r="I690" s="65"/>
      <c r="J690" s="65"/>
      <c r="K690" s="65"/>
      <c r="L690" s="65"/>
      <c r="M690" s="65"/>
      <c r="N690" s="65"/>
      <c r="O690" s="65"/>
      <c r="P690" s="65"/>
      <c r="Q690" s="65"/>
      <c r="R690" s="65"/>
      <c r="S690" s="65"/>
      <c r="T690" s="65"/>
      <c r="U690" s="65"/>
      <c r="V690" s="65"/>
      <c r="W690" s="65"/>
      <c r="X690" s="65"/>
      <c r="Y690" s="65"/>
      <c r="Z690" s="65"/>
    </row>
    <row r="691" ht="15.75" customHeight="1">
      <c r="A691" s="65"/>
      <c r="B691" s="65"/>
      <c r="C691" s="65"/>
      <c r="D691" s="65"/>
      <c r="E691" s="65"/>
      <c r="F691" s="65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65"/>
      <c r="Z691" s="65"/>
    </row>
    <row r="692" ht="15.75" customHeight="1">
      <c r="A692" s="65"/>
      <c r="B692" s="65"/>
      <c r="C692" s="65"/>
      <c r="D692" s="65"/>
      <c r="E692" s="65"/>
      <c r="F692" s="65"/>
      <c r="G692" s="65"/>
      <c r="H692" s="65"/>
      <c r="I692" s="65"/>
      <c r="J692" s="65"/>
      <c r="K692" s="65"/>
      <c r="L692" s="65"/>
      <c r="M692" s="65"/>
      <c r="N692" s="65"/>
      <c r="O692" s="65"/>
      <c r="P692" s="65"/>
      <c r="Q692" s="65"/>
      <c r="R692" s="65"/>
      <c r="S692" s="65"/>
      <c r="T692" s="65"/>
      <c r="U692" s="65"/>
      <c r="V692" s="65"/>
      <c r="W692" s="65"/>
      <c r="X692" s="65"/>
      <c r="Y692" s="65"/>
      <c r="Z692" s="65"/>
    </row>
    <row r="693" ht="15.75" customHeight="1">
      <c r="A693" s="65"/>
      <c r="B693" s="65"/>
      <c r="C693" s="65"/>
      <c r="D693" s="65"/>
      <c r="E693" s="65"/>
      <c r="F693" s="65"/>
      <c r="G693" s="65"/>
      <c r="H693" s="65"/>
      <c r="I693" s="65"/>
      <c r="J693" s="65"/>
      <c r="K693" s="65"/>
      <c r="L693" s="65"/>
      <c r="M693" s="65"/>
      <c r="N693" s="65"/>
      <c r="O693" s="65"/>
      <c r="P693" s="65"/>
      <c r="Q693" s="65"/>
      <c r="R693" s="65"/>
      <c r="S693" s="65"/>
      <c r="T693" s="65"/>
      <c r="U693" s="65"/>
      <c r="V693" s="65"/>
      <c r="W693" s="65"/>
      <c r="X693" s="65"/>
      <c r="Y693" s="65"/>
      <c r="Z693" s="65"/>
    </row>
    <row r="694" ht="15.75" customHeight="1">
      <c r="A694" s="65"/>
      <c r="B694" s="65"/>
      <c r="C694" s="65"/>
      <c r="D694" s="65"/>
      <c r="E694" s="65"/>
      <c r="F694" s="65"/>
      <c r="G694" s="65"/>
      <c r="H694" s="65"/>
      <c r="I694" s="65"/>
      <c r="J694" s="65"/>
      <c r="K694" s="65"/>
      <c r="L694" s="65"/>
      <c r="M694" s="65"/>
      <c r="N694" s="65"/>
      <c r="O694" s="65"/>
      <c r="P694" s="65"/>
      <c r="Q694" s="65"/>
      <c r="R694" s="65"/>
      <c r="S694" s="65"/>
      <c r="T694" s="65"/>
      <c r="U694" s="65"/>
      <c r="V694" s="65"/>
      <c r="W694" s="65"/>
      <c r="X694" s="65"/>
      <c r="Y694" s="65"/>
      <c r="Z694" s="65"/>
    </row>
    <row r="695" ht="15.75" customHeight="1">
      <c r="A695" s="65"/>
      <c r="B695" s="65"/>
      <c r="C695" s="65"/>
      <c r="D695" s="65"/>
      <c r="E695" s="65"/>
      <c r="F695" s="65"/>
      <c r="G695" s="65"/>
      <c r="H695" s="65"/>
      <c r="I695" s="65"/>
      <c r="J695" s="65"/>
      <c r="K695" s="65"/>
      <c r="L695" s="65"/>
      <c r="M695" s="65"/>
      <c r="N695" s="65"/>
      <c r="O695" s="65"/>
      <c r="P695" s="65"/>
      <c r="Q695" s="65"/>
      <c r="R695" s="65"/>
      <c r="S695" s="65"/>
      <c r="T695" s="65"/>
      <c r="U695" s="65"/>
      <c r="V695" s="65"/>
      <c r="W695" s="65"/>
      <c r="X695" s="65"/>
      <c r="Y695" s="65"/>
      <c r="Z695" s="65"/>
    </row>
    <row r="696" ht="15.75" customHeight="1">
      <c r="A696" s="65"/>
      <c r="B696" s="65"/>
      <c r="C696" s="65"/>
      <c r="D696" s="65"/>
      <c r="E696" s="65"/>
      <c r="F696" s="65"/>
      <c r="G696" s="65"/>
      <c r="H696" s="65"/>
      <c r="I696" s="65"/>
      <c r="J696" s="65"/>
      <c r="K696" s="65"/>
      <c r="L696" s="65"/>
      <c r="M696" s="65"/>
      <c r="N696" s="65"/>
      <c r="O696" s="65"/>
      <c r="P696" s="65"/>
      <c r="Q696" s="65"/>
      <c r="R696" s="65"/>
      <c r="S696" s="65"/>
      <c r="T696" s="65"/>
      <c r="U696" s="65"/>
      <c r="V696" s="65"/>
      <c r="W696" s="65"/>
      <c r="X696" s="65"/>
      <c r="Y696" s="65"/>
      <c r="Z696" s="65"/>
    </row>
    <row r="697" ht="15.75" customHeight="1">
      <c r="A697" s="65"/>
      <c r="B697" s="65"/>
      <c r="C697" s="65"/>
      <c r="D697" s="65"/>
      <c r="E697" s="65"/>
      <c r="F697" s="65"/>
      <c r="G697" s="65"/>
      <c r="H697" s="65"/>
      <c r="I697" s="65"/>
      <c r="J697" s="65"/>
      <c r="K697" s="65"/>
      <c r="L697" s="65"/>
      <c r="M697" s="65"/>
      <c r="N697" s="65"/>
      <c r="O697" s="65"/>
      <c r="P697" s="65"/>
      <c r="Q697" s="65"/>
      <c r="R697" s="65"/>
      <c r="S697" s="65"/>
      <c r="T697" s="65"/>
      <c r="U697" s="65"/>
      <c r="V697" s="65"/>
      <c r="W697" s="65"/>
      <c r="X697" s="65"/>
      <c r="Y697" s="65"/>
      <c r="Z697" s="65"/>
    </row>
    <row r="698" ht="15.75" customHeight="1">
      <c r="A698" s="65"/>
      <c r="B698" s="65"/>
      <c r="C698" s="65"/>
      <c r="D698" s="65"/>
      <c r="E698" s="65"/>
      <c r="F698" s="65"/>
      <c r="G698" s="65"/>
      <c r="H698" s="65"/>
      <c r="I698" s="65"/>
      <c r="J698" s="65"/>
      <c r="K698" s="65"/>
      <c r="L698" s="65"/>
      <c r="M698" s="65"/>
      <c r="N698" s="65"/>
      <c r="O698" s="65"/>
      <c r="P698" s="65"/>
      <c r="Q698" s="65"/>
      <c r="R698" s="65"/>
      <c r="S698" s="65"/>
      <c r="T698" s="65"/>
      <c r="U698" s="65"/>
      <c r="V698" s="65"/>
      <c r="W698" s="65"/>
      <c r="X698" s="65"/>
      <c r="Y698" s="65"/>
      <c r="Z698" s="65"/>
    </row>
    <row r="699" ht="15.75" customHeight="1">
      <c r="A699" s="65"/>
      <c r="B699" s="65"/>
      <c r="C699" s="65"/>
      <c r="D699" s="65"/>
      <c r="E699" s="65"/>
      <c r="F699" s="65"/>
      <c r="G699" s="65"/>
      <c r="H699" s="65"/>
      <c r="I699" s="65"/>
      <c r="J699" s="65"/>
      <c r="K699" s="65"/>
      <c r="L699" s="65"/>
      <c r="M699" s="65"/>
      <c r="N699" s="65"/>
      <c r="O699" s="65"/>
      <c r="P699" s="65"/>
      <c r="Q699" s="65"/>
      <c r="R699" s="65"/>
      <c r="S699" s="65"/>
      <c r="T699" s="65"/>
      <c r="U699" s="65"/>
      <c r="V699" s="65"/>
      <c r="W699" s="65"/>
      <c r="X699" s="65"/>
      <c r="Y699" s="65"/>
      <c r="Z699" s="65"/>
    </row>
    <row r="700" ht="15.75" customHeight="1">
      <c r="A700" s="65"/>
      <c r="B700" s="65"/>
      <c r="C700" s="65"/>
      <c r="D700" s="65"/>
      <c r="E700" s="65"/>
      <c r="F700" s="65"/>
      <c r="G700" s="65"/>
      <c r="H700" s="65"/>
      <c r="I700" s="65"/>
      <c r="J700" s="65"/>
      <c r="K700" s="65"/>
      <c r="L700" s="65"/>
      <c r="M700" s="65"/>
      <c r="N700" s="65"/>
      <c r="O700" s="65"/>
      <c r="P700" s="65"/>
      <c r="Q700" s="65"/>
      <c r="R700" s="65"/>
      <c r="S700" s="65"/>
      <c r="T700" s="65"/>
      <c r="U700" s="65"/>
      <c r="V700" s="65"/>
      <c r="W700" s="65"/>
      <c r="X700" s="65"/>
      <c r="Y700" s="65"/>
      <c r="Z700" s="65"/>
    </row>
    <row r="701" ht="15.75" customHeight="1">
      <c r="A701" s="65"/>
      <c r="B701" s="65"/>
      <c r="C701" s="65"/>
      <c r="D701" s="65"/>
      <c r="E701" s="65"/>
      <c r="F701" s="65"/>
      <c r="G701" s="65"/>
      <c r="H701" s="65"/>
      <c r="I701" s="65"/>
      <c r="J701" s="65"/>
      <c r="K701" s="65"/>
      <c r="L701" s="65"/>
      <c r="M701" s="65"/>
      <c r="N701" s="65"/>
      <c r="O701" s="65"/>
      <c r="P701" s="65"/>
      <c r="Q701" s="65"/>
      <c r="R701" s="65"/>
      <c r="S701" s="65"/>
      <c r="T701" s="65"/>
      <c r="U701" s="65"/>
      <c r="V701" s="65"/>
      <c r="W701" s="65"/>
      <c r="X701" s="65"/>
      <c r="Y701" s="65"/>
      <c r="Z701" s="65"/>
    </row>
    <row r="702" ht="15.75" customHeight="1">
      <c r="A702" s="65"/>
      <c r="B702" s="65"/>
      <c r="C702" s="65"/>
      <c r="D702" s="65"/>
      <c r="E702" s="65"/>
      <c r="F702" s="65"/>
      <c r="G702" s="65"/>
      <c r="H702" s="65"/>
      <c r="I702" s="65"/>
      <c r="J702" s="65"/>
      <c r="K702" s="65"/>
      <c r="L702" s="65"/>
      <c r="M702" s="65"/>
      <c r="N702" s="65"/>
      <c r="O702" s="65"/>
      <c r="P702" s="65"/>
      <c r="Q702" s="65"/>
      <c r="R702" s="65"/>
      <c r="S702" s="65"/>
      <c r="T702" s="65"/>
      <c r="U702" s="65"/>
      <c r="V702" s="65"/>
      <c r="W702" s="65"/>
      <c r="X702" s="65"/>
      <c r="Y702" s="65"/>
      <c r="Z702" s="65"/>
    </row>
    <row r="703" ht="15.75" customHeight="1">
      <c r="A703" s="65"/>
      <c r="B703" s="65"/>
      <c r="C703" s="65"/>
      <c r="D703" s="65"/>
      <c r="E703" s="65"/>
      <c r="F703" s="65"/>
      <c r="G703" s="65"/>
      <c r="H703" s="65"/>
      <c r="I703" s="65"/>
      <c r="J703" s="65"/>
      <c r="K703" s="65"/>
      <c r="L703" s="65"/>
      <c r="M703" s="65"/>
      <c r="N703" s="65"/>
      <c r="O703" s="65"/>
      <c r="P703" s="65"/>
      <c r="Q703" s="65"/>
      <c r="R703" s="65"/>
      <c r="S703" s="65"/>
      <c r="T703" s="65"/>
      <c r="U703" s="65"/>
      <c r="V703" s="65"/>
      <c r="W703" s="65"/>
      <c r="X703" s="65"/>
      <c r="Y703" s="65"/>
      <c r="Z703" s="65"/>
    </row>
    <row r="704" ht="15.75" customHeight="1">
      <c r="A704" s="65"/>
      <c r="B704" s="65"/>
      <c r="C704" s="65"/>
      <c r="D704" s="65"/>
      <c r="E704" s="65"/>
      <c r="F704" s="65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65"/>
      <c r="Z704" s="65"/>
    </row>
    <row r="705" ht="15.75" customHeight="1">
      <c r="A705" s="65"/>
      <c r="B705" s="65"/>
      <c r="C705" s="65"/>
      <c r="D705" s="65"/>
      <c r="E705" s="65"/>
      <c r="F705" s="65"/>
      <c r="G705" s="65"/>
      <c r="H705" s="65"/>
      <c r="I705" s="65"/>
      <c r="J705" s="65"/>
      <c r="K705" s="65"/>
      <c r="L705" s="65"/>
      <c r="M705" s="65"/>
      <c r="N705" s="65"/>
      <c r="O705" s="65"/>
      <c r="P705" s="65"/>
      <c r="Q705" s="65"/>
      <c r="R705" s="65"/>
      <c r="S705" s="65"/>
      <c r="T705" s="65"/>
      <c r="U705" s="65"/>
      <c r="V705" s="65"/>
      <c r="W705" s="65"/>
      <c r="X705" s="65"/>
      <c r="Y705" s="65"/>
      <c r="Z705" s="65"/>
    </row>
    <row r="706" ht="15.75" customHeight="1">
      <c r="A706" s="65"/>
      <c r="B706" s="65"/>
      <c r="C706" s="65"/>
      <c r="D706" s="65"/>
      <c r="E706" s="65"/>
      <c r="F706" s="65"/>
      <c r="G706" s="65"/>
      <c r="H706" s="65"/>
      <c r="I706" s="65"/>
      <c r="J706" s="65"/>
      <c r="K706" s="65"/>
      <c r="L706" s="65"/>
      <c r="M706" s="65"/>
      <c r="N706" s="65"/>
      <c r="O706" s="65"/>
      <c r="P706" s="65"/>
      <c r="Q706" s="65"/>
      <c r="R706" s="65"/>
      <c r="S706" s="65"/>
      <c r="T706" s="65"/>
      <c r="U706" s="65"/>
      <c r="V706" s="65"/>
      <c r="W706" s="65"/>
      <c r="X706" s="65"/>
      <c r="Y706" s="65"/>
      <c r="Z706" s="65"/>
    </row>
    <row r="707" ht="15.75" customHeight="1">
      <c r="A707" s="65"/>
      <c r="B707" s="65"/>
      <c r="C707" s="65"/>
      <c r="D707" s="65"/>
      <c r="E707" s="65"/>
      <c r="F707" s="65"/>
      <c r="G707" s="65"/>
      <c r="H707" s="65"/>
      <c r="I707" s="65"/>
      <c r="J707" s="65"/>
      <c r="K707" s="65"/>
      <c r="L707" s="65"/>
      <c r="M707" s="65"/>
      <c r="N707" s="65"/>
      <c r="O707" s="65"/>
      <c r="P707" s="65"/>
      <c r="Q707" s="65"/>
      <c r="R707" s="65"/>
      <c r="S707" s="65"/>
      <c r="T707" s="65"/>
      <c r="U707" s="65"/>
      <c r="V707" s="65"/>
      <c r="W707" s="65"/>
      <c r="X707" s="65"/>
      <c r="Y707" s="65"/>
      <c r="Z707" s="65"/>
    </row>
    <row r="708" ht="15.75" customHeight="1">
      <c r="A708" s="65"/>
      <c r="B708" s="65"/>
      <c r="C708" s="65"/>
      <c r="D708" s="65"/>
      <c r="E708" s="65"/>
      <c r="F708" s="65"/>
      <c r="G708" s="65"/>
      <c r="H708" s="65"/>
      <c r="I708" s="65"/>
      <c r="J708" s="65"/>
      <c r="K708" s="65"/>
      <c r="L708" s="65"/>
      <c r="M708" s="65"/>
      <c r="N708" s="65"/>
      <c r="O708" s="65"/>
      <c r="P708" s="65"/>
      <c r="Q708" s="65"/>
      <c r="R708" s="65"/>
      <c r="S708" s="65"/>
      <c r="T708" s="65"/>
      <c r="U708" s="65"/>
      <c r="V708" s="65"/>
      <c r="W708" s="65"/>
      <c r="X708" s="65"/>
      <c r="Y708" s="65"/>
      <c r="Z708" s="65"/>
    </row>
    <row r="709" ht="15.75" customHeight="1">
      <c r="A709" s="65"/>
      <c r="B709" s="65"/>
      <c r="C709" s="65"/>
      <c r="D709" s="65"/>
      <c r="E709" s="65"/>
      <c r="F709" s="65"/>
      <c r="G709" s="65"/>
      <c r="H709" s="65"/>
      <c r="I709" s="65"/>
      <c r="J709" s="65"/>
      <c r="K709" s="65"/>
      <c r="L709" s="65"/>
      <c r="M709" s="65"/>
      <c r="N709" s="65"/>
      <c r="O709" s="65"/>
      <c r="P709" s="65"/>
      <c r="Q709" s="65"/>
      <c r="R709" s="65"/>
      <c r="S709" s="65"/>
      <c r="T709" s="65"/>
      <c r="U709" s="65"/>
      <c r="V709" s="65"/>
      <c r="W709" s="65"/>
      <c r="X709" s="65"/>
      <c r="Y709" s="65"/>
      <c r="Z709" s="65"/>
    </row>
    <row r="710" ht="15.75" customHeight="1">
      <c r="A710" s="65"/>
      <c r="B710" s="65"/>
      <c r="C710" s="65"/>
      <c r="D710" s="65"/>
      <c r="E710" s="65"/>
      <c r="F710" s="65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65"/>
      <c r="Z710" s="65"/>
    </row>
    <row r="711" ht="15.75" customHeight="1">
      <c r="A711" s="65"/>
      <c r="B711" s="65"/>
      <c r="C711" s="65"/>
      <c r="D711" s="65"/>
      <c r="E711" s="65"/>
      <c r="F711" s="65"/>
      <c r="G711" s="65"/>
      <c r="H711" s="65"/>
      <c r="I711" s="65"/>
      <c r="J711" s="65"/>
      <c r="K711" s="65"/>
      <c r="L711" s="65"/>
      <c r="M711" s="65"/>
      <c r="N711" s="65"/>
      <c r="O711" s="65"/>
      <c r="P711" s="65"/>
      <c r="Q711" s="65"/>
      <c r="R711" s="65"/>
      <c r="S711" s="65"/>
      <c r="T711" s="65"/>
      <c r="U711" s="65"/>
      <c r="V711" s="65"/>
      <c r="W711" s="65"/>
      <c r="X711" s="65"/>
      <c r="Y711" s="65"/>
      <c r="Z711" s="65"/>
    </row>
    <row r="712" ht="15.75" customHeight="1">
      <c r="A712" s="65"/>
      <c r="B712" s="65"/>
      <c r="C712" s="65"/>
      <c r="D712" s="65"/>
      <c r="E712" s="65"/>
      <c r="F712" s="65"/>
      <c r="G712" s="65"/>
      <c r="H712" s="65"/>
      <c r="I712" s="65"/>
      <c r="J712" s="65"/>
      <c r="K712" s="65"/>
      <c r="L712" s="65"/>
      <c r="M712" s="65"/>
      <c r="N712" s="65"/>
      <c r="O712" s="65"/>
      <c r="P712" s="65"/>
      <c r="Q712" s="65"/>
      <c r="R712" s="65"/>
      <c r="S712" s="65"/>
      <c r="T712" s="65"/>
      <c r="U712" s="65"/>
      <c r="V712" s="65"/>
      <c r="W712" s="65"/>
      <c r="X712" s="65"/>
      <c r="Y712" s="65"/>
      <c r="Z712" s="65"/>
    </row>
    <row r="713" ht="15.75" customHeight="1">
      <c r="A713" s="65"/>
      <c r="B713" s="65"/>
      <c r="C713" s="65"/>
      <c r="D713" s="65"/>
      <c r="E713" s="65"/>
      <c r="F713" s="65"/>
      <c r="G713" s="65"/>
      <c r="H713" s="65"/>
      <c r="I713" s="65"/>
      <c r="J713" s="65"/>
      <c r="K713" s="65"/>
      <c r="L713" s="65"/>
      <c r="M713" s="65"/>
      <c r="N713" s="65"/>
      <c r="O713" s="65"/>
      <c r="P713" s="65"/>
      <c r="Q713" s="65"/>
      <c r="R713" s="65"/>
      <c r="S713" s="65"/>
      <c r="T713" s="65"/>
      <c r="U713" s="65"/>
      <c r="V713" s="65"/>
      <c r="W713" s="65"/>
      <c r="X713" s="65"/>
      <c r="Y713" s="65"/>
      <c r="Z713" s="65"/>
    </row>
    <row r="714" ht="15.75" customHeight="1">
      <c r="A714" s="65"/>
      <c r="B714" s="65"/>
      <c r="C714" s="65"/>
      <c r="D714" s="65"/>
      <c r="E714" s="65"/>
      <c r="F714" s="65"/>
      <c r="G714" s="65"/>
      <c r="H714" s="65"/>
      <c r="I714" s="65"/>
      <c r="J714" s="65"/>
      <c r="K714" s="65"/>
      <c r="L714" s="65"/>
      <c r="M714" s="65"/>
      <c r="N714" s="65"/>
      <c r="O714" s="65"/>
      <c r="P714" s="65"/>
      <c r="Q714" s="65"/>
      <c r="R714" s="65"/>
      <c r="S714" s="65"/>
      <c r="T714" s="65"/>
      <c r="U714" s="65"/>
      <c r="V714" s="65"/>
      <c r="W714" s="65"/>
      <c r="X714" s="65"/>
      <c r="Y714" s="65"/>
      <c r="Z714" s="65"/>
    </row>
    <row r="715" ht="15.75" customHeight="1">
      <c r="A715" s="65"/>
      <c r="B715" s="65"/>
      <c r="C715" s="65"/>
      <c r="D715" s="65"/>
      <c r="E715" s="65"/>
      <c r="F715" s="65"/>
      <c r="G715" s="65"/>
      <c r="H715" s="65"/>
      <c r="I715" s="65"/>
      <c r="J715" s="65"/>
      <c r="K715" s="65"/>
      <c r="L715" s="65"/>
      <c r="M715" s="65"/>
      <c r="N715" s="65"/>
      <c r="O715" s="65"/>
      <c r="P715" s="65"/>
      <c r="Q715" s="65"/>
      <c r="R715" s="65"/>
      <c r="S715" s="65"/>
      <c r="T715" s="65"/>
      <c r="U715" s="65"/>
      <c r="V715" s="65"/>
      <c r="W715" s="65"/>
      <c r="X715" s="65"/>
      <c r="Y715" s="65"/>
      <c r="Z715" s="65"/>
    </row>
    <row r="716" ht="15.75" customHeight="1">
      <c r="A716" s="65"/>
      <c r="B716" s="65"/>
      <c r="C716" s="65"/>
      <c r="D716" s="65"/>
      <c r="E716" s="65"/>
      <c r="F716" s="65"/>
      <c r="G716" s="65"/>
      <c r="H716" s="65"/>
      <c r="I716" s="65"/>
      <c r="J716" s="65"/>
      <c r="K716" s="65"/>
      <c r="L716" s="65"/>
      <c r="M716" s="65"/>
      <c r="N716" s="65"/>
      <c r="O716" s="65"/>
      <c r="P716" s="65"/>
      <c r="Q716" s="65"/>
      <c r="R716" s="65"/>
      <c r="S716" s="65"/>
      <c r="T716" s="65"/>
      <c r="U716" s="65"/>
      <c r="V716" s="65"/>
      <c r="W716" s="65"/>
      <c r="X716" s="65"/>
      <c r="Y716" s="65"/>
      <c r="Z716" s="65"/>
    </row>
    <row r="717" ht="15.75" customHeight="1">
      <c r="A717" s="65"/>
      <c r="B717" s="65"/>
      <c r="C717" s="65"/>
      <c r="D717" s="65"/>
      <c r="E717" s="65"/>
      <c r="F717" s="65"/>
      <c r="G717" s="65"/>
      <c r="H717" s="65"/>
      <c r="I717" s="65"/>
      <c r="J717" s="65"/>
      <c r="K717" s="65"/>
      <c r="L717" s="65"/>
      <c r="M717" s="65"/>
      <c r="N717" s="65"/>
      <c r="O717" s="65"/>
      <c r="P717" s="65"/>
      <c r="Q717" s="65"/>
      <c r="R717" s="65"/>
      <c r="S717" s="65"/>
      <c r="T717" s="65"/>
      <c r="U717" s="65"/>
      <c r="V717" s="65"/>
      <c r="W717" s="65"/>
      <c r="X717" s="65"/>
      <c r="Y717" s="65"/>
      <c r="Z717" s="65"/>
    </row>
    <row r="718" ht="15.75" customHeight="1">
      <c r="A718" s="65"/>
      <c r="B718" s="65"/>
      <c r="C718" s="65"/>
      <c r="D718" s="65"/>
      <c r="E718" s="65"/>
      <c r="F718" s="65"/>
      <c r="G718" s="65"/>
      <c r="H718" s="65"/>
      <c r="I718" s="65"/>
      <c r="J718" s="65"/>
      <c r="K718" s="65"/>
      <c r="L718" s="65"/>
      <c r="M718" s="65"/>
      <c r="N718" s="65"/>
      <c r="O718" s="65"/>
      <c r="P718" s="65"/>
      <c r="Q718" s="65"/>
      <c r="R718" s="65"/>
      <c r="S718" s="65"/>
      <c r="T718" s="65"/>
      <c r="U718" s="65"/>
      <c r="V718" s="65"/>
      <c r="W718" s="65"/>
      <c r="X718" s="65"/>
      <c r="Y718" s="65"/>
      <c r="Z718" s="65"/>
    </row>
    <row r="719" ht="15.75" customHeight="1">
      <c r="A719" s="65"/>
      <c r="B719" s="65"/>
      <c r="C719" s="65"/>
      <c r="D719" s="65"/>
      <c r="E719" s="65"/>
      <c r="F719" s="65"/>
      <c r="G719" s="65"/>
      <c r="H719" s="65"/>
      <c r="I719" s="65"/>
      <c r="J719" s="65"/>
      <c r="K719" s="65"/>
      <c r="L719" s="65"/>
      <c r="M719" s="65"/>
      <c r="N719" s="65"/>
      <c r="O719" s="65"/>
      <c r="P719" s="65"/>
      <c r="Q719" s="65"/>
      <c r="R719" s="65"/>
      <c r="S719" s="65"/>
      <c r="T719" s="65"/>
      <c r="U719" s="65"/>
      <c r="V719" s="65"/>
      <c r="W719" s="65"/>
      <c r="X719" s="65"/>
      <c r="Y719" s="65"/>
      <c r="Z719" s="65"/>
    </row>
    <row r="720" ht="15.75" customHeight="1">
      <c r="A720" s="65"/>
      <c r="B720" s="65"/>
      <c r="C720" s="65"/>
      <c r="D720" s="65"/>
      <c r="E720" s="65"/>
      <c r="F720" s="65"/>
      <c r="G720" s="65"/>
      <c r="H720" s="65"/>
      <c r="I720" s="65"/>
      <c r="J720" s="65"/>
      <c r="K720" s="65"/>
      <c r="L720" s="65"/>
      <c r="M720" s="65"/>
      <c r="N720" s="65"/>
      <c r="O720" s="65"/>
      <c r="P720" s="65"/>
      <c r="Q720" s="65"/>
      <c r="R720" s="65"/>
      <c r="S720" s="65"/>
      <c r="T720" s="65"/>
      <c r="U720" s="65"/>
      <c r="V720" s="65"/>
      <c r="W720" s="65"/>
      <c r="X720" s="65"/>
      <c r="Y720" s="65"/>
      <c r="Z720" s="65"/>
    </row>
    <row r="721" ht="15.75" customHeight="1">
      <c r="A721" s="65"/>
      <c r="B721" s="65"/>
      <c r="C721" s="65"/>
      <c r="D721" s="65"/>
      <c r="E721" s="65"/>
      <c r="F721" s="65"/>
      <c r="G721" s="65"/>
      <c r="H721" s="65"/>
      <c r="I721" s="65"/>
      <c r="J721" s="65"/>
      <c r="K721" s="65"/>
      <c r="L721" s="65"/>
      <c r="M721" s="65"/>
      <c r="N721" s="65"/>
      <c r="O721" s="65"/>
      <c r="P721" s="65"/>
      <c r="Q721" s="65"/>
      <c r="R721" s="65"/>
      <c r="S721" s="65"/>
      <c r="T721" s="65"/>
      <c r="U721" s="65"/>
      <c r="V721" s="65"/>
      <c r="W721" s="65"/>
      <c r="X721" s="65"/>
      <c r="Y721" s="65"/>
      <c r="Z721" s="65"/>
    </row>
    <row r="722" ht="15.75" customHeight="1">
      <c r="A722" s="65"/>
      <c r="B722" s="65"/>
      <c r="C722" s="65"/>
      <c r="D722" s="65"/>
      <c r="E722" s="65"/>
      <c r="F722" s="65"/>
      <c r="G722" s="65"/>
      <c r="H722" s="65"/>
      <c r="I722" s="65"/>
      <c r="J722" s="65"/>
      <c r="K722" s="65"/>
      <c r="L722" s="65"/>
      <c r="M722" s="65"/>
      <c r="N722" s="65"/>
      <c r="O722" s="65"/>
      <c r="P722" s="65"/>
      <c r="Q722" s="65"/>
      <c r="R722" s="65"/>
      <c r="S722" s="65"/>
      <c r="T722" s="65"/>
      <c r="U722" s="65"/>
      <c r="V722" s="65"/>
      <c r="W722" s="65"/>
      <c r="X722" s="65"/>
      <c r="Y722" s="65"/>
      <c r="Z722" s="65"/>
    </row>
    <row r="723" ht="15.75" customHeight="1">
      <c r="A723" s="65"/>
      <c r="B723" s="65"/>
      <c r="C723" s="65"/>
      <c r="D723" s="65"/>
      <c r="E723" s="65"/>
      <c r="F723" s="65"/>
      <c r="G723" s="65"/>
      <c r="H723" s="65"/>
      <c r="I723" s="65"/>
      <c r="J723" s="65"/>
      <c r="K723" s="65"/>
      <c r="L723" s="65"/>
      <c r="M723" s="65"/>
      <c r="N723" s="65"/>
      <c r="O723" s="65"/>
      <c r="P723" s="65"/>
      <c r="Q723" s="65"/>
      <c r="R723" s="65"/>
      <c r="S723" s="65"/>
      <c r="T723" s="65"/>
      <c r="U723" s="65"/>
      <c r="V723" s="65"/>
      <c r="W723" s="65"/>
      <c r="X723" s="65"/>
      <c r="Y723" s="65"/>
      <c r="Z723" s="65"/>
    </row>
    <row r="724" ht="15.75" customHeight="1">
      <c r="A724" s="65"/>
      <c r="B724" s="65"/>
      <c r="C724" s="65"/>
      <c r="D724" s="65"/>
      <c r="E724" s="65"/>
      <c r="F724" s="65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5"/>
      <c r="U724" s="65"/>
      <c r="V724" s="65"/>
      <c r="W724" s="65"/>
      <c r="X724" s="65"/>
      <c r="Y724" s="65"/>
      <c r="Z724" s="65"/>
    </row>
    <row r="725" ht="15.75" customHeight="1">
      <c r="A725" s="65"/>
      <c r="B725" s="65"/>
      <c r="C725" s="65"/>
      <c r="D725" s="65"/>
      <c r="E725" s="65"/>
      <c r="F725" s="65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65"/>
      <c r="Z725" s="65"/>
    </row>
    <row r="726" ht="15.75" customHeight="1">
      <c r="A726" s="65"/>
      <c r="B726" s="65"/>
      <c r="C726" s="65"/>
      <c r="D726" s="65"/>
      <c r="E726" s="65"/>
      <c r="F726" s="65"/>
      <c r="G726" s="65"/>
      <c r="H726" s="65"/>
      <c r="I726" s="65"/>
      <c r="J726" s="65"/>
      <c r="K726" s="65"/>
      <c r="L726" s="65"/>
      <c r="M726" s="65"/>
      <c r="N726" s="65"/>
      <c r="O726" s="65"/>
      <c r="P726" s="65"/>
      <c r="Q726" s="65"/>
      <c r="R726" s="65"/>
      <c r="S726" s="65"/>
      <c r="T726" s="65"/>
      <c r="U726" s="65"/>
      <c r="V726" s="65"/>
      <c r="W726" s="65"/>
      <c r="X726" s="65"/>
      <c r="Y726" s="65"/>
      <c r="Z726" s="65"/>
    </row>
    <row r="727" ht="15.75" customHeight="1">
      <c r="A727" s="65"/>
      <c r="B727" s="65"/>
      <c r="C727" s="65"/>
      <c r="D727" s="65"/>
      <c r="E727" s="65"/>
      <c r="F727" s="65"/>
      <c r="G727" s="65"/>
      <c r="H727" s="65"/>
      <c r="I727" s="65"/>
      <c r="J727" s="65"/>
      <c r="K727" s="65"/>
      <c r="L727" s="65"/>
      <c r="M727" s="65"/>
      <c r="N727" s="65"/>
      <c r="O727" s="65"/>
      <c r="P727" s="65"/>
      <c r="Q727" s="65"/>
      <c r="R727" s="65"/>
      <c r="S727" s="65"/>
      <c r="T727" s="65"/>
      <c r="U727" s="65"/>
      <c r="V727" s="65"/>
      <c r="W727" s="65"/>
      <c r="X727" s="65"/>
      <c r="Y727" s="65"/>
      <c r="Z727" s="65"/>
    </row>
    <row r="728" ht="15.75" customHeight="1">
      <c r="A728" s="65"/>
      <c r="B728" s="65"/>
      <c r="C728" s="65"/>
      <c r="D728" s="65"/>
      <c r="E728" s="65"/>
      <c r="F728" s="65"/>
      <c r="G728" s="65"/>
      <c r="H728" s="65"/>
      <c r="I728" s="65"/>
      <c r="J728" s="65"/>
      <c r="K728" s="65"/>
      <c r="L728" s="65"/>
      <c r="M728" s="65"/>
      <c r="N728" s="65"/>
      <c r="O728" s="65"/>
      <c r="P728" s="65"/>
      <c r="Q728" s="65"/>
      <c r="R728" s="65"/>
      <c r="S728" s="65"/>
      <c r="T728" s="65"/>
      <c r="U728" s="65"/>
      <c r="V728" s="65"/>
      <c r="W728" s="65"/>
      <c r="X728" s="65"/>
      <c r="Y728" s="65"/>
      <c r="Z728" s="65"/>
    </row>
    <row r="729" ht="15.75" customHeight="1">
      <c r="A729" s="65"/>
      <c r="B729" s="65"/>
      <c r="C729" s="65"/>
      <c r="D729" s="65"/>
      <c r="E729" s="65"/>
      <c r="F729" s="65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65"/>
      <c r="Z729" s="65"/>
    </row>
    <row r="730" ht="15.75" customHeight="1">
      <c r="A730" s="65"/>
      <c r="B730" s="65"/>
      <c r="C730" s="65"/>
      <c r="D730" s="65"/>
      <c r="E730" s="65"/>
      <c r="F730" s="65"/>
      <c r="G730" s="65"/>
      <c r="H730" s="65"/>
      <c r="I730" s="65"/>
      <c r="J730" s="65"/>
      <c r="K730" s="65"/>
      <c r="L730" s="65"/>
      <c r="M730" s="65"/>
      <c r="N730" s="65"/>
      <c r="O730" s="65"/>
      <c r="P730" s="65"/>
      <c r="Q730" s="65"/>
      <c r="R730" s="65"/>
      <c r="S730" s="65"/>
      <c r="T730" s="65"/>
      <c r="U730" s="65"/>
      <c r="V730" s="65"/>
      <c r="W730" s="65"/>
      <c r="X730" s="65"/>
      <c r="Y730" s="65"/>
      <c r="Z730" s="65"/>
    </row>
    <row r="731" ht="15.75" customHeight="1">
      <c r="A731" s="65"/>
      <c r="B731" s="65"/>
      <c r="C731" s="65"/>
      <c r="D731" s="65"/>
      <c r="E731" s="65"/>
      <c r="F731" s="65"/>
      <c r="G731" s="65"/>
      <c r="H731" s="65"/>
      <c r="I731" s="65"/>
      <c r="J731" s="65"/>
      <c r="K731" s="65"/>
      <c r="L731" s="65"/>
      <c r="M731" s="65"/>
      <c r="N731" s="65"/>
      <c r="O731" s="65"/>
      <c r="P731" s="65"/>
      <c r="Q731" s="65"/>
      <c r="R731" s="65"/>
      <c r="S731" s="65"/>
      <c r="T731" s="65"/>
      <c r="U731" s="65"/>
      <c r="V731" s="65"/>
      <c r="W731" s="65"/>
      <c r="X731" s="65"/>
      <c r="Y731" s="65"/>
      <c r="Z731" s="65"/>
    </row>
    <row r="732" ht="15.75" customHeight="1">
      <c r="A732" s="65"/>
      <c r="B732" s="65"/>
      <c r="C732" s="65"/>
      <c r="D732" s="65"/>
      <c r="E732" s="65"/>
      <c r="F732" s="65"/>
      <c r="G732" s="65"/>
      <c r="H732" s="65"/>
      <c r="I732" s="65"/>
      <c r="J732" s="65"/>
      <c r="K732" s="65"/>
      <c r="L732" s="65"/>
      <c r="M732" s="65"/>
      <c r="N732" s="65"/>
      <c r="O732" s="65"/>
      <c r="P732" s="65"/>
      <c r="Q732" s="65"/>
      <c r="R732" s="65"/>
      <c r="S732" s="65"/>
      <c r="T732" s="65"/>
      <c r="U732" s="65"/>
      <c r="V732" s="65"/>
      <c r="W732" s="65"/>
      <c r="X732" s="65"/>
      <c r="Y732" s="65"/>
      <c r="Z732" s="65"/>
    </row>
    <row r="733" ht="15.75" customHeight="1">
      <c r="A733" s="65"/>
      <c r="B733" s="65"/>
      <c r="C733" s="65"/>
      <c r="D733" s="65"/>
      <c r="E733" s="65"/>
      <c r="F733" s="65"/>
      <c r="G733" s="65"/>
      <c r="H733" s="65"/>
      <c r="I733" s="65"/>
      <c r="J733" s="65"/>
      <c r="K733" s="65"/>
      <c r="L733" s="65"/>
      <c r="M733" s="65"/>
      <c r="N733" s="65"/>
      <c r="O733" s="65"/>
      <c r="P733" s="65"/>
      <c r="Q733" s="65"/>
      <c r="R733" s="65"/>
      <c r="S733" s="65"/>
      <c r="T733" s="65"/>
      <c r="U733" s="65"/>
      <c r="V733" s="65"/>
      <c r="W733" s="65"/>
      <c r="X733" s="65"/>
      <c r="Y733" s="65"/>
      <c r="Z733" s="65"/>
    </row>
    <row r="734" ht="15.75" customHeight="1">
      <c r="A734" s="65"/>
      <c r="B734" s="65"/>
      <c r="C734" s="65"/>
      <c r="D734" s="65"/>
      <c r="E734" s="65"/>
      <c r="F734" s="65"/>
      <c r="G734" s="65"/>
      <c r="H734" s="65"/>
      <c r="I734" s="65"/>
      <c r="J734" s="65"/>
      <c r="K734" s="65"/>
      <c r="L734" s="65"/>
      <c r="M734" s="65"/>
      <c r="N734" s="65"/>
      <c r="O734" s="65"/>
      <c r="P734" s="65"/>
      <c r="Q734" s="65"/>
      <c r="R734" s="65"/>
      <c r="S734" s="65"/>
      <c r="T734" s="65"/>
      <c r="U734" s="65"/>
      <c r="V734" s="65"/>
      <c r="W734" s="65"/>
      <c r="X734" s="65"/>
      <c r="Y734" s="65"/>
      <c r="Z734" s="65"/>
    </row>
    <row r="735" ht="15.75" customHeight="1">
      <c r="A735" s="65"/>
      <c r="B735" s="65"/>
      <c r="C735" s="65"/>
      <c r="D735" s="65"/>
      <c r="E735" s="65"/>
      <c r="F735" s="65"/>
      <c r="G735" s="65"/>
      <c r="H735" s="65"/>
      <c r="I735" s="65"/>
      <c r="J735" s="65"/>
      <c r="K735" s="65"/>
      <c r="L735" s="65"/>
      <c r="M735" s="65"/>
      <c r="N735" s="65"/>
      <c r="O735" s="65"/>
      <c r="P735" s="65"/>
      <c r="Q735" s="65"/>
      <c r="R735" s="65"/>
      <c r="S735" s="65"/>
      <c r="T735" s="65"/>
      <c r="U735" s="65"/>
      <c r="V735" s="65"/>
      <c r="W735" s="65"/>
      <c r="X735" s="65"/>
      <c r="Y735" s="65"/>
      <c r="Z735" s="65"/>
    </row>
    <row r="736" ht="15.75" customHeight="1">
      <c r="A736" s="65"/>
      <c r="B736" s="65"/>
      <c r="C736" s="65"/>
      <c r="D736" s="65"/>
      <c r="E736" s="65"/>
      <c r="F736" s="65"/>
      <c r="G736" s="65"/>
      <c r="H736" s="65"/>
      <c r="I736" s="65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65"/>
      <c r="Z736" s="65"/>
    </row>
    <row r="737" ht="15.75" customHeight="1">
      <c r="A737" s="65"/>
      <c r="B737" s="65"/>
      <c r="C737" s="65"/>
      <c r="D737" s="65"/>
      <c r="E737" s="65"/>
      <c r="F737" s="65"/>
      <c r="G737" s="65"/>
      <c r="H737" s="65"/>
      <c r="I737" s="65"/>
      <c r="J737" s="65"/>
      <c r="K737" s="65"/>
      <c r="L737" s="65"/>
      <c r="M737" s="65"/>
      <c r="N737" s="65"/>
      <c r="O737" s="65"/>
      <c r="P737" s="65"/>
      <c r="Q737" s="65"/>
      <c r="R737" s="65"/>
      <c r="S737" s="65"/>
      <c r="T737" s="65"/>
      <c r="U737" s="65"/>
      <c r="V737" s="65"/>
      <c r="W737" s="65"/>
      <c r="X737" s="65"/>
      <c r="Y737" s="65"/>
      <c r="Z737" s="65"/>
    </row>
    <row r="738" ht="15.75" customHeight="1">
      <c r="A738" s="65"/>
      <c r="B738" s="65"/>
      <c r="C738" s="65"/>
      <c r="D738" s="65"/>
      <c r="E738" s="65"/>
      <c r="F738" s="65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65"/>
      <c r="Z738" s="65"/>
    </row>
    <row r="739" ht="15.75" customHeight="1">
      <c r="A739" s="65"/>
      <c r="B739" s="65"/>
      <c r="C739" s="65"/>
      <c r="D739" s="65"/>
      <c r="E739" s="65"/>
      <c r="F739" s="65"/>
      <c r="G739" s="65"/>
      <c r="H739" s="65"/>
      <c r="I739" s="65"/>
      <c r="J739" s="65"/>
      <c r="K739" s="65"/>
      <c r="L739" s="65"/>
      <c r="M739" s="65"/>
      <c r="N739" s="65"/>
      <c r="O739" s="65"/>
      <c r="P739" s="65"/>
      <c r="Q739" s="65"/>
      <c r="R739" s="65"/>
      <c r="S739" s="65"/>
      <c r="T739" s="65"/>
      <c r="U739" s="65"/>
      <c r="V739" s="65"/>
      <c r="W739" s="65"/>
      <c r="X739" s="65"/>
      <c r="Y739" s="65"/>
      <c r="Z739" s="65"/>
    </row>
    <row r="740" ht="15.75" customHeight="1">
      <c r="A740" s="65"/>
      <c r="B740" s="65"/>
      <c r="C740" s="65"/>
      <c r="D740" s="65"/>
      <c r="E740" s="65"/>
      <c r="F740" s="65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5"/>
      <c r="S740" s="65"/>
      <c r="T740" s="65"/>
      <c r="U740" s="65"/>
      <c r="V740" s="65"/>
      <c r="W740" s="65"/>
      <c r="X740" s="65"/>
      <c r="Y740" s="65"/>
      <c r="Z740" s="65"/>
    </row>
    <row r="741" ht="15.75" customHeight="1">
      <c r="A741" s="65"/>
      <c r="B741" s="65"/>
      <c r="C741" s="65"/>
      <c r="D741" s="65"/>
      <c r="E741" s="65"/>
      <c r="F741" s="65"/>
      <c r="G741" s="65"/>
      <c r="H741" s="65"/>
      <c r="I741" s="65"/>
      <c r="J741" s="65"/>
      <c r="K741" s="65"/>
      <c r="L741" s="65"/>
      <c r="M741" s="65"/>
      <c r="N741" s="65"/>
      <c r="O741" s="65"/>
      <c r="P741" s="65"/>
      <c r="Q741" s="65"/>
      <c r="R741" s="65"/>
      <c r="S741" s="65"/>
      <c r="T741" s="65"/>
      <c r="U741" s="65"/>
      <c r="V741" s="65"/>
      <c r="W741" s="65"/>
      <c r="X741" s="65"/>
      <c r="Y741" s="65"/>
      <c r="Z741" s="65"/>
    </row>
    <row r="742" ht="15.75" customHeight="1">
      <c r="A742" s="65"/>
      <c r="B742" s="65"/>
      <c r="C742" s="65"/>
      <c r="D742" s="65"/>
      <c r="E742" s="65"/>
      <c r="F742" s="65"/>
      <c r="G742" s="65"/>
      <c r="H742" s="65"/>
      <c r="I742" s="65"/>
      <c r="J742" s="65"/>
      <c r="K742" s="65"/>
      <c r="L742" s="65"/>
      <c r="M742" s="65"/>
      <c r="N742" s="65"/>
      <c r="O742" s="65"/>
      <c r="P742" s="65"/>
      <c r="Q742" s="65"/>
      <c r="R742" s="65"/>
      <c r="S742" s="65"/>
      <c r="T742" s="65"/>
      <c r="U742" s="65"/>
      <c r="V742" s="65"/>
      <c r="W742" s="65"/>
      <c r="X742" s="65"/>
      <c r="Y742" s="65"/>
      <c r="Z742" s="65"/>
    </row>
    <row r="743" ht="15.75" customHeight="1">
      <c r="A743" s="65"/>
      <c r="B743" s="65"/>
      <c r="C743" s="65"/>
      <c r="D743" s="65"/>
      <c r="E743" s="65"/>
      <c r="F743" s="65"/>
      <c r="G743" s="65"/>
      <c r="H743" s="65"/>
      <c r="I743" s="65"/>
      <c r="J743" s="65"/>
      <c r="K743" s="65"/>
      <c r="L743" s="65"/>
      <c r="M743" s="65"/>
      <c r="N743" s="65"/>
      <c r="O743" s="65"/>
      <c r="P743" s="65"/>
      <c r="Q743" s="65"/>
      <c r="R743" s="65"/>
      <c r="S743" s="65"/>
      <c r="T743" s="65"/>
      <c r="U743" s="65"/>
      <c r="V743" s="65"/>
      <c r="W743" s="65"/>
      <c r="X743" s="65"/>
      <c r="Y743" s="65"/>
      <c r="Z743" s="65"/>
    </row>
    <row r="744" ht="15.75" customHeight="1">
      <c r="A744" s="65"/>
      <c r="B744" s="65"/>
      <c r="C744" s="65"/>
      <c r="D744" s="65"/>
      <c r="E744" s="65"/>
      <c r="F744" s="65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65"/>
      <c r="Z744" s="65"/>
    </row>
    <row r="745" ht="15.75" customHeight="1">
      <c r="A745" s="65"/>
      <c r="B745" s="65"/>
      <c r="C745" s="65"/>
      <c r="D745" s="65"/>
      <c r="E745" s="65"/>
      <c r="F745" s="65"/>
      <c r="G745" s="65"/>
      <c r="H745" s="65"/>
      <c r="I745" s="65"/>
      <c r="J745" s="65"/>
      <c r="K745" s="65"/>
      <c r="L745" s="65"/>
      <c r="M745" s="65"/>
      <c r="N745" s="65"/>
      <c r="O745" s="65"/>
      <c r="P745" s="65"/>
      <c r="Q745" s="65"/>
      <c r="R745" s="65"/>
      <c r="S745" s="65"/>
      <c r="T745" s="65"/>
      <c r="U745" s="65"/>
      <c r="V745" s="65"/>
      <c r="W745" s="65"/>
      <c r="X745" s="65"/>
      <c r="Y745" s="65"/>
      <c r="Z745" s="65"/>
    </row>
    <row r="746" ht="15.75" customHeight="1">
      <c r="A746" s="65"/>
      <c r="B746" s="65"/>
      <c r="C746" s="65"/>
      <c r="D746" s="65"/>
      <c r="E746" s="65"/>
      <c r="F746" s="65"/>
      <c r="G746" s="65"/>
      <c r="H746" s="65"/>
      <c r="I746" s="65"/>
      <c r="J746" s="65"/>
      <c r="K746" s="65"/>
      <c r="L746" s="65"/>
      <c r="M746" s="65"/>
      <c r="N746" s="65"/>
      <c r="O746" s="65"/>
      <c r="P746" s="65"/>
      <c r="Q746" s="65"/>
      <c r="R746" s="65"/>
      <c r="S746" s="65"/>
      <c r="T746" s="65"/>
      <c r="U746" s="65"/>
      <c r="V746" s="65"/>
      <c r="W746" s="65"/>
      <c r="X746" s="65"/>
      <c r="Y746" s="65"/>
      <c r="Z746" s="65"/>
    </row>
    <row r="747" ht="15.75" customHeight="1">
      <c r="A747" s="65"/>
      <c r="B747" s="65"/>
      <c r="C747" s="65"/>
      <c r="D747" s="65"/>
      <c r="E747" s="65"/>
      <c r="F747" s="65"/>
      <c r="G747" s="65"/>
      <c r="H747" s="65"/>
      <c r="I747" s="65"/>
      <c r="J747" s="65"/>
      <c r="K747" s="65"/>
      <c r="L747" s="65"/>
      <c r="M747" s="65"/>
      <c r="N747" s="65"/>
      <c r="O747" s="65"/>
      <c r="P747" s="65"/>
      <c r="Q747" s="65"/>
      <c r="R747" s="65"/>
      <c r="S747" s="65"/>
      <c r="T747" s="65"/>
      <c r="U747" s="65"/>
      <c r="V747" s="65"/>
      <c r="W747" s="65"/>
      <c r="X747" s="65"/>
      <c r="Y747" s="65"/>
      <c r="Z747" s="65"/>
    </row>
    <row r="748" ht="15.75" customHeight="1">
      <c r="A748" s="65"/>
      <c r="B748" s="65"/>
      <c r="C748" s="65"/>
      <c r="D748" s="65"/>
      <c r="E748" s="65"/>
      <c r="F748" s="65"/>
      <c r="G748" s="65"/>
      <c r="H748" s="65"/>
      <c r="I748" s="65"/>
      <c r="J748" s="65"/>
      <c r="K748" s="65"/>
      <c r="L748" s="65"/>
      <c r="M748" s="65"/>
      <c r="N748" s="65"/>
      <c r="O748" s="65"/>
      <c r="P748" s="65"/>
      <c r="Q748" s="65"/>
      <c r="R748" s="65"/>
      <c r="S748" s="65"/>
      <c r="T748" s="65"/>
      <c r="U748" s="65"/>
      <c r="V748" s="65"/>
      <c r="W748" s="65"/>
      <c r="X748" s="65"/>
      <c r="Y748" s="65"/>
      <c r="Z748" s="65"/>
    </row>
    <row r="749" ht="15.75" customHeight="1">
      <c r="A749" s="65"/>
      <c r="B749" s="65"/>
      <c r="C749" s="65"/>
      <c r="D749" s="65"/>
      <c r="E749" s="65"/>
      <c r="F749" s="65"/>
      <c r="G749" s="65"/>
      <c r="H749" s="65"/>
      <c r="I749" s="65"/>
      <c r="J749" s="65"/>
      <c r="K749" s="65"/>
      <c r="L749" s="65"/>
      <c r="M749" s="65"/>
      <c r="N749" s="65"/>
      <c r="O749" s="65"/>
      <c r="P749" s="65"/>
      <c r="Q749" s="65"/>
      <c r="R749" s="65"/>
      <c r="S749" s="65"/>
      <c r="T749" s="65"/>
      <c r="U749" s="65"/>
      <c r="V749" s="65"/>
      <c r="W749" s="65"/>
      <c r="X749" s="65"/>
      <c r="Y749" s="65"/>
      <c r="Z749" s="65"/>
    </row>
    <row r="750" ht="15.75" customHeight="1">
      <c r="A750" s="65"/>
      <c r="B750" s="65"/>
      <c r="C750" s="65"/>
      <c r="D750" s="65"/>
      <c r="E750" s="65"/>
      <c r="F750" s="65"/>
      <c r="G750" s="65"/>
      <c r="H750" s="65"/>
      <c r="I750" s="65"/>
      <c r="J750" s="65"/>
      <c r="K750" s="65"/>
      <c r="L750" s="65"/>
      <c r="M750" s="65"/>
      <c r="N750" s="65"/>
      <c r="O750" s="65"/>
      <c r="P750" s="65"/>
      <c r="Q750" s="65"/>
      <c r="R750" s="65"/>
      <c r="S750" s="65"/>
      <c r="T750" s="65"/>
      <c r="U750" s="65"/>
      <c r="V750" s="65"/>
      <c r="W750" s="65"/>
      <c r="X750" s="65"/>
      <c r="Y750" s="65"/>
      <c r="Z750" s="65"/>
    </row>
    <row r="751" ht="15.75" customHeight="1">
      <c r="A751" s="65"/>
      <c r="B751" s="65"/>
      <c r="C751" s="65"/>
      <c r="D751" s="65"/>
      <c r="E751" s="65"/>
      <c r="F751" s="65"/>
      <c r="G751" s="65"/>
      <c r="H751" s="65"/>
      <c r="I751" s="65"/>
      <c r="J751" s="65"/>
      <c r="K751" s="65"/>
      <c r="L751" s="65"/>
      <c r="M751" s="65"/>
      <c r="N751" s="65"/>
      <c r="O751" s="65"/>
      <c r="P751" s="65"/>
      <c r="Q751" s="65"/>
      <c r="R751" s="65"/>
      <c r="S751" s="65"/>
      <c r="T751" s="65"/>
      <c r="U751" s="65"/>
      <c r="V751" s="65"/>
      <c r="W751" s="65"/>
      <c r="X751" s="65"/>
      <c r="Y751" s="65"/>
      <c r="Z751" s="65"/>
    </row>
    <row r="752" ht="15.75" customHeight="1">
      <c r="A752" s="65"/>
      <c r="B752" s="65"/>
      <c r="C752" s="65"/>
      <c r="D752" s="65"/>
      <c r="E752" s="65"/>
      <c r="F752" s="65"/>
      <c r="G752" s="65"/>
      <c r="H752" s="65"/>
      <c r="I752" s="65"/>
      <c r="J752" s="65"/>
      <c r="K752" s="65"/>
      <c r="L752" s="65"/>
      <c r="M752" s="65"/>
      <c r="N752" s="65"/>
      <c r="O752" s="65"/>
      <c r="P752" s="65"/>
      <c r="Q752" s="65"/>
      <c r="R752" s="65"/>
      <c r="S752" s="65"/>
      <c r="T752" s="65"/>
      <c r="U752" s="65"/>
      <c r="V752" s="65"/>
      <c r="W752" s="65"/>
      <c r="X752" s="65"/>
      <c r="Y752" s="65"/>
      <c r="Z752" s="65"/>
    </row>
    <row r="753" ht="15.75" customHeight="1">
      <c r="A753" s="65"/>
      <c r="B753" s="65"/>
      <c r="C753" s="65"/>
      <c r="D753" s="65"/>
      <c r="E753" s="65"/>
      <c r="F753" s="65"/>
      <c r="G753" s="65"/>
      <c r="H753" s="65"/>
      <c r="I753" s="65"/>
      <c r="J753" s="65"/>
      <c r="K753" s="65"/>
      <c r="L753" s="65"/>
      <c r="M753" s="65"/>
      <c r="N753" s="65"/>
      <c r="O753" s="65"/>
      <c r="P753" s="65"/>
      <c r="Q753" s="65"/>
      <c r="R753" s="65"/>
      <c r="S753" s="65"/>
      <c r="T753" s="65"/>
      <c r="U753" s="65"/>
      <c r="V753" s="65"/>
      <c r="W753" s="65"/>
      <c r="X753" s="65"/>
      <c r="Y753" s="65"/>
      <c r="Z753" s="65"/>
    </row>
    <row r="754" ht="15.75" customHeight="1">
      <c r="A754" s="65"/>
      <c r="B754" s="65"/>
      <c r="C754" s="65"/>
      <c r="D754" s="65"/>
      <c r="E754" s="65"/>
      <c r="F754" s="65"/>
      <c r="G754" s="65"/>
      <c r="H754" s="65"/>
      <c r="I754" s="65"/>
      <c r="J754" s="65"/>
      <c r="K754" s="65"/>
      <c r="L754" s="65"/>
      <c r="M754" s="65"/>
      <c r="N754" s="65"/>
      <c r="O754" s="65"/>
      <c r="P754" s="65"/>
      <c r="Q754" s="65"/>
      <c r="R754" s="65"/>
      <c r="S754" s="65"/>
      <c r="T754" s="65"/>
      <c r="U754" s="65"/>
      <c r="V754" s="65"/>
      <c r="W754" s="65"/>
      <c r="X754" s="65"/>
      <c r="Y754" s="65"/>
      <c r="Z754" s="65"/>
    </row>
    <row r="755" ht="15.75" customHeight="1">
      <c r="A755" s="65"/>
      <c r="B755" s="65"/>
      <c r="C755" s="65"/>
      <c r="D755" s="65"/>
      <c r="E755" s="65"/>
      <c r="F755" s="65"/>
      <c r="G755" s="65"/>
      <c r="H755" s="65"/>
      <c r="I755" s="65"/>
      <c r="J755" s="65"/>
      <c r="K755" s="65"/>
      <c r="L755" s="65"/>
      <c r="M755" s="65"/>
      <c r="N755" s="65"/>
      <c r="O755" s="65"/>
      <c r="P755" s="65"/>
      <c r="Q755" s="65"/>
      <c r="R755" s="65"/>
      <c r="S755" s="65"/>
      <c r="T755" s="65"/>
      <c r="U755" s="65"/>
      <c r="V755" s="65"/>
      <c r="W755" s="65"/>
      <c r="X755" s="65"/>
      <c r="Y755" s="65"/>
      <c r="Z755" s="65"/>
    </row>
    <row r="756" ht="15.75" customHeight="1">
      <c r="A756" s="65"/>
      <c r="B756" s="65"/>
      <c r="C756" s="65"/>
      <c r="D756" s="65"/>
      <c r="E756" s="65"/>
      <c r="F756" s="65"/>
      <c r="G756" s="65"/>
      <c r="H756" s="65"/>
      <c r="I756" s="65"/>
      <c r="J756" s="65"/>
      <c r="K756" s="65"/>
      <c r="L756" s="65"/>
      <c r="M756" s="65"/>
      <c r="N756" s="65"/>
      <c r="O756" s="65"/>
      <c r="P756" s="65"/>
      <c r="Q756" s="65"/>
      <c r="R756" s="65"/>
      <c r="S756" s="65"/>
      <c r="T756" s="65"/>
      <c r="U756" s="65"/>
      <c r="V756" s="65"/>
      <c r="W756" s="65"/>
      <c r="X756" s="65"/>
      <c r="Y756" s="65"/>
      <c r="Z756" s="65"/>
    </row>
    <row r="757" ht="15.75" customHeight="1">
      <c r="A757" s="65"/>
      <c r="B757" s="65"/>
      <c r="C757" s="65"/>
      <c r="D757" s="65"/>
      <c r="E757" s="65"/>
      <c r="F757" s="65"/>
      <c r="G757" s="65"/>
      <c r="H757" s="65"/>
      <c r="I757" s="65"/>
      <c r="J757" s="65"/>
      <c r="K757" s="65"/>
      <c r="L757" s="65"/>
      <c r="M757" s="65"/>
      <c r="N757" s="65"/>
      <c r="O757" s="65"/>
      <c r="P757" s="65"/>
      <c r="Q757" s="65"/>
      <c r="R757" s="65"/>
      <c r="S757" s="65"/>
      <c r="T757" s="65"/>
      <c r="U757" s="65"/>
      <c r="V757" s="65"/>
      <c r="W757" s="65"/>
      <c r="X757" s="65"/>
      <c r="Y757" s="65"/>
      <c r="Z757" s="65"/>
    </row>
    <row r="758" ht="15.75" customHeight="1">
      <c r="A758" s="65"/>
      <c r="B758" s="65"/>
      <c r="C758" s="65"/>
      <c r="D758" s="65"/>
      <c r="E758" s="65"/>
      <c r="F758" s="65"/>
      <c r="G758" s="65"/>
      <c r="H758" s="65"/>
      <c r="I758" s="65"/>
      <c r="J758" s="65"/>
      <c r="K758" s="65"/>
      <c r="L758" s="65"/>
      <c r="M758" s="65"/>
      <c r="N758" s="65"/>
      <c r="O758" s="65"/>
      <c r="P758" s="65"/>
      <c r="Q758" s="65"/>
      <c r="R758" s="65"/>
      <c r="S758" s="65"/>
      <c r="T758" s="65"/>
      <c r="U758" s="65"/>
      <c r="V758" s="65"/>
      <c r="W758" s="65"/>
      <c r="X758" s="65"/>
      <c r="Y758" s="65"/>
      <c r="Z758" s="65"/>
    </row>
    <row r="759" ht="15.75" customHeight="1">
      <c r="A759" s="65"/>
      <c r="B759" s="65"/>
      <c r="C759" s="65"/>
      <c r="D759" s="65"/>
      <c r="E759" s="65"/>
      <c r="F759" s="65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65"/>
      <c r="Z759" s="65"/>
    </row>
    <row r="760" ht="15.75" customHeight="1">
      <c r="A760" s="65"/>
      <c r="B760" s="65"/>
      <c r="C760" s="65"/>
      <c r="D760" s="65"/>
      <c r="E760" s="65"/>
      <c r="F760" s="65"/>
      <c r="G760" s="65"/>
      <c r="H760" s="65"/>
      <c r="I760" s="65"/>
      <c r="J760" s="65"/>
      <c r="K760" s="65"/>
      <c r="L760" s="65"/>
      <c r="M760" s="65"/>
      <c r="N760" s="65"/>
      <c r="O760" s="65"/>
      <c r="P760" s="65"/>
      <c r="Q760" s="65"/>
      <c r="R760" s="65"/>
      <c r="S760" s="65"/>
      <c r="T760" s="65"/>
      <c r="U760" s="65"/>
      <c r="V760" s="65"/>
      <c r="W760" s="65"/>
      <c r="X760" s="65"/>
      <c r="Y760" s="65"/>
      <c r="Z760" s="65"/>
    </row>
    <row r="761" ht="15.75" customHeight="1">
      <c r="A761" s="65"/>
      <c r="B761" s="65"/>
      <c r="C761" s="65"/>
      <c r="D761" s="65"/>
      <c r="E761" s="65"/>
      <c r="F761" s="65"/>
      <c r="G761" s="65"/>
      <c r="H761" s="65"/>
      <c r="I761" s="65"/>
      <c r="J761" s="65"/>
      <c r="K761" s="65"/>
      <c r="L761" s="65"/>
      <c r="M761" s="65"/>
      <c r="N761" s="65"/>
      <c r="O761" s="65"/>
      <c r="P761" s="65"/>
      <c r="Q761" s="65"/>
      <c r="R761" s="65"/>
      <c r="S761" s="65"/>
      <c r="T761" s="65"/>
      <c r="U761" s="65"/>
      <c r="V761" s="65"/>
      <c r="W761" s="65"/>
      <c r="X761" s="65"/>
      <c r="Y761" s="65"/>
      <c r="Z761" s="65"/>
    </row>
    <row r="762" ht="15.75" customHeight="1">
      <c r="A762" s="65"/>
      <c r="B762" s="65"/>
      <c r="C762" s="65"/>
      <c r="D762" s="65"/>
      <c r="E762" s="65"/>
      <c r="F762" s="65"/>
      <c r="G762" s="65"/>
      <c r="H762" s="65"/>
      <c r="I762" s="65"/>
      <c r="J762" s="65"/>
      <c r="K762" s="65"/>
      <c r="L762" s="65"/>
      <c r="M762" s="65"/>
      <c r="N762" s="65"/>
      <c r="O762" s="65"/>
      <c r="P762" s="65"/>
      <c r="Q762" s="65"/>
      <c r="R762" s="65"/>
      <c r="S762" s="65"/>
      <c r="T762" s="65"/>
      <c r="U762" s="65"/>
      <c r="V762" s="65"/>
      <c r="W762" s="65"/>
      <c r="X762" s="65"/>
      <c r="Y762" s="65"/>
      <c r="Z762" s="65"/>
    </row>
    <row r="763" ht="15.75" customHeight="1">
      <c r="A763" s="65"/>
      <c r="B763" s="65"/>
      <c r="C763" s="65"/>
      <c r="D763" s="65"/>
      <c r="E763" s="65"/>
      <c r="F763" s="65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65"/>
      <c r="Z763" s="65"/>
    </row>
    <row r="764" ht="15.75" customHeight="1">
      <c r="A764" s="65"/>
      <c r="B764" s="65"/>
      <c r="C764" s="65"/>
      <c r="D764" s="65"/>
      <c r="E764" s="65"/>
      <c r="F764" s="65"/>
      <c r="G764" s="65"/>
      <c r="H764" s="65"/>
      <c r="I764" s="65"/>
      <c r="J764" s="65"/>
      <c r="K764" s="65"/>
      <c r="L764" s="65"/>
      <c r="M764" s="65"/>
      <c r="N764" s="65"/>
      <c r="O764" s="65"/>
      <c r="P764" s="65"/>
      <c r="Q764" s="65"/>
      <c r="R764" s="65"/>
      <c r="S764" s="65"/>
      <c r="T764" s="65"/>
      <c r="U764" s="65"/>
      <c r="V764" s="65"/>
      <c r="W764" s="65"/>
      <c r="X764" s="65"/>
      <c r="Y764" s="65"/>
      <c r="Z764" s="65"/>
    </row>
    <row r="765" ht="15.75" customHeight="1">
      <c r="A765" s="65"/>
      <c r="B765" s="65"/>
      <c r="C765" s="65"/>
      <c r="D765" s="65"/>
      <c r="E765" s="65"/>
      <c r="F765" s="65"/>
      <c r="G765" s="65"/>
      <c r="H765" s="65"/>
      <c r="I765" s="65"/>
      <c r="J765" s="65"/>
      <c r="K765" s="65"/>
      <c r="L765" s="65"/>
      <c r="M765" s="65"/>
      <c r="N765" s="65"/>
      <c r="O765" s="65"/>
      <c r="P765" s="65"/>
      <c r="Q765" s="65"/>
      <c r="R765" s="65"/>
      <c r="S765" s="65"/>
      <c r="T765" s="65"/>
      <c r="U765" s="65"/>
      <c r="V765" s="65"/>
      <c r="W765" s="65"/>
      <c r="X765" s="65"/>
      <c r="Y765" s="65"/>
      <c r="Z765" s="65"/>
    </row>
    <row r="766" ht="15.75" customHeight="1">
      <c r="A766" s="65"/>
      <c r="B766" s="65"/>
      <c r="C766" s="65"/>
      <c r="D766" s="65"/>
      <c r="E766" s="65"/>
      <c r="F766" s="65"/>
      <c r="G766" s="65"/>
      <c r="H766" s="65"/>
      <c r="I766" s="65"/>
      <c r="J766" s="65"/>
      <c r="K766" s="65"/>
      <c r="L766" s="65"/>
      <c r="M766" s="65"/>
      <c r="N766" s="65"/>
      <c r="O766" s="65"/>
      <c r="P766" s="65"/>
      <c r="Q766" s="65"/>
      <c r="R766" s="65"/>
      <c r="S766" s="65"/>
      <c r="T766" s="65"/>
      <c r="U766" s="65"/>
      <c r="V766" s="65"/>
      <c r="W766" s="65"/>
      <c r="X766" s="65"/>
      <c r="Y766" s="65"/>
      <c r="Z766" s="65"/>
    </row>
    <row r="767" ht="15.75" customHeight="1">
      <c r="A767" s="65"/>
      <c r="B767" s="65"/>
      <c r="C767" s="65"/>
      <c r="D767" s="65"/>
      <c r="E767" s="65"/>
      <c r="F767" s="65"/>
      <c r="G767" s="65"/>
      <c r="H767" s="65"/>
      <c r="I767" s="65"/>
      <c r="J767" s="65"/>
      <c r="K767" s="65"/>
      <c r="L767" s="65"/>
      <c r="M767" s="65"/>
      <c r="N767" s="65"/>
      <c r="O767" s="65"/>
      <c r="P767" s="65"/>
      <c r="Q767" s="65"/>
      <c r="R767" s="65"/>
      <c r="S767" s="65"/>
      <c r="T767" s="65"/>
      <c r="U767" s="65"/>
      <c r="V767" s="65"/>
      <c r="W767" s="65"/>
      <c r="X767" s="65"/>
      <c r="Y767" s="65"/>
      <c r="Z767" s="65"/>
    </row>
    <row r="768" ht="15.75" customHeight="1">
      <c r="A768" s="65"/>
      <c r="B768" s="65"/>
      <c r="C768" s="65"/>
      <c r="D768" s="65"/>
      <c r="E768" s="65"/>
      <c r="F768" s="65"/>
      <c r="G768" s="65"/>
      <c r="H768" s="65"/>
      <c r="I768" s="65"/>
      <c r="J768" s="65"/>
      <c r="K768" s="65"/>
      <c r="L768" s="65"/>
      <c r="M768" s="65"/>
      <c r="N768" s="65"/>
      <c r="O768" s="65"/>
      <c r="P768" s="65"/>
      <c r="Q768" s="65"/>
      <c r="R768" s="65"/>
      <c r="S768" s="65"/>
      <c r="T768" s="65"/>
      <c r="U768" s="65"/>
      <c r="V768" s="65"/>
      <c r="W768" s="65"/>
      <c r="X768" s="65"/>
      <c r="Y768" s="65"/>
      <c r="Z768" s="65"/>
    </row>
    <row r="769" ht="15.75" customHeight="1">
      <c r="A769" s="65"/>
      <c r="B769" s="65"/>
      <c r="C769" s="65"/>
      <c r="D769" s="65"/>
      <c r="E769" s="65"/>
      <c r="F769" s="65"/>
      <c r="G769" s="65"/>
      <c r="H769" s="65"/>
      <c r="I769" s="65"/>
      <c r="J769" s="65"/>
      <c r="K769" s="65"/>
      <c r="L769" s="65"/>
      <c r="M769" s="65"/>
      <c r="N769" s="65"/>
      <c r="O769" s="65"/>
      <c r="P769" s="65"/>
      <c r="Q769" s="65"/>
      <c r="R769" s="65"/>
      <c r="S769" s="65"/>
      <c r="T769" s="65"/>
      <c r="U769" s="65"/>
      <c r="V769" s="65"/>
      <c r="W769" s="65"/>
      <c r="X769" s="65"/>
      <c r="Y769" s="65"/>
      <c r="Z769" s="65"/>
    </row>
    <row r="770" ht="15.75" customHeight="1">
      <c r="A770" s="65"/>
      <c r="B770" s="65"/>
      <c r="C770" s="65"/>
      <c r="D770" s="65"/>
      <c r="E770" s="65"/>
      <c r="F770" s="65"/>
      <c r="G770" s="65"/>
      <c r="H770" s="65"/>
      <c r="I770" s="65"/>
      <c r="J770" s="65"/>
      <c r="K770" s="65"/>
      <c r="L770" s="65"/>
      <c r="M770" s="65"/>
      <c r="N770" s="65"/>
      <c r="O770" s="65"/>
      <c r="P770" s="65"/>
      <c r="Q770" s="65"/>
      <c r="R770" s="65"/>
      <c r="S770" s="65"/>
      <c r="T770" s="65"/>
      <c r="U770" s="65"/>
      <c r="V770" s="65"/>
      <c r="W770" s="65"/>
      <c r="X770" s="65"/>
      <c r="Y770" s="65"/>
      <c r="Z770" s="65"/>
    </row>
    <row r="771" ht="15.75" customHeight="1">
      <c r="A771" s="65"/>
      <c r="B771" s="65"/>
      <c r="C771" s="65"/>
      <c r="D771" s="65"/>
      <c r="E771" s="65"/>
      <c r="F771" s="65"/>
      <c r="G771" s="65"/>
      <c r="H771" s="65"/>
      <c r="I771" s="65"/>
      <c r="J771" s="65"/>
      <c r="K771" s="65"/>
      <c r="L771" s="65"/>
      <c r="M771" s="65"/>
      <c r="N771" s="65"/>
      <c r="O771" s="65"/>
      <c r="P771" s="65"/>
      <c r="Q771" s="65"/>
      <c r="R771" s="65"/>
      <c r="S771" s="65"/>
      <c r="T771" s="65"/>
      <c r="U771" s="65"/>
      <c r="V771" s="65"/>
      <c r="W771" s="65"/>
      <c r="X771" s="65"/>
      <c r="Y771" s="65"/>
      <c r="Z771" s="65"/>
    </row>
    <row r="772" ht="15.75" customHeight="1">
      <c r="A772" s="65"/>
      <c r="B772" s="65"/>
      <c r="C772" s="65"/>
      <c r="D772" s="65"/>
      <c r="E772" s="65"/>
      <c r="F772" s="65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65"/>
      <c r="Z772" s="65"/>
    </row>
    <row r="773" ht="15.75" customHeight="1">
      <c r="A773" s="65"/>
      <c r="B773" s="65"/>
      <c r="C773" s="65"/>
      <c r="D773" s="65"/>
      <c r="E773" s="65"/>
      <c r="F773" s="65"/>
      <c r="G773" s="65"/>
      <c r="H773" s="65"/>
      <c r="I773" s="65"/>
      <c r="J773" s="65"/>
      <c r="K773" s="65"/>
      <c r="L773" s="65"/>
      <c r="M773" s="65"/>
      <c r="N773" s="65"/>
      <c r="O773" s="65"/>
      <c r="P773" s="65"/>
      <c r="Q773" s="65"/>
      <c r="R773" s="65"/>
      <c r="S773" s="65"/>
      <c r="T773" s="65"/>
      <c r="U773" s="65"/>
      <c r="V773" s="65"/>
      <c r="W773" s="65"/>
      <c r="X773" s="65"/>
      <c r="Y773" s="65"/>
      <c r="Z773" s="65"/>
    </row>
    <row r="774" ht="15.75" customHeight="1">
      <c r="A774" s="65"/>
      <c r="B774" s="65"/>
      <c r="C774" s="65"/>
      <c r="D774" s="65"/>
      <c r="E774" s="65"/>
      <c r="F774" s="65"/>
      <c r="G774" s="65"/>
      <c r="H774" s="65"/>
      <c r="I774" s="65"/>
      <c r="J774" s="65"/>
      <c r="K774" s="65"/>
      <c r="L774" s="65"/>
      <c r="M774" s="65"/>
      <c r="N774" s="65"/>
      <c r="O774" s="65"/>
      <c r="P774" s="65"/>
      <c r="Q774" s="65"/>
      <c r="R774" s="65"/>
      <c r="S774" s="65"/>
      <c r="T774" s="65"/>
      <c r="U774" s="65"/>
      <c r="V774" s="65"/>
      <c r="W774" s="65"/>
      <c r="X774" s="65"/>
      <c r="Y774" s="65"/>
      <c r="Z774" s="65"/>
    </row>
    <row r="775" ht="15.75" customHeight="1">
      <c r="A775" s="65"/>
      <c r="B775" s="65"/>
      <c r="C775" s="65"/>
      <c r="D775" s="65"/>
      <c r="E775" s="65"/>
      <c r="F775" s="65"/>
      <c r="G775" s="65"/>
      <c r="H775" s="65"/>
      <c r="I775" s="65"/>
      <c r="J775" s="65"/>
      <c r="K775" s="65"/>
      <c r="L775" s="65"/>
      <c r="M775" s="65"/>
      <c r="N775" s="65"/>
      <c r="O775" s="65"/>
      <c r="P775" s="65"/>
      <c r="Q775" s="65"/>
      <c r="R775" s="65"/>
      <c r="S775" s="65"/>
      <c r="T775" s="65"/>
      <c r="U775" s="65"/>
      <c r="V775" s="65"/>
      <c r="W775" s="65"/>
      <c r="X775" s="65"/>
      <c r="Y775" s="65"/>
      <c r="Z775" s="65"/>
    </row>
    <row r="776" ht="15.75" customHeight="1">
      <c r="A776" s="65"/>
      <c r="B776" s="65"/>
      <c r="C776" s="65"/>
      <c r="D776" s="65"/>
      <c r="E776" s="65"/>
      <c r="F776" s="65"/>
      <c r="G776" s="65"/>
      <c r="H776" s="65"/>
      <c r="I776" s="65"/>
      <c r="J776" s="65"/>
      <c r="K776" s="65"/>
      <c r="L776" s="65"/>
      <c r="M776" s="65"/>
      <c r="N776" s="65"/>
      <c r="O776" s="65"/>
      <c r="P776" s="65"/>
      <c r="Q776" s="65"/>
      <c r="R776" s="65"/>
      <c r="S776" s="65"/>
      <c r="T776" s="65"/>
      <c r="U776" s="65"/>
      <c r="V776" s="65"/>
      <c r="W776" s="65"/>
      <c r="X776" s="65"/>
      <c r="Y776" s="65"/>
      <c r="Z776" s="65"/>
    </row>
    <row r="777" ht="15.75" customHeight="1">
      <c r="A777" s="65"/>
      <c r="B777" s="65"/>
      <c r="C777" s="65"/>
      <c r="D777" s="65"/>
      <c r="E777" s="65"/>
      <c r="F777" s="65"/>
      <c r="G777" s="65"/>
      <c r="H777" s="65"/>
      <c r="I777" s="65"/>
      <c r="J777" s="65"/>
      <c r="K777" s="65"/>
      <c r="L777" s="65"/>
      <c r="M777" s="65"/>
      <c r="N777" s="65"/>
      <c r="O777" s="65"/>
      <c r="P777" s="65"/>
      <c r="Q777" s="65"/>
      <c r="R777" s="65"/>
      <c r="S777" s="65"/>
      <c r="T777" s="65"/>
      <c r="U777" s="65"/>
      <c r="V777" s="65"/>
      <c r="W777" s="65"/>
      <c r="X777" s="65"/>
      <c r="Y777" s="65"/>
      <c r="Z777" s="65"/>
    </row>
    <row r="778" ht="15.75" customHeight="1">
      <c r="A778" s="65"/>
      <c r="B778" s="65"/>
      <c r="C778" s="65"/>
      <c r="D778" s="65"/>
      <c r="E778" s="65"/>
      <c r="F778" s="65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65"/>
      <c r="Z778" s="65"/>
    </row>
    <row r="779" ht="15.75" customHeight="1">
      <c r="A779" s="65"/>
      <c r="B779" s="65"/>
      <c r="C779" s="65"/>
      <c r="D779" s="65"/>
      <c r="E779" s="65"/>
      <c r="F779" s="65"/>
      <c r="G779" s="65"/>
      <c r="H779" s="65"/>
      <c r="I779" s="65"/>
      <c r="J779" s="65"/>
      <c r="K779" s="65"/>
      <c r="L779" s="65"/>
      <c r="M779" s="65"/>
      <c r="N779" s="65"/>
      <c r="O779" s="65"/>
      <c r="P779" s="65"/>
      <c r="Q779" s="65"/>
      <c r="R779" s="65"/>
      <c r="S779" s="65"/>
      <c r="T779" s="65"/>
      <c r="U779" s="65"/>
      <c r="V779" s="65"/>
      <c r="W779" s="65"/>
      <c r="X779" s="65"/>
      <c r="Y779" s="65"/>
      <c r="Z779" s="65"/>
    </row>
    <row r="780" ht="15.75" customHeight="1">
      <c r="A780" s="65"/>
      <c r="B780" s="65"/>
      <c r="C780" s="65"/>
      <c r="D780" s="65"/>
      <c r="E780" s="65"/>
      <c r="F780" s="65"/>
      <c r="G780" s="65"/>
      <c r="H780" s="65"/>
      <c r="I780" s="65"/>
      <c r="J780" s="65"/>
      <c r="K780" s="65"/>
      <c r="L780" s="65"/>
      <c r="M780" s="65"/>
      <c r="N780" s="65"/>
      <c r="O780" s="65"/>
      <c r="P780" s="65"/>
      <c r="Q780" s="65"/>
      <c r="R780" s="65"/>
      <c r="S780" s="65"/>
      <c r="T780" s="65"/>
      <c r="U780" s="65"/>
      <c r="V780" s="65"/>
      <c r="W780" s="65"/>
      <c r="X780" s="65"/>
      <c r="Y780" s="65"/>
      <c r="Z780" s="65"/>
    </row>
    <row r="781" ht="15.75" customHeight="1">
      <c r="A781" s="65"/>
      <c r="B781" s="65"/>
      <c r="C781" s="65"/>
      <c r="D781" s="65"/>
      <c r="E781" s="65"/>
      <c r="F781" s="65"/>
      <c r="G781" s="65"/>
      <c r="H781" s="65"/>
      <c r="I781" s="65"/>
      <c r="J781" s="65"/>
      <c r="K781" s="65"/>
      <c r="L781" s="65"/>
      <c r="M781" s="65"/>
      <c r="N781" s="65"/>
      <c r="O781" s="65"/>
      <c r="P781" s="65"/>
      <c r="Q781" s="65"/>
      <c r="R781" s="65"/>
      <c r="S781" s="65"/>
      <c r="T781" s="65"/>
      <c r="U781" s="65"/>
      <c r="V781" s="65"/>
      <c r="W781" s="65"/>
      <c r="X781" s="65"/>
      <c r="Y781" s="65"/>
      <c r="Z781" s="65"/>
    </row>
    <row r="782" ht="15.75" customHeight="1">
      <c r="A782" s="65"/>
      <c r="B782" s="65"/>
      <c r="C782" s="65"/>
      <c r="D782" s="65"/>
      <c r="E782" s="65"/>
      <c r="F782" s="65"/>
      <c r="G782" s="65"/>
      <c r="H782" s="65"/>
      <c r="I782" s="65"/>
      <c r="J782" s="65"/>
      <c r="K782" s="65"/>
      <c r="L782" s="65"/>
      <c r="M782" s="65"/>
      <c r="N782" s="65"/>
      <c r="O782" s="65"/>
      <c r="P782" s="65"/>
      <c r="Q782" s="65"/>
      <c r="R782" s="65"/>
      <c r="S782" s="65"/>
      <c r="T782" s="65"/>
      <c r="U782" s="65"/>
      <c r="V782" s="65"/>
      <c r="W782" s="65"/>
      <c r="X782" s="65"/>
      <c r="Y782" s="65"/>
      <c r="Z782" s="65"/>
    </row>
    <row r="783" ht="15.75" customHeight="1">
      <c r="A783" s="65"/>
      <c r="B783" s="65"/>
      <c r="C783" s="65"/>
      <c r="D783" s="65"/>
      <c r="E783" s="65"/>
      <c r="F783" s="65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5"/>
      <c r="S783" s="65"/>
      <c r="T783" s="65"/>
      <c r="U783" s="65"/>
      <c r="V783" s="65"/>
      <c r="W783" s="65"/>
      <c r="X783" s="65"/>
      <c r="Y783" s="65"/>
      <c r="Z783" s="65"/>
    </row>
    <row r="784" ht="15.75" customHeight="1">
      <c r="A784" s="65"/>
      <c r="B784" s="65"/>
      <c r="C784" s="65"/>
      <c r="D784" s="65"/>
      <c r="E784" s="65"/>
      <c r="F784" s="65"/>
      <c r="G784" s="65"/>
      <c r="H784" s="65"/>
      <c r="I784" s="65"/>
      <c r="J784" s="65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65"/>
      <c r="Z784" s="65"/>
    </row>
    <row r="785" ht="15.75" customHeight="1">
      <c r="A785" s="65"/>
      <c r="B785" s="65"/>
      <c r="C785" s="65"/>
      <c r="D785" s="65"/>
      <c r="E785" s="65"/>
      <c r="F785" s="65"/>
      <c r="G785" s="65"/>
      <c r="H785" s="65"/>
      <c r="I785" s="65"/>
      <c r="J785" s="65"/>
      <c r="K785" s="65"/>
      <c r="L785" s="65"/>
      <c r="M785" s="65"/>
      <c r="N785" s="65"/>
      <c r="O785" s="65"/>
      <c r="P785" s="65"/>
      <c r="Q785" s="65"/>
      <c r="R785" s="65"/>
      <c r="S785" s="65"/>
      <c r="T785" s="65"/>
      <c r="U785" s="65"/>
      <c r="V785" s="65"/>
      <c r="W785" s="65"/>
      <c r="X785" s="65"/>
      <c r="Y785" s="65"/>
      <c r="Z785" s="65"/>
    </row>
    <row r="786" ht="15.75" customHeight="1">
      <c r="A786" s="65"/>
      <c r="B786" s="65"/>
      <c r="C786" s="65"/>
      <c r="D786" s="65"/>
      <c r="E786" s="65"/>
      <c r="F786" s="65"/>
      <c r="G786" s="65"/>
      <c r="H786" s="65"/>
      <c r="I786" s="65"/>
      <c r="J786" s="65"/>
      <c r="K786" s="65"/>
      <c r="L786" s="65"/>
      <c r="M786" s="65"/>
      <c r="N786" s="65"/>
      <c r="O786" s="65"/>
      <c r="P786" s="65"/>
      <c r="Q786" s="65"/>
      <c r="R786" s="65"/>
      <c r="S786" s="65"/>
      <c r="T786" s="65"/>
      <c r="U786" s="65"/>
      <c r="V786" s="65"/>
      <c r="W786" s="65"/>
      <c r="X786" s="65"/>
      <c r="Y786" s="65"/>
      <c r="Z786" s="65"/>
    </row>
    <row r="787" ht="15.75" customHeight="1">
      <c r="A787" s="65"/>
      <c r="B787" s="65"/>
      <c r="C787" s="65"/>
      <c r="D787" s="65"/>
      <c r="E787" s="65"/>
      <c r="F787" s="65"/>
      <c r="G787" s="65"/>
      <c r="H787" s="65"/>
      <c r="I787" s="65"/>
      <c r="J787" s="65"/>
      <c r="K787" s="65"/>
      <c r="L787" s="65"/>
      <c r="M787" s="65"/>
      <c r="N787" s="65"/>
      <c r="O787" s="65"/>
      <c r="P787" s="65"/>
      <c r="Q787" s="65"/>
      <c r="R787" s="65"/>
      <c r="S787" s="65"/>
      <c r="T787" s="65"/>
      <c r="U787" s="65"/>
      <c r="V787" s="65"/>
      <c r="W787" s="65"/>
      <c r="X787" s="65"/>
      <c r="Y787" s="65"/>
      <c r="Z787" s="65"/>
    </row>
    <row r="788" ht="15.75" customHeight="1">
      <c r="A788" s="65"/>
      <c r="B788" s="65"/>
      <c r="C788" s="65"/>
      <c r="D788" s="65"/>
      <c r="E788" s="65"/>
      <c r="F788" s="65"/>
      <c r="G788" s="65"/>
      <c r="H788" s="65"/>
      <c r="I788" s="65"/>
      <c r="J788" s="65"/>
      <c r="K788" s="65"/>
      <c r="L788" s="65"/>
      <c r="M788" s="65"/>
      <c r="N788" s="65"/>
      <c r="O788" s="65"/>
      <c r="P788" s="65"/>
      <c r="Q788" s="65"/>
      <c r="R788" s="65"/>
      <c r="S788" s="65"/>
      <c r="T788" s="65"/>
      <c r="U788" s="65"/>
      <c r="V788" s="65"/>
      <c r="W788" s="65"/>
      <c r="X788" s="65"/>
      <c r="Y788" s="65"/>
      <c r="Z788" s="65"/>
    </row>
    <row r="789" ht="15.75" customHeight="1">
      <c r="A789" s="65"/>
      <c r="B789" s="65"/>
      <c r="C789" s="65"/>
      <c r="D789" s="65"/>
      <c r="E789" s="65"/>
      <c r="F789" s="65"/>
      <c r="G789" s="65"/>
      <c r="H789" s="65"/>
      <c r="I789" s="65"/>
      <c r="J789" s="65"/>
      <c r="K789" s="65"/>
      <c r="L789" s="65"/>
      <c r="M789" s="65"/>
      <c r="N789" s="65"/>
      <c r="O789" s="65"/>
      <c r="P789" s="65"/>
      <c r="Q789" s="65"/>
      <c r="R789" s="65"/>
      <c r="S789" s="65"/>
      <c r="T789" s="65"/>
      <c r="U789" s="65"/>
      <c r="V789" s="65"/>
      <c r="W789" s="65"/>
      <c r="X789" s="65"/>
      <c r="Y789" s="65"/>
      <c r="Z789" s="65"/>
    </row>
    <row r="790" ht="15.75" customHeight="1">
      <c r="A790" s="65"/>
      <c r="B790" s="65"/>
      <c r="C790" s="65"/>
      <c r="D790" s="65"/>
      <c r="E790" s="65"/>
      <c r="F790" s="65"/>
      <c r="G790" s="65"/>
      <c r="H790" s="65"/>
      <c r="I790" s="65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65"/>
      <c r="Z790" s="65"/>
    </row>
    <row r="791" ht="15.75" customHeight="1">
      <c r="A791" s="65"/>
      <c r="B791" s="65"/>
      <c r="C791" s="65"/>
      <c r="D791" s="65"/>
      <c r="E791" s="65"/>
      <c r="F791" s="65"/>
      <c r="G791" s="65"/>
      <c r="H791" s="65"/>
      <c r="I791" s="65"/>
      <c r="J791" s="65"/>
      <c r="K791" s="65"/>
      <c r="L791" s="65"/>
      <c r="M791" s="65"/>
      <c r="N791" s="65"/>
      <c r="O791" s="65"/>
      <c r="P791" s="65"/>
      <c r="Q791" s="65"/>
      <c r="R791" s="65"/>
      <c r="S791" s="65"/>
      <c r="T791" s="65"/>
      <c r="U791" s="65"/>
      <c r="V791" s="65"/>
      <c r="W791" s="65"/>
      <c r="X791" s="65"/>
      <c r="Y791" s="65"/>
      <c r="Z791" s="65"/>
    </row>
    <row r="792" ht="15.75" customHeight="1">
      <c r="A792" s="65"/>
      <c r="B792" s="65"/>
      <c r="C792" s="65"/>
      <c r="D792" s="65"/>
      <c r="E792" s="65"/>
      <c r="F792" s="65"/>
      <c r="G792" s="65"/>
      <c r="H792" s="65"/>
      <c r="I792" s="65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65"/>
      <c r="Z792" s="65"/>
    </row>
    <row r="793" ht="15.75" customHeight="1">
      <c r="A793" s="65"/>
      <c r="B793" s="65"/>
      <c r="C793" s="65"/>
      <c r="D793" s="65"/>
      <c r="E793" s="65"/>
      <c r="F793" s="65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65"/>
      <c r="Z793" s="65"/>
    </row>
    <row r="794" ht="15.75" customHeight="1">
      <c r="A794" s="65"/>
      <c r="B794" s="65"/>
      <c r="C794" s="65"/>
      <c r="D794" s="65"/>
      <c r="E794" s="65"/>
      <c r="F794" s="65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65"/>
      <c r="Z794" s="65"/>
    </row>
    <row r="795" ht="15.75" customHeight="1">
      <c r="A795" s="65"/>
      <c r="B795" s="65"/>
      <c r="C795" s="65"/>
      <c r="D795" s="65"/>
      <c r="E795" s="65"/>
      <c r="F795" s="65"/>
      <c r="G795" s="65"/>
      <c r="H795" s="65"/>
      <c r="I795" s="65"/>
      <c r="J795" s="65"/>
      <c r="K795" s="65"/>
      <c r="L795" s="65"/>
      <c r="M795" s="65"/>
      <c r="N795" s="65"/>
      <c r="O795" s="65"/>
      <c r="P795" s="65"/>
      <c r="Q795" s="65"/>
      <c r="R795" s="65"/>
      <c r="S795" s="65"/>
      <c r="T795" s="65"/>
      <c r="U795" s="65"/>
      <c r="V795" s="65"/>
      <c r="W795" s="65"/>
      <c r="X795" s="65"/>
      <c r="Y795" s="65"/>
      <c r="Z795" s="65"/>
    </row>
    <row r="796" ht="15.75" customHeight="1">
      <c r="A796" s="65"/>
      <c r="B796" s="65"/>
      <c r="C796" s="65"/>
      <c r="D796" s="65"/>
      <c r="E796" s="65"/>
      <c r="F796" s="65"/>
      <c r="G796" s="65"/>
      <c r="H796" s="65"/>
      <c r="I796" s="65"/>
      <c r="J796" s="65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65"/>
      <c r="Z796" s="65"/>
    </row>
    <row r="797" ht="15.75" customHeight="1">
      <c r="A797" s="65"/>
      <c r="B797" s="65"/>
      <c r="C797" s="65"/>
      <c r="D797" s="65"/>
      <c r="E797" s="65"/>
      <c r="F797" s="65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5"/>
      <c r="Z797" s="65"/>
    </row>
    <row r="798" ht="15.75" customHeight="1">
      <c r="A798" s="65"/>
      <c r="B798" s="65"/>
      <c r="C798" s="65"/>
      <c r="D798" s="65"/>
      <c r="E798" s="65"/>
      <c r="F798" s="65"/>
      <c r="G798" s="65"/>
      <c r="H798" s="65"/>
      <c r="I798" s="65"/>
      <c r="J798" s="65"/>
      <c r="K798" s="65"/>
      <c r="L798" s="65"/>
      <c r="M798" s="65"/>
      <c r="N798" s="65"/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65"/>
      <c r="Z798" s="65"/>
    </row>
    <row r="799" ht="15.75" customHeight="1">
      <c r="A799" s="65"/>
      <c r="B799" s="65"/>
      <c r="C799" s="65"/>
      <c r="D799" s="65"/>
      <c r="E799" s="65"/>
      <c r="F799" s="65"/>
      <c r="G799" s="65"/>
      <c r="H799" s="65"/>
      <c r="I799" s="65"/>
      <c r="J799" s="65"/>
      <c r="K799" s="65"/>
      <c r="L799" s="65"/>
      <c r="M799" s="65"/>
      <c r="N799" s="65"/>
      <c r="O799" s="65"/>
      <c r="P799" s="65"/>
      <c r="Q799" s="65"/>
      <c r="R799" s="65"/>
      <c r="S799" s="65"/>
      <c r="T799" s="65"/>
      <c r="U799" s="65"/>
      <c r="V799" s="65"/>
      <c r="W799" s="65"/>
      <c r="X799" s="65"/>
      <c r="Y799" s="65"/>
      <c r="Z799" s="65"/>
    </row>
    <row r="800" ht="15.75" customHeight="1">
      <c r="A800" s="65"/>
      <c r="B800" s="65"/>
      <c r="C800" s="65"/>
      <c r="D800" s="65"/>
      <c r="E800" s="65"/>
      <c r="F800" s="65"/>
      <c r="G800" s="65"/>
      <c r="H800" s="65"/>
      <c r="I800" s="65"/>
      <c r="J800" s="65"/>
      <c r="K800" s="65"/>
      <c r="L800" s="65"/>
      <c r="M800" s="65"/>
      <c r="N800" s="65"/>
      <c r="O800" s="65"/>
      <c r="P800" s="65"/>
      <c r="Q800" s="65"/>
      <c r="R800" s="65"/>
      <c r="S800" s="65"/>
      <c r="T800" s="65"/>
      <c r="U800" s="65"/>
      <c r="V800" s="65"/>
      <c r="W800" s="65"/>
      <c r="X800" s="65"/>
      <c r="Y800" s="65"/>
      <c r="Z800" s="65"/>
    </row>
    <row r="801" ht="15.75" customHeight="1">
      <c r="A801" s="65"/>
      <c r="B801" s="65"/>
      <c r="C801" s="65"/>
      <c r="D801" s="65"/>
      <c r="E801" s="65"/>
      <c r="F801" s="65"/>
      <c r="G801" s="65"/>
      <c r="H801" s="65"/>
      <c r="I801" s="65"/>
      <c r="J801" s="65"/>
      <c r="K801" s="65"/>
      <c r="L801" s="65"/>
      <c r="M801" s="65"/>
      <c r="N801" s="65"/>
      <c r="O801" s="65"/>
      <c r="P801" s="65"/>
      <c r="Q801" s="65"/>
      <c r="R801" s="65"/>
      <c r="S801" s="65"/>
      <c r="T801" s="65"/>
      <c r="U801" s="65"/>
      <c r="V801" s="65"/>
      <c r="W801" s="65"/>
      <c r="X801" s="65"/>
      <c r="Y801" s="65"/>
      <c r="Z801" s="65"/>
    </row>
    <row r="802" ht="15.75" customHeight="1">
      <c r="A802" s="65"/>
      <c r="B802" s="65"/>
      <c r="C802" s="65"/>
      <c r="D802" s="65"/>
      <c r="E802" s="65"/>
      <c r="F802" s="65"/>
      <c r="G802" s="65"/>
      <c r="H802" s="65"/>
      <c r="I802" s="65"/>
      <c r="J802" s="65"/>
      <c r="K802" s="65"/>
      <c r="L802" s="65"/>
      <c r="M802" s="65"/>
      <c r="N802" s="65"/>
      <c r="O802" s="65"/>
      <c r="P802" s="65"/>
      <c r="Q802" s="65"/>
      <c r="R802" s="65"/>
      <c r="S802" s="65"/>
      <c r="T802" s="65"/>
      <c r="U802" s="65"/>
      <c r="V802" s="65"/>
      <c r="W802" s="65"/>
      <c r="X802" s="65"/>
      <c r="Y802" s="65"/>
      <c r="Z802" s="65"/>
    </row>
    <row r="803" ht="15.75" customHeight="1">
      <c r="A803" s="65"/>
      <c r="B803" s="65"/>
      <c r="C803" s="65"/>
      <c r="D803" s="65"/>
      <c r="E803" s="65"/>
      <c r="F803" s="65"/>
      <c r="G803" s="65"/>
      <c r="H803" s="65"/>
      <c r="I803" s="65"/>
      <c r="J803" s="65"/>
      <c r="K803" s="65"/>
      <c r="L803" s="65"/>
      <c r="M803" s="65"/>
      <c r="N803" s="65"/>
      <c r="O803" s="65"/>
      <c r="P803" s="65"/>
      <c r="Q803" s="65"/>
      <c r="R803" s="65"/>
      <c r="S803" s="65"/>
      <c r="T803" s="65"/>
      <c r="U803" s="65"/>
      <c r="V803" s="65"/>
      <c r="W803" s="65"/>
      <c r="X803" s="65"/>
      <c r="Y803" s="65"/>
      <c r="Z803" s="65"/>
    </row>
    <row r="804" ht="15.75" customHeight="1">
      <c r="A804" s="65"/>
      <c r="B804" s="65"/>
      <c r="C804" s="65"/>
      <c r="D804" s="65"/>
      <c r="E804" s="65"/>
      <c r="F804" s="65"/>
      <c r="G804" s="65"/>
      <c r="H804" s="65"/>
      <c r="I804" s="65"/>
      <c r="J804" s="65"/>
      <c r="K804" s="65"/>
      <c r="L804" s="65"/>
      <c r="M804" s="65"/>
      <c r="N804" s="65"/>
      <c r="O804" s="65"/>
      <c r="P804" s="65"/>
      <c r="Q804" s="65"/>
      <c r="R804" s="65"/>
      <c r="S804" s="65"/>
      <c r="T804" s="65"/>
      <c r="U804" s="65"/>
      <c r="V804" s="65"/>
      <c r="W804" s="65"/>
      <c r="X804" s="65"/>
      <c r="Y804" s="65"/>
      <c r="Z804" s="65"/>
    </row>
    <row r="805" ht="15.75" customHeight="1">
      <c r="A805" s="65"/>
      <c r="B805" s="65"/>
      <c r="C805" s="65"/>
      <c r="D805" s="65"/>
      <c r="E805" s="65"/>
      <c r="F805" s="65"/>
      <c r="G805" s="65"/>
      <c r="H805" s="65"/>
      <c r="I805" s="65"/>
      <c r="J805" s="65"/>
      <c r="K805" s="65"/>
      <c r="L805" s="65"/>
      <c r="M805" s="65"/>
      <c r="N805" s="65"/>
      <c r="O805" s="65"/>
      <c r="P805" s="65"/>
      <c r="Q805" s="65"/>
      <c r="R805" s="65"/>
      <c r="S805" s="65"/>
      <c r="T805" s="65"/>
      <c r="U805" s="65"/>
      <c r="V805" s="65"/>
      <c r="W805" s="65"/>
      <c r="X805" s="65"/>
      <c r="Y805" s="65"/>
      <c r="Z805" s="65"/>
    </row>
    <row r="806" ht="15.75" customHeight="1">
      <c r="A806" s="65"/>
      <c r="B806" s="65"/>
      <c r="C806" s="65"/>
      <c r="D806" s="65"/>
      <c r="E806" s="65"/>
      <c r="F806" s="65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5"/>
      <c r="Z806" s="65"/>
    </row>
    <row r="807" ht="15.75" customHeight="1">
      <c r="A807" s="65"/>
      <c r="B807" s="65"/>
      <c r="C807" s="65"/>
      <c r="D807" s="65"/>
      <c r="E807" s="65"/>
      <c r="F807" s="65"/>
      <c r="G807" s="65"/>
      <c r="H807" s="65"/>
      <c r="I807" s="65"/>
      <c r="J807" s="65"/>
      <c r="K807" s="65"/>
      <c r="L807" s="65"/>
      <c r="M807" s="65"/>
      <c r="N807" s="65"/>
      <c r="O807" s="65"/>
      <c r="P807" s="65"/>
      <c r="Q807" s="65"/>
      <c r="R807" s="65"/>
      <c r="S807" s="65"/>
      <c r="T807" s="65"/>
      <c r="U807" s="65"/>
      <c r="V807" s="65"/>
      <c r="W807" s="65"/>
      <c r="X807" s="65"/>
      <c r="Y807" s="65"/>
      <c r="Z807" s="65"/>
    </row>
    <row r="808" ht="15.75" customHeight="1">
      <c r="A808" s="65"/>
      <c r="B808" s="65"/>
      <c r="C808" s="65"/>
      <c r="D808" s="65"/>
      <c r="E808" s="65"/>
      <c r="F808" s="65"/>
      <c r="G808" s="65"/>
      <c r="H808" s="65"/>
      <c r="I808" s="65"/>
      <c r="J808" s="65"/>
      <c r="K808" s="65"/>
      <c r="L808" s="65"/>
      <c r="M808" s="65"/>
      <c r="N808" s="65"/>
      <c r="O808" s="65"/>
      <c r="P808" s="65"/>
      <c r="Q808" s="65"/>
      <c r="R808" s="65"/>
      <c r="S808" s="65"/>
      <c r="T808" s="65"/>
      <c r="U808" s="65"/>
      <c r="V808" s="65"/>
      <c r="W808" s="65"/>
      <c r="X808" s="65"/>
      <c r="Y808" s="65"/>
      <c r="Z808" s="65"/>
    </row>
    <row r="809" ht="15.75" customHeight="1">
      <c r="A809" s="65"/>
      <c r="B809" s="65"/>
      <c r="C809" s="65"/>
      <c r="D809" s="65"/>
      <c r="E809" s="65"/>
      <c r="F809" s="65"/>
      <c r="G809" s="65"/>
      <c r="H809" s="65"/>
      <c r="I809" s="65"/>
      <c r="J809" s="65"/>
      <c r="K809" s="65"/>
      <c r="L809" s="65"/>
      <c r="M809" s="65"/>
      <c r="N809" s="65"/>
      <c r="O809" s="65"/>
      <c r="P809" s="65"/>
      <c r="Q809" s="65"/>
      <c r="R809" s="65"/>
      <c r="S809" s="65"/>
      <c r="T809" s="65"/>
      <c r="U809" s="65"/>
      <c r="V809" s="65"/>
      <c r="W809" s="65"/>
      <c r="X809" s="65"/>
      <c r="Y809" s="65"/>
      <c r="Z809" s="65"/>
    </row>
    <row r="810" ht="15.75" customHeight="1">
      <c r="A810" s="65"/>
      <c r="B810" s="65"/>
      <c r="C810" s="65"/>
      <c r="D810" s="65"/>
      <c r="E810" s="65"/>
      <c r="F810" s="65"/>
      <c r="G810" s="65"/>
      <c r="H810" s="65"/>
      <c r="I810" s="65"/>
      <c r="J810" s="65"/>
      <c r="K810" s="65"/>
      <c r="L810" s="65"/>
      <c r="M810" s="65"/>
      <c r="N810" s="65"/>
      <c r="O810" s="65"/>
      <c r="P810" s="65"/>
      <c r="Q810" s="65"/>
      <c r="R810" s="65"/>
      <c r="S810" s="65"/>
      <c r="T810" s="65"/>
      <c r="U810" s="65"/>
      <c r="V810" s="65"/>
      <c r="W810" s="65"/>
      <c r="X810" s="65"/>
      <c r="Y810" s="65"/>
      <c r="Z810" s="65"/>
    </row>
    <row r="811" ht="15.75" customHeight="1">
      <c r="A811" s="65"/>
      <c r="B811" s="65"/>
      <c r="C811" s="65"/>
      <c r="D811" s="65"/>
      <c r="E811" s="65"/>
      <c r="F811" s="65"/>
      <c r="G811" s="65"/>
      <c r="H811" s="65"/>
      <c r="I811" s="65"/>
      <c r="J811" s="65"/>
      <c r="K811" s="65"/>
      <c r="L811" s="65"/>
      <c r="M811" s="65"/>
      <c r="N811" s="65"/>
      <c r="O811" s="65"/>
      <c r="P811" s="65"/>
      <c r="Q811" s="65"/>
      <c r="R811" s="65"/>
      <c r="S811" s="65"/>
      <c r="T811" s="65"/>
      <c r="U811" s="65"/>
      <c r="V811" s="65"/>
      <c r="W811" s="65"/>
      <c r="X811" s="65"/>
      <c r="Y811" s="65"/>
      <c r="Z811" s="65"/>
    </row>
    <row r="812" ht="15.75" customHeight="1">
      <c r="A812" s="65"/>
      <c r="B812" s="65"/>
      <c r="C812" s="65"/>
      <c r="D812" s="65"/>
      <c r="E812" s="65"/>
      <c r="F812" s="65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5"/>
      <c r="Z812" s="65"/>
    </row>
    <row r="813" ht="15.75" customHeight="1">
      <c r="A813" s="65"/>
      <c r="B813" s="65"/>
      <c r="C813" s="65"/>
      <c r="D813" s="65"/>
      <c r="E813" s="65"/>
      <c r="F813" s="65"/>
      <c r="G813" s="65"/>
      <c r="H813" s="65"/>
      <c r="I813" s="65"/>
      <c r="J813" s="65"/>
      <c r="K813" s="65"/>
      <c r="L813" s="65"/>
      <c r="M813" s="65"/>
      <c r="N813" s="65"/>
      <c r="O813" s="65"/>
      <c r="P813" s="65"/>
      <c r="Q813" s="65"/>
      <c r="R813" s="65"/>
      <c r="S813" s="65"/>
      <c r="T813" s="65"/>
      <c r="U813" s="65"/>
      <c r="V813" s="65"/>
      <c r="W813" s="65"/>
      <c r="X813" s="65"/>
      <c r="Y813" s="65"/>
      <c r="Z813" s="65"/>
    </row>
    <row r="814" ht="15.75" customHeight="1">
      <c r="A814" s="65"/>
      <c r="B814" s="65"/>
      <c r="C814" s="65"/>
      <c r="D814" s="65"/>
      <c r="E814" s="65"/>
      <c r="F814" s="65"/>
      <c r="G814" s="65"/>
      <c r="H814" s="65"/>
      <c r="I814" s="65"/>
      <c r="J814" s="65"/>
      <c r="K814" s="65"/>
      <c r="L814" s="65"/>
      <c r="M814" s="65"/>
      <c r="N814" s="65"/>
      <c r="O814" s="65"/>
      <c r="P814" s="65"/>
      <c r="Q814" s="65"/>
      <c r="R814" s="65"/>
      <c r="S814" s="65"/>
      <c r="T814" s="65"/>
      <c r="U814" s="65"/>
      <c r="V814" s="65"/>
      <c r="W814" s="65"/>
      <c r="X814" s="65"/>
      <c r="Y814" s="65"/>
      <c r="Z814" s="65"/>
    </row>
    <row r="815" ht="15.75" customHeight="1">
      <c r="A815" s="65"/>
      <c r="B815" s="65"/>
      <c r="C815" s="65"/>
      <c r="D815" s="65"/>
      <c r="E815" s="65"/>
      <c r="F815" s="65"/>
      <c r="G815" s="65"/>
      <c r="H815" s="65"/>
      <c r="I815" s="65"/>
      <c r="J815" s="65"/>
      <c r="K815" s="65"/>
      <c r="L815" s="65"/>
      <c r="M815" s="65"/>
      <c r="N815" s="65"/>
      <c r="O815" s="65"/>
      <c r="P815" s="65"/>
      <c r="Q815" s="65"/>
      <c r="R815" s="65"/>
      <c r="S815" s="65"/>
      <c r="T815" s="65"/>
      <c r="U815" s="65"/>
      <c r="V815" s="65"/>
      <c r="W815" s="65"/>
      <c r="X815" s="65"/>
      <c r="Y815" s="65"/>
      <c r="Z815" s="65"/>
    </row>
    <row r="816" ht="15.75" customHeight="1">
      <c r="A816" s="65"/>
      <c r="B816" s="65"/>
      <c r="C816" s="65"/>
      <c r="D816" s="65"/>
      <c r="E816" s="65"/>
      <c r="F816" s="65"/>
      <c r="G816" s="65"/>
      <c r="H816" s="65"/>
      <c r="I816" s="65"/>
      <c r="J816" s="65"/>
      <c r="K816" s="65"/>
      <c r="L816" s="65"/>
      <c r="M816" s="65"/>
      <c r="N816" s="65"/>
      <c r="O816" s="65"/>
      <c r="P816" s="65"/>
      <c r="Q816" s="65"/>
      <c r="R816" s="65"/>
      <c r="S816" s="65"/>
      <c r="T816" s="65"/>
      <c r="U816" s="65"/>
      <c r="V816" s="65"/>
      <c r="W816" s="65"/>
      <c r="X816" s="65"/>
      <c r="Y816" s="65"/>
      <c r="Z816" s="65"/>
    </row>
    <row r="817" ht="15.75" customHeight="1">
      <c r="A817" s="65"/>
      <c r="B817" s="65"/>
      <c r="C817" s="65"/>
      <c r="D817" s="65"/>
      <c r="E817" s="65"/>
      <c r="F817" s="65"/>
      <c r="G817" s="65"/>
      <c r="H817" s="65"/>
      <c r="I817" s="65"/>
      <c r="J817" s="65"/>
      <c r="K817" s="65"/>
      <c r="L817" s="65"/>
      <c r="M817" s="65"/>
      <c r="N817" s="65"/>
      <c r="O817" s="65"/>
      <c r="P817" s="65"/>
      <c r="Q817" s="65"/>
      <c r="R817" s="65"/>
      <c r="S817" s="65"/>
      <c r="T817" s="65"/>
      <c r="U817" s="65"/>
      <c r="V817" s="65"/>
      <c r="W817" s="65"/>
      <c r="X817" s="65"/>
      <c r="Y817" s="65"/>
      <c r="Z817" s="65"/>
    </row>
    <row r="818" ht="15.75" customHeight="1">
      <c r="A818" s="65"/>
      <c r="B818" s="65"/>
      <c r="C818" s="65"/>
      <c r="D818" s="65"/>
      <c r="E818" s="65"/>
      <c r="F818" s="65"/>
      <c r="G818" s="65"/>
      <c r="H818" s="65"/>
      <c r="I818" s="65"/>
      <c r="J818" s="65"/>
      <c r="K818" s="65"/>
      <c r="L818" s="65"/>
      <c r="M818" s="65"/>
      <c r="N818" s="65"/>
      <c r="O818" s="65"/>
      <c r="P818" s="65"/>
      <c r="Q818" s="65"/>
      <c r="R818" s="65"/>
      <c r="S818" s="65"/>
      <c r="T818" s="65"/>
      <c r="U818" s="65"/>
      <c r="V818" s="65"/>
      <c r="W818" s="65"/>
      <c r="X818" s="65"/>
      <c r="Y818" s="65"/>
      <c r="Z818" s="65"/>
    </row>
    <row r="819" ht="15.75" customHeight="1">
      <c r="A819" s="65"/>
      <c r="B819" s="65"/>
      <c r="C819" s="65"/>
      <c r="D819" s="65"/>
      <c r="E819" s="65"/>
      <c r="F819" s="65"/>
      <c r="G819" s="65"/>
      <c r="H819" s="65"/>
      <c r="I819" s="65"/>
      <c r="J819" s="65"/>
      <c r="K819" s="65"/>
      <c r="L819" s="65"/>
      <c r="M819" s="65"/>
      <c r="N819" s="65"/>
      <c r="O819" s="65"/>
      <c r="P819" s="65"/>
      <c r="Q819" s="65"/>
      <c r="R819" s="65"/>
      <c r="S819" s="65"/>
      <c r="T819" s="65"/>
      <c r="U819" s="65"/>
      <c r="V819" s="65"/>
      <c r="W819" s="65"/>
      <c r="X819" s="65"/>
      <c r="Y819" s="65"/>
      <c r="Z819" s="65"/>
    </row>
    <row r="820" ht="15.75" customHeight="1">
      <c r="A820" s="65"/>
      <c r="B820" s="65"/>
      <c r="C820" s="65"/>
      <c r="D820" s="65"/>
      <c r="E820" s="65"/>
      <c r="F820" s="65"/>
      <c r="G820" s="65"/>
      <c r="H820" s="65"/>
      <c r="I820" s="65"/>
      <c r="J820" s="65"/>
      <c r="K820" s="65"/>
      <c r="L820" s="65"/>
      <c r="M820" s="65"/>
      <c r="N820" s="65"/>
      <c r="O820" s="65"/>
      <c r="P820" s="65"/>
      <c r="Q820" s="65"/>
      <c r="R820" s="65"/>
      <c r="S820" s="65"/>
      <c r="T820" s="65"/>
      <c r="U820" s="65"/>
      <c r="V820" s="65"/>
      <c r="W820" s="65"/>
      <c r="X820" s="65"/>
      <c r="Y820" s="65"/>
      <c r="Z820" s="65"/>
    </row>
    <row r="821" ht="15.75" customHeight="1">
      <c r="A821" s="65"/>
      <c r="B821" s="65"/>
      <c r="C821" s="65"/>
      <c r="D821" s="65"/>
      <c r="E821" s="65"/>
      <c r="F821" s="65"/>
      <c r="G821" s="65"/>
      <c r="H821" s="65"/>
      <c r="I821" s="65"/>
      <c r="J821" s="65"/>
      <c r="K821" s="65"/>
      <c r="L821" s="65"/>
      <c r="M821" s="65"/>
      <c r="N821" s="65"/>
      <c r="O821" s="65"/>
      <c r="P821" s="65"/>
      <c r="Q821" s="65"/>
      <c r="R821" s="65"/>
      <c r="S821" s="65"/>
      <c r="T821" s="65"/>
      <c r="U821" s="65"/>
      <c r="V821" s="65"/>
      <c r="W821" s="65"/>
      <c r="X821" s="65"/>
      <c r="Y821" s="65"/>
      <c r="Z821" s="65"/>
    </row>
    <row r="822" ht="15.75" customHeight="1">
      <c r="A822" s="65"/>
      <c r="B822" s="65"/>
      <c r="C822" s="65"/>
      <c r="D822" s="65"/>
      <c r="E822" s="65"/>
      <c r="F822" s="65"/>
      <c r="G822" s="65"/>
      <c r="H822" s="65"/>
      <c r="I822" s="65"/>
      <c r="J822" s="65"/>
      <c r="K822" s="65"/>
      <c r="L822" s="65"/>
      <c r="M822" s="65"/>
      <c r="N822" s="65"/>
      <c r="O822" s="65"/>
      <c r="P822" s="65"/>
      <c r="Q822" s="65"/>
      <c r="R822" s="65"/>
      <c r="S822" s="65"/>
      <c r="T822" s="65"/>
      <c r="U822" s="65"/>
      <c r="V822" s="65"/>
      <c r="W822" s="65"/>
      <c r="X822" s="65"/>
      <c r="Y822" s="65"/>
      <c r="Z822" s="65"/>
    </row>
    <row r="823" ht="15.75" customHeight="1">
      <c r="A823" s="65"/>
      <c r="B823" s="65"/>
      <c r="C823" s="65"/>
      <c r="D823" s="65"/>
      <c r="E823" s="65"/>
      <c r="F823" s="65"/>
      <c r="G823" s="65"/>
      <c r="H823" s="65"/>
      <c r="I823" s="65"/>
      <c r="J823" s="65"/>
      <c r="K823" s="65"/>
      <c r="L823" s="65"/>
      <c r="M823" s="65"/>
      <c r="N823" s="65"/>
      <c r="O823" s="65"/>
      <c r="P823" s="65"/>
      <c r="Q823" s="65"/>
      <c r="R823" s="65"/>
      <c r="S823" s="65"/>
      <c r="T823" s="65"/>
      <c r="U823" s="65"/>
      <c r="V823" s="65"/>
      <c r="W823" s="65"/>
      <c r="X823" s="65"/>
      <c r="Y823" s="65"/>
      <c r="Z823" s="65"/>
    </row>
    <row r="824" ht="15.75" customHeight="1">
      <c r="A824" s="65"/>
      <c r="B824" s="65"/>
      <c r="C824" s="65"/>
      <c r="D824" s="65"/>
      <c r="E824" s="65"/>
      <c r="F824" s="65"/>
      <c r="G824" s="65"/>
      <c r="H824" s="65"/>
      <c r="I824" s="65"/>
      <c r="J824" s="65"/>
      <c r="K824" s="65"/>
      <c r="L824" s="65"/>
      <c r="M824" s="65"/>
      <c r="N824" s="65"/>
      <c r="O824" s="65"/>
      <c r="P824" s="65"/>
      <c r="Q824" s="65"/>
      <c r="R824" s="65"/>
      <c r="S824" s="65"/>
      <c r="T824" s="65"/>
      <c r="U824" s="65"/>
      <c r="V824" s="65"/>
      <c r="W824" s="65"/>
      <c r="X824" s="65"/>
      <c r="Y824" s="65"/>
      <c r="Z824" s="65"/>
    </row>
    <row r="825" ht="15.75" customHeight="1">
      <c r="A825" s="65"/>
      <c r="B825" s="65"/>
      <c r="C825" s="65"/>
      <c r="D825" s="65"/>
      <c r="E825" s="65"/>
      <c r="F825" s="65"/>
      <c r="G825" s="65"/>
      <c r="H825" s="65"/>
      <c r="I825" s="65"/>
      <c r="J825" s="65"/>
      <c r="K825" s="65"/>
      <c r="L825" s="65"/>
      <c r="M825" s="65"/>
      <c r="N825" s="65"/>
      <c r="O825" s="65"/>
      <c r="P825" s="65"/>
      <c r="Q825" s="65"/>
      <c r="R825" s="65"/>
      <c r="S825" s="65"/>
      <c r="T825" s="65"/>
      <c r="U825" s="65"/>
      <c r="V825" s="65"/>
      <c r="W825" s="65"/>
      <c r="X825" s="65"/>
      <c r="Y825" s="65"/>
      <c r="Z825" s="65"/>
    </row>
    <row r="826" ht="15.75" customHeight="1">
      <c r="A826" s="65"/>
      <c r="B826" s="65"/>
      <c r="C826" s="65"/>
      <c r="D826" s="65"/>
      <c r="E826" s="65"/>
      <c r="F826" s="65"/>
      <c r="G826" s="65"/>
      <c r="H826" s="65"/>
      <c r="I826" s="65"/>
      <c r="J826" s="65"/>
      <c r="K826" s="65"/>
      <c r="L826" s="65"/>
      <c r="M826" s="65"/>
      <c r="N826" s="65"/>
      <c r="O826" s="65"/>
      <c r="P826" s="65"/>
      <c r="Q826" s="65"/>
      <c r="R826" s="65"/>
      <c r="S826" s="65"/>
      <c r="T826" s="65"/>
      <c r="U826" s="65"/>
      <c r="V826" s="65"/>
      <c r="W826" s="65"/>
      <c r="X826" s="65"/>
      <c r="Y826" s="65"/>
      <c r="Z826" s="65"/>
    </row>
    <row r="827" ht="15.75" customHeight="1">
      <c r="A827" s="65"/>
      <c r="B827" s="65"/>
      <c r="C827" s="65"/>
      <c r="D827" s="65"/>
      <c r="E827" s="65"/>
      <c r="F827" s="65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5"/>
      <c r="Z827" s="65"/>
    </row>
    <row r="828" ht="15.75" customHeight="1">
      <c r="A828" s="65"/>
      <c r="B828" s="65"/>
      <c r="C828" s="65"/>
      <c r="D828" s="65"/>
      <c r="E828" s="65"/>
      <c r="F828" s="65"/>
      <c r="G828" s="65"/>
      <c r="H828" s="65"/>
      <c r="I828" s="65"/>
      <c r="J828" s="65"/>
      <c r="K828" s="65"/>
      <c r="L828" s="65"/>
      <c r="M828" s="65"/>
      <c r="N828" s="65"/>
      <c r="O828" s="65"/>
      <c r="P828" s="65"/>
      <c r="Q828" s="65"/>
      <c r="R828" s="65"/>
      <c r="S828" s="65"/>
      <c r="T828" s="65"/>
      <c r="U828" s="65"/>
      <c r="V828" s="65"/>
      <c r="W828" s="65"/>
      <c r="X828" s="65"/>
      <c r="Y828" s="65"/>
      <c r="Z828" s="65"/>
    </row>
    <row r="829" ht="15.75" customHeight="1">
      <c r="A829" s="65"/>
      <c r="B829" s="65"/>
      <c r="C829" s="65"/>
      <c r="D829" s="65"/>
      <c r="E829" s="65"/>
      <c r="F829" s="65"/>
      <c r="G829" s="65"/>
      <c r="H829" s="65"/>
      <c r="I829" s="65"/>
      <c r="J829" s="65"/>
      <c r="K829" s="65"/>
      <c r="L829" s="65"/>
      <c r="M829" s="65"/>
      <c r="N829" s="65"/>
      <c r="O829" s="65"/>
      <c r="P829" s="65"/>
      <c r="Q829" s="65"/>
      <c r="R829" s="65"/>
      <c r="S829" s="65"/>
      <c r="T829" s="65"/>
      <c r="U829" s="65"/>
      <c r="V829" s="65"/>
      <c r="W829" s="65"/>
      <c r="X829" s="65"/>
      <c r="Y829" s="65"/>
      <c r="Z829" s="65"/>
    </row>
    <row r="830" ht="15.75" customHeight="1">
      <c r="A830" s="65"/>
      <c r="B830" s="65"/>
      <c r="C830" s="65"/>
      <c r="D830" s="65"/>
      <c r="E830" s="65"/>
      <c r="F830" s="65"/>
      <c r="G830" s="65"/>
      <c r="H830" s="65"/>
      <c r="I830" s="65"/>
      <c r="J830" s="65"/>
      <c r="K830" s="65"/>
      <c r="L830" s="65"/>
      <c r="M830" s="65"/>
      <c r="N830" s="65"/>
      <c r="O830" s="65"/>
      <c r="P830" s="65"/>
      <c r="Q830" s="65"/>
      <c r="R830" s="65"/>
      <c r="S830" s="65"/>
      <c r="T830" s="65"/>
      <c r="U830" s="65"/>
      <c r="V830" s="65"/>
      <c r="W830" s="65"/>
      <c r="X830" s="65"/>
      <c r="Y830" s="65"/>
      <c r="Z830" s="65"/>
    </row>
    <row r="831" ht="15.75" customHeight="1">
      <c r="A831" s="65"/>
      <c r="B831" s="65"/>
      <c r="C831" s="65"/>
      <c r="D831" s="65"/>
      <c r="E831" s="65"/>
      <c r="F831" s="65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65"/>
      <c r="Z831" s="65"/>
    </row>
    <row r="832" ht="15.75" customHeight="1">
      <c r="A832" s="65"/>
      <c r="B832" s="65"/>
      <c r="C832" s="65"/>
      <c r="D832" s="65"/>
      <c r="E832" s="65"/>
      <c r="F832" s="65"/>
      <c r="G832" s="65"/>
      <c r="H832" s="65"/>
      <c r="I832" s="65"/>
      <c r="J832" s="65"/>
      <c r="K832" s="65"/>
      <c r="L832" s="65"/>
      <c r="M832" s="65"/>
      <c r="N832" s="65"/>
      <c r="O832" s="65"/>
      <c r="P832" s="65"/>
      <c r="Q832" s="65"/>
      <c r="R832" s="65"/>
      <c r="S832" s="65"/>
      <c r="T832" s="65"/>
      <c r="U832" s="65"/>
      <c r="V832" s="65"/>
      <c r="W832" s="65"/>
      <c r="X832" s="65"/>
      <c r="Y832" s="65"/>
      <c r="Z832" s="65"/>
    </row>
    <row r="833" ht="15.75" customHeight="1">
      <c r="A833" s="65"/>
      <c r="B833" s="65"/>
      <c r="C833" s="65"/>
      <c r="D833" s="65"/>
      <c r="E833" s="65"/>
      <c r="F833" s="65"/>
      <c r="G833" s="65"/>
      <c r="H833" s="65"/>
      <c r="I833" s="65"/>
      <c r="J833" s="65"/>
      <c r="K833" s="65"/>
      <c r="L833" s="65"/>
      <c r="M833" s="65"/>
      <c r="N833" s="65"/>
      <c r="O833" s="65"/>
      <c r="P833" s="65"/>
      <c r="Q833" s="65"/>
      <c r="R833" s="65"/>
      <c r="S833" s="65"/>
      <c r="T833" s="65"/>
      <c r="U833" s="65"/>
      <c r="V833" s="65"/>
      <c r="W833" s="65"/>
      <c r="X833" s="65"/>
      <c r="Y833" s="65"/>
      <c r="Z833" s="65"/>
    </row>
    <row r="834" ht="15.75" customHeight="1">
      <c r="A834" s="65"/>
      <c r="B834" s="65"/>
      <c r="C834" s="65"/>
      <c r="D834" s="65"/>
      <c r="E834" s="65"/>
      <c r="F834" s="65"/>
      <c r="G834" s="65"/>
      <c r="H834" s="65"/>
      <c r="I834" s="65"/>
      <c r="J834" s="65"/>
      <c r="K834" s="65"/>
      <c r="L834" s="65"/>
      <c r="M834" s="65"/>
      <c r="N834" s="65"/>
      <c r="O834" s="65"/>
      <c r="P834" s="65"/>
      <c r="Q834" s="65"/>
      <c r="R834" s="65"/>
      <c r="S834" s="65"/>
      <c r="T834" s="65"/>
      <c r="U834" s="65"/>
      <c r="V834" s="65"/>
      <c r="W834" s="65"/>
      <c r="X834" s="65"/>
      <c r="Y834" s="65"/>
      <c r="Z834" s="65"/>
    </row>
    <row r="835" ht="15.75" customHeight="1">
      <c r="A835" s="65"/>
      <c r="B835" s="65"/>
      <c r="C835" s="65"/>
      <c r="D835" s="65"/>
      <c r="E835" s="65"/>
      <c r="F835" s="65"/>
      <c r="G835" s="65"/>
      <c r="H835" s="65"/>
      <c r="I835" s="65"/>
      <c r="J835" s="65"/>
      <c r="K835" s="65"/>
      <c r="L835" s="65"/>
      <c r="M835" s="65"/>
      <c r="N835" s="65"/>
      <c r="O835" s="65"/>
      <c r="P835" s="65"/>
      <c r="Q835" s="65"/>
      <c r="R835" s="65"/>
      <c r="S835" s="65"/>
      <c r="T835" s="65"/>
      <c r="U835" s="65"/>
      <c r="V835" s="65"/>
      <c r="W835" s="65"/>
      <c r="X835" s="65"/>
      <c r="Y835" s="65"/>
      <c r="Z835" s="65"/>
    </row>
    <row r="836" ht="15.75" customHeight="1">
      <c r="A836" s="65"/>
      <c r="B836" s="65"/>
      <c r="C836" s="65"/>
      <c r="D836" s="65"/>
      <c r="E836" s="65"/>
      <c r="F836" s="65"/>
      <c r="G836" s="65"/>
      <c r="H836" s="65"/>
      <c r="I836" s="65"/>
      <c r="J836" s="65"/>
      <c r="K836" s="65"/>
      <c r="L836" s="65"/>
      <c r="M836" s="65"/>
      <c r="N836" s="65"/>
      <c r="O836" s="65"/>
      <c r="P836" s="65"/>
      <c r="Q836" s="65"/>
      <c r="R836" s="65"/>
      <c r="S836" s="65"/>
      <c r="T836" s="65"/>
      <c r="U836" s="65"/>
      <c r="V836" s="65"/>
      <c r="W836" s="65"/>
      <c r="X836" s="65"/>
      <c r="Y836" s="65"/>
      <c r="Z836" s="65"/>
    </row>
    <row r="837" ht="15.75" customHeight="1">
      <c r="A837" s="65"/>
      <c r="B837" s="65"/>
      <c r="C837" s="65"/>
      <c r="D837" s="65"/>
      <c r="E837" s="65"/>
      <c r="F837" s="65"/>
      <c r="G837" s="65"/>
      <c r="H837" s="65"/>
      <c r="I837" s="65"/>
      <c r="J837" s="65"/>
      <c r="K837" s="65"/>
      <c r="L837" s="65"/>
      <c r="M837" s="65"/>
      <c r="N837" s="65"/>
      <c r="O837" s="65"/>
      <c r="P837" s="65"/>
      <c r="Q837" s="65"/>
      <c r="R837" s="65"/>
      <c r="S837" s="65"/>
      <c r="T837" s="65"/>
      <c r="U837" s="65"/>
      <c r="V837" s="65"/>
      <c r="W837" s="65"/>
      <c r="X837" s="65"/>
      <c r="Y837" s="65"/>
      <c r="Z837" s="65"/>
    </row>
    <row r="838" ht="15.75" customHeight="1">
      <c r="A838" s="65"/>
      <c r="B838" s="65"/>
      <c r="C838" s="65"/>
      <c r="D838" s="65"/>
      <c r="E838" s="65"/>
      <c r="F838" s="65"/>
      <c r="G838" s="65"/>
      <c r="H838" s="65"/>
      <c r="I838" s="65"/>
      <c r="J838" s="65"/>
      <c r="K838" s="65"/>
      <c r="L838" s="65"/>
      <c r="M838" s="65"/>
      <c r="N838" s="65"/>
      <c r="O838" s="65"/>
      <c r="P838" s="65"/>
      <c r="Q838" s="65"/>
      <c r="R838" s="65"/>
      <c r="S838" s="65"/>
      <c r="T838" s="65"/>
      <c r="U838" s="65"/>
      <c r="V838" s="65"/>
      <c r="W838" s="65"/>
      <c r="X838" s="65"/>
      <c r="Y838" s="65"/>
      <c r="Z838" s="65"/>
    </row>
    <row r="839" ht="15.75" customHeight="1">
      <c r="A839" s="65"/>
      <c r="B839" s="65"/>
      <c r="C839" s="65"/>
      <c r="D839" s="65"/>
      <c r="E839" s="65"/>
      <c r="F839" s="65"/>
      <c r="G839" s="65"/>
      <c r="H839" s="65"/>
      <c r="I839" s="65"/>
      <c r="J839" s="65"/>
      <c r="K839" s="65"/>
      <c r="L839" s="65"/>
      <c r="M839" s="65"/>
      <c r="N839" s="65"/>
      <c r="O839" s="65"/>
      <c r="P839" s="65"/>
      <c r="Q839" s="65"/>
      <c r="R839" s="65"/>
      <c r="S839" s="65"/>
      <c r="T839" s="65"/>
      <c r="U839" s="65"/>
      <c r="V839" s="65"/>
      <c r="W839" s="65"/>
      <c r="X839" s="65"/>
      <c r="Y839" s="65"/>
      <c r="Z839" s="65"/>
    </row>
    <row r="840" ht="15.75" customHeight="1">
      <c r="A840" s="65"/>
      <c r="B840" s="65"/>
      <c r="C840" s="65"/>
      <c r="D840" s="65"/>
      <c r="E840" s="65"/>
      <c r="F840" s="65"/>
      <c r="G840" s="65"/>
      <c r="H840" s="65"/>
      <c r="I840" s="65"/>
      <c r="J840" s="65"/>
      <c r="K840" s="65"/>
      <c r="L840" s="65"/>
      <c r="M840" s="65"/>
      <c r="N840" s="65"/>
      <c r="O840" s="65"/>
      <c r="P840" s="65"/>
      <c r="Q840" s="65"/>
      <c r="R840" s="65"/>
      <c r="S840" s="65"/>
      <c r="T840" s="65"/>
      <c r="U840" s="65"/>
      <c r="V840" s="65"/>
      <c r="W840" s="65"/>
      <c r="X840" s="65"/>
      <c r="Y840" s="65"/>
      <c r="Z840" s="65"/>
    </row>
    <row r="841" ht="15.75" customHeight="1">
      <c r="A841" s="65"/>
      <c r="B841" s="65"/>
      <c r="C841" s="65"/>
      <c r="D841" s="65"/>
      <c r="E841" s="65"/>
      <c r="F841" s="65"/>
      <c r="G841" s="65"/>
      <c r="H841" s="65"/>
      <c r="I841" s="65"/>
      <c r="J841" s="65"/>
      <c r="K841" s="65"/>
      <c r="L841" s="65"/>
      <c r="M841" s="65"/>
      <c r="N841" s="65"/>
      <c r="O841" s="65"/>
      <c r="P841" s="65"/>
      <c r="Q841" s="65"/>
      <c r="R841" s="65"/>
      <c r="S841" s="65"/>
      <c r="T841" s="65"/>
      <c r="U841" s="65"/>
      <c r="V841" s="65"/>
      <c r="W841" s="65"/>
      <c r="X841" s="65"/>
      <c r="Y841" s="65"/>
      <c r="Z841" s="65"/>
    </row>
    <row r="842" ht="15.75" customHeight="1">
      <c r="A842" s="65"/>
      <c r="B842" s="65"/>
      <c r="C842" s="65"/>
      <c r="D842" s="65"/>
      <c r="E842" s="65"/>
      <c r="F842" s="65"/>
      <c r="G842" s="65"/>
      <c r="H842" s="65"/>
      <c r="I842" s="65"/>
      <c r="J842" s="65"/>
      <c r="K842" s="65"/>
      <c r="L842" s="65"/>
      <c r="M842" s="65"/>
      <c r="N842" s="65"/>
      <c r="O842" s="65"/>
      <c r="P842" s="65"/>
      <c r="Q842" s="65"/>
      <c r="R842" s="65"/>
      <c r="S842" s="65"/>
      <c r="T842" s="65"/>
      <c r="U842" s="65"/>
      <c r="V842" s="65"/>
      <c r="W842" s="65"/>
      <c r="X842" s="65"/>
      <c r="Y842" s="65"/>
      <c r="Z842" s="65"/>
    </row>
    <row r="843" ht="15.75" customHeight="1">
      <c r="A843" s="65"/>
      <c r="B843" s="65"/>
      <c r="C843" s="65"/>
      <c r="D843" s="65"/>
      <c r="E843" s="65"/>
      <c r="F843" s="65"/>
      <c r="G843" s="65"/>
      <c r="H843" s="65"/>
      <c r="I843" s="65"/>
      <c r="J843" s="65"/>
      <c r="K843" s="65"/>
      <c r="L843" s="65"/>
      <c r="M843" s="65"/>
      <c r="N843" s="65"/>
      <c r="O843" s="65"/>
      <c r="P843" s="65"/>
      <c r="Q843" s="65"/>
      <c r="R843" s="65"/>
      <c r="S843" s="65"/>
      <c r="T843" s="65"/>
      <c r="U843" s="65"/>
      <c r="V843" s="65"/>
      <c r="W843" s="65"/>
      <c r="X843" s="65"/>
      <c r="Y843" s="65"/>
      <c r="Z843" s="65"/>
    </row>
    <row r="844" ht="15.75" customHeight="1">
      <c r="A844" s="65"/>
      <c r="B844" s="65"/>
      <c r="C844" s="65"/>
      <c r="D844" s="65"/>
      <c r="E844" s="65"/>
      <c r="F844" s="65"/>
      <c r="G844" s="65"/>
      <c r="H844" s="65"/>
      <c r="I844" s="65"/>
      <c r="J844" s="65"/>
      <c r="K844" s="65"/>
      <c r="L844" s="65"/>
      <c r="M844" s="65"/>
      <c r="N844" s="65"/>
      <c r="O844" s="65"/>
      <c r="P844" s="65"/>
      <c r="Q844" s="65"/>
      <c r="R844" s="65"/>
      <c r="S844" s="65"/>
      <c r="T844" s="65"/>
      <c r="U844" s="65"/>
      <c r="V844" s="65"/>
      <c r="W844" s="65"/>
      <c r="X844" s="65"/>
      <c r="Y844" s="65"/>
      <c r="Z844" s="65"/>
    </row>
    <row r="845" ht="15.75" customHeight="1">
      <c r="A845" s="65"/>
      <c r="B845" s="65"/>
      <c r="C845" s="65"/>
      <c r="D845" s="65"/>
      <c r="E845" s="65"/>
      <c r="F845" s="65"/>
      <c r="G845" s="65"/>
      <c r="H845" s="65"/>
      <c r="I845" s="65"/>
      <c r="J845" s="65"/>
      <c r="K845" s="65"/>
      <c r="L845" s="65"/>
      <c r="M845" s="65"/>
      <c r="N845" s="65"/>
      <c r="O845" s="65"/>
      <c r="P845" s="65"/>
      <c r="Q845" s="65"/>
      <c r="R845" s="65"/>
      <c r="S845" s="65"/>
      <c r="T845" s="65"/>
      <c r="U845" s="65"/>
      <c r="V845" s="65"/>
      <c r="W845" s="65"/>
      <c r="X845" s="65"/>
      <c r="Y845" s="65"/>
      <c r="Z845" s="65"/>
    </row>
    <row r="846" ht="15.75" customHeight="1">
      <c r="A846" s="65"/>
      <c r="B846" s="65"/>
      <c r="C846" s="65"/>
      <c r="D846" s="65"/>
      <c r="E846" s="65"/>
      <c r="F846" s="65"/>
      <c r="G846" s="65"/>
      <c r="H846" s="65"/>
      <c r="I846" s="65"/>
      <c r="J846" s="65"/>
      <c r="K846" s="65"/>
      <c r="L846" s="65"/>
      <c r="M846" s="65"/>
      <c r="N846" s="65"/>
      <c r="O846" s="65"/>
      <c r="P846" s="65"/>
      <c r="Q846" s="65"/>
      <c r="R846" s="65"/>
      <c r="S846" s="65"/>
      <c r="T846" s="65"/>
      <c r="U846" s="65"/>
      <c r="V846" s="65"/>
      <c r="W846" s="65"/>
      <c r="X846" s="65"/>
      <c r="Y846" s="65"/>
      <c r="Z846" s="65"/>
    </row>
    <row r="847" ht="15.75" customHeight="1">
      <c r="A847" s="65"/>
      <c r="B847" s="65"/>
      <c r="C847" s="65"/>
      <c r="D847" s="65"/>
      <c r="E847" s="65"/>
      <c r="F847" s="65"/>
      <c r="G847" s="65"/>
      <c r="H847" s="65"/>
      <c r="I847" s="65"/>
      <c r="J847" s="65"/>
      <c r="K847" s="65"/>
      <c r="L847" s="65"/>
      <c r="M847" s="65"/>
      <c r="N847" s="65"/>
      <c r="O847" s="65"/>
      <c r="P847" s="65"/>
      <c r="Q847" s="65"/>
      <c r="R847" s="65"/>
      <c r="S847" s="65"/>
      <c r="T847" s="65"/>
      <c r="U847" s="65"/>
      <c r="V847" s="65"/>
      <c r="W847" s="65"/>
      <c r="X847" s="65"/>
      <c r="Y847" s="65"/>
      <c r="Z847" s="65"/>
    </row>
    <row r="848" ht="15.75" customHeight="1">
      <c r="A848" s="65"/>
      <c r="B848" s="65"/>
      <c r="C848" s="65"/>
      <c r="D848" s="65"/>
      <c r="E848" s="65"/>
      <c r="F848" s="65"/>
      <c r="G848" s="65"/>
      <c r="H848" s="65"/>
      <c r="I848" s="65"/>
      <c r="J848" s="65"/>
      <c r="K848" s="65"/>
      <c r="L848" s="65"/>
      <c r="M848" s="65"/>
      <c r="N848" s="65"/>
      <c r="O848" s="65"/>
      <c r="P848" s="65"/>
      <c r="Q848" s="65"/>
      <c r="R848" s="65"/>
      <c r="S848" s="65"/>
      <c r="T848" s="65"/>
      <c r="U848" s="65"/>
      <c r="V848" s="65"/>
      <c r="W848" s="65"/>
      <c r="X848" s="65"/>
      <c r="Y848" s="65"/>
      <c r="Z848" s="65"/>
    </row>
    <row r="849" ht="15.75" customHeight="1">
      <c r="A849" s="65"/>
      <c r="B849" s="65"/>
      <c r="C849" s="65"/>
      <c r="D849" s="65"/>
      <c r="E849" s="65"/>
      <c r="F849" s="65"/>
      <c r="G849" s="65"/>
      <c r="H849" s="65"/>
      <c r="I849" s="65"/>
      <c r="J849" s="65"/>
      <c r="K849" s="65"/>
      <c r="L849" s="65"/>
      <c r="M849" s="65"/>
      <c r="N849" s="65"/>
      <c r="O849" s="65"/>
      <c r="P849" s="65"/>
      <c r="Q849" s="65"/>
      <c r="R849" s="65"/>
      <c r="S849" s="65"/>
      <c r="T849" s="65"/>
      <c r="U849" s="65"/>
      <c r="V849" s="65"/>
      <c r="W849" s="65"/>
      <c r="X849" s="65"/>
      <c r="Y849" s="65"/>
      <c r="Z849" s="65"/>
    </row>
    <row r="850" ht="15.75" customHeight="1">
      <c r="A850" s="65"/>
      <c r="B850" s="65"/>
      <c r="C850" s="65"/>
      <c r="D850" s="65"/>
      <c r="E850" s="65"/>
      <c r="F850" s="65"/>
      <c r="G850" s="65"/>
      <c r="H850" s="65"/>
      <c r="I850" s="65"/>
      <c r="J850" s="65"/>
      <c r="K850" s="65"/>
      <c r="L850" s="65"/>
      <c r="M850" s="65"/>
      <c r="N850" s="65"/>
      <c r="O850" s="65"/>
      <c r="P850" s="65"/>
      <c r="Q850" s="65"/>
      <c r="R850" s="65"/>
      <c r="S850" s="65"/>
      <c r="T850" s="65"/>
      <c r="U850" s="65"/>
      <c r="V850" s="65"/>
      <c r="W850" s="65"/>
      <c r="X850" s="65"/>
      <c r="Y850" s="65"/>
      <c r="Z850" s="65"/>
    </row>
    <row r="851" ht="15.75" customHeight="1">
      <c r="A851" s="65"/>
      <c r="B851" s="65"/>
      <c r="C851" s="65"/>
      <c r="D851" s="65"/>
      <c r="E851" s="65"/>
      <c r="F851" s="65"/>
      <c r="G851" s="65"/>
      <c r="H851" s="65"/>
      <c r="I851" s="65"/>
      <c r="J851" s="65"/>
      <c r="K851" s="65"/>
      <c r="L851" s="65"/>
      <c r="M851" s="65"/>
      <c r="N851" s="65"/>
      <c r="O851" s="65"/>
      <c r="P851" s="65"/>
      <c r="Q851" s="65"/>
      <c r="R851" s="65"/>
      <c r="S851" s="65"/>
      <c r="T851" s="65"/>
      <c r="U851" s="65"/>
      <c r="V851" s="65"/>
      <c r="W851" s="65"/>
      <c r="X851" s="65"/>
      <c r="Y851" s="65"/>
      <c r="Z851" s="65"/>
    </row>
    <row r="852" ht="15.75" customHeight="1">
      <c r="A852" s="65"/>
      <c r="B852" s="65"/>
      <c r="C852" s="65"/>
      <c r="D852" s="65"/>
      <c r="E852" s="65"/>
      <c r="F852" s="65"/>
      <c r="G852" s="65"/>
      <c r="H852" s="65"/>
      <c r="I852" s="65"/>
      <c r="J852" s="65"/>
      <c r="K852" s="65"/>
      <c r="L852" s="65"/>
      <c r="M852" s="65"/>
      <c r="N852" s="65"/>
      <c r="O852" s="65"/>
      <c r="P852" s="65"/>
      <c r="Q852" s="65"/>
      <c r="R852" s="65"/>
      <c r="S852" s="65"/>
      <c r="T852" s="65"/>
      <c r="U852" s="65"/>
      <c r="V852" s="65"/>
      <c r="W852" s="65"/>
      <c r="X852" s="65"/>
      <c r="Y852" s="65"/>
      <c r="Z852" s="65"/>
    </row>
    <row r="853" ht="15.75" customHeight="1">
      <c r="A853" s="65"/>
      <c r="B853" s="65"/>
      <c r="C853" s="65"/>
      <c r="D853" s="65"/>
      <c r="E853" s="65"/>
      <c r="F853" s="65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65"/>
      <c r="Z853" s="65"/>
    </row>
    <row r="854" ht="15.75" customHeight="1">
      <c r="A854" s="65"/>
      <c r="B854" s="65"/>
      <c r="C854" s="65"/>
      <c r="D854" s="65"/>
      <c r="E854" s="65"/>
      <c r="F854" s="65"/>
      <c r="G854" s="65"/>
      <c r="H854" s="65"/>
      <c r="I854" s="65"/>
      <c r="J854" s="65"/>
      <c r="K854" s="65"/>
      <c r="L854" s="65"/>
      <c r="M854" s="65"/>
      <c r="N854" s="65"/>
      <c r="O854" s="65"/>
      <c r="P854" s="65"/>
      <c r="Q854" s="65"/>
      <c r="R854" s="65"/>
      <c r="S854" s="65"/>
      <c r="T854" s="65"/>
      <c r="U854" s="65"/>
      <c r="V854" s="65"/>
      <c r="W854" s="65"/>
      <c r="X854" s="65"/>
      <c r="Y854" s="65"/>
      <c r="Z854" s="65"/>
    </row>
    <row r="855" ht="15.75" customHeight="1">
      <c r="A855" s="65"/>
      <c r="B855" s="65"/>
      <c r="C855" s="65"/>
      <c r="D855" s="65"/>
      <c r="E855" s="65"/>
      <c r="F855" s="65"/>
      <c r="G855" s="65"/>
      <c r="H855" s="65"/>
      <c r="I855" s="65"/>
      <c r="J855" s="65"/>
      <c r="K855" s="65"/>
      <c r="L855" s="65"/>
      <c r="M855" s="65"/>
      <c r="N855" s="65"/>
      <c r="O855" s="65"/>
      <c r="P855" s="65"/>
      <c r="Q855" s="65"/>
      <c r="R855" s="65"/>
      <c r="S855" s="65"/>
      <c r="T855" s="65"/>
      <c r="U855" s="65"/>
      <c r="V855" s="65"/>
      <c r="W855" s="65"/>
      <c r="X855" s="65"/>
      <c r="Y855" s="65"/>
      <c r="Z855" s="65"/>
    </row>
    <row r="856" ht="15.75" customHeight="1">
      <c r="A856" s="65"/>
      <c r="B856" s="65"/>
      <c r="C856" s="65"/>
      <c r="D856" s="65"/>
      <c r="E856" s="65"/>
      <c r="F856" s="65"/>
      <c r="G856" s="65"/>
      <c r="H856" s="65"/>
      <c r="I856" s="65"/>
      <c r="J856" s="65"/>
      <c r="K856" s="65"/>
      <c r="L856" s="65"/>
      <c r="M856" s="65"/>
      <c r="N856" s="65"/>
      <c r="O856" s="65"/>
      <c r="P856" s="65"/>
      <c r="Q856" s="65"/>
      <c r="R856" s="65"/>
      <c r="S856" s="65"/>
      <c r="T856" s="65"/>
      <c r="U856" s="65"/>
      <c r="V856" s="65"/>
      <c r="W856" s="65"/>
      <c r="X856" s="65"/>
      <c r="Y856" s="65"/>
      <c r="Z856" s="65"/>
    </row>
    <row r="857" ht="15.75" customHeight="1">
      <c r="A857" s="65"/>
      <c r="B857" s="65"/>
      <c r="C857" s="65"/>
      <c r="D857" s="65"/>
      <c r="E857" s="65"/>
      <c r="F857" s="65"/>
      <c r="G857" s="65"/>
      <c r="H857" s="65"/>
      <c r="I857" s="65"/>
      <c r="J857" s="65"/>
      <c r="K857" s="65"/>
      <c r="L857" s="65"/>
      <c r="M857" s="65"/>
      <c r="N857" s="65"/>
      <c r="O857" s="65"/>
      <c r="P857" s="65"/>
      <c r="Q857" s="65"/>
      <c r="R857" s="65"/>
      <c r="S857" s="65"/>
      <c r="T857" s="65"/>
      <c r="U857" s="65"/>
      <c r="V857" s="65"/>
      <c r="W857" s="65"/>
      <c r="X857" s="65"/>
      <c r="Y857" s="65"/>
      <c r="Z857" s="65"/>
    </row>
    <row r="858" ht="15.75" customHeight="1">
      <c r="A858" s="65"/>
      <c r="B858" s="65"/>
      <c r="C858" s="65"/>
      <c r="D858" s="65"/>
      <c r="E858" s="65"/>
      <c r="F858" s="65"/>
      <c r="G858" s="65"/>
      <c r="H858" s="65"/>
      <c r="I858" s="65"/>
      <c r="J858" s="65"/>
      <c r="K858" s="65"/>
      <c r="L858" s="65"/>
      <c r="M858" s="65"/>
      <c r="N858" s="65"/>
      <c r="O858" s="65"/>
      <c r="P858" s="65"/>
      <c r="Q858" s="65"/>
      <c r="R858" s="65"/>
      <c r="S858" s="65"/>
      <c r="T858" s="65"/>
      <c r="U858" s="65"/>
      <c r="V858" s="65"/>
      <c r="W858" s="65"/>
      <c r="X858" s="65"/>
      <c r="Y858" s="65"/>
      <c r="Z858" s="65"/>
    </row>
    <row r="859" ht="15.75" customHeight="1">
      <c r="A859" s="65"/>
      <c r="B859" s="65"/>
      <c r="C859" s="65"/>
      <c r="D859" s="65"/>
      <c r="E859" s="65"/>
      <c r="F859" s="65"/>
      <c r="G859" s="65"/>
      <c r="H859" s="65"/>
      <c r="I859" s="65"/>
      <c r="J859" s="65"/>
      <c r="K859" s="65"/>
      <c r="L859" s="65"/>
      <c r="M859" s="65"/>
      <c r="N859" s="65"/>
      <c r="O859" s="65"/>
      <c r="P859" s="65"/>
      <c r="Q859" s="65"/>
      <c r="R859" s="65"/>
      <c r="S859" s="65"/>
      <c r="T859" s="65"/>
      <c r="U859" s="65"/>
      <c r="V859" s="65"/>
      <c r="W859" s="65"/>
      <c r="X859" s="65"/>
      <c r="Y859" s="65"/>
      <c r="Z859" s="65"/>
    </row>
    <row r="860" ht="15.75" customHeight="1">
      <c r="A860" s="65"/>
      <c r="B860" s="65"/>
      <c r="C860" s="65"/>
      <c r="D860" s="65"/>
      <c r="E860" s="65"/>
      <c r="F860" s="65"/>
      <c r="G860" s="65"/>
      <c r="H860" s="65"/>
      <c r="I860" s="65"/>
      <c r="J860" s="65"/>
      <c r="K860" s="65"/>
      <c r="L860" s="65"/>
      <c r="M860" s="65"/>
      <c r="N860" s="65"/>
      <c r="O860" s="65"/>
      <c r="P860" s="65"/>
      <c r="Q860" s="65"/>
      <c r="R860" s="65"/>
      <c r="S860" s="65"/>
      <c r="T860" s="65"/>
      <c r="U860" s="65"/>
      <c r="V860" s="65"/>
      <c r="W860" s="65"/>
      <c r="X860" s="65"/>
      <c r="Y860" s="65"/>
      <c r="Z860" s="65"/>
    </row>
    <row r="861" ht="15.75" customHeight="1">
      <c r="A861" s="65"/>
      <c r="B861" s="65"/>
      <c r="C861" s="65"/>
      <c r="D861" s="65"/>
      <c r="E861" s="65"/>
      <c r="F861" s="65"/>
      <c r="G861" s="65"/>
      <c r="H861" s="65"/>
      <c r="I861" s="65"/>
      <c r="J861" s="65"/>
      <c r="K861" s="65"/>
      <c r="L861" s="65"/>
      <c r="M861" s="65"/>
      <c r="N861" s="65"/>
      <c r="O861" s="65"/>
      <c r="P861" s="65"/>
      <c r="Q861" s="65"/>
      <c r="R861" s="65"/>
      <c r="S861" s="65"/>
      <c r="T861" s="65"/>
      <c r="U861" s="65"/>
      <c r="V861" s="65"/>
      <c r="W861" s="65"/>
      <c r="X861" s="65"/>
      <c r="Y861" s="65"/>
      <c r="Z861" s="65"/>
    </row>
    <row r="862" ht="15.75" customHeight="1">
      <c r="A862" s="65"/>
      <c r="B862" s="65"/>
      <c r="C862" s="65"/>
      <c r="D862" s="65"/>
      <c r="E862" s="65"/>
      <c r="F862" s="65"/>
      <c r="G862" s="65"/>
      <c r="H862" s="65"/>
      <c r="I862" s="65"/>
      <c r="J862" s="65"/>
      <c r="K862" s="65"/>
      <c r="L862" s="65"/>
      <c r="M862" s="65"/>
      <c r="N862" s="65"/>
      <c r="O862" s="65"/>
      <c r="P862" s="65"/>
      <c r="Q862" s="65"/>
      <c r="R862" s="65"/>
      <c r="S862" s="65"/>
      <c r="T862" s="65"/>
      <c r="U862" s="65"/>
      <c r="V862" s="65"/>
      <c r="W862" s="65"/>
      <c r="X862" s="65"/>
      <c r="Y862" s="65"/>
      <c r="Z862" s="65"/>
    </row>
    <row r="863" ht="15.75" customHeight="1">
      <c r="A863" s="65"/>
      <c r="B863" s="65"/>
      <c r="C863" s="65"/>
      <c r="D863" s="65"/>
      <c r="E863" s="65"/>
      <c r="F863" s="65"/>
      <c r="G863" s="65"/>
      <c r="H863" s="65"/>
      <c r="I863" s="65"/>
      <c r="J863" s="65"/>
      <c r="K863" s="65"/>
      <c r="L863" s="65"/>
      <c r="M863" s="65"/>
      <c r="N863" s="65"/>
      <c r="O863" s="65"/>
      <c r="P863" s="65"/>
      <c r="Q863" s="65"/>
      <c r="R863" s="65"/>
      <c r="S863" s="65"/>
      <c r="T863" s="65"/>
      <c r="U863" s="65"/>
      <c r="V863" s="65"/>
      <c r="W863" s="65"/>
      <c r="X863" s="65"/>
      <c r="Y863" s="65"/>
      <c r="Z863" s="65"/>
    </row>
    <row r="864" ht="15.75" customHeight="1">
      <c r="A864" s="65"/>
      <c r="B864" s="65"/>
      <c r="C864" s="65"/>
      <c r="D864" s="65"/>
      <c r="E864" s="65"/>
      <c r="F864" s="65"/>
      <c r="G864" s="65"/>
      <c r="H864" s="65"/>
      <c r="I864" s="65"/>
      <c r="J864" s="65"/>
      <c r="K864" s="65"/>
      <c r="L864" s="65"/>
      <c r="M864" s="65"/>
      <c r="N864" s="65"/>
      <c r="O864" s="65"/>
      <c r="P864" s="65"/>
      <c r="Q864" s="65"/>
      <c r="R864" s="65"/>
      <c r="S864" s="65"/>
      <c r="T864" s="65"/>
      <c r="U864" s="65"/>
      <c r="V864" s="65"/>
      <c r="W864" s="65"/>
      <c r="X864" s="65"/>
      <c r="Y864" s="65"/>
      <c r="Z864" s="65"/>
    </row>
    <row r="865" ht="15.75" customHeight="1">
      <c r="A865" s="65"/>
      <c r="B865" s="65"/>
      <c r="C865" s="65"/>
      <c r="D865" s="65"/>
      <c r="E865" s="65"/>
      <c r="F865" s="65"/>
      <c r="G865" s="65"/>
      <c r="H865" s="65"/>
      <c r="I865" s="65"/>
      <c r="J865" s="65"/>
      <c r="K865" s="65"/>
      <c r="L865" s="65"/>
      <c r="M865" s="65"/>
      <c r="N865" s="65"/>
      <c r="O865" s="65"/>
      <c r="P865" s="65"/>
      <c r="Q865" s="65"/>
      <c r="R865" s="65"/>
      <c r="S865" s="65"/>
      <c r="T865" s="65"/>
      <c r="U865" s="65"/>
      <c r="V865" s="65"/>
      <c r="W865" s="65"/>
      <c r="X865" s="65"/>
      <c r="Y865" s="65"/>
      <c r="Z865" s="65"/>
    </row>
    <row r="866" ht="15.75" customHeight="1">
      <c r="A866" s="65"/>
      <c r="B866" s="65"/>
      <c r="C866" s="65"/>
      <c r="D866" s="65"/>
      <c r="E866" s="65"/>
      <c r="F866" s="65"/>
      <c r="G866" s="65"/>
      <c r="H866" s="65"/>
      <c r="I866" s="65"/>
      <c r="J866" s="65"/>
      <c r="K866" s="65"/>
      <c r="L866" s="65"/>
      <c r="M866" s="65"/>
      <c r="N866" s="65"/>
      <c r="O866" s="65"/>
      <c r="P866" s="65"/>
      <c r="Q866" s="65"/>
      <c r="R866" s="65"/>
      <c r="S866" s="65"/>
      <c r="T866" s="65"/>
      <c r="U866" s="65"/>
      <c r="V866" s="65"/>
      <c r="W866" s="65"/>
      <c r="X866" s="65"/>
      <c r="Y866" s="65"/>
      <c r="Z866" s="65"/>
    </row>
    <row r="867" ht="15.75" customHeight="1">
      <c r="A867" s="65"/>
      <c r="B867" s="65"/>
      <c r="C867" s="65"/>
      <c r="D867" s="65"/>
      <c r="E867" s="65"/>
      <c r="F867" s="65"/>
      <c r="G867" s="65"/>
      <c r="H867" s="65"/>
      <c r="I867" s="65"/>
      <c r="J867" s="65"/>
      <c r="K867" s="65"/>
      <c r="L867" s="65"/>
      <c r="M867" s="65"/>
      <c r="N867" s="65"/>
      <c r="O867" s="65"/>
      <c r="P867" s="65"/>
      <c r="Q867" s="65"/>
      <c r="R867" s="65"/>
      <c r="S867" s="65"/>
      <c r="T867" s="65"/>
      <c r="U867" s="65"/>
      <c r="V867" s="65"/>
      <c r="W867" s="65"/>
      <c r="X867" s="65"/>
      <c r="Y867" s="65"/>
      <c r="Z867" s="65"/>
    </row>
    <row r="868" ht="15.75" customHeight="1">
      <c r="A868" s="65"/>
      <c r="B868" s="65"/>
      <c r="C868" s="65"/>
      <c r="D868" s="65"/>
      <c r="E868" s="65"/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5"/>
      <c r="U868" s="65"/>
      <c r="V868" s="65"/>
      <c r="W868" s="65"/>
      <c r="X868" s="65"/>
      <c r="Y868" s="65"/>
      <c r="Z868" s="65"/>
    </row>
    <row r="869" ht="15.75" customHeight="1">
      <c r="A869" s="65"/>
      <c r="B869" s="65"/>
      <c r="C869" s="65"/>
      <c r="D869" s="65"/>
      <c r="E869" s="65"/>
      <c r="F869" s="65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5"/>
      <c r="S869" s="65"/>
      <c r="T869" s="65"/>
      <c r="U869" s="65"/>
      <c r="V869" s="65"/>
      <c r="W869" s="65"/>
      <c r="X869" s="65"/>
      <c r="Y869" s="65"/>
      <c r="Z869" s="65"/>
    </row>
    <row r="870" ht="15.75" customHeight="1">
      <c r="A870" s="65"/>
      <c r="B870" s="65"/>
      <c r="C870" s="65"/>
      <c r="D870" s="65"/>
      <c r="E870" s="65"/>
      <c r="F870" s="65"/>
      <c r="G870" s="65"/>
      <c r="H870" s="65"/>
      <c r="I870" s="65"/>
      <c r="J870" s="65"/>
      <c r="K870" s="65"/>
      <c r="L870" s="65"/>
      <c r="M870" s="65"/>
      <c r="N870" s="65"/>
      <c r="O870" s="65"/>
      <c r="P870" s="65"/>
      <c r="Q870" s="65"/>
      <c r="R870" s="65"/>
      <c r="S870" s="65"/>
      <c r="T870" s="65"/>
      <c r="U870" s="65"/>
      <c r="V870" s="65"/>
      <c r="W870" s="65"/>
      <c r="X870" s="65"/>
      <c r="Y870" s="65"/>
      <c r="Z870" s="65"/>
    </row>
    <row r="871" ht="15.75" customHeight="1">
      <c r="A871" s="65"/>
      <c r="B871" s="65"/>
      <c r="C871" s="65"/>
      <c r="D871" s="65"/>
      <c r="E871" s="65"/>
      <c r="F871" s="65"/>
      <c r="G871" s="65"/>
      <c r="H871" s="65"/>
      <c r="I871" s="65"/>
      <c r="J871" s="65"/>
      <c r="K871" s="65"/>
      <c r="L871" s="65"/>
      <c r="M871" s="65"/>
      <c r="N871" s="65"/>
      <c r="O871" s="65"/>
      <c r="P871" s="65"/>
      <c r="Q871" s="65"/>
      <c r="R871" s="65"/>
      <c r="S871" s="65"/>
      <c r="T871" s="65"/>
      <c r="U871" s="65"/>
      <c r="V871" s="65"/>
      <c r="W871" s="65"/>
      <c r="X871" s="65"/>
      <c r="Y871" s="65"/>
      <c r="Z871" s="65"/>
    </row>
    <row r="872" ht="15.75" customHeight="1">
      <c r="A872" s="65"/>
      <c r="B872" s="65"/>
      <c r="C872" s="65"/>
      <c r="D872" s="65"/>
      <c r="E872" s="65"/>
      <c r="F872" s="65"/>
      <c r="G872" s="65"/>
      <c r="H872" s="65"/>
      <c r="I872" s="65"/>
      <c r="J872" s="65"/>
      <c r="K872" s="65"/>
      <c r="L872" s="65"/>
      <c r="M872" s="65"/>
      <c r="N872" s="65"/>
      <c r="O872" s="65"/>
      <c r="P872" s="65"/>
      <c r="Q872" s="65"/>
      <c r="R872" s="65"/>
      <c r="S872" s="65"/>
      <c r="T872" s="65"/>
      <c r="U872" s="65"/>
      <c r="V872" s="65"/>
      <c r="W872" s="65"/>
      <c r="X872" s="65"/>
      <c r="Y872" s="65"/>
      <c r="Z872" s="65"/>
    </row>
    <row r="873" ht="15.75" customHeight="1">
      <c r="A873" s="65"/>
      <c r="B873" s="65"/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5"/>
      <c r="Z873" s="65"/>
    </row>
    <row r="874" ht="15.75" customHeight="1">
      <c r="A874" s="65"/>
      <c r="B874" s="65"/>
      <c r="C874" s="65"/>
      <c r="D874" s="65"/>
      <c r="E874" s="65"/>
      <c r="F874" s="65"/>
      <c r="G874" s="65"/>
      <c r="H874" s="65"/>
      <c r="I874" s="65"/>
      <c r="J874" s="65"/>
      <c r="K874" s="65"/>
      <c r="L874" s="65"/>
      <c r="M874" s="65"/>
      <c r="N874" s="65"/>
      <c r="O874" s="65"/>
      <c r="P874" s="65"/>
      <c r="Q874" s="65"/>
      <c r="R874" s="65"/>
      <c r="S874" s="65"/>
      <c r="T874" s="65"/>
      <c r="U874" s="65"/>
      <c r="V874" s="65"/>
      <c r="W874" s="65"/>
      <c r="X874" s="65"/>
      <c r="Y874" s="65"/>
      <c r="Z874" s="65"/>
    </row>
    <row r="875" ht="15.75" customHeight="1">
      <c r="A875" s="65"/>
      <c r="B875" s="65"/>
      <c r="C875" s="65"/>
      <c r="D875" s="65"/>
      <c r="E875" s="65"/>
      <c r="F875" s="65"/>
      <c r="G875" s="65"/>
      <c r="H875" s="65"/>
      <c r="I875" s="65"/>
      <c r="J875" s="65"/>
      <c r="K875" s="65"/>
      <c r="L875" s="65"/>
      <c r="M875" s="65"/>
      <c r="N875" s="65"/>
      <c r="O875" s="65"/>
      <c r="P875" s="65"/>
      <c r="Q875" s="65"/>
      <c r="R875" s="65"/>
      <c r="S875" s="65"/>
      <c r="T875" s="65"/>
      <c r="U875" s="65"/>
      <c r="V875" s="65"/>
      <c r="W875" s="65"/>
      <c r="X875" s="65"/>
      <c r="Y875" s="65"/>
      <c r="Z875" s="65"/>
    </row>
    <row r="876" ht="15.75" customHeight="1">
      <c r="A876" s="65"/>
      <c r="B876" s="65"/>
      <c r="C876" s="65"/>
      <c r="D876" s="65"/>
      <c r="E876" s="65"/>
      <c r="F876" s="65"/>
      <c r="G876" s="65"/>
      <c r="H876" s="65"/>
      <c r="I876" s="65"/>
      <c r="J876" s="65"/>
      <c r="K876" s="65"/>
      <c r="L876" s="65"/>
      <c r="M876" s="65"/>
      <c r="N876" s="65"/>
      <c r="O876" s="65"/>
      <c r="P876" s="65"/>
      <c r="Q876" s="65"/>
      <c r="R876" s="65"/>
      <c r="S876" s="65"/>
      <c r="T876" s="65"/>
      <c r="U876" s="65"/>
      <c r="V876" s="65"/>
      <c r="W876" s="65"/>
      <c r="X876" s="65"/>
      <c r="Y876" s="65"/>
      <c r="Z876" s="65"/>
    </row>
    <row r="877" ht="15.75" customHeight="1">
      <c r="A877" s="65"/>
      <c r="B877" s="65"/>
      <c r="C877" s="65"/>
      <c r="D877" s="65"/>
      <c r="E877" s="65"/>
      <c r="F877" s="65"/>
      <c r="G877" s="65"/>
      <c r="H877" s="65"/>
      <c r="I877" s="65"/>
      <c r="J877" s="65"/>
      <c r="K877" s="65"/>
      <c r="L877" s="65"/>
      <c r="M877" s="65"/>
      <c r="N877" s="65"/>
      <c r="O877" s="65"/>
      <c r="P877" s="65"/>
      <c r="Q877" s="65"/>
      <c r="R877" s="65"/>
      <c r="S877" s="65"/>
      <c r="T877" s="65"/>
      <c r="U877" s="65"/>
      <c r="V877" s="65"/>
      <c r="W877" s="65"/>
      <c r="X877" s="65"/>
      <c r="Y877" s="65"/>
      <c r="Z877" s="65"/>
    </row>
    <row r="878" ht="15.75" customHeight="1">
      <c r="A878" s="65"/>
      <c r="B878" s="65"/>
      <c r="C878" s="65"/>
      <c r="D878" s="65"/>
      <c r="E878" s="65"/>
      <c r="F878" s="65"/>
      <c r="G878" s="65"/>
      <c r="H878" s="65"/>
      <c r="I878" s="65"/>
      <c r="J878" s="65"/>
      <c r="K878" s="65"/>
      <c r="L878" s="65"/>
      <c r="M878" s="65"/>
      <c r="N878" s="65"/>
      <c r="O878" s="65"/>
      <c r="P878" s="65"/>
      <c r="Q878" s="65"/>
      <c r="R878" s="65"/>
      <c r="S878" s="65"/>
      <c r="T878" s="65"/>
      <c r="U878" s="65"/>
      <c r="V878" s="65"/>
      <c r="W878" s="65"/>
      <c r="X878" s="65"/>
      <c r="Y878" s="65"/>
      <c r="Z878" s="65"/>
    </row>
    <row r="879" ht="15.75" customHeight="1">
      <c r="A879" s="65"/>
      <c r="B879" s="65"/>
      <c r="C879" s="65"/>
      <c r="D879" s="65"/>
      <c r="E879" s="65"/>
      <c r="F879" s="65"/>
      <c r="G879" s="65"/>
      <c r="H879" s="65"/>
      <c r="I879" s="65"/>
      <c r="J879" s="65"/>
      <c r="K879" s="65"/>
      <c r="L879" s="65"/>
      <c r="M879" s="65"/>
      <c r="N879" s="65"/>
      <c r="O879" s="65"/>
      <c r="P879" s="65"/>
      <c r="Q879" s="65"/>
      <c r="R879" s="65"/>
      <c r="S879" s="65"/>
      <c r="T879" s="65"/>
      <c r="U879" s="65"/>
      <c r="V879" s="65"/>
      <c r="W879" s="65"/>
      <c r="X879" s="65"/>
      <c r="Y879" s="65"/>
      <c r="Z879" s="65"/>
    </row>
    <row r="880" ht="15.75" customHeight="1">
      <c r="A880" s="65"/>
      <c r="B880" s="65"/>
      <c r="C880" s="65"/>
      <c r="D880" s="65"/>
      <c r="E880" s="65"/>
      <c r="F880" s="65"/>
      <c r="G880" s="65"/>
      <c r="H880" s="65"/>
      <c r="I880" s="65"/>
      <c r="J880" s="65"/>
      <c r="K880" s="65"/>
      <c r="L880" s="65"/>
      <c r="M880" s="65"/>
      <c r="N880" s="65"/>
      <c r="O880" s="65"/>
      <c r="P880" s="65"/>
      <c r="Q880" s="65"/>
      <c r="R880" s="65"/>
      <c r="S880" s="65"/>
      <c r="T880" s="65"/>
      <c r="U880" s="65"/>
      <c r="V880" s="65"/>
      <c r="W880" s="65"/>
      <c r="X880" s="65"/>
      <c r="Y880" s="65"/>
      <c r="Z880" s="65"/>
    </row>
    <row r="881" ht="15.75" customHeight="1">
      <c r="A881" s="65"/>
      <c r="B881" s="65"/>
      <c r="C881" s="65"/>
      <c r="D881" s="65"/>
      <c r="E881" s="65"/>
      <c r="F881" s="65"/>
      <c r="G881" s="65"/>
      <c r="H881" s="65"/>
      <c r="I881" s="65"/>
      <c r="J881" s="65"/>
      <c r="K881" s="65"/>
      <c r="L881" s="65"/>
      <c r="M881" s="65"/>
      <c r="N881" s="65"/>
      <c r="O881" s="65"/>
      <c r="P881" s="65"/>
      <c r="Q881" s="65"/>
      <c r="R881" s="65"/>
      <c r="S881" s="65"/>
      <c r="T881" s="65"/>
      <c r="U881" s="65"/>
      <c r="V881" s="65"/>
      <c r="W881" s="65"/>
      <c r="X881" s="65"/>
      <c r="Y881" s="65"/>
      <c r="Z881" s="65"/>
    </row>
    <row r="882" ht="15.75" customHeight="1">
      <c r="A882" s="65"/>
      <c r="B882" s="65"/>
      <c r="C882" s="65"/>
      <c r="D882" s="65"/>
      <c r="E882" s="65"/>
      <c r="F882" s="65"/>
      <c r="G882" s="65"/>
      <c r="H882" s="65"/>
      <c r="I882" s="65"/>
      <c r="J882" s="65"/>
      <c r="K882" s="65"/>
      <c r="L882" s="65"/>
      <c r="M882" s="65"/>
      <c r="N882" s="65"/>
      <c r="O882" s="65"/>
      <c r="P882" s="65"/>
      <c r="Q882" s="65"/>
      <c r="R882" s="65"/>
      <c r="S882" s="65"/>
      <c r="T882" s="65"/>
      <c r="U882" s="65"/>
      <c r="V882" s="65"/>
      <c r="W882" s="65"/>
      <c r="X882" s="65"/>
      <c r="Y882" s="65"/>
      <c r="Z882" s="65"/>
    </row>
    <row r="883" ht="15.75" customHeight="1">
      <c r="A883" s="65"/>
      <c r="B883" s="65"/>
      <c r="C883" s="65"/>
      <c r="D883" s="65"/>
      <c r="E883" s="65"/>
      <c r="F883" s="65"/>
      <c r="G883" s="65"/>
      <c r="H883" s="65"/>
      <c r="I883" s="65"/>
      <c r="J883" s="65"/>
      <c r="K883" s="65"/>
      <c r="L883" s="65"/>
      <c r="M883" s="65"/>
      <c r="N883" s="65"/>
      <c r="O883" s="65"/>
      <c r="P883" s="65"/>
      <c r="Q883" s="65"/>
      <c r="R883" s="65"/>
      <c r="S883" s="65"/>
      <c r="T883" s="65"/>
      <c r="U883" s="65"/>
      <c r="V883" s="65"/>
      <c r="W883" s="65"/>
      <c r="X883" s="65"/>
      <c r="Y883" s="65"/>
      <c r="Z883" s="65"/>
    </row>
    <row r="884" ht="15.75" customHeight="1">
      <c r="A884" s="65"/>
      <c r="B884" s="65"/>
      <c r="C884" s="65"/>
      <c r="D884" s="65"/>
      <c r="E884" s="65"/>
      <c r="F884" s="65"/>
      <c r="G884" s="65"/>
      <c r="H884" s="65"/>
      <c r="I884" s="65"/>
      <c r="J884" s="65"/>
      <c r="K884" s="65"/>
      <c r="L884" s="65"/>
      <c r="M884" s="65"/>
      <c r="N884" s="65"/>
      <c r="O884" s="65"/>
      <c r="P884" s="65"/>
      <c r="Q884" s="65"/>
      <c r="R884" s="65"/>
      <c r="S884" s="65"/>
      <c r="T884" s="65"/>
      <c r="U884" s="65"/>
      <c r="V884" s="65"/>
      <c r="W884" s="65"/>
      <c r="X884" s="65"/>
      <c r="Y884" s="65"/>
      <c r="Z884" s="65"/>
    </row>
    <row r="885" ht="15.75" customHeight="1">
      <c r="A885" s="65"/>
      <c r="B885" s="65"/>
      <c r="C885" s="65"/>
      <c r="D885" s="65"/>
      <c r="E885" s="65"/>
      <c r="F885" s="65"/>
      <c r="G885" s="65"/>
      <c r="H885" s="65"/>
      <c r="I885" s="65"/>
      <c r="J885" s="65"/>
      <c r="K885" s="65"/>
      <c r="L885" s="65"/>
      <c r="M885" s="65"/>
      <c r="N885" s="65"/>
      <c r="O885" s="65"/>
      <c r="P885" s="65"/>
      <c r="Q885" s="65"/>
      <c r="R885" s="65"/>
      <c r="S885" s="65"/>
      <c r="T885" s="65"/>
      <c r="U885" s="65"/>
      <c r="V885" s="65"/>
      <c r="W885" s="65"/>
      <c r="X885" s="65"/>
      <c r="Y885" s="65"/>
      <c r="Z885" s="65"/>
    </row>
    <row r="886" ht="15.75" customHeight="1">
      <c r="A886" s="65"/>
      <c r="B886" s="65"/>
      <c r="C886" s="65"/>
      <c r="D886" s="65"/>
      <c r="E886" s="65"/>
      <c r="F886" s="65"/>
      <c r="G886" s="65"/>
      <c r="H886" s="65"/>
      <c r="I886" s="65"/>
      <c r="J886" s="65"/>
      <c r="K886" s="65"/>
      <c r="L886" s="65"/>
      <c r="M886" s="65"/>
      <c r="N886" s="65"/>
      <c r="O886" s="65"/>
      <c r="P886" s="65"/>
      <c r="Q886" s="65"/>
      <c r="R886" s="65"/>
      <c r="S886" s="65"/>
      <c r="T886" s="65"/>
      <c r="U886" s="65"/>
      <c r="V886" s="65"/>
      <c r="W886" s="65"/>
      <c r="X886" s="65"/>
      <c r="Y886" s="65"/>
      <c r="Z886" s="65"/>
    </row>
    <row r="887" ht="15.75" customHeight="1">
      <c r="A887" s="65"/>
      <c r="B887" s="65"/>
      <c r="C887" s="65"/>
      <c r="D887" s="65"/>
      <c r="E887" s="65"/>
      <c r="F887" s="65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65"/>
      <c r="Z887" s="65"/>
    </row>
    <row r="888" ht="15.75" customHeight="1">
      <c r="A888" s="65"/>
      <c r="B888" s="65"/>
      <c r="C888" s="65"/>
      <c r="D888" s="65"/>
      <c r="E888" s="65"/>
      <c r="F888" s="65"/>
      <c r="G888" s="65"/>
      <c r="H888" s="65"/>
      <c r="I888" s="65"/>
      <c r="J888" s="65"/>
      <c r="K888" s="65"/>
      <c r="L888" s="65"/>
      <c r="M888" s="65"/>
      <c r="N888" s="65"/>
      <c r="O888" s="65"/>
      <c r="P888" s="65"/>
      <c r="Q888" s="65"/>
      <c r="R888" s="65"/>
      <c r="S888" s="65"/>
      <c r="T888" s="65"/>
      <c r="U888" s="65"/>
      <c r="V888" s="65"/>
      <c r="W888" s="65"/>
      <c r="X888" s="65"/>
      <c r="Y888" s="65"/>
      <c r="Z888" s="65"/>
    </row>
    <row r="889" ht="15.75" customHeight="1">
      <c r="A889" s="65"/>
      <c r="B889" s="65"/>
      <c r="C889" s="65"/>
      <c r="D889" s="65"/>
      <c r="E889" s="65"/>
      <c r="F889" s="65"/>
      <c r="G889" s="65"/>
      <c r="H889" s="65"/>
      <c r="I889" s="65"/>
      <c r="J889" s="65"/>
      <c r="K889" s="65"/>
      <c r="L889" s="65"/>
      <c r="M889" s="65"/>
      <c r="N889" s="65"/>
      <c r="O889" s="65"/>
      <c r="P889" s="65"/>
      <c r="Q889" s="65"/>
      <c r="R889" s="65"/>
      <c r="S889" s="65"/>
      <c r="T889" s="65"/>
      <c r="U889" s="65"/>
      <c r="V889" s="65"/>
      <c r="W889" s="65"/>
      <c r="X889" s="65"/>
      <c r="Y889" s="65"/>
      <c r="Z889" s="65"/>
    </row>
    <row r="890" ht="15.75" customHeight="1">
      <c r="A890" s="65"/>
      <c r="B890" s="65"/>
      <c r="C890" s="65"/>
      <c r="D890" s="65"/>
      <c r="E890" s="65"/>
      <c r="F890" s="65"/>
      <c r="G890" s="65"/>
      <c r="H890" s="65"/>
      <c r="I890" s="65"/>
      <c r="J890" s="65"/>
      <c r="K890" s="65"/>
      <c r="L890" s="65"/>
      <c r="M890" s="65"/>
      <c r="N890" s="65"/>
      <c r="O890" s="65"/>
      <c r="P890" s="65"/>
      <c r="Q890" s="65"/>
      <c r="R890" s="65"/>
      <c r="S890" s="65"/>
      <c r="T890" s="65"/>
      <c r="U890" s="65"/>
      <c r="V890" s="65"/>
      <c r="W890" s="65"/>
      <c r="X890" s="65"/>
      <c r="Y890" s="65"/>
      <c r="Z890" s="65"/>
    </row>
    <row r="891" ht="15.75" customHeight="1">
      <c r="A891" s="65"/>
      <c r="B891" s="65"/>
      <c r="C891" s="65"/>
      <c r="D891" s="65"/>
      <c r="E891" s="65"/>
      <c r="F891" s="65"/>
      <c r="G891" s="65"/>
      <c r="H891" s="65"/>
      <c r="I891" s="65"/>
      <c r="J891" s="65"/>
      <c r="K891" s="65"/>
      <c r="L891" s="65"/>
      <c r="M891" s="65"/>
      <c r="N891" s="65"/>
      <c r="O891" s="65"/>
      <c r="P891" s="65"/>
      <c r="Q891" s="65"/>
      <c r="R891" s="65"/>
      <c r="S891" s="65"/>
      <c r="T891" s="65"/>
      <c r="U891" s="65"/>
      <c r="V891" s="65"/>
      <c r="W891" s="65"/>
      <c r="X891" s="65"/>
      <c r="Y891" s="65"/>
      <c r="Z891" s="65"/>
    </row>
    <row r="892" ht="15.75" customHeight="1">
      <c r="A892" s="65"/>
      <c r="B892" s="65"/>
      <c r="C892" s="65"/>
      <c r="D892" s="65"/>
      <c r="E892" s="65"/>
      <c r="F892" s="65"/>
      <c r="G892" s="65"/>
      <c r="H892" s="65"/>
      <c r="I892" s="65"/>
      <c r="J892" s="65"/>
      <c r="K892" s="65"/>
      <c r="L892" s="65"/>
      <c r="M892" s="65"/>
      <c r="N892" s="65"/>
      <c r="O892" s="65"/>
      <c r="P892" s="65"/>
      <c r="Q892" s="65"/>
      <c r="R892" s="65"/>
      <c r="S892" s="65"/>
      <c r="T892" s="65"/>
      <c r="U892" s="65"/>
      <c r="V892" s="65"/>
      <c r="W892" s="65"/>
      <c r="X892" s="65"/>
      <c r="Y892" s="65"/>
      <c r="Z892" s="65"/>
    </row>
    <row r="893" ht="15.75" customHeight="1">
      <c r="A893" s="65"/>
      <c r="B893" s="65"/>
      <c r="C893" s="65"/>
      <c r="D893" s="65"/>
      <c r="E893" s="65"/>
      <c r="F893" s="65"/>
      <c r="G893" s="65"/>
      <c r="H893" s="65"/>
      <c r="I893" s="65"/>
      <c r="J893" s="65"/>
      <c r="K893" s="65"/>
      <c r="L893" s="65"/>
      <c r="M893" s="65"/>
      <c r="N893" s="65"/>
      <c r="O893" s="65"/>
      <c r="P893" s="65"/>
      <c r="Q893" s="65"/>
      <c r="R893" s="65"/>
      <c r="S893" s="65"/>
      <c r="T893" s="65"/>
      <c r="U893" s="65"/>
      <c r="V893" s="65"/>
      <c r="W893" s="65"/>
      <c r="X893" s="65"/>
      <c r="Y893" s="65"/>
      <c r="Z893" s="65"/>
    </row>
    <row r="894" ht="15.75" customHeight="1">
      <c r="A894" s="65"/>
      <c r="B894" s="65"/>
      <c r="C894" s="65"/>
      <c r="D894" s="65"/>
      <c r="E894" s="65"/>
      <c r="F894" s="65"/>
      <c r="G894" s="65"/>
      <c r="H894" s="65"/>
      <c r="I894" s="65"/>
      <c r="J894" s="65"/>
      <c r="K894" s="65"/>
      <c r="L894" s="65"/>
      <c r="M894" s="65"/>
      <c r="N894" s="65"/>
      <c r="O894" s="65"/>
      <c r="P894" s="65"/>
      <c r="Q894" s="65"/>
      <c r="R894" s="65"/>
      <c r="S894" s="65"/>
      <c r="T894" s="65"/>
      <c r="U894" s="65"/>
      <c r="V894" s="65"/>
      <c r="W894" s="65"/>
      <c r="X894" s="65"/>
      <c r="Y894" s="65"/>
      <c r="Z894" s="65"/>
    </row>
    <row r="895" ht="15.75" customHeight="1">
      <c r="A895" s="65"/>
      <c r="B895" s="65"/>
      <c r="C895" s="65"/>
      <c r="D895" s="65"/>
      <c r="E895" s="65"/>
      <c r="F895" s="65"/>
      <c r="G895" s="65"/>
      <c r="H895" s="65"/>
      <c r="I895" s="65"/>
      <c r="J895" s="65"/>
      <c r="K895" s="65"/>
      <c r="L895" s="65"/>
      <c r="M895" s="65"/>
      <c r="N895" s="65"/>
      <c r="O895" s="65"/>
      <c r="P895" s="65"/>
      <c r="Q895" s="65"/>
      <c r="R895" s="65"/>
      <c r="S895" s="65"/>
      <c r="T895" s="65"/>
      <c r="U895" s="65"/>
      <c r="V895" s="65"/>
      <c r="W895" s="65"/>
      <c r="X895" s="65"/>
      <c r="Y895" s="65"/>
      <c r="Z895" s="65"/>
    </row>
    <row r="896" ht="15.75" customHeight="1">
      <c r="A896" s="65"/>
      <c r="B896" s="65"/>
      <c r="C896" s="65"/>
      <c r="D896" s="65"/>
      <c r="E896" s="65"/>
      <c r="F896" s="65"/>
      <c r="G896" s="65"/>
      <c r="H896" s="65"/>
      <c r="I896" s="65"/>
      <c r="J896" s="65"/>
      <c r="K896" s="65"/>
      <c r="L896" s="65"/>
      <c r="M896" s="65"/>
      <c r="N896" s="65"/>
      <c r="O896" s="65"/>
      <c r="P896" s="65"/>
      <c r="Q896" s="65"/>
      <c r="R896" s="65"/>
      <c r="S896" s="65"/>
      <c r="T896" s="65"/>
      <c r="U896" s="65"/>
      <c r="V896" s="65"/>
      <c r="W896" s="65"/>
      <c r="X896" s="65"/>
      <c r="Y896" s="65"/>
      <c r="Z896" s="65"/>
    </row>
    <row r="897" ht="15.75" customHeight="1">
      <c r="A897" s="65"/>
      <c r="B897" s="65"/>
      <c r="C897" s="65"/>
      <c r="D897" s="65"/>
      <c r="E897" s="65"/>
      <c r="F897" s="65"/>
      <c r="G897" s="65"/>
      <c r="H897" s="65"/>
      <c r="I897" s="65"/>
      <c r="J897" s="65"/>
      <c r="K897" s="65"/>
      <c r="L897" s="65"/>
      <c r="M897" s="65"/>
      <c r="N897" s="65"/>
      <c r="O897" s="65"/>
      <c r="P897" s="65"/>
      <c r="Q897" s="65"/>
      <c r="R897" s="65"/>
      <c r="S897" s="65"/>
      <c r="T897" s="65"/>
      <c r="U897" s="65"/>
      <c r="V897" s="65"/>
      <c r="W897" s="65"/>
      <c r="X897" s="65"/>
      <c r="Y897" s="65"/>
      <c r="Z897" s="65"/>
    </row>
    <row r="898" ht="15.75" customHeight="1">
      <c r="A898" s="65"/>
      <c r="B898" s="65"/>
      <c r="C898" s="65"/>
      <c r="D898" s="65"/>
      <c r="E898" s="65"/>
      <c r="F898" s="65"/>
      <c r="G898" s="65"/>
      <c r="H898" s="65"/>
      <c r="I898" s="65"/>
      <c r="J898" s="65"/>
      <c r="K898" s="65"/>
      <c r="L898" s="65"/>
      <c r="M898" s="65"/>
      <c r="N898" s="65"/>
      <c r="O898" s="65"/>
      <c r="P898" s="65"/>
      <c r="Q898" s="65"/>
      <c r="R898" s="65"/>
      <c r="S898" s="65"/>
      <c r="T898" s="65"/>
      <c r="U898" s="65"/>
      <c r="V898" s="65"/>
      <c r="W898" s="65"/>
      <c r="X898" s="65"/>
      <c r="Y898" s="65"/>
      <c r="Z898" s="65"/>
    </row>
    <row r="899" ht="15.75" customHeight="1">
      <c r="A899" s="65"/>
      <c r="B899" s="65"/>
      <c r="C899" s="65"/>
      <c r="D899" s="65"/>
      <c r="E899" s="65"/>
      <c r="F899" s="65"/>
      <c r="G899" s="65"/>
      <c r="H899" s="65"/>
      <c r="I899" s="65"/>
      <c r="J899" s="65"/>
      <c r="K899" s="65"/>
      <c r="L899" s="65"/>
      <c r="M899" s="65"/>
      <c r="N899" s="65"/>
      <c r="O899" s="65"/>
      <c r="P899" s="65"/>
      <c r="Q899" s="65"/>
      <c r="R899" s="65"/>
      <c r="S899" s="65"/>
      <c r="T899" s="65"/>
      <c r="U899" s="65"/>
      <c r="V899" s="65"/>
      <c r="W899" s="65"/>
      <c r="X899" s="65"/>
      <c r="Y899" s="65"/>
      <c r="Z899" s="65"/>
    </row>
    <row r="900" ht="15.75" customHeight="1">
      <c r="A900" s="65"/>
      <c r="B900" s="65"/>
      <c r="C900" s="65"/>
      <c r="D900" s="65"/>
      <c r="E900" s="65"/>
      <c r="F900" s="65"/>
      <c r="G900" s="65"/>
      <c r="H900" s="65"/>
      <c r="I900" s="65"/>
      <c r="J900" s="65"/>
      <c r="K900" s="65"/>
      <c r="L900" s="65"/>
      <c r="M900" s="65"/>
      <c r="N900" s="65"/>
      <c r="O900" s="65"/>
      <c r="P900" s="65"/>
      <c r="Q900" s="65"/>
      <c r="R900" s="65"/>
      <c r="S900" s="65"/>
      <c r="T900" s="65"/>
      <c r="U900" s="65"/>
      <c r="V900" s="65"/>
      <c r="W900" s="65"/>
      <c r="X900" s="65"/>
      <c r="Y900" s="65"/>
      <c r="Z900" s="65"/>
    </row>
    <row r="901" ht="15.75" customHeight="1">
      <c r="A901" s="65"/>
      <c r="B901" s="65"/>
      <c r="C901" s="65"/>
      <c r="D901" s="65"/>
      <c r="E901" s="65"/>
      <c r="F901" s="65"/>
      <c r="G901" s="65"/>
      <c r="H901" s="65"/>
      <c r="I901" s="65"/>
      <c r="J901" s="65"/>
      <c r="K901" s="65"/>
      <c r="L901" s="65"/>
      <c r="M901" s="65"/>
      <c r="N901" s="65"/>
      <c r="O901" s="65"/>
      <c r="P901" s="65"/>
      <c r="Q901" s="65"/>
      <c r="R901" s="65"/>
      <c r="S901" s="65"/>
      <c r="T901" s="65"/>
      <c r="U901" s="65"/>
      <c r="V901" s="65"/>
      <c r="W901" s="65"/>
      <c r="X901" s="65"/>
      <c r="Y901" s="65"/>
      <c r="Z901" s="65"/>
    </row>
    <row r="902" ht="15.75" customHeight="1">
      <c r="A902" s="65"/>
      <c r="B902" s="65"/>
      <c r="C902" s="65"/>
      <c r="D902" s="65"/>
      <c r="E902" s="65"/>
      <c r="F902" s="65"/>
      <c r="G902" s="65"/>
      <c r="H902" s="65"/>
      <c r="I902" s="65"/>
      <c r="J902" s="65"/>
      <c r="K902" s="65"/>
      <c r="L902" s="65"/>
      <c r="M902" s="65"/>
      <c r="N902" s="65"/>
      <c r="O902" s="65"/>
      <c r="P902" s="65"/>
      <c r="Q902" s="65"/>
      <c r="R902" s="65"/>
      <c r="S902" s="65"/>
      <c r="T902" s="65"/>
      <c r="U902" s="65"/>
      <c r="V902" s="65"/>
      <c r="W902" s="65"/>
      <c r="X902" s="65"/>
      <c r="Y902" s="65"/>
      <c r="Z902" s="65"/>
    </row>
    <row r="903" ht="15.75" customHeight="1">
      <c r="A903" s="65"/>
      <c r="B903" s="65"/>
      <c r="C903" s="65"/>
      <c r="D903" s="65"/>
      <c r="E903" s="65"/>
      <c r="F903" s="65"/>
      <c r="G903" s="65"/>
      <c r="H903" s="65"/>
      <c r="I903" s="65"/>
      <c r="J903" s="65"/>
      <c r="K903" s="65"/>
      <c r="L903" s="65"/>
      <c r="M903" s="65"/>
      <c r="N903" s="65"/>
      <c r="O903" s="65"/>
      <c r="P903" s="65"/>
      <c r="Q903" s="65"/>
      <c r="R903" s="65"/>
      <c r="S903" s="65"/>
      <c r="T903" s="65"/>
      <c r="U903" s="65"/>
      <c r="V903" s="65"/>
      <c r="W903" s="65"/>
      <c r="X903" s="65"/>
      <c r="Y903" s="65"/>
      <c r="Z903" s="65"/>
    </row>
    <row r="904" ht="15.75" customHeight="1">
      <c r="A904" s="65"/>
      <c r="B904" s="65"/>
      <c r="C904" s="65"/>
      <c r="D904" s="65"/>
      <c r="E904" s="65"/>
      <c r="F904" s="65"/>
      <c r="G904" s="65"/>
      <c r="H904" s="65"/>
      <c r="I904" s="65"/>
      <c r="J904" s="65"/>
      <c r="K904" s="65"/>
      <c r="L904" s="65"/>
      <c r="M904" s="65"/>
      <c r="N904" s="65"/>
      <c r="O904" s="65"/>
      <c r="P904" s="65"/>
      <c r="Q904" s="65"/>
      <c r="R904" s="65"/>
      <c r="S904" s="65"/>
      <c r="T904" s="65"/>
      <c r="U904" s="65"/>
      <c r="V904" s="65"/>
      <c r="W904" s="65"/>
      <c r="X904" s="65"/>
      <c r="Y904" s="65"/>
      <c r="Z904" s="65"/>
    </row>
    <row r="905" ht="15.75" customHeight="1">
      <c r="A905" s="65"/>
      <c r="B905" s="65"/>
      <c r="C905" s="65"/>
      <c r="D905" s="65"/>
      <c r="E905" s="65"/>
      <c r="F905" s="65"/>
      <c r="G905" s="65"/>
      <c r="H905" s="65"/>
      <c r="I905" s="65"/>
      <c r="J905" s="65"/>
      <c r="K905" s="65"/>
      <c r="L905" s="65"/>
      <c r="M905" s="65"/>
      <c r="N905" s="65"/>
      <c r="O905" s="65"/>
      <c r="P905" s="65"/>
      <c r="Q905" s="65"/>
      <c r="R905" s="65"/>
      <c r="S905" s="65"/>
      <c r="T905" s="65"/>
      <c r="U905" s="65"/>
      <c r="V905" s="65"/>
      <c r="W905" s="65"/>
      <c r="X905" s="65"/>
      <c r="Y905" s="65"/>
      <c r="Z905" s="65"/>
    </row>
    <row r="906" ht="15.75" customHeight="1">
      <c r="A906" s="65"/>
      <c r="B906" s="65"/>
      <c r="C906" s="65"/>
      <c r="D906" s="65"/>
      <c r="E906" s="65"/>
      <c r="F906" s="65"/>
      <c r="G906" s="65"/>
      <c r="H906" s="65"/>
      <c r="I906" s="65"/>
      <c r="J906" s="65"/>
      <c r="K906" s="65"/>
      <c r="L906" s="65"/>
      <c r="M906" s="65"/>
      <c r="N906" s="65"/>
      <c r="O906" s="65"/>
      <c r="P906" s="65"/>
      <c r="Q906" s="65"/>
      <c r="R906" s="65"/>
      <c r="S906" s="65"/>
      <c r="T906" s="65"/>
      <c r="U906" s="65"/>
      <c r="V906" s="65"/>
      <c r="W906" s="65"/>
      <c r="X906" s="65"/>
      <c r="Y906" s="65"/>
      <c r="Z906" s="65"/>
    </row>
    <row r="907" ht="15.75" customHeight="1">
      <c r="A907" s="65"/>
      <c r="B907" s="65"/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5"/>
      <c r="Z907" s="65"/>
    </row>
    <row r="908" ht="15.75" customHeight="1">
      <c r="A908" s="65"/>
      <c r="B908" s="65"/>
      <c r="C908" s="65"/>
      <c r="D908" s="65"/>
      <c r="E908" s="65"/>
      <c r="F908" s="65"/>
      <c r="G908" s="65"/>
      <c r="H908" s="65"/>
      <c r="I908" s="65"/>
      <c r="J908" s="65"/>
      <c r="K908" s="65"/>
      <c r="L908" s="65"/>
      <c r="M908" s="65"/>
      <c r="N908" s="65"/>
      <c r="O908" s="65"/>
      <c r="P908" s="65"/>
      <c r="Q908" s="65"/>
      <c r="R908" s="65"/>
      <c r="S908" s="65"/>
      <c r="T908" s="65"/>
      <c r="U908" s="65"/>
      <c r="V908" s="65"/>
      <c r="W908" s="65"/>
      <c r="X908" s="65"/>
      <c r="Y908" s="65"/>
      <c r="Z908" s="65"/>
    </row>
    <row r="909" ht="15.75" customHeight="1">
      <c r="A909" s="65"/>
      <c r="B909" s="65"/>
      <c r="C909" s="65"/>
      <c r="D909" s="65"/>
      <c r="E909" s="65"/>
      <c r="F909" s="65"/>
      <c r="G909" s="65"/>
      <c r="H909" s="65"/>
      <c r="I909" s="65"/>
      <c r="J909" s="65"/>
      <c r="K909" s="65"/>
      <c r="L909" s="65"/>
      <c r="M909" s="65"/>
      <c r="N909" s="65"/>
      <c r="O909" s="65"/>
      <c r="P909" s="65"/>
      <c r="Q909" s="65"/>
      <c r="R909" s="65"/>
      <c r="S909" s="65"/>
      <c r="T909" s="65"/>
      <c r="U909" s="65"/>
      <c r="V909" s="65"/>
      <c r="W909" s="65"/>
      <c r="X909" s="65"/>
      <c r="Y909" s="65"/>
      <c r="Z909" s="65"/>
    </row>
    <row r="910" ht="15.75" customHeight="1">
      <c r="A910" s="65"/>
      <c r="B910" s="65"/>
      <c r="C910" s="65"/>
      <c r="D910" s="65"/>
      <c r="E910" s="65"/>
      <c r="F910" s="65"/>
      <c r="G910" s="65"/>
      <c r="H910" s="65"/>
      <c r="I910" s="65"/>
      <c r="J910" s="65"/>
      <c r="K910" s="65"/>
      <c r="L910" s="65"/>
      <c r="M910" s="65"/>
      <c r="N910" s="65"/>
      <c r="O910" s="65"/>
      <c r="P910" s="65"/>
      <c r="Q910" s="65"/>
      <c r="R910" s="65"/>
      <c r="S910" s="65"/>
      <c r="T910" s="65"/>
      <c r="U910" s="65"/>
      <c r="V910" s="65"/>
      <c r="W910" s="65"/>
      <c r="X910" s="65"/>
      <c r="Y910" s="65"/>
      <c r="Z910" s="65"/>
    </row>
    <row r="911" ht="15.75" customHeight="1">
      <c r="A911" s="65"/>
      <c r="B911" s="65"/>
      <c r="C911" s="65"/>
      <c r="D911" s="65"/>
      <c r="E911" s="65"/>
      <c r="F911" s="65"/>
      <c r="G911" s="65"/>
      <c r="H911" s="65"/>
      <c r="I911" s="65"/>
      <c r="J911" s="65"/>
      <c r="K911" s="65"/>
      <c r="L911" s="65"/>
      <c r="M911" s="65"/>
      <c r="N911" s="65"/>
      <c r="O911" s="65"/>
      <c r="P911" s="65"/>
      <c r="Q911" s="65"/>
      <c r="R911" s="65"/>
      <c r="S911" s="65"/>
      <c r="T911" s="65"/>
      <c r="U911" s="65"/>
      <c r="V911" s="65"/>
      <c r="W911" s="65"/>
      <c r="X911" s="65"/>
      <c r="Y911" s="65"/>
      <c r="Z911" s="65"/>
    </row>
    <row r="912" ht="15.75" customHeight="1">
      <c r="A912" s="65"/>
      <c r="B912" s="65"/>
      <c r="C912" s="65"/>
      <c r="D912" s="65"/>
      <c r="E912" s="65"/>
      <c r="F912" s="65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65"/>
      <c r="R912" s="65"/>
      <c r="S912" s="65"/>
      <c r="T912" s="65"/>
      <c r="U912" s="65"/>
      <c r="V912" s="65"/>
      <c r="W912" s="65"/>
      <c r="X912" s="65"/>
      <c r="Y912" s="65"/>
      <c r="Z912" s="65"/>
    </row>
    <row r="913" ht="15.75" customHeight="1">
      <c r="A913" s="65"/>
      <c r="B913" s="65"/>
      <c r="C913" s="65"/>
      <c r="D913" s="65"/>
      <c r="E913" s="65"/>
      <c r="F913" s="65"/>
      <c r="G913" s="65"/>
      <c r="H913" s="65"/>
      <c r="I913" s="65"/>
      <c r="J913" s="65"/>
      <c r="K913" s="65"/>
      <c r="L913" s="65"/>
      <c r="M913" s="65"/>
      <c r="N913" s="65"/>
      <c r="O913" s="65"/>
      <c r="P913" s="65"/>
      <c r="Q913" s="65"/>
      <c r="R913" s="65"/>
      <c r="S913" s="65"/>
      <c r="T913" s="65"/>
      <c r="U913" s="65"/>
      <c r="V913" s="65"/>
      <c r="W913" s="65"/>
      <c r="X913" s="65"/>
      <c r="Y913" s="65"/>
      <c r="Z913" s="65"/>
    </row>
    <row r="914" ht="15.75" customHeight="1">
      <c r="A914" s="65"/>
      <c r="B914" s="65"/>
      <c r="C914" s="65"/>
      <c r="D914" s="65"/>
      <c r="E914" s="65"/>
      <c r="F914" s="65"/>
      <c r="G914" s="65"/>
      <c r="H914" s="65"/>
      <c r="I914" s="65"/>
      <c r="J914" s="65"/>
      <c r="K914" s="65"/>
      <c r="L914" s="65"/>
      <c r="M914" s="65"/>
      <c r="N914" s="65"/>
      <c r="O914" s="65"/>
      <c r="P914" s="65"/>
      <c r="Q914" s="65"/>
      <c r="R914" s="65"/>
      <c r="S914" s="65"/>
      <c r="T914" s="65"/>
      <c r="U914" s="65"/>
      <c r="V914" s="65"/>
      <c r="W914" s="65"/>
      <c r="X914" s="65"/>
      <c r="Y914" s="65"/>
      <c r="Z914" s="65"/>
    </row>
    <row r="915" ht="15.75" customHeight="1">
      <c r="A915" s="65"/>
      <c r="B915" s="65"/>
      <c r="C915" s="65"/>
      <c r="D915" s="65"/>
      <c r="E915" s="65"/>
      <c r="F915" s="65"/>
      <c r="G915" s="65"/>
      <c r="H915" s="65"/>
      <c r="I915" s="65"/>
      <c r="J915" s="65"/>
      <c r="K915" s="65"/>
      <c r="L915" s="65"/>
      <c r="M915" s="65"/>
      <c r="N915" s="65"/>
      <c r="O915" s="65"/>
      <c r="P915" s="65"/>
      <c r="Q915" s="65"/>
      <c r="R915" s="65"/>
      <c r="S915" s="65"/>
      <c r="T915" s="65"/>
      <c r="U915" s="65"/>
      <c r="V915" s="65"/>
      <c r="W915" s="65"/>
      <c r="X915" s="65"/>
      <c r="Y915" s="65"/>
      <c r="Z915" s="65"/>
    </row>
    <row r="916" ht="15.75" customHeight="1">
      <c r="A916" s="65"/>
      <c r="B916" s="65"/>
      <c r="C916" s="65"/>
      <c r="D916" s="65"/>
      <c r="E916" s="65"/>
      <c r="F916" s="65"/>
      <c r="G916" s="65"/>
      <c r="H916" s="65"/>
      <c r="I916" s="65"/>
      <c r="J916" s="65"/>
      <c r="K916" s="65"/>
      <c r="L916" s="65"/>
      <c r="M916" s="65"/>
      <c r="N916" s="65"/>
      <c r="O916" s="65"/>
      <c r="P916" s="65"/>
      <c r="Q916" s="65"/>
      <c r="R916" s="65"/>
      <c r="S916" s="65"/>
      <c r="T916" s="65"/>
      <c r="U916" s="65"/>
      <c r="V916" s="65"/>
      <c r="W916" s="65"/>
      <c r="X916" s="65"/>
      <c r="Y916" s="65"/>
      <c r="Z916" s="65"/>
    </row>
    <row r="917" ht="15.75" customHeight="1">
      <c r="A917" s="65"/>
      <c r="B917" s="65"/>
      <c r="C917" s="65"/>
      <c r="D917" s="65"/>
      <c r="E917" s="65"/>
      <c r="F917" s="65"/>
      <c r="G917" s="65"/>
      <c r="H917" s="65"/>
      <c r="I917" s="65"/>
      <c r="J917" s="65"/>
      <c r="K917" s="65"/>
      <c r="L917" s="65"/>
      <c r="M917" s="65"/>
      <c r="N917" s="65"/>
      <c r="O917" s="65"/>
      <c r="P917" s="65"/>
      <c r="Q917" s="65"/>
      <c r="R917" s="65"/>
      <c r="S917" s="65"/>
      <c r="T917" s="65"/>
      <c r="U917" s="65"/>
      <c r="V917" s="65"/>
      <c r="W917" s="65"/>
      <c r="X917" s="65"/>
      <c r="Y917" s="65"/>
      <c r="Z917" s="65"/>
    </row>
    <row r="918" ht="15.75" customHeight="1">
      <c r="A918" s="65"/>
      <c r="B918" s="65"/>
      <c r="C918" s="65"/>
      <c r="D918" s="65"/>
      <c r="E918" s="65"/>
      <c r="F918" s="65"/>
      <c r="G918" s="65"/>
      <c r="H918" s="65"/>
      <c r="I918" s="65"/>
      <c r="J918" s="65"/>
      <c r="K918" s="65"/>
      <c r="L918" s="65"/>
      <c r="M918" s="65"/>
      <c r="N918" s="65"/>
      <c r="O918" s="65"/>
      <c r="P918" s="65"/>
      <c r="Q918" s="65"/>
      <c r="R918" s="65"/>
      <c r="S918" s="65"/>
      <c r="T918" s="65"/>
      <c r="U918" s="65"/>
      <c r="V918" s="65"/>
      <c r="W918" s="65"/>
      <c r="X918" s="65"/>
      <c r="Y918" s="65"/>
      <c r="Z918" s="65"/>
    </row>
    <row r="919" ht="15.75" customHeight="1">
      <c r="A919" s="65"/>
      <c r="B919" s="65"/>
      <c r="C919" s="65"/>
      <c r="D919" s="65"/>
      <c r="E919" s="65"/>
      <c r="F919" s="65"/>
      <c r="G919" s="65"/>
      <c r="H919" s="65"/>
      <c r="I919" s="65"/>
      <c r="J919" s="65"/>
      <c r="K919" s="65"/>
      <c r="L919" s="65"/>
      <c r="M919" s="65"/>
      <c r="N919" s="65"/>
      <c r="O919" s="65"/>
      <c r="P919" s="65"/>
      <c r="Q919" s="65"/>
      <c r="R919" s="65"/>
      <c r="S919" s="65"/>
      <c r="T919" s="65"/>
      <c r="U919" s="65"/>
      <c r="V919" s="65"/>
      <c r="W919" s="65"/>
      <c r="X919" s="65"/>
      <c r="Y919" s="65"/>
      <c r="Z919" s="65"/>
    </row>
    <row r="920" ht="15.75" customHeight="1">
      <c r="A920" s="65"/>
      <c r="B920" s="65"/>
      <c r="C920" s="65"/>
      <c r="D920" s="65"/>
      <c r="E920" s="65"/>
      <c r="F920" s="65"/>
      <c r="G920" s="65"/>
      <c r="H920" s="65"/>
      <c r="I920" s="65"/>
      <c r="J920" s="65"/>
      <c r="K920" s="65"/>
      <c r="L920" s="65"/>
      <c r="M920" s="65"/>
      <c r="N920" s="65"/>
      <c r="O920" s="65"/>
      <c r="P920" s="65"/>
      <c r="Q920" s="65"/>
      <c r="R920" s="65"/>
      <c r="S920" s="65"/>
      <c r="T920" s="65"/>
      <c r="U920" s="65"/>
      <c r="V920" s="65"/>
      <c r="W920" s="65"/>
      <c r="X920" s="65"/>
      <c r="Y920" s="65"/>
      <c r="Z920" s="65"/>
    </row>
    <row r="921" ht="15.75" customHeight="1">
      <c r="A921" s="65"/>
      <c r="B921" s="65"/>
      <c r="C921" s="65"/>
      <c r="D921" s="65"/>
      <c r="E921" s="65"/>
      <c r="F921" s="65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65"/>
      <c r="Z921" s="65"/>
    </row>
    <row r="922" ht="15.75" customHeight="1">
      <c r="A922" s="65"/>
      <c r="B922" s="65"/>
      <c r="C922" s="65"/>
      <c r="D922" s="65"/>
      <c r="E922" s="65"/>
      <c r="F922" s="65"/>
      <c r="G922" s="65"/>
      <c r="H922" s="65"/>
      <c r="I922" s="65"/>
      <c r="J922" s="65"/>
      <c r="K922" s="65"/>
      <c r="L922" s="65"/>
      <c r="M922" s="65"/>
      <c r="N922" s="65"/>
      <c r="O922" s="65"/>
      <c r="P922" s="65"/>
      <c r="Q922" s="65"/>
      <c r="R922" s="65"/>
      <c r="S922" s="65"/>
      <c r="T922" s="65"/>
      <c r="U922" s="65"/>
      <c r="V922" s="65"/>
      <c r="W922" s="65"/>
      <c r="X922" s="65"/>
      <c r="Y922" s="65"/>
      <c r="Z922" s="65"/>
    </row>
    <row r="923" ht="15.75" customHeight="1">
      <c r="A923" s="65"/>
      <c r="B923" s="65"/>
      <c r="C923" s="65"/>
      <c r="D923" s="65"/>
      <c r="E923" s="65"/>
      <c r="F923" s="65"/>
      <c r="G923" s="65"/>
      <c r="H923" s="65"/>
      <c r="I923" s="65"/>
      <c r="J923" s="65"/>
      <c r="K923" s="65"/>
      <c r="L923" s="65"/>
      <c r="M923" s="65"/>
      <c r="N923" s="65"/>
      <c r="O923" s="65"/>
      <c r="P923" s="65"/>
      <c r="Q923" s="65"/>
      <c r="R923" s="65"/>
      <c r="S923" s="65"/>
      <c r="T923" s="65"/>
      <c r="U923" s="65"/>
      <c r="V923" s="65"/>
      <c r="W923" s="65"/>
      <c r="X923" s="65"/>
      <c r="Y923" s="65"/>
      <c r="Z923" s="65"/>
    </row>
    <row r="924" ht="15.75" customHeight="1">
      <c r="A924" s="65"/>
      <c r="B924" s="65"/>
      <c r="C924" s="65"/>
      <c r="D924" s="65"/>
      <c r="E924" s="65"/>
      <c r="F924" s="65"/>
      <c r="G924" s="65"/>
      <c r="H924" s="65"/>
      <c r="I924" s="65"/>
      <c r="J924" s="65"/>
      <c r="K924" s="65"/>
      <c r="L924" s="65"/>
      <c r="M924" s="65"/>
      <c r="N924" s="65"/>
      <c r="O924" s="65"/>
      <c r="P924" s="65"/>
      <c r="Q924" s="65"/>
      <c r="R924" s="65"/>
      <c r="S924" s="65"/>
      <c r="T924" s="65"/>
      <c r="U924" s="65"/>
      <c r="V924" s="65"/>
      <c r="W924" s="65"/>
      <c r="X924" s="65"/>
      <c r="Y924" s="65"/>
      <c r="Z924" s="65"/>
    </row>
    <row r="925" ht="15.75" customHeight="1">
      <c r="A925" s="65"/>
      <c r="B925" s="65"/>
      <c r="C925" s="65"/>
      <c r="D925" s="65"/>
      <c r="E925" s="65"/>
      <c r="F925" s="65"/>
      <c r="G925" s="65"/>
      <c r="H925" s="65"/>
      <c r="I925" s="65"/>
      <c r="J925" s="65"/>
      <c r="K925" s="65"/>
      <c r="L925" s="65"/>
      <c r="M925" s="65"/>
      <c r="N925" s="65"/>
      <c r="O925" s="65"/>
      <c r="P925" s="65"/>
      <c r="Q925" s="65"/>
      <c r="R925" s="65"/>
      <c r="S925" s="65"/>
      <c r="T925" s="65"/>
      <c r="U925" s="65"/>
      <c r="V925" s="65"/>
      <c r="W925" s="65"/>
      <c r="X925" s="65"/>
      <c r="Y925" s="65"/>
      <c r="Z925" s="65"/>
    </row>
    <row r="926" ht="15.75" customHeight="1">
      <c r="A926" s="65"/>
      <c r="B926" s="65"/>
      <c r="C926" s="65"/>
      <c r="D926" s="65"/>
      <c r="E926" s="65"/>
      <c r="F926" s="65"/>
      <c r="G926" s="65"/>
      <c r="H926" s="65"/>
      <c r="I926" s="65"/>
      <c r="J926" s="65"/>
      <c r="K926" s="65"/>
      <c r="L926" s="65"/>
      <c r="M926" s="65"/>
      <c r="N926" s="65"/>
      <c r="O926" s="65"/>
      <c r="P926" s="65"/>
      <c r="Q926" s="65"/>
      <c r="R926" s="65"/>
      <c r="S926" s="65"/>
      <c r="T926" s="65"/>
      <c r="U926" s="65"/>
      <c r="V926" s="65"/>
      <c r="W926" s="65"/>
      <c r="X926" s="65"/>
      <c r="Y926" s="65"/>
      <c r="Z926" s="65"/>
    </row>
    <row r="927" ht="15.75" customHeight="1">
      <c r="A927" s="65"/>
      <c r="B927" s="65"/>
      <c r="C927" s="65"/>
      <c r="D927" s="65"/>
      <c r="E927" s="65"/>
      <c r="F927" s="65"/>
      <c r="G927" s="65"/>
      <c r="H927" s="65"/>
      <c r="I927" s="65"/>
      <c r="J927" s="65"/>
      <c r="K927" s="65"/>
      <c r="L927" s="65"/>
      <c r="M927" s="65"/>
      <c r="N927" s="65"/>
      <c r="O927" s="65"/>
      <c r="P927" s="65"/>
      <c r="Q927" s="65"/>
      <c r="R927" s="65"/>
      <c r="S927" s="65"/>
      <c r="T927" s="65"/>
      <c r="U927" s="65"/>
      <c r="V927" s="65"/>
      <c r="W927" s="65"/>
      <c r="X927" s="65"/>
      <c r="Y927" s="65"/>
      <c r="Z927" s="65"/>
    </row>
    <row r="928" ht="15.75" customHeight="1">
      <c r="A928" s="65"/>
      <c r="B928" s="65"/>
      <c r="C928" s="65"/>
      <c r="D928" s="65"/>
      <c r="E928" s="65"/>
      <c r="F928" s="65"/>
      <c r="G928" s="65"/>
      <c r="H928" s="65"/>
      <c r="I928" s="65"/>
      <c r="J928" s="65"/>
      <c r="K928" s="65"/>
      <c r="L928" s="65"/>
      <c r="M928" s="65"/>
      <c r="N928" s="65"/>
      <c r="O928" s="65"/>
      <c r="P928" s="65"/>
      <c r="Q928" s="65"/>
      <c r="R928" s="65"/>
      <c r="S928" s="65"/>
      <c r="T928" s="65"/>
      <c r="U928" s="65"/>
      <c r="V928" s="65"/>
      <c r="W928" s="65"/>
      <c r="X928" s="65"/>
      <c r="Y928" s="65"/>
      <c r="Z928" s="65"/>
    </row>
    <row r="929" ht="15.75" customHeight="1">
      <c r="A929" s="65"/>
      <c r="B929" s="65"/>
      <c r="C929" s="65"/>
      <c r="D929" s="65"/>
      <c r="E929" s="65"/>
      <c r="F929" s="65"/>
      <c r="G929" s="65"/>
      <c r="H929" s="65"/>
      <c r="I929" s="65"/>
      <c r="J929" s="65"/>
      <c r="K929" s="65"/>
      <c r="L929" s="65"/>
      <c r="M929" s="65"/>
      <c r="N929" s="65"/>
      <c r="O929" s="65"/>
      <c r="P929" s="65"/>
      <c r="Q929" s="65"/>
      <c r="R929" s="65"/>
      <c r="S929" s="65"/>
      <c r="T929" s="65"/>
      <c r="U929" s="65"/>
      <c r="V929" s="65"/>
      <c r="W929" s="65"/>
      <c r="X929" s="65"/>
      <c r="Y929" s="65"/>
      <c r="Z929" s="65"/>
    </row>
    <row r="930" ht="15.75" customHeight="1">
      <c r="A930" s="65"/>
      <c r="B930" s="65"/>
      <c r="C930" s="65"/>
      <c r="D930" s="65"/>
      <c r="E930" s="65"/>
      <c r="F930" s="65"/>
      <c r="G930" s="65"/>
      <c r="H930" s="65"/>
      <c r="I930" s="65"/>
      <c r="J930" s="65"/>
      <c r="K930" s="65"/>
      <c r="L930" s="65"/>
      <c r="M930" s="65"/>
      <c r="N930" s="65"/>
      <c r="O930" s="65"/>
      <c r="P930" s="65"/>
      <c r="Q930" s="65"/>
      <c r="R930" s="65"/>
      <c r="S930" s="65"/>
      <c r="T930" s="65"/>
      <c r="U930" s="65"/>
      <c r="V930" s="65"/>
      <c r="W930" s="65"/>
      <c r="X930" s="65"/>
      <c r="Y930" s="65"/>
      <c r="Z930" s="65"/>
    </row>
    <row r="931" ht="15.75" customHeight="1">
      <c r="A931" s="65"/>
      <c r="B931" s="65"/>
      <c r="C931" s="65"/>
      <c r="D931" s="65"/>
      <c r="E931" s="65"/>
      <c r="F931" s="65"/>
      <c r="G931" s="65"/>
      <c r="H931" s="65"/>
      <c r="I931" s="65"/>
      <c r="J931" s="65"/>
      <c r="K931" s="65"/>
      <c r="L931" s="65"/>
      <c r="M931" s="65"/>
      <c r="N931" s="65"/>
      <c r="O931" s="65"/>
      <c r="P931" s="65"/>
      <c r="Q931" s="65"/>
      <c r="R931" s="65"/>
      <c r="S931" s="65"/>
      <c r="T931" s="65"/>
      <c r="U931" s="65"/>
      <c r="V931" s="65"/>
      <c r="W931" s="65"/>
      <c r="X931" s="65"/>
      <c r="Y931" s="65"/>
      <c r="Z931" s="65"/>
    </row>
    <row r="932" ht="15.75" customHeight="1">
      <c r="A932" s="65"/>
      <c r="B932" s="65"/>
      <c r="C932" s="65"/>
      <c r="D932" s="65"/>
      <c r="E932" s="65"/>
      <c r="F932" s="65"/>
      <c r="G932" s="65"/>
      <c r="H932" s="65"/>
      <c r="I932" s="65"/>
      <c r="J932" s="65"/>
      <c r="K932" s="65"/>
      <c r="L932" s="65"/>
      <c r="M932" s="65"/>
      <c r="N932" s="65"/>
      <c r="O932" s="65"/>
      <c r="P932" s="65"/>
      <c r="Q932" s="65"/>
      <c r="R932" s="65"/>
      <c r="S932" s="65"/>
      <c r="T932" s="65"/>
      <c r="U932" s="65"/>
      <c r="V932" s="65"/>
      <c r="W932" s="65"/>
      <c r="X932" s="65"/>
      <c r="Y932" s="65"/>
      <c r="Z932" s="65"/>
    </row>
    <row r="933" ht="15.75" customHeight="1">
      <c r="A933" s="65"/>
      <c r="B933" s="65"/>
      <c r="C933" s="65"/>
      <c r="D933" s="65"/>
      <c r="E933" s="65"/>
      <c r="F933" s="65"/>
      <c r="G933" s="65"/>
      <c r="H933" s="65"/>
      <c r="I933" s="65"/>
      <c r="J933" s="65"/>
      <c r="K933" s="65"/>
      <c r="L933" s="65"/>
      <c r="M933" s="65"/>
      <c r="N933" s="65"/>
      <c r="O933" s="65"/>
      <c r="P933" s="65"/>
      <c r="Q933" s="65"/>
      <c r="R933" s="65"/>
      <c r="S933" s="65"/>
      <c r="T933" s="65"/>
      <c r="U933" s="65"/>
      <c r="V933" s="65"/>
      <c r="W933" s="65"/>
      <c r="X933" s="65"/>
      <c r="Y933" s="65"/>
      <c r="Z933" s="65"/>
    </row>
    <row r="934" ht="15.75" customHeight="1">
      <c r="A934" s="65"/>
      <c r="B934" s="65"/>
      <c r="C934" s="65"/>
      <c r="D934" s="65"/>
      <c r="E934" s="65"/>
      <c r="F934" s="65"/>
      <c r="G934" s="65"/>
      <c r="H934" s="65"/>
      <c r="I934" s="65"/>
      <c r="J934" s="65"/>
      <c r="K934" s="65"/>
      <c r="L934" s="65"/>
      <c r="M934" s="65"/>
      <c r="N934" s="65"/>
      <c r="O934" s="65"/>
      <c r="P934" s="65"/>
      <c r="Q934" s="65"/>
      <c r="R934" s="65"/>
      <c r="S934" s="65"/>
      <c r="T934" s="65"/>
      <c r="U934" s="65"/>
      <c r="V934" s="65"/>
      <c r="W934" s="65"/>
      <c r="X934" s="65"/>
      <c r="Y934" s="65"/>
      <c r="Z934" s="65"/>
    </row>
    <row r="935" ht="15.75" customHeight="1">
      <c r="A935" s="65"/>
      <c r="B935" s="65"/>
      <c r="C935" s="65"/>
      <c r="D935" s="65"/>
      <c r="E935" s="65"/>
      <c r="F935" s="65"/>
      <c r="G935" s="65"/>
      <c r="H935" s="65"/>
      <c r="I935" s="65"/>
      <c r="J935" s="65"/>
      <c r="K935" s="65"/>
      <c r="L935" s="65"/>
      <c r="M935" s="65"/>
      <c r="N935" s="65"/>
      <c r="O935" s="65"/>
      <c r="P935" s="65"/>
      <c r="Q935" s="65"/>
      <c r="R935" s="65"/>
      <c r="S935" s="65"/>
      <c r="T935" s="65"/>
      <c r="U935" s="65"/>
      <c r="V935" s="65"/>
      <c r="W935" s="65"/>
      <c r="X935" s="65"/>
      <c r="Y935" s="65"/>
      <c r="Z935" s="65"/>
    </row>
    <row r="936" ht="15.75" customHeight="1">
      <c r="A936" s="65"/>
      <c r="B936" s="65"/>
      <c r="C936" s="65"/>
      <c r="D936" s="65"/>
      <c r="E936" s="65"/>
      <c r="F936" s="65"/>
      <c r="G936" s="65"/>
      <c r="H936" s="65"/>
      <c r="I936" s="65"/>
      <c r="J936" s="65"/>
      <c r="K936" s="65"/>
      <c r="L936" s="65"/>
      <c r="M936" s="65"/>
      <c r="N936" s="65"/>
      <c r="O936" s="65"/>
      <c r="P936" s="65"/>
      <c r="Q936" s="65"/>
      <c r="R936" s="65"/>
      <c r="S936" s="65"/>
      <c r="T936" s="65"/>
      <c r="U936" s="65"/>
      <c r="V936" s="65"/>
      <c r="W936" s="65"/>
      <c r="X936" s="65"/>
      <c r="Y936" s="65"/>
      <c r="Z936" s="65"/>
    </row>
    <row r="937" ht="15.75" customHeight="1">
      <c r="A937" s="65"/>
      <c r="B937" s="65"/>
      <c r="C937" s="65"/>
      <c r="D937" s="65"/>
      <c r="E937" s="65"/>
      <c r="F937" s="65"/>
      <c r="G937" s="65"/>
      <c r="H937" s="65"/>
      <c r="I937" s="65"/>
      <c r="J937" s="65"/>
      <c r="K937" s="65"/>
      <c r="L937" s="65"/>
      <c r="M937" s="65"/>
      <c r="N937" s="65"/>
      <c r="O937" s="65"/>
      <c r="P937" s="65"/>
      <c r="Q937" s="65"/>
      <c r="R937" s="65"/>
      <c r="S937" s="65"/>
      <c r="T937" s="65"/>
      <c r="U937" s="65"/>
      <c r="V937" s="65"/>
      <c r="W937" s="65"/>
      <c r="X937" s="65"/>
      <c r="Y937" s="65"/>
      <c r="Z937" s="65"/>
    </row>
    <row r="938" ht="15.75" customHeight="1">
      <c r="A938" s="65"/>
      <c r="B938" s="65"/>
      <c r="C938" s="65"/>
      <c r="D938" s="65"/>
      <c r="E938" s="65"/>
      <c r="F938" s="65"/>
      <c r="G938" s="65"/>
      <c r="H938" s="65"/>
      <c r="I938" s="65"/>
      <c r="J938" s="65"/>
      <c r="K938" s="65"/>
      <c r="L938" s="65"/>
      <c r="M938" s="65"/>
      <c r="N938" s="65"/>
      <c r="O938" s="65"/>
      <c r="P938" s="65"/>
      <c r="Q938" s="65"/>
      <c r="R938" s="65"/>
      <c r="S938" s="65"/>
      <c r="T938" s="65"/>
      <c r="U938" s="65"/>
      <c r="V938" s="65"/>
      <c r="W938" s="65"/>
      <c r="X938" s="65"/>
      <c r="Y938" s="65"/>
      <c r="Z938" s="65"/>
    </row>
    <row r="939" ht="15.75" customHeight="1">
      <c r="A939" s="65"/>
      <c r="B939" s="65"/>
      <c r="C939" s="65"/>
      <c r="D939" s="65"/>
      <c r="E939" s="65"/>
      <c r="F939" s="65"/>
      <c r="G939" s="65"/>
      <c r="H939" s="65"/>
      <c r="I939" s="65"/>
      <c r="J939" s="65"/>
      <c r="K939" s="65"/>
      <c r="L939" s="65"/>
      <c r="M939" s="65"/>
      <c r="N939" s="65"/>
      <c r="O939" s="65"/>
      <c r="P939" s="65"/>
      <c r="Q939" s="65"/>
      <c r="R939" s="65"/>
      <c r="S939" s="65"/>
      <c r="T939" s="65"/>
      <c r="U939" s="65"/>
      <c r="V939" s="65"/>
      <c r="W939" s="65"/>
      <c r="X939" s="65"/>
      <c r="Y939" s="65"/>
      <c r="Z939" s="65"/>
    </row>
    <row r="940" ht="15.75" customHeight="1">
      <c r="A940" s="65"/>
      <c r="B940" s="65"/>
      <c r="C940" s="65"/>
      <c r="D940" s="65"/>
      <c r="E940" s="65"/>
      <c r="F940" s="65"/>
      <c r="G940" s="65"/>
      <c r="H940" s="65"/>
      <c r="I940" s="65"/>
      <c r="J940" s="65"/>
      <c r="K940" s="65"/>
      <c r="L940" s="65"/>
      <c r="M940" s="65"/>
      <c r="N940" s="65"/>
      <c r="O940" s="65"/>
      <c r="P940" s="65"/>
      <c r="Q940" s="65"/>
      <c r="R940" s="65"/>
      <c r="S940" s="65"/>
      <c r="T940" s="65"/>
      <c r="U940" s="65"/>
      <c r="V940" s="65"/>
      <c r="W940" s="65"/>
      <c r="X940" s="65"/>
      <c r="Y940" s="65"/>
      <c r="Z940" s="65"/>
    </row>
    <row r="941" ht="15.75" customHeight="1">
      <c r="A941" s="65"/>
      <c r="B941" s="65"/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5"/>
      <c r="Z941" s="65"/>
    </row>
    <row r="942" ht="15.75" customHeight="1">
      <c r="A942" s="65"/>
      <c r="B942" s="65"/>
      <c r="C942" s="65"/>
      <c r="D942" s="65"/>
      <c r="E942" s="65"/>
      <c r="F942" s="65"/>
      <c r="G942" s="65"/>
      <c r="H942" s="65"/>
      <c r="I942" s="65"/>
      <c r="J942" s="65"/>
      <c r="K942" s="65"/>
      <c r="L942" s="65"/>
      <c r="M942" s="65"/>
      <c r="N942" s="65"/>
      <c r="O942" s="65"/>
      <c r="P942" s="65"/>
      <c r="Q942" s="65"/>
      <c r="R942" s="65"/>
      <c r="S942" s="65"/>
      <c r="T942" s="65"/>
      <c r="U942" s="65"/>
      <c r="V942" s="65"/>
      <c r="W942" s="65"/>
      <c r="X942" s="65"/>
      <c r="Y942" s="65"/>
      <c r="Z942" s="65"/>
    </row>
    <row r="943" ht="15.75" customHeight="1">
      <c r="A943" s="65"/>
      <c r="B943" s="65"/>
      <c r="C943" s="65"/>
      <c r="D943" s="65"/>
      <c r="E943" s="65"/>
      <c r="F943" s="65"/>
      <c r="G943" s="65"/>
      <c r="H943" s="65"/>
      <c r="I943" s="65"/>
      <c r="J943" s="65"/>
      <c r="K943" s="65"/>
      <c r="L943" s="65"/>
      <c r="M943" s="65"/>
      <c r="N943" s="65"/>
      <c r="O943" s="65"/>
      <c r="P943" s="65"/>
      <c r="Q943" s="65"/>
      <c r="R943" s="65"/>
      <c r="S943" s="65"/>
      <c r="T943" s="65"/>
      <c r="U943" s="65"/>
      <c r="V943" s="65"/>
      <c r="W943" s="65"/>
      <c r="X943" s="65"/>
      <c r="Y943" s="65"/>
      <c r="Z943" s="65"/>
    </row>
    <row r="944" ht="15.75" customHeight="1">
      <c r="A944" s="65"/>
      <c r="B944" s="65"/>
      <c r="C944" s="65"/>
      <c r="D944" s="65"/>
      <c r="E944" s="65"/>
      <c r="F944" s="65"/>
      <c r="G944" s="65"/>
      <c r="H944" s="65"/>
      <c r="I944" s="65"/>
      <c r="J944" s="65"/>
      <c r="K944" s="65"/>
      <c r="L944" s="65"/>
      <c r="M944" s="65"/>
      <c r="N944" s="65"/>
      <c r="O944" s="65"/>
      <c r="P944" s="65"/>
      <c r="Q944" s="65"/>
      <c r="R944" s="65"/>
      <c r="S944" s="65"/>
      <c r="T944" s="65"/>
      <c r="U944" s="65"/>
      <c r="V944" s="65"/>
      <c r="W944" s="65"/>
      <c r="X944" s="65"/>
      <c r="Y944" s="65"/>
      <c r="Z944" s="65"/>
    </row>
    <row r="945" ht="15.75" customHeight="1">
      <c r="A945" s="65"/>
      <c r="B945" s="65"/>
      <c r="C945" s="65"/>
      <c r="D945" s="65"/>
      <c r="E945" s="65"/>
      <c r="F945" s="65"/>
      <c r="G945" s="65"/>
      <c r="H945" s="65"/>
      <c r="I945" s="65"/>
      <c r="J945" s="65"/>
      <c r="K945" s="65"/>
      <c r="L945" s="65"/>
      <c r="M945" s="65"/>
      <c r="N945" s="65"/>
      <c r="O945" s="65"/>
      <c r="P945" s="65"/>
      <c r="Q945" s="65"/>
      <c r="R945" s="65"/>
      <c r="S945" s="65"/>
      <c r="T945" s="65"/>
      <c r="U945" s="65"/>
      <c r="V945" s="65"/>
      <c r="W945" s="65"/>
      <c r="X945" s="65"/>
      <c r="Y945" s="65"/>
      <c r="Z945" s="65"/>
    </row>
    <row r="946" ht="15.75" customHeight="1">
      <c r="A946" s="65"/>
      <c r="B946" s="65"/>
      <c r="C946" s="65"/>
      <c r="D946" s="65"/>
      <c r="E946" s="65"/>
      <c r="F946" s="65"/>
      <c r="G946" s="65"/>
      <c r="H946" s="65"/>
      <c r="I946" s="65"/>
      <c r="J946" s="65"/>
      <c r="K946" s="65"/>
      <c r="L946" s="65"/>
      <c r="M946" s="65"/>
      <c r="N946" s="65"/>
      <c r="O946" s="65"/>
      <c r="P946" s="65"/>
      <c r="Q946" s="65"/>
      <c r="R946" s="65"/>
      <c r="S946" s="65"/>
      <c r="T946" s="65"/>
      <c r="U946" s="65"/>
      <c r="V946" s="65"/>
      <c r="W946" s="65"/>
      <c r="X946" s="65"/>
      <c r="Y946" s="65"/>
      <c r="Z946" s="65"/>
    </row>
    <row r="947" ht="15.75" customHeight="1">
      <c r="A947" s="65"/>
      <c r="B947" s="65"/>
      <c r="C947" s="65"/>
      <c r="D947" s="65"/>
      <c r="E947" s="65"/>
      <c r="F947" s="65"/>
      <c r="G947" s="65"/>
      <c r="H947" s="65"/>
      <c r="I947" s="65"/>
      <c r="J947" s="65"/>
      <c r="K947" s="65"/>
      <c r="L947" s="65"/>
      <c r="M947" s="65"/>
      <c r="N947" s="65"/>
      <c r="O947" s="65"/>
      <c r="P947" s="65"/>
      <c r="Q947" s="65"/>
      <c r="R947" s="65"/>
      <c r="S947" s="65"/>
      <c r="T947" s="65"/>
      <c r="U947" s="65"/>
      <c r="V947" s="65"/>
      <c r="W947" s="65"/>
      <c r="X947" s="65"/>
      <c r="Y947" s="65"/>
      <c r="Z947" s="65"/>
    </row>
    <row r="948" ht="15.75" customHeight="1">
      <c r="A948" s="65"/>
      <c r="B948" s="65"/>
      <c r="C948" s="65"/>
      <c r="D948" s="65"/>
      <c r="E948" s="65"/>
      <c r="F948" s="65"/>
      <c r="G948" s="65"/>
      <c r="H948" s="65"/>
      <c r="I948" s="65"/>
      <c r="J948" s="65"/>
      <c r="K948" s="65"/>
      <c r="L948" s="65"/>
      <c r="M948" s="65"/>
      <c r="N948" s="65"/>
      <c r="O948" s="65"/>
      <c r="P948" s="65"/>
      <c r="Q948" s="65"/>
      <c r="R948" s="65"/>
      <c r="S948" s="65"/>
      <c r="T948" s="65"/>
      <c r="U948" s="65"/>
      <c r="V948" s="65"/>
      <c r="W948" s="65"/>
      <c r="X948" s="65"/>
      <c r="Y948" s="65"/>
      <c r="Z948" s="65"/>
    </row>
    <row r="949" ht="15.75" customHeight="1">
      <c r="A949" s="65"/>
      <c r="B949" s="65"/>
      <c r="C949" s="65"/>
      <c r="D949" s="65"/>
      <c r="E949" s="65"/>
      <c r="F949" s="65"/>
      <c r="G949" s="65"/>
      <c r="H949" s="65"/>
      <c r="I949" s="65"/>
      <c r="J949" s="65"/>
      <c r="K949" s="65"/>
      <c r="L949" s="65"/>
      <c r="M949" s="65"/>
      <c r="N949" s="65"/>
      <c r="O949" s="65"/>
      <c r="P949" s="65"/>
      <c r="Q949" s="65"/>
      <c r="R949" s="65"/>
      <c r="S949" s="65"/>
      <c r="T949" s="65"/>
      <c r="U949" s="65"/>
      <c r="V949" s="65"/>
      <c r="W949" s="65"/>
      <c r="X949" s="65"/>
      <c r="Y949" s="65"/>
      <c r="Z949" s="65"/>
    </row>
    <row r="950" ht="15.75" customHeight="1">
      <c r="A950" s="65"/>
      <c r="B950" s="65"/>
      <c r="C950" s="65"/>
      <c r="D950" s="65"/>
      <c r="E950" s="65"/>
      <c r="F950" s="65"/>
      <c r="G950" s="65"/>
      <c r="H950" s="65"/>
      <c r="I950" s="65"/>
      <c r="J950" s="65"/>
      <c r="K950" s="65"/>
      <c r="L950" s="65"/>
      <c r="M950" s="65"/>
      <c r="N950" s="65"/>
      <c r="O950" s="65"/>
      <c r="P950" s="65"/>
      <c r="Q950" s="65"/>
      <c r="R950" s="65"/>
      <c r="S950" s="65"/>
      <c r="T950" s="65"/>
      <c r="U950" s="65"/>
      <c r="V950" s="65"/>
      <c r="W950" s="65"/>
      <c r="X950" s="65"/>
      <c r="Y950" s="65"/>
      <c r="Z950" s="65"/>
    </row>
    <row r="951" ht="15.75" customHeight="1">
      <c r="A951" s="65"/>
      <c r="B951" s="65"/>
      <c r="C951" s="65"/>
      <c r="D951" s="65"/>
      <c r="E951" s="65"/>
      <c r="F951" s="65"/>
      <c r="G951" s="65"/>
      <c r="H951" s="65"/>
      <c r="I951" s="65"/>
      <c r="J951" s="65"/>
      <c r="K951" s="65"/>
      <c r="L951" s="65"/>
      <c r="M951" s="65"/>
      <c r="N951" s="65"/>
      <c r="O951" s="65"/>
      <c r="P951" s="65"/>
      <c r="Q951" s="65"/>
      <c r="R951" s="65"/>
      <c r="S951" s="65"/>
      <c r="T951" s="65"/>
      <c r="U951" s="65"/>
      <c r="V951" s="65"/>
      <c r="W951" s="65"/>
      <c r="X951" s="65"/>
      <c r="Y951" s="65"/>
      <c r="Z951" s="65"/>
    </row>
    <row r="952" ht="15.75" customHeight="1">
      <c r="A952" s="65"/>
      <c r="B952" s="65"/>
      <c r="C952" s="65"/>
      <c r="D952" s="65"/>
      <c r="E952" s="65"/>
      <c r="F952" s="65"/>
      <c r="G952" s="65"/>
      <c r="H952" s="65"/>
      <c r="I952" s="65"/>
      <c r="J952" s="65"/>
      <c r="K952" s="65"/>
      <c r="L952" s="65"/>
      <c r="M952" s="65"/>
      <c r="N952" s="65"/>
      <c r="O952" s="65"/>
      <c r="P952" s="65"/>
      <c r="Q952" s="65"/>
      <c r="R952" s="65"/>
      <c r="S952" s="65"/>
      <c r="T952" s="65"/>
      <c r="U952" s="65"/>
      <c r="V952" s="65"/>
      <c r="W952" s="65"/>
      <c r="X952" s="65"/>
      <c r="Y952" s="65"/>
      <c r="Z952" s="65"/>
    </row>
    <row r="953" ht="15.75" customHeight="1">
      <c r="A953" s="65"/>
      <c r="B953" s="65"/>
      <c r="C953" s="65"/>
      <c r="D953" s="65"/>
      <c r="E953" s="65"/>
      <c r="F953" s="65"/>
      <c r="G953" s="65"/>
      <c r="H953" s="65"/>
      <c r="I953" s="65"/>
      <c r="J953" s="65"/>
      <c r="K953" s="65"/>
      <c r="L953" s="65"/>
      <c r="M953" s="65"/>
      <c r="N953" s="65"/>
      <c r="O953" s="65"/>
      <c r="P953" s="65"/>
      <c r="Q953" s="65"/>
      <c r="R953" s="65"/>
      <c r="S953" s="65"/>
      <c r="T953" s="65"/>
      <c r="U953" s="65"/>
      <c r="V953" s="65"/>
      <c r="W953" s="65"/>
      <c r="X953" s="65"/>
      <c r="Y953" s="65"/>
      <c r="Z953" s="65"/>
    </row>
    <row r="954" ht="15.75" customHeight="1">
      <c r="A954" s="65"/>
      <c r="B954" s="65"/>
      <c r="C954" s="65"/>
      <c r="D954" s="65"/>
      <c r="E954" s="65"/>
      <c r="F954" s="65"/>
      <c r="G954" s="65"/>
      <c r="H954" s="65"/>
      <c r="I954" s="65"/>
      <c r="J954" s="65"/>
      <c r="K954" s="65"/>
      <c r="L954" s="65"/>
      <c r="M954" s="65"/>
      <c r="N954" s="65"/>
      <c r="O954" s="65"/>
      <c r="P954" s="65"/>
      <c r="Q954" s="65"/>
      <c r="R954" s="65"/>
      <c r="S954" s="65"/>
      <c r="T954" s="65"/>
      <c r="U954" s="65"/>
      <c r="V954" s="65"/>
      <c r="W954" s="65"/>
      <c r="X954" s="65"/>
      <c r="Y954" s="65"/>
      <c r="Z954" s="65"/>
    </row>
    <row r="955" ht="15.75" customHeight="1">
      <c r="A955" s="65"/>
      <c r="B955" s="65"/>
      <c r="C955" s="65"/>
      <c r="D955" s="65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65"/>
      <c r="Z955" s="65"/>
    </row>
    <row r="956" ht="15.75" customHeight="1">
      <c r="A956" s="65"/>
      <c r="B956" s="65"/>
      <c r="C956" s="65"/>
      <c r="D956" s="65"/>
      <c r="E956" s="65"/>
      <c r="F956" s="65"/>
      <c r="G956" s="65"/>
      <c r="H956" s="65"/>
      <c r="I956" s="65"/>
      <c r="J956" s="65"/>
      <c r="K956" s="65"/>
      <c r="L956" s="65"/>
      <c r="M956" s="65"/>
      <c r="N956" s="65"/>
      <c r="O956" s="65"/>
      <c r="P956" s="65"/>
      <c r="Q956" s="65"/>
      <c r="R956" s="65"/>
      <c r="S956" s="65"/>
      <c r="T956" s="65"/>
      <c r="U956" s="65"/>
      <c r="V956" s="65"/>
      <c r="W956" s="65"/>
      <c r="X956" s="65"/>
      <c r="Y956" s="65"/>
      <c r="Z956" s="65"/>
    </row>
    <row r="957" ht="15.75" customHeight="1">
      <c r="A957" s="65"/>
      <c r="B957" s="65"/>
      <c r="C957" s="65"/>
      <c r="D957" s="65"/>
      <c r="E957" s="65"/>
      <c r="F957" s="65"/>
      <c r="G957" s="65"/>
      <c r="H957" s="65"/>
      <c r="I957" s="65"/>
      <c r="J957" s="65"/>
      <c r="K957" s="65"/>
      <c r="L957" s="65"/>
      <c r="M957" s="65"/>
      <c r="N957" s="65"/>
      <c r="O957" s="65"/>
      <c r="P957" s="65"/>
      <c r="Q957" s="65"/>
      <c r="R957" s="65"/>
      <c r="S957" s="65"/>
      <c r="T957" s="65"/>
      <c r="U957" s="65"/>
      <c r="V957" s="65"/>
      <c r="W957" s="65"/>
      <c r="X957" s="65"/>
      <c r="Y957" s="65"/>
      <c r="Z957" s="65"/>
    </row>
    <row r="958" ht="15.75" customHeight="1">
      <c r="A958" s="65"/>
      <c r="B958" s="65"/>
      <c r="C958" s="65"/>
      <c r="D958" s="65"/>
      <c r="E958" s="65"/>
      <c r="F958" s="65"/>
      <c r="G958" s="65"/>
      <c r="H958" s="65"/>
      <c r="I958" s="65"/>
      <c r="J958" s="65"/>
      <c r="K958" s="65"/>
      <c r="L958" s="65"/>
      <c r="M958" s="65"/>
      <c r="N958" s="65"/>
      <c r="O958" s="65"/>
      <c r="P958" s="65"/>
      <c r="Q958" s="65"/>
      <c r="R958" s="65"/>
      <c r="S958" s="65"/>
      <c r="T958" s="65"/>
      <c r="U958" s="65"/>
      <c r="V958" s="65"/>
      <c r="W958" s="65"/>
      <c r="X958" s="65"/>
      <c r="Y958" s="65"/>
      <c r="Z958" s="65"/>
    </row>
    <row r="959" ht="15.75" customHeight="1">
      <c r="A959" s="65"/>
      <c r="B959" s="65"/>
      <c r="C959" s="65"/>
      <c r="D959" s="65"/>
      <c r="E959" s="65"/>
      <c r="F959" s="65"/>
      <c r="G959" s="65"/>
      <c r="H959" s="65"/>
      <c r="I959" s="65"/>
      <c r="J959" s="65"/>
      <c r="K959" s="65"/>
      <c r="L959" s="65"/>
      <c r="M959" s="65"/>
      <c r="N959" s="65"/>
      <c r="O959" s="65"/>
      <c r="P959" s="65"/>
      <c r="Q959" s="65"/>
      <c r="R959" s="65"/>
      <c r="S959" s="65"/>
      <c r="T959" s="65"/>
      <c r="U959" s="65"/>
      <c r="V959" s="65"/>
      <c r="W959" s="65"/>
      <c r="X959" s="65"/>
      <c r="Y959" s="65"/>
      <c r="Z959" s="65"/>
    </row>
    <row r="960" ht="15.75" customHeight="1">
      <c r="A960" s="65"/>
      <c r="B960" s="65"/>
      <c r="C960" s="65"/>
      <c r="D960" s="65"/>
      <c r="E960" s="65"/>
      <c r="F960" s="65"/>
      <c r="G960" s="65"/>
      <c r="H960" s="65"/>
      <c r="I960" s="65"/>
      <c r="J960" s="65"/>
      <c r="K960" s="65"/>
      <c r="L960" s="65"/>
      <c r="M960" s="65"/>
      <c r="N960" s="65"/>
      <c r="O960" s="65"/>
      <c r="P960" s="65"/>
      <c r="Q960" s="65"/>
      <c r="R960" s="65"/>
      <c r="S960" s="65"/>
      <c r="T960" s="65"/>
      <c r="U960" s="65"/>
      <c r="V960" s="65"/>
      <c r="W960" s="65"/>
      <c r="X960" s="65"/>
      <c r="Y960" s="65"/>
      <c r="Z960" s="65"/>
    </row>
    <row r="961" ht="15.75" customHeight="1">
      <c r="A961" s="65"/>
      <c r="B961" s="65"/>
      <c r="C961" s="65"/>
      <c r="D961" s="65"/>
      <c r="E961" s="65"/>
      <c r="F961" s="65"/>
      <c r="G961" s="65"/>
      <c r="H961" s="65"/>
      <c r="I961" s="65"/>
      <c r="J961" s="65"/>
      <c r="K961" s="65"/>
      <c r="L961" s="65"/>
      <c r="M961" s="65"/>
      <c r="N961" s="65"/>
      <c r="O961" s="65"/>
      <c r="P961" s="65"/>
      <c r="Q961" s="65"/>
      <c r="R961" s="65"/>
      <c r="S961" s="65"/>
      <c r="T961" s="65"/>
      <c r="U961" s="65"/>
      <c r="V961" s="65"/>
      <c r="W961" s="65"/>
      <c r="X961" s="65"/>
      <c r="Y961" s="65"/>
      <c r="Z961" s="65"/>
    </row>
    <row r="962" ht="15.75" customHeight="1">
      <c r="A962" s="65"/>
      <c r="B962" s="65"/>
      <c r="C962" s="65"/>
      <c r="D962" s="65"/>
      <c r="E962" s="65"/>
      <c r="F962" s="65"/>
      <c r="G962" s="65"/>
      <c r="H962" s="65"/>
      <c r="I962" s="65"/>
      <c r="J962" s="65"/>
      <c r="K962" s="65"/>
      <c r="L962" s="65"/>
      <c r="M962" s="65"/>
      <c r="N962" s="65"/>
      <c r="O962" s="65"/>
      <c r="P962" s="65"/>
      <c r="Q962" s="65"/>
      <c r="R962" s="65"/>
      <c r="S962" s="65"/>
      <c r="T962" s="65"/>
      <c r="U962" s="65"/>
      <c r="V962" s="65"/>
      <c r="W962" s="65"/>
      <c r="X962" s="65"/>
      <c r="Y962" s="65"/>
      <c r="Z962" s="65"/>
    </row>
    <row r="963" ht="15.75" customHeight="1">
      <c r="A963" s="65"/>
      <c r="B963" s="65"/>
      <c r="C963" s="65"/>
      <c r="D963" s="65"/>
      <c r="E963" s="65"/>
      <c r="F963" s="65"/>
      <c r="G963" s="65"/>
      <c r="H963" s="65"/>
      <c r="I963" s="65"/>
      <c r="J963" s="65"/>
      <c r="K963" s="65"/>
      <c r="L963" s="65"/>
      <c r="M963" s="65"/>
      <c r="N963" s="65"/>
      <c r="O963" s="65"/>
      <c r="P963" s="65"/>
      <c r="Q963" s="65"/>
      <c r="R963" s="65"/>
      <c r="S963" s="65"/>
      <c r="T963" s="65"/>
      <c r="U963" s="65"/>
      <c r="V963" s="65"/>
      <c r="W963" s="65"/>
      <c r="X963" s="65"/>
      <c r="Y963" s="65"/>
      <c r="Z963" s="65"/>
    </row>
    <row r="964" ht="15.75" customHeight="1">
      <c r="A964" s="65"/>
      <c r="B964" s="65"/>
      <c r="C964" s="65"/>
      <c r="D964" s="65"/>
      <c r="E964" s="65"/>
      <c r="F964" s="65"/>
      <c r="G964" s="65"/>
      <c r="H964" s="65"/>
      <c r="I964" s="65"/>
      <c r="J964" s="65"/>
      <c r="K964" s="65"/>
      <c r="L964" s="65"/>
      <c r="M964" s="65"/>
      <c r="N964" s="65"/>
      <c r="O964" s="65"/>
      <c r="P964" s="65"/>
      <c r="Q964" s="65"/>
      <c r="R964" s="65"/>
      <c r="S964" s="65"/>
      <c r="T964" s="65"/>
      <c r="U964" s="65"/>
      <c r="V964" s="65"/>
      <c r="W964" s="65"/>
      <c r="X964" s="65"/>
      <c r="Y964" s="65"/>
      <c r="Z964" s="65"/>
    </row>
    <row r="965" ht="15.75" customHeight="1">
      <c r="A965" s="65"/>
      <c r="B965" s="65"/>
      <c r="C965" s="65"/>
      <c r="D965" s="65"/>
      <c r="E965" s="65"/>
      <c r="F965" s="65"/>
      <c r="G965" s="65"/>
      <c r="H965" s="65"/>
      <c r="I965" s="65"/>
      <c r="J965" s="65"/>
      <c r="K965" s="65"/>
      <c r="L965" s="65"/>
      <c r="M965" s="65"/>
      <c r="N965" s="65"/>
      <c r="O965" s="65"/>
      <c r="P965" s="65"/>
      <c r="Q965" s="65"/>
      <c r="R965" s="65"/>
      <c r="S965" s="65"/>
      <c r="T965" s="65"/>
      <c r="U965" s="65"/>
      <c r="V965" s="65"/>
      <c r="W965" s="65"/>
      <c r="X965" s="65"/>
      <c r="Y965" s="65"/>
      <c r="Z965" s="65"/>
    </row>
    <row r="966" ht="15.75" customHeight="1">
      <c r="A966" s="65"/>
      <c r="B966" s="65"/>
      <c r="C966" s="65"/>
      <c r="D966" s="65"/>
      <c r="E966" s="65"/>
      <c r="F966" s="65"/>
      <c r="G966" s="65"/>
      <c r="H966" s="65"/>
      <c r="I966" s="65"/>
      <c r="J966" s="65"/>
      <c r="K966" s="65"/>
      <c r="L966" s="65"/>
      <c r="M966" s="65"/>
      <c r="N966" s="65"/>
      <c r="O966" s="65"/>
      <c r="P966" s="65"/>
      <c r="Q966" s="65"/>
      <c r="R966" s="65"/>
      <c r="S966" s="65"/>
      <c r="T966" s="65"/>
      <c r="U966" s="65"/>
      <c r="V966" s="65"/>
      <c r="W966" s="65"/>
      <c r="X966" s="65"/>
      <c r="Y966" s="65"/>
      <c r="Z966" s="65"/>
    </row>
    <row r="967" ht="15.75" customHeight="1">
      <c r="A967" s="65"/>
      <c r="B967" s="65"/>
      <c r="C967" s="65"/>
      <c r="D967" s="65"/>
      <c r="E967" s="65"/>
      <c r="F967" s="65"/>
      <c r="G967" s="65"/>
      <c r="H967" s="65"/>
      <c r="I967" s="65"/>
      <c r="J967" s="65"/>
      <c r="K967" s="65"/>
      <c r="L967" s="65"/>
      <c r="M967" s="65"/>
      <c r="N967" s="65"/>
      <c r="O967" s="65"/>
      <c r="P967" s="65"/>
      <c r="Q967" s="65"/>
      <c r="R967" s="65"/>
      <c r="S967" s="65"/>
      <c r="T967" s="65"/>
      <c r="U967" s="65"/>
      <c r="V967" s="65"/>
      <c r="W967" s="65"/>
      <c r="X967" s="65"/>
      <c r="Y967" s="65"/>
      <c r="Z967" s="65"/>
    </row>
    <row r="968" ht="15.75" customHeight="1">
      <c r="A968" s="65"/>
      <c r="B968" s="65"/>
      <c r="C968" s="65"/>
      <c r="D968" s="65"/>
      <c r="E968" s="65"/>
      <c r="F968" s="65"/>
      <c r="G968" s="65"/>
      <c r="H968" s="65"/>
      <c r="I968" s="65"/>
      <c r="J968" s="65"/>
      <c r="K968" s="65"/>
      <c r="L968" s="65"/>
      <c r="M968" s="65"/>
      <c r="N968" s="65"/>
      <c r="O968" s="65"/>
      <c r="P968" s="65"/>
      <c r="Q968" s="65"/>
      <c r="R968" s="65"/>
      <c r="S968" s="65"/>
      <c r="T968" s="65"/>
      <c r="U968" s="65"/>
      <c r="V968" s="65"/>
      <c r="W968" s="65"/>
      <c r="X968" s="65"/>
      <c r="Y968" s="65"/>
      <c r="Z968" s="65"/>
    </row>
    <row r="969" ht="15.75" customHeight="1">
      <c r="A969" s="65"/>
      <c r="B969" s="65"/>
      <c r="C969" s="65"/>
      <c r="D969" s="65"/>
      <c r="E969" s="65"/>
      <c r="F969" s="65"/>
      <c r="G969" s="65"/>
      <c r="H969" s="65"/>
      <c r="I969" s="65"/>
      <c r="J969" s="65"/>
      <c r="K969" s="65"/>
      <c r="L969" s="65"/>
      <c r="M969" s="65"/>
      <c r="N969" s="65"/>
      <c r="O969" s="65"/>
      <c r="P969" s="65"/>
      <c r="Q969" s="65"/>
      <c r="R969" s="65"/>
      <c r="S969" s="65"/>
      <c r="T969" s="65"/>
      <c r="U969" s="65"/>
      <c r="V969" s="65"/>
      <c r="W969" s="65"/>
      <c r="X969" s="65"/>
      <c r="Y969" s="65"/>
      <c r="Z969" s="65"/>
    </row>
    <row r="970" ht="15.75" customHeight="1">
      <c r="A970" s="65"/>
      <c r="B970" s="65"/>
      <c r="C970" s="65"/>
      <c r="D970" s="65"/>
      <c r="E970" s="65"/>
      <c r="F970" s="65"/>
      <c r="G970" s="65"/>
      <c r="H970" s="65"/>
      <c r="I970" s="65"/>
      <c r="J970" s="65"/>
      <c r="K970" s="65"/>
      <c r="L970" s="65"/>
      <c r="M970" s="65"/>
      <c r="N970" s="65"/>
      <c r="O970" s="65"/>
      <c r="P970" s="65"/>
      <c r="Q970" s="65"/>
      <c r="R970" s="65"/>
      <c r="S970" s="65"/>
      <c r="T970" s="65"/>
      <c r="U970" s="65"/>
      <c r="V970" s="65"/>
      <c r="W970" s="65"/>
      <c r="X970" s="65"/>
      <c r="Y970" s="65"/>
      <c r="Z970" s="65"/>
    </row>
    <row r="971" ht="15.75" customHeight="1">
      <c r="A971" s="65"/>
      <c r="B971" s="65"/>
      <c r="C971" s="65"/>
      <c r="D971" s="65"/>
      <c r="E971" s="65"/>
      <c r="F971" s="65"/>
      <c r="G971" s="65"/>
      <c r="H971" s="65"/>
      <c r="I971" s="65"/>
      <c r="J971" s="65"/>
      <c r="K971" s="65"/>
      <c r="L971" s="65"/>
      <c r="M971" s="65"/>
      <c r="N971" s="65"/>
      <c r="O971" s="65"/>
      <c r="P971" s="65"/>
      <c r="Q971" s="65"/>
      <c r="R971" s="65"/>
      <c r="S971" s="65"/>
      <c r="T971" s="65"/>
      <c r="U971" s="65"/>
      <c r="V971" s="65"/>
      <c r="W971" s="65"/>
      <c r="X971" s="65"/>
      <c r="Y971" s="65"/>
      <c r="Z971" s="65"/>
    </row>
    <row r="972" ht="15.75" customHeight="1">
      <c r="A972" s="65"/>
      <c r="B972" s="65"/>
      <c r="C972" s="65"/>
      <c r="D972" s="65"/>
      <c r="E972" s="65"/>
      <c r="F972" s="65"/>
      <c r="G972" s="65"/>
      <c r="H972" s="65"/>
      <c r="I972" s="65"/>
      <c r="J972" s="65"/>
      <c r="K972" s="65"/>
      <c r="L972" s="65"/>
      <c r="M972" s="65"/>
      <c r="N972" s="65"/>
      <c r="O972" s="65"/>
      <c r="P972" s="65"/>
      <c r="Q972" s="65"/>
      <c r="R972" s="65"/>
      <c r="S972" s="65"/>
      <c r="T972" s="65"/>
      <c r="U972" s="65"/>
      <c r="V972" s="65"/>
      <c r="W972" s="65"/>
      <c r="X972" s="65"/>
      <c r="Y972" s="65"/>
      <c r="Z972" s="65"/>
    </row>
    <row r="973" ht="15.75" customHeight="1">
      <c r="A973" s="65"/>
      <c r="B973" s="65"/>
      <c r="C973" s="65"/>
      <c r="D973" s="65"/>
      <c r="E973" s="65"/>
      <c r="F973" s="65"/>
      <c r="G973" s="65"/>
      <c r="H973" s="65"/>
      <c r="I973" s="65"/>
      <c r="J973" s="65"/>
      <c r="K973" s="65"/>
      <c r="L973" s="65"/>
      <c r="M973" s="65"/>
      <c r="N973" s="65"/>
      <c r="O973" s="65"/>
      <c r="P973" s="65"/>
      <c r="Q973" s="65"/>
      <c r="R973" s="65"/>
      <c r="S973" s="65"/>
      <c r="T973" s="65"/>
      <c r="U973" s="65"/>
      <c r="V973" s="65"/>
      <c r="W973" s="65"/>
      <c r="X973" s="65"/>
      <c r="Y973" s="65"/>
      <c r="Z973" s="65"/>
    </row>
    <row r="974" ht="15.75" customHeight="1">
      <c r="A974" s="65"/>
      <c r="B974" s="65"/>
      <c r="C974" s="65"/>
      <c r="D974" s="65"/>
      <c r="E974" s="65"/>
      <c r="F974" s="65"/>
      <c r="G974" s="65"/>
      <c r="H974" s="65"/>
      <c r="I974" s="65"/>
      <c r="J974" s="65"/>
      <c r="K974" s="65"/>
      <c r="L974" s="65"/>
      <c r="M974" s="65"/>
      <c r="N974" s="65"/>
      <c r="O974" s="65"/>
      <c r="P974" s="65"/>
      <c r="Q974" s="65"/>
      <c r="R974" s="65"/>
      <c r="S974" s="65"/>
      <c r="T974" s="65"/>
      <c r="U974" s="65"/>
      <c r="V974" s="65"/>
      <c r="W974" s="65"/>
      <c r="X974" s="65"/>
      <c r="Y974" s="65"/>
      <c r="Z974" s="65"/>
    </row>
    <row r="975" ht="15.75" customHeight="1">
      <c r="A975" s="65"/>
      <c r="B975" s="65"/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5"/>
      <c r="Z975" s="65"/>
    </row>
    <row r="976" ht="15.75" customHeight="1">
      <c r="A976" s="65"/>
      <c r="B976" s="65"/>
      <c r="C976" s="65"/>
      <c r="D976" s="65"/>
      <c r="E976" s="65"/>
      <c r="F976" s="65"/>
      <c r="G976" s="65"/>
      <c r="H976" s="65"/>
      <c r="I976" s="65"/>
      <c r="J976" s="65"/>
      <c r="K976" s="65"/>
      <c r="L976" s="65"/>
      <c r="M976" s="65"/>
      <c r="N976" s="65"/>
      <c r="O976" s="65"/>
      <c r="P976" s="65"/>
      <c r="Q976" s="65"/>
      <c r="R976" s="65"/>
      <c r="S976" s="65"/>
      <c r="T976" s="65"/>
      <c r="U976" s="65"/>
      <c r="V976" s="65"/>
      <c r="W976" s="65"/>
      <c r="X976" s="65"/>
      <c r="Y976" s="65"/>
      <c r="Z976" s="65"/>
    </row>
    <row r="977" ht="15.75" customHeight="1">
      <c r="A977" s="65"/>
      <c r="B977" s="65"/>
      <c r="C977" s="65"/>
      <c r="D977" s="65"/>
      <c r="E977" s="65"/>
      <c r="H977" s="65"/>
      <c r="I977" s="65"/>
      <c r="J977" s="65"/>
      <c r="K977" s="65"/>
      <c r="L977" s="65"/>
      <c r="M977" s="65"/>
      <c r="N977" s="65"/>
      <c r="O977" s="65"/>
      <c r="P977" s="65"/>
      <c r="Q977" s="65"/>
      <c r="R977" s="65"/>
      <c r="S977" s="65"/>
      <c r="T977" s="65"/>
      <c r="U977" s="65"/>
      <c r="V977" s="65"/>
      <c r="W977" s="65"/>
      <c r="X977" s="65"/>
      <c r="Y977" s="65"/>
      <c r="Z977" s="65"/>
    </row>
    <row r="978" ht="15.75" customHeight="1">
      <c r="I978" s="65"/>
      <c r="J978" s="65"/>
      <c r="K978" s="65"/>
      <c r="L978" s="65"/>
      <c r="M978" s="65"/>
      <c r="N978" s="65"/>
      <c r="O978" s="65"/>
      <c r="P978" s="65"/>
      <c r="Q978" s="65"/>
      <c r="R978" s="65"/>
      <c r="S978" s="65"/>
      <c r="T978" s="65"/>
      <c r="U978" s="65"/>
      <c r="V978" s="65"/>
      <c r="W978" s="65"/>
      <c r="X978" s="65"/>
      <c r="Y978" s="65"/>
      <c r="Z978" s="65"/>
    </row>
    <row r="979" ht="15.75" customHeight="1">
      <c r="I979" s="65"/>
      <c r="J979" s="65"/>
      <c r="K979" s="65"/>
      <c r="L979" s="65"/>
      <c r="M979" s="65"/>
      <c r="N979" s="65"/>
      <c r="O979" s="65"/>
      <c r="P979" s="65"/>
      <c r="Q979" s="65"/>
      <c r="R979" s="65"/>
      <c r="S979" s="65"/>
      <c r="T979" s="65"/>
      <c r="U979" s="65"/>
      <c r="V979" s="65"/>
      <c r="W979" s="65"/>
      <c r="X979" s="65"/>
      <c r="Y979" s="65"/>
      <c r="Z979" s="65"/>
    </row>
    <row r="980" ht="15.75" customHeight="1">
      <c r="I980" s="65"/>
      <c r="J980" s="65"/>
      <c r="K980" s="65"/>
      <c r="L980" s="65"/>
      <c r="M980" s="65"/>
      <c r="N980" s="65"/>
      <c r="O980" s="65"/>
      <c r="P980" s="65"/>
      <c r="Q980" s="65"/>
      <c r="R980" s="65"/>
      <c r="S980" s="65"/>
      <c r="T980" s="65"/>
      <c r="U980" s="65"/>
      <c r="V980" s="65"/>
      <c r="W980" s="65"/>
      <c r="X980" s="65"/>
      <c r="Y980" s="65"/>
      <c r="Z980" s="65"/>
    </row>
    <row r="981" ht="15.75" customHeight="1">
      <c r="I981" s="65"/>
      <c r="J981" s="65"/>
      <c r="K981" s="65"/>
      <c r="L981" s="65"/>
      <c r="M981" s="65"/>
      <c r="N981" s="65"/>
      <c r="O981" s="65"/>
      <c r="P981" s="65"/>
      <c r="Q981" s="65"/>
      <c r="R981" s="65"/>
      <c r="S981" s="65"/>
      <c r="T981" s="65"/>
      <c r="U981" s="65"/>
      <c r="V981" s="65"/>
      <c r="W981" s="65"/>
      <c r="X981" s="65"/>
      <c r="Y981" s="65"/>
      <c r="Z981" s="65"/>
    </row>
    <row r="982" ht="15.75" customHeight="1">
      <c r="I982" s="65"/>
      <c r="J982" s="65"/>
      <c r="K982" s="65"/>
      <c r="L982" s="65"/>
      <c r="M982" s="65"/>
      <c r="N982" s="65"/>
      <c r="O982" s="65"/>
      <c r="P982" s="65"/>
      <c r="Q982" s="65"/>
      <c r="R982" s="65"/>
      <c r="S982" s="65"/>
      <c r="T982" s="65"/>
      <c r="U982" s="65"/>
      <c r="V982" s="65"/>
      <c r="W982" s="65"/>
      <c r="X982" s="65"/>
      <c r="Y982" s="65"/>
      <c r="Z982" s="65"/>
    </row>
    <row r="983" ht="15.75" customHeight="1">
      <c r="I983" s="65"/>
      <c r="J983" s="65"/>
      <c r="K983" s="65"/>
      <c r="L983" s="65"/>
      <c r="M983" s="65"/>
      <c r="N983" s="65"/>
      <c r="O983" s="65"/>
      <c r="P983" s="65"/>
      <c r="Q983" s="65"/>
      <c r="R983" s="65"/>
      <c r="S983" s="65"/>
      <c r="T983" s="65"/>
      <c r="U983" s="65"/>
      <c r="V983" s="65"/>
      <c r="W983" s="65"/>
      <c r="X983" s="65"/>
      <c r="Y983" s="65"/>
      <c r="Z983" s="65"/>
    </row>
    <row r="984" ht="15.75" customHeight="1">
      <c r="I984" s="65"/>
      <c r="J984" s="65"/>
      <c r="K984" s="65"/>
      <c r="L984" s="65"/>
      <c r="M984" s="65"/>
      <c r="N984" s="65"/>
      <c r="O984" s="65"/>
      <c r="P984" s="65"/>
      <c r="Q984" s="65"/>
      <c r="R984" s="65"/>
      <c r="S984" s="65"/>
      <c r="T984" s="65"/>
      <c r="U984" s="65"/>
      <c r="V984" s="65"/>
      <c r="W984" s="65"/>
      <c r="X984" s="65"/>
      <c r="Y984" s="65"/>
      <c r="Z984" s="65"/>
    </row>
    <row r="985" ht="15.75" customHeight="1">
      <c r="I985" s="65"/>
      <c r="J985" s="65"/>
      <c r="K985" s="65"/>
      <c r="L985" s="65"/>
      <c r="M985" s="65"/>
      <c r="N985" s="65"/>
      <c r="O985" s="65"/>
      <c r="P985" s="65"/>
      <c r="Q985" s="65"/>
      <c r="R985" s="65"/>
      <c r="S985" s="65"/>
      <c r="T985" s="65"/>
      <c r="U985" s="65"/>
      <c r="V985" s="65"/>
      <c r="W985" s="65"/>
      <c r="X985" s="65"/>
      <c r="Y985" s="65"/>
      <c r="Z985" s="65"/>
    </row>
    <row r="986" ht="15.75" customHeight="1">
      <c r="I986" s="65"/>
      <c r="J986" s="65"/>
      <c r="K986" s="65"/>
      <c r="L986" s="65"/>
      <c r="M986" s="65"/>
      <c r="N986" s="65"/>
      <c r="O986" s="65"/>
      <c r="P986" s="65"/>
      <c r="Q986" s="65"/>
      <c r="R986" s="65"/>
      <c r="S986" s="65"/>
      <c r="T986" s="65"/>
      <c r="U986" s="65"/>
      <c r="V986" s="65"/>
      <c r="W986" s="65"/>
      <c r="X986" s="65"/>
      <c r="Y986" s="65"/>
      <c r="Z986" s="65"/>
    </row>
    <row r="987" ht="15.75" customHeight="1">
      <c r="I987" s="65"/>
      <c r="J987" s="65"/>
      <c r="K987" s="65"/>
      <c r="L987" s="65"/>
      <c r="M987" s="65"/>
      <c r="N987" s="65"/>
      <c r="O987" s="65"/>
      <c r="P987" s="65"/>
      <c r="Q987" s="65"/>
      <c r="R987" s="65"/>
      <c r="S987" s="65"/>
      <c r="T987" s="65"/>
      <c r="U987" s="65"/>
      <c r="V987" s="65"/>
      <c r="W987" s="65"/>
      <c r="X987" s="65"/>
      <c r="Y987" s="65"/>
      <c r="Z987" s="65"/>
    </row>
    <row r="988" ht="15.75" customHeight="1">
      <c r="I988" s="65"/>
      <c r="J988" s="65"/>
      <c r="K988" s="65"/>
      <c r="L988" s="65"/>
      <c r="M988" s="65"/>
      <c r="N988" s="65"/>
      <c r="O988" s="65"/>
      <c r="P988" s="65"/>
      <c r="Q988" s="65"/>
      <c r="R988" s="65"/>
      <c r="S988" s="65"/>
      <c r="T988" s="65"/>
      <c r="U988" s="65"/>
      <c r="V988" s="65"/>
      <c r="W988" s="65"/>
      <c r="X988" s="65"/>
      <c r="Y988" s="65"/>
      <c r="Z988" s="65"/>
    </row>
    <row r="989" ht="15.75" customHeight="1"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65"/>
      <c r="Z989" s="65"/>
    </row>
    <row r="990" ht="15.75" customHeight="1">
      <c r="I990" s="65"/>
      <c r="J990" s="65"/>
      <c r="K990" s="65"/>
      <c r="L990" s="65"/>
      <c r="M990" s="65"/>
      <c r="N990" s="65"/>
      <c r="O990" s="65"/>
      <c r="P990" s="65"/>
      <c r="Q990" s="65"/>
      <c r="R990" s="65"/>
      <c r="S990" s="65"/>
      <c r="T990" s="65"/>
      <c r="U990" s="65"/>
      <c r="V990" s="65"/>
      <c r="W990" s="65"/>
      <c r="X990" s="65"/>
      <c r="Y990" s="65"/>
      <c r="Z990" s="65"/>
    </row>
    <row r="991" ht="15.75" customHeight="1">
      <c r="I991" s="65"/>
      <c r="J991" s="65"/>
      <c r="K991" s="65"/>
      <c r="L991" s="65"/>
      <c r="M991" s="65"/>
      <c r="N991" s="65"/>
      <c r="O991" s="65"/>
      <c r="P991" s="65"/>
      <c r="Q991" s="65"/>
      <c r="R991" s="65"/>
      <c r="S991" s="65"/>
      <c r="T991" s="65"/>
      <c r="U991" s="65"/>
      <c r="V991" s="65"/>
      <c r="W991" s="65"/>
      <c r="X991" s="65"/>
      <c r="Y991" s="65"/>
      <c r="Z991" s="65"/>
    </row>
    <row r="992" ht="15.75" customHeight="1">
      <c r="I992" s="65"/>
      <c r="J992" s="65"/>
      <c r="K992" s="65"/>
      <c r="L992" s="65"/>
      <c r="M992" s="65"/>
      <c r="N992" s="65"/>
      <c r="O992" s="65"/>
      <c r="P992" s="65"/>
      <c r="Q992" s="65"/>
      <c r="R992" s="65"/>
      <c r="S992" s="65"/>
      <c r="T992" s="65"/>
      <c r="U992" s="65"/>
      <c r="V992" s="65"/>
      <c r="W992" s="65"/>
      <c r="X992" s="65"/>
      <c r="Y992" s="65"/>
      <c r="Z992" s="65"/>
    </row>
    <row r="993" ht="15.75" customHeight="1">
      <c r="I993" s="65"/>
      <c r="J993" s="65"/>
      <c r="K993" s="65"/>
      <c r="L993" s="65"/>
      <c r="M993" s="65"/>
      <c r="N993" s="65"/>
      <c r="O993" s="65"/>
      <c r="P993" s="65"/>
      <c r="Q993" s="65"/>
      <c r="R993" s="65"/>
      <c r="S993" s="65"/>
      <c r="T993" s="65"/>
      <c r="U993" s="65"/>
      <c r="V993" s="65"/>
      <c r="W993" s="65"/>
      <c r="X993" s="65"/>
      <c r="Y993" s="65"/>
      <c r="Z993" s="65"/>
    </row>
    <row r="994" ht="15.75" customHeight="1">
      <c r="I994" s="65"/>
      <c r="J994" s="65"/>
      <c r="K994" s="65"/>
      <c r="L994" s="65"/>
      <c r="M994" s="65"/>
      <c r="N994" s="65"/>
      <c r="O994" s="65"/>
      <c r="P994" s="65"/>
      <c r="Q994" s="65"/>
      <c r="R994" s="65"/>
      <c r="S994" s="65"/>
      <c r="T994" s="65"/>
      <c r="U994" s="65"/>
      <c r="V994" s="65"/>
      <c r="W994" s="65"/>
      <c r="X994" s="65"/>
      <c r="Y994" s="65"/>
      <c r="Z994" s="65"/>
    </row>
    <row r="995" ht="15.75" customHeight="1">
      <c r="I995" s="65"/>
      <c r="J995" s="65"/>
      <c r="K995" s="65"/>
      <c r="L995" s="65"/>
      <c r="M995" s="65"/>
      <c r="N995" s="65"/>
      <c r="O995" s="65"/>
      <c r="P995" s="65"/>
      <c r="Q995" s="65"/>
      <c r="R995" s="65"/>
      <c r="S995" s="65"/>
      <c r="T995" s="65"/>
      <c r="U995" s="65"/>
      <c r="V995" s="65"/>
      <c r="W995" s="65"/>
      <c r="X995" s="65"/>
      <c r="Y995" s="65"/>
      <c r="Z995" s="65"/>
    </row>
    <row r="996" ht="15.75" customHeight="1">
      <c r="I996" s="65"/>
      <c r="J996" s="65"/>
      <c r="K996" s="65"/>
      <c r="L996" s="65"/>
      <c r="M996" s="65"/>
      <c r="N996" s="65"/>
      <c r="O996" s="65"/>
      <c r="P996" s="65"/>
      <c r="Q996" s="65"/>
      <c r="R996" s="65"/>
      <c r="S996" s="65"/>
      <c r="T996" s="65"/>
      <c r="U996" s="65"/>
      <c r="V996" s="65"/>
      <c r="W996" s="65"/>
      <c r="X996" s="65"/>
      <c r="Y996" s="65"/>
      <c r="Z996" s="65"/>
    </row>
    <row r="997" ht="15.75" customHeight="1">
      <c r="I997" s="65"/>
      <c r="J997" s="65"/>
      <c r="K997" s="65"/>
      <c r="L997" s="65"/>
      <c r="M997" s="65"/>
      <c r="N997" s="65"/>
      <c r="O997" s="65"/>
      <c r="P997" s="65"/>
      <c r="Q997" s="65"/>
      <c r="R997" s="65"/>
      <c r="S997" s="65"/>
      <c r="T997" s="65"/>
      <c r="U997" s="65"/>
      <c r="V997" s="65"/>
      <c r="W997" s="65"/>
      <c r="X997" s="65"/>
      <c r="Y997" s="65"/>
      <c r="Z997" s="65"/>
    </row>
    <row r="998" ht="15.75" customHeight="1">
      <c r="I998" s="65"/>
      <c r="J998" s="65"/>
      <c r="K998" s="65"/>
      <c r="L998" s="65"/>
      <c r="M998" s="65"/>
      <c r="N998" s="65"/>
      <c r="O998" s="65"/>
      <c r="P998" s="65"/>
      <c r="Q998" s="65"/>
      <c r="R998" s="65"/>
      <c r="S998" s="65"/>
      <c r="T998" s="65"/>
      <c r="U998" s="65"/>
      <c r="V998" s="65"/>
      <c r="W998" s="65"/>
      <c r="X998" s="65"/>
      <c r="Y998" s="65"/>
      <c r="Z998" s="65"/>
    </row>
    <row r="999" ht="15.75" customHeight="1">
      <c r="I999" s="65"/>
      <c r="J999" s="65"/>
      <c r="K999" s="65"/>
      <c r="L999" s="65"/>
      <c r="M999" s="65"/>
      <c r="N999" s="65"/>
      <c r="O999" s="65"/>
      <c r="P999" s="65"/>
      <c r="Q999" s="65"/>
      <c r="R999" s="65"/>
      <c r="S999" s="65"/>
      <c r="T999" s="65"/>
      <c r="U999" s="65"/>
      <c r="V999" s="65"/>
      <c r="W999" s="65"/>
      <c r="X999" s="65"/>
      <c r="Y999" s="65"/>
      <c r="Z999" s="65"/>
    </row>
    <row r="1000" ht="15.75" customHeight="1">
      <c r="I1000" s="65"/>
      <c r="J1000" s="65"/>
      <c r="K1000" s="65"/>
      <c r="L1000" s="65"/>
      <c r="M1000" s="65"/>
      <c r="N1000" s="65"/>
      <c r="O1000" s="65"/>
      <c r="P1000" s="65"/>
      <c r="Q1000" s="65"/>
      <c r="R1000" s="65"/>
      <c r="S1000" s="65"/>
      <c r="T1000" s="65"/>
      <c r="U1000" s="65"/>
      <c r="V1000" s="65"/>
      <c r="W1000" s="65"/>
      <c r="X1000" s="65"/>
      <c r="Y1000" s="65"/>
      <c r="Z1000" s="65"/>
    </row>
    <row r="1001" ht="15.75" customHeight="1">
      <c r="I1001" s="65"/>
      <c r="J1001" s="65"/>
      <c r="K1001" s="65"/>
      <c r="L1001" s="65"/>
      <c r="M1001" s="65"/>
      <c r="N1001" s="65"/>
      <c r="O1001" s="65"/>
      <c r="P1001" s="65"/>
      <c r="Q1001" s="65"/>
      <c r="R1001" s="65"/>
      <c r="S1001" s="65"/>
      <c r="T1001" s="65"/>
      <c r="U1001" s="65"/>
      <c r="V1001" s="65"/>
      <c r="W1001" s="65"/>
      <c r="X1001" s="65"/>
      <c r="Y1001" s="65"/>
      <c r="Z1001" s="65"/>
    </row>
  </sheetData>
  <mergeCells count="7">
    <mergeCell ref="A1:D1"/>
    <mergeCell ref="B3:D3"/>
    <mergeCell ref="F3:G3"/>
    <mergeCell ref="B4:D4"/>
    <mergeCell ref="B5:D5"/>
    <mergeCell ref="B6:D6"/>
    <mergeCell ref="A23:B23"/>
  </mergeCells>
  <printOptions/>
  <pageMargins bottom="0.75" footer="0.0" header="0.0" left="0.7" right="0.7" top="0.75"/>
  <pageSetup orientation="portrait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154</v>
      </c>
      <c r="C3" s="29"/>
      <c r="D3" s="30"/>
      <c r="E3" s="31"/>
      <c r="F3" s="32" t="s">
        <v>204</v>
      </c>
      <c r="G3" s="30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148</v>
      </c>
      <c r="C4" s="35"/>
      <c r="D4" s="36"/>
      <c r="E4" s="31"/>
      <c r="F4" s="37" t="s">
        <v>207</v>
      </c>
      <c r="G4" s="38">
        <v>25.0</v>
      </c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256</v>
      </c>
      <c r="C5" s="35"/>
      <c r="D5" s="36"/>
      <c r="E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25.0</v>
      </c>
      <c r="C6" s="41"/>
      <c r="D6" s="42"/>
      <c r="E6" s="31"/>
      <c r="F6" s="43"/>
      <c r="G6" s="43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9" t="s">
        <v>522</v>
      </c>
      <c r="B9" s="361">
        <v>45068.0</v>
      </c>
      <c r="C9" s="51">
        <v>10.0</v>
      </c>
      <c r="D9" s="126" t="s">
        <v>523</v>
      </c>
    </row>
    <row r="10">
      <c r="A10" s="127" t="s">
        <v>264</v>
      </c>
      <c r="B10" s="128">
        <v>45031.0</v>
      </c>
      <c r="C10" s="127">
        <v>5.0</v>
      </c>
      <c r="D10" s="127" t="s">
        <v>265</v>
      </c>
    </row>
    <row r="11">
      <c r="A11" s="53"/>
      <c r="B11" s="54"/>
      <c r="C11" s="55"/>
      <c r="D11" s="56"/>
    </row>
    <row r="12">
      <c r="A12" s="53"/>
      <c r="B12" s="54"/>
      <c r="C12" s="55"/>
      <c r="D12" s="56"/>
    </row>
    <row r="13">
      <c r="A13" s="53"/>
      <c r="B13" s="54"/>
      <c r="C13" s="55"/>
      <c r="D13" s="56"/>
    </row>
    <row r="14">
      <c r="A14" s="53"/>
      <c r="B14" s="56"/>
      <c r="C14" s="55"/>
      <c r="D14" s="56"/>
    </row>
    <row r="15">
      <c r="A15" s="53"/>
      <c r="B15" s="56"/>
      <c r="C15" s="55"/>
      <c r="D15" s="56"/>
    </row>
    <row r="16">
      <c r="A16" s="53"/>
      <c r="B16" s="56"/>
      <c r="C16" s="55"/>
      <c r="D16" s="56"/>
    </row>
    <row r="17">
      <c r="A17" s="53"/>
      <c r="B17" s="56"/>
      <c r="C17" s="55"/>
      <c r="D17" s="56"/>
    </row>
    <row r="18">
      <c r="A18" s="53"/>
      <c r="B18" s="56"/>
      <c r="C18" s="55"/>
      <c r="D18" s="56"/>
    </row>
    <row r="19">
      <c r="A19" s="57"/>
      <c r="B19" s="56"/>
      <c r="C19" s="55"/>
      <c r="D19" s="56"/>
    </row>
    <row r="20">
      <c r="A20" s="57"/>
      <c r="B20" s="56"/>
      <c r="C20" s="55"/>
      <c r="D20" s="56"/>
    </row>
    <row r="21">
      <c r="A21" s="53"/>
      <c r="B21" s="56"/>
      <c r="C21" s="55"/>
      <c r="D21" s="56"/>
    </row>
    <row r="22" ht="15.75" customHeight="1">
      <c r="A22" s="58"/>
      <c r="B22" s="59"/>
      <c r="C22" s="60"/>
      <c r="D22" s="61"/>
    </row>
    <row r="23" ht="15.75" customHeight="1">
      <c r="A23" s="62" t="s">
        <v>215</v>
      </c>
      <c r="C23" s="63">
        <f>SUM(C9:C22)</f>
        <v>15</v>
      </c>
    </row>
    <row r="24" ht="15.75" customHeight="1">
      <c r="B24" s="62" t="s">
        <v>216</v>
      </c>
      <c r="C24" s="64">
        <f>B6-C23</f>
        <v>10</v>
      </c>
    </row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">
    <mergeCell ref="A1:D1"/>
    <mergeCell ref="B3:D3"/>
    <mergeCell ref="F3:G3"/>
    <mergeCell ref="B4:D4"/>
    <mergeCell ref="B5:D5"/>
    <mergeCell ref="B6:D6"/>
    <mergeCell ref="A23:B23"/>
  </mergeCells>
  <printOptions/>
  <pageMargins bottom="0.75" footer="0.0" header="0.0" left="0.7" right="0.7" top="0.75"/>
  <pageSetup orientation="portrait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94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241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242</v>
      </c>
      <c r="C5" s="35"/>
      <c r="D5" s="36"/>
      <c r="E5" s="31"/>
      <c r="F5" s="73" t="s">
        <v>220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80.0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 t="s">
        <v>244</v>
      </c>
      <c r="B9" s="195">
        <v>44541.0</v>
      </c>
      <c r="C9" s="47">
        <v>10.0</v>
      </c>
      <c r="D9" s="48" t="s">
        <v>223</v>
      </c>
    </row>
    <row r="10">
      <c r="A10" s="49" t="s">
        <v>276</v>
      </c>
      <c r="B10" s="168">
        <v>44681.0</v>
      </c>
      <c r="C10" s="51">
        <v>5.0</v>
      </c>
      <c r="D10" s="126" t="s">
        <v>225</v>
      </c>
    </row>
    <row r="11">
      <c r="A11" s="53" t="s">
        <v>440</v>
      </c>
      <c r="B11" s="166">
        <v>44769.0</v>
      </c>
      <c r="C11" s="55">
        <v>8.0</v>
      </c>
      <c r="D11" s="56" t="s">
        <v>524</v>
      </c>
    </row>
    <row r="12">
      <c r="A12" s="53" t="s">
        <v>255</v>
      </c>
      <c r="B12" s="85"/>
      <c r="C12" s="55">
        <v>12.0</v>
      </c>
      <c r="D12" s="56" t="s">
        <v>252</v>
      </c>
    </row>
    <row r="13">
      <c r="A13" s="53" t="s">
        <v>280</v>
      </c>
      <c r="B13" s="142">
        <v>44775.0</v>
      </c>
      <c r="C13" s="55">
        <v>8.0</v>
      </c>
      <c r="D13" s="108" t="s">
        <v>223</v>
      </c>
    </row>
    <row r="14">
      <c r="A14" s="53" t="s">
        <v>525</v>
      </c>
      <c r="B14" s="142">
        <v>44775.0</v>
      </c>
      <c r="C14" s="55">
        <v>12.0</v>
      </c>
      <c r="D14" s="56" t="s">
        <v>252</v>
      </c>
    </row>
    <row r="15">
      <c r="A15" s="53" t="s">
        <v>526</v>
      </c>
      <c r="B15" s="85"/>
      <c r="C15" s="55">
        <v>8.0</v>
      </c>
      <c r="D15" s="56" t="s">
        <v>252</v>
      </c>
    </row>
    <row r="16">
      <c r="A16" s="53" t="s">
        <v>527</v>
      </c>
      <c r="B16" s="142">
        <v>44778.0</v>
      </c>
      <c r="C16" s="55">
        <v>9.0</v>
      </c>
      <c r="D16" s="56" t="s">
        <v>252</v>
      </c>
    </row>
    <row r="17">
      <c r="A17" s="53"/>
      <c r="B17" s="166">
        <v>44775.0</v>
      </c>
      <c r="C17" s="55">
        <v>2.29</v>
      </c>
      <c r="D17" s="56" t="s">
        <v>225</v>
      </c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74.29</v>
      </c>
    </row>
    <row r="23" ht="15.75" customHeight="1">
      <c r="B23" s="62" t="s">
        <v>216</v>
      </c>
      <c r="C23" s="64">
        <f>B6-C22</f>
        <v>5.71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95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241</v>
      </c>
      <c r="C4" s="35"/>
      <c r="D4" s="36"/>
      <c r="E4" s="31"/>
      <c r="F4" s="73" t="s">
        <v>221</v>
      </c>
      <c r="G4" s="38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242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50.0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3" t="s">
        <v>275</v>
      </c>
      <c r="B9" s="142">
        <v>45238.0</v>
      </c>
      <c r="C9" s="55">
        <v>2.0</v>
      </c>
      <c r="D9" s="56" t="s">
        <v>223</v>
      </c>
    </row>
    <row r="10">
      <c r="A10" s="49" t="s">
        <v>528</v>
      </c>
      <c r="B10" s="166">
        <v>44914.0</v>
      </c>
      <c r="C10" s="51">
        <v>8.0</v>
      </c>
      <c r="D10" s="126" t="s">
        <v>392</v>
      </c>
    </row>
    <row r="11">
      <c r="A11" s="53" t="s">
        <v>528</v>
      </c>
      <c r="B11" s="166">
        <v>44915.0</v>
      </c>
      <c r="C11" s="55">
        <v>8.0</v>
      </c>
      <c r="D11" s="56" t="s">
        <v>392</v>
      </c>
    </row>
    <row r="12">
      <c r="A12" s="53" t="s">
        <v>529</v>
      </c>
      <c r="B12" s="166">
        <v>44916.0</v>
      </c>
      <c r="C12" s="55">
        <v>8.0</v>
      </c>
      <c r="D12" s="56" t="s">
        <v>336</v>
      </c>
    </row>
    <row r="13">
      <c r="A13" s="53" t="s">
        <v>529</v>
      </c>
      <c r="B13" s="166">
        <v>44917.0</v>
      </c>
      <c r="C13" s="55">
        <v>8.0</v>
      </c>
      <c r="D13" s="362" t="s">
        <v>392</v>
      </c>
    </row>
    <row r="14">
      <c r="A14" s="53" t="s">
        <v>528</v>
      </c>
      <c r="B14" s="166">
        <v>44930.0</v>
      </c>
      <c r="C14" s="55">
        <v>8.0</v>
      </c>
      <c r="D14" s="56" t="s">
        <v>392</v>
      </c>
    </row>
    <row r="15">
      <c r="A15" s="53" t="s">
        <v>528</v>
      </c>
      <c r="B15" s="166">
        <v>44931.0</v>
      </c>
      <c r="C15" s="55">
        <v>8.0</v>
      </c>
      <c r="D15" s="56" t="s">
        <v>392</v>
      </c>
    </row>
    <row r="16">
      <c r="A16" s="53" t="s">
        <v>528</v>
      </c>
      <c r="B16" s="166">
        <v>44932.0</v>
      </c>
      <c r="C16" s="55">
        <v>8.0</v>
      </c>
      <c r="D16" s="56" t="s">
        <v>392</v>
      </c>
    </row>
    <row r="17">
      <c r="A17" s="53"/>
      <c r="B17" s="166"/>
      <c r="C17" s="55"/>
      <c r="D17" s="56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58</v>
      </c>
    </row>
    <row r="23" ht="15.75" customHeight="1">
      <c r="B23" s="62" t="s">
        <v>216</v>
      </c>
      <c r="C23" s="64">
        <f>B6-C22</f>
        <v>-8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2"/>
  <legacy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96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242</v>
      </c>
      <c r="C5" s="35"/>
      <c r="D5" s="36"/>
      <c r="E5" s="31"/>
      <c r="F5" s="70" t="s">
        <v>220</v>
      </c>
      <c r="G5" s="71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180.0</v>
      </c>
      <c r="C6" s="41"/>
      <c r="D6" s="42"/>
      <c r="E6" s="31"/>
      <c r="F6" s="73" t="s">
        <v>221</v>
      </c>
      <c r="G6" s="38">
        <v>50.0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160" t="s">
        <v>268</v>
      </c>
      <c r="G7" s="183">
        <v>50.0</v>
      </c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9" t="s">
        <v>224</v>
      </c>
      <c r="B9" s="168">
        <v>44681.0</v>
      </c>
      <c r="C9" s="51">
        <v>5.0</v>
      </c>
      <c r="D9" s="126" t="s">
        <v>225</v>
      </c>
    </row>
    <row r="10">
      <c r="A10" s="53" t="s">
        <v>530</v>
      </c>
      <c r="B10" s="56" t="s">
        <v>531</v>
      </c>
      <c r="C10" s="55">
        <v>16.5</v>
      </c>
      <c r="D10" s="56" t="s">
        <v>252</v>
      </c>
    </row>
    <row r="11">
      <c r="A11" s="82"/>
      <c r="B11" s="166">
        <v>44692.0</v>
      </c>
      <c r="C11" s="55">
        <v>4.0</v>
      </c>
      <c r="D11" s="56" t="s">
        <v>225</v>
      </c>
    </row>
    <row r="12">
      <c r="A12" s="82"/>
      <c r="B12" s="166">
        <v>44737.0</v>
      </c>
      <c r="C12" s="55">
        <v>0.5</v>
      </c>
      <c r="D12" s="56" t="s">
        <v>225</v>
      </c>
    </row>
    <row r="13">
      <c r="A13" s="82"/>
      <c r="B13" s="166">
        <v>44754.0</v>
      </c>
      <c r="C13" s="55">
        <v>8.0</v>
      </c>
      <c r="D13" s="56" t="s">
        <v>225</v>
      </c>
    </row>
    <row r="14">
      <c r="A14" s="82"/>
      <c r="B14" s="166">
        <v>44756.0</v>
      </c>
      <c r="C14" s="55">
        <v>7.5</v>
      </c>
      <c r="D14" s="56" t="s">
        <v>225</v>
      </c>
    </row>
    <row r="15">
      <c r="A15" s="82"/>
      <c r="B15" s="166">
        <v>44764.0</v>
      </c>
      <c r="C15" s="55">
        <v>10.0</v>
      </c>
      <c r="D15" s="56" t="s">
        <v>456</v>
      </c>
    </row>
    <row r="16">
      <c r="A16" s="53" t="s">
        <v>476</v>
      </c>
      <c r="B16" s="166">
        <v>44767.0</v>
      </c>
      <c r="C16" s="55">
        <v>5.0</v>
      </c>
      <c r="D16" s="56" t="s">
        <v>456</v>
      </c>
    </row>
    <row r="17">
      <c r="A17" s="53" t="s">
        <v>476</v>
      </c>
      <c r="B17" s="218">
        <v>44768.0</v>
      </c>
      <c r="C17" s="55">
        <v>10.0</v>
      </c>
      <c r="D17" s="56" t="s">
        <v>456</v>
      </c>
    </row>
    <row r="18">
      <c r="A18" s="53" t="s">
        <v>314</v>
      </c>
      <c r="B18" s="142">
        <v>44769.0</v>
      </c>
      <c r="C18" s="55">
        <v>10.0</v>
      </c>
      <c r="D18" s="56" t="s">
        <v>456</v>
      </c>
    </row>
    <row r="19">
      <c r="A19" s="82"/>
      <c r="B19" s="360">
        <v>44798.0</v>
      </c>
      <c r="C19" s="55">
        <v>20.0</v>
      </c>
      <c r="D19" s="56" t="s">
        <v>532</v>
      </c>
    </row>
    <row r="20">
      <c r="A20" s="82"/>
      <c r="B20" s="166">
        <v>44781.0</v>
      </c>
      <c r="C20" s="55">
        <v>7.3</v>
      </c>
      <c r="D20" s="56" t="s">
        <v>225</v>
      </c>
    </row>
    <row r="21">
      <c r="A21" s="82"/>
      <c r="B21" s="158">
        <v>44936.0</v>
      </c>
      <c r="C21" s="55">
        <v>7.3</v>
      </c>
      <c r="D21" s="56" t="s">
        <v>281</v>
      </c>
    </row>
    <row r="22">
      <c r="A22" s="82"/>
      <c r="B22" s="158">
        <v>44937.0</v>
      </c>
      <c r="C22" s="55">
        <v>8.0</v>
      </c>
      <c r="D22" s="56" t="s">
        <v>281</v>
      </c>
    </row>
    <row r="23" ht="15.75" customHeight="1">
      <c r="A23" s="169"/>
      <c r="B23" s="189">
        <v>44939.0</v>
      </c>
      <c r="C23" s="171">
        <v>7.4</v>
      </c>
      <c r="D23" s="172" t="s">
        <v>281</v>
      </c>
    </row>
    <row r="24" ht="15.75" customHeight="1">
      <c r="A24" s="169"/>
      <c r="B24" s="189">
        <v>44940.0</v>
      </c>
      <c r="C24" s="171">
        <v>6.15</v>
      </c>
      <c r="D24" s="172" t="s">
        <v>281</v>
      </c>
    </row>
    <row r="25" ht="15.75" customHeight="1">
      <c r="A25" s="175" t="s">
        <v>442</v>
      </c>
      <c r="B25" s="192">
        <v>45083.0</v>
      </c>
      <c r="C25" s="171">
        <v>6.45</v>
      </c>
      <c r="D25" s="172" t="s">
        <v>411</v>
      </c>
      <c r="F25" s="124">
        <v>9.15</v>
      </c>
      <c r="G25" s="124">
        <v>16.6</v>
      </c>
      <c r="H25" s="191">
        <f t="shared" ref="H25:H28" si="1">G25-F25</f>
        <v>7.45</v>
      </c>
      <c r="I25" s="124" t="s">
        <v>470</v>
      </c>
    </row>
    <row r="26" ht="15.75" customHeight="1">
      <c r="A26" s="175" t="s">
        <v>442</v>
      </c>
      <c r="B26" s="192">
        <v>45085.0</v>
      </c>
      <c r="C26" s="171">
        <v>7.1</v>
      </c>
      <c r="D26" s="172" t="s">
        <v>411</v>
      </c>
      <c r="F26" s="124">
        <v>9.5</v>
      </c>
      <c r="G26" s="124">
        <v>16.6</v>
      </c>
      <c r="H26" s="191">
        <f t="shared" si="1"/>
        <v>7.1</v>
      </c>
      <c r="I26" s="124" t="s">
        <v>470</v>
      </c>
    </row>
    <row r="27" ht="15.75" customHeight="1">
      <c r="A27" s="175" t="s">
        <v>442</v>
      </c>
      <c r="B27" s="192">
        <v>45086.0</v>
      </c>
      <c r="C27" s="171">
        <v>4.6</v>
      </c>
      <c r="D27" s="172" t="s">
        <v>411</v>
      </c>
      <c r="F27" s="124">
        <v>12.0</v>
      </c>
      <c r="G27" s="124">
        <v>16.6</v>
      </c>
      <c r="H27" s="191">
        <f t="shared" si="1"/>
        <v>4.6</v>
      </c>
      <c r="I27" s="124" t="s">
        <v>470</v>
      </c>
    </row>
    <row r="28" ht="15.75" customHeight="1">
      <c r="A28" s="175" t="s">
        <v>442</v>
      </c>
      <c r="B28" s="192">
        <v>45138.0</v>
      </c>
      <c r="C28" s="171">
        <v>7.08</v>
      </c>
      <c r="D28" s="172" t="s">
        <v>411</v>
      </c>
      <c r="F28" s="124">
        <v>8.52</v>
      </c>
      <c r="G28" s="124">
        <v>16.6</v>
      </c>
      <c r="H28" s="191">
        <f t="shared" si="1"/>
        <v>8.08</v>
      </c>
      <c r="I28" s="124" t="s">
        <v>470</v>
      </c>
    </row>
    <row r="29" ht="15.75" customHeight="1">
      <c r="A29" s="169"/>
      <c r="B29" s="179"/>
      <c r="C29" s="180"/>
      <c r="D29" s="179"/>
    </row>
    <row r="30" ht="15.75" customHeight="1">
      <c r="A30" s="169"/>
      <c r="B30" s="179"/>
      <c r="C30" s="180"/>
      <c r="D30" s="179"/>
    </row>
    <row r="31" ht="15.75" customHeight="1">
      <c r="A31" s="169"/>
      <c r="B31" s="179"/>
      <c r="C31" s="180"/>
      <c r="D31" s="179"/>
    </row>
    <row r="32" ht="15.75" customHeight="1">
      <c r="A32" s="103"/>
      <c r="B32" s="59"/>
      <c r="C32" s="60"/>
      <c r="D32" s="59"/>
    </row>
    <row r="33" ht="15.75" customHeight="1">
      <c r="A33" s="62" t="s">
        <v>215</v>
      </c>
      <c r="C33" s="63">
        <f>SUM(C9:C32)</f>
        <v>157.88</v>
      </c>
    </row>
    <row r="34" ht="15.75" customHeight="1">
      <c r="B34" s="62" t="s">
        <v>216</v>
      </c>
      <c r="C34" s="64">
        <f>B6-C33</f>
        <v>22.12</v>
      </c>
    </row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mergeCells count="7">
    <mergeCell ref="A1:D1"/>
    <mergeCell ref="B3:D3"/>
    <mergeCell ref="F3:G3"/>
    <mergeCell ref="B4:D4"/>
    <mergeCell ref="B5:D5"/>
    <mergeCell ref="B6:D6"/>
    <mergeCell ref="A33:B33"/>
  </mergeCells>
  <printOptions/>
  <pageMargins bottom="0.75" footer="0.0" header="0.0" left="0.7" right="0.7" top="0.75"/>
  <pageSetup orientation="portrait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533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73" t="s">
        <v>218</v>
      </c>
      <c r="G4" s="93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242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30.0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 t="s">
        <v>244</v>
      </c>
      <c r="B9" s="195">
        <v>44541.0</v>
      </c>
      <c r="C9" s="47">
        <v>10.0</v>
      </c>
      <c r="D9" s="48" t="s">
        <v>223</v>
      </c>
    </row>
    <row r="10">
      <c r="A10" s="82"/>
      <c r="B10" s="85"/>
      <c r="C10" s="84"/>
      <c r="D10" s="85"/>
    </row>
    <row r="11">
      <c r="A11" s="82"/>
      <c r="B11" s="85"/>
      <c r="C11" s="84"/>
      <c r="D11" s="85"/>
    </row>
    <row r="12">
      <c r="A12" s="82"/>
      <c r="B12" s="85"/>
      <c r="C12" s="84"/>
      <c r="D12" s="85"/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10</v>
      </c>
    </row>
    <row r="23" ht="15.75" customHeight="1">
      <c r="B23" s="62" t="s">
        <v>216</v>
      </c>
      <c r="C23" s="64">
        <f>B6-C22</f>
        <v>20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173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164</v>
      </c>
      <c r="C4" s="35"/>
      <c r="D4" s="36"/>
      <c r="E4" s="31"/>
      <c r="F4" s="37" t="s">
        <v>347</v>
      </c>
      <c r="G4" s="38" t="s">
        <v>311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312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200.0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/>
      <c r="B9" s="111">
        <v>44876.0</v>
      </c>
      <c r="C9" s="51">
        <v>8.4</v>
      </c>
      <c r="D9" s="48"/>
    </row>
    <row r="10">
      <c r="A10" s="82"/>
      <c r="B10" s="142">
        <v>44905.0</v>
      </c>
      <c r="C10" s="55">
        <v>4.0</v>
      </c>
      <c r="D10" s="85"/>
    </row>
    <row r="11">
      <c r="A11" s="53" t="s">
        <v>275</v>
      </c>
      <c r="B11" s="142">
        <v>45238.0</v>
      </c>
      <c r="C11" s="55">
        <v>2.0</v>
      </c>
      <c r="D11" s="56" t="s">
        <v>223</v>
      </c>
    </row>
    <row r="12">
      <c r="A12" s="53" t="s">
        <v>222</v>
      </c>
      <c r="B12" s="142">
        <v>44990.0</v>
      </c>
      <c r="C12" s="55">
        <v>5.0</v>
      </c>
      <c r="D12" s="56" t="s">
        <v>223</v>
      </c>
    </row>
    <row r="13">
      <c r="A13" s="82"/>
      <c r="B13" s="158">
        <v>44939.0</v>
      </c>
      <c r="C13" s="55">
        <v>4.1</v>
      </c>
      <c r="D13" s="56" t="s">
        <v>281</v>
      </c>
    </row>
    <row r="14">
      <c r="A14" s="82" t="s">
        <v>338</v>
      </c>
      <c r="B14" s="83">
        <v>45018.0</v>
      </c>
      <c r="C14" s="190">
        <v>5.0</v>
      </c>
      <c r="D14" s="48" t="s">
        <v>223</v>
      </c>
    </row>
    <row r="15">
      <c r="A15" s="82"/>
      <c r="B15" s="158">
        <v>45034.0</v>
      </c>
      <c r="C15" s="55">
        <v>8.0</v>
      </c>
      <c r="D15" s="56" t="s">
        <v>281</v>
      </c>
    </row>
    <row r="16">
      <c r="A16" s="82"/>
      <c r="B16" s="158">
        <v>45038.0</v>
      </c>
      <c r="C16" s="55">
        <v>5.0</v>
      </c>
      <c r="D16" s="56" t="s">
        <v>281</v>
      </c>
    </row>
    <row r="17">
      <c r="A17" s="53" t="s">
        <v>343</v>
      </c>
      <c r="B17" s="54">
        <v>45103.0</v>
      </c>
      <c r="C17" s="55">
        <v>7.0</v>
      </c>
      <c r="D17" s="56" t="s">
        <v>344</v>
      </c>
    </row>
    <row r="18">
      <c r="A18" s="53" t="s">
        <v>444</v>
      </c>
      <c r="B18" s="142">
        <v>45111.0</v>
      </c>
      <c r="C18" s="55">
        <v>5.0</v>
      </c>
      <c r="D18" s="56" t="s">
        <v>223</v>
      </c>
    </row>
    <row r="19">
      <c r="A19" s="82"/>
      <c r="B19" s="158">
        <v>45103.0</v>
      </c>
      <c r="C19" s="55">
        <v>7.0</v>
      </c>
      <c r="D19" s="56" t="s">
        <v>281</v>
      </c>
    </row>
    <row r="20">
      <c r="A20" s="82"/>
      <c r="B20" s="158">
        <v>45104.0</v>
      </c>
      <c r="C20" s="55">
        <v>7.0</v>
      </c>
      <c r="D20" s="56" t="s">
        <v>281</v>
      </c>
    </row>
    <row r="21">
      <c r="A21" s="82"/>
      <c r="B21" s="158">
        <v>45106.0</v>
      </c>
      <c r="C21" s="55">
        <v>8.0</v>
      </c>
      <c r="D21" s="56" t="s">
        <v>281</v>
      </c>
    </row>
    <row r="22">
      <c r="A22" s="82"/>
      <c r="B22" s="158">
        <v>45107.0</v>
      </c>
      <c r="C22" s="55">
        <v>5.0</v>
      </c>
      <c r="D22" s="56" t="s">
        <v>281</v>
      </c>
    </row>
    <row r="23">
      <c r="A23" s="82"/>
      <c r="B23" s="158">
        <v>45110.0</v>
      </c>
      <c r="C23" s="55">
        <v>4.0</v>
      </c>
      <c r="D23" s="56" t="s">
        <v>281</v>
      </c>
    </row>
    <row r="24">
      <c r="A24" s="82"/>
      <c r="B24" s="158">
        <v>45111.0</v>
      </c>
      <c r="C24" s="55">
        <v>8.0</v>
      </c>
      <c r="D24" s="56" t="s">
        <v>281</v>
      </c>
    </row>
    <row r="25">
      <c r="A25" s="82"/>
      <c r="B25" s="85"/>
      <c r="C25" s="84"/>
      <c r="D25" s="85"/>
    </row>
    <row r="26">
      <c r="A26" s="82"/>
      <c r="B26" s="85"/>
      <c r="C26" s="84"/>
      <c r="D26" s="85"/>
    </row>
    <row r="27">
      <c r="A27" s="82"/>
      <c r="B27" s="85"/>
      <c r="C27" s="84"/>
      <c r="D27" s="85"/>
    </row>
    <row r="28" ht="15.75" customHeight="1">
      <c r="A28" s="103"/>
      <c r="B28" s="59"/>
      <c r="C28" s="60"/>
      <c r="D28" s="59"/>
    </row>
    <row r="29" ht="15.75" customHeight="1">
      <c r="A29" s="62" t="s">
        <v>215</v>
      </c>
      <c r="C29" s="63">
        <f>SUM(C9:C28)</f>
        <v>92.5</v>
      </c>
    </row>
    <row r="30" ht="15.75" customHeight="1">
      <c r="B30" s="62" t="s">
        <v>216</v>
      </c>
      <c r="C30" s="64">
        <f>B6-C29</f>
        <v>107.5</v>
      </c>
    </row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7">
    <mergeCell ref="A1:D1"/>
    <mergeCell ref="B3:D3"/>
    <mergeCell ref="F3:G3"/>
    <mergeCell ref="B4:D4"/>
    <mergeCell ref="B5:D5"/>
    <mergeCell ref="B6:D6"/>
    <mergeCell ref="A29:B29"/>
  </mergeCells>
  <printOptions/>
  <pageMargins bottom="0.75" footer="0.0" header="0.0" left="0.7" right="0.7" top="0.75"/>
  <pageSetup orientation="portrait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97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242</v>
      </c>
      <c r="C5" s="35"/>
      <c r="D5" s="36"/>
      <c r="E5" s="31"/>
      <c r="F5" s="70" t="s">
        <v>220</v>
      </c>
      <c r="G5" s="71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180.0</v>
      </c>
      <c r="C6" s="41"/>
      <c r="D6" s="42"/>
      <c r="E6" s="31"/>
      <c r="F6" s="73" t="s">
        <v>221</v>
      </c>
      <c r="G6" s="38">
        <v>50.0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160" t="s">
        <v>268</v>
      </c>
      <c r="G7" s="183">
        <v>50.0</v>
      </c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2" t="s">
        <v>243</v>
      </c>
      <c r="B9" s="162">
        <v>44513.0</v>
      </c>
      <c r="C9" s="84">
        <v>5.0</v>
      </c>
      <c r="D9" s="48" t="s">
        <v>223</v>
      </c>
    </row>
    <row r="10">
      <c r="A10" s="49" t="s">
        <v>276</v>
      </c>
      <c r="B10" s="168">
        <v>44681.0</v>
      </c>
      <c r="C10" s="51">
        <v>5.0</v>
      </c>
      <c r="D10" s="126" t="s">
        <v>225</v>
      </c>
    </row>
    <row r="11">
      <c r="A11" s="53" t="s">
        <v>247</v>
      </c>
      <c r="B11" s="56" t="s">
        <v>438</v>
      </c>
      <c r="C11" s="55">
        <v>30.0</v>
      </c>
      <c r="D11" s="56" t="s">
        <v>247</v>
      </c>
    </row>
    <row r="12">
      <c r="A12" s="53" t="s">
        <v>403</v>
      </c>
      <c r="B12" s="158">
        <v>44707.0</v>
      </c>
      <c r="C12" s="55">
        <v>4.0</v>
      </c>
      <c r="D12" s="56" t="s">
        <v>225</v>
      </c>
    </row>
    <row r="13">
      <c r="A13" s="53" t="s">
        <v>534</v>
      </c>
      <c r="B13" s="158">
        <v>44708.0</v>
      </c>
      <c r="C13" s="55">
        <v>4.0</v>
      </c>
      <c r="D13" s="56" t="s">
        <v>225</v>
      </c>
    </row>
    <row r="14">
      <c r="A14" s="53" t="s">
        <v>403</v>
      </c>
      <c r="B14" s="158">
        <v>44709.0</v>
      </c>
      <c r="C14" s="55">
        <v>8.0</v>
      </c>
      <c r="D14" s="56" t="s">
        <v>225</v>
      </c>
    </row>
    <row r="15">
      <c r="A15" s="82"/>
      <c r="B15" s="142">
        <v>44764.0</v>
      </c>
      <c r="C15" s="55">
        <v>10.0</v>
      </c>
      <c r="D15" s="56" t="s">
        <v>456</v>
      </c>
    </row>
    <row r="16">
      <c r="A16" s="53" t="s">
        <v>535</v>
      </c>
      <c r="B16" s="142">
        <v>44767.0</v>
      </c>
      <c r="C16" s="55">
        <v>5.0</v>
      </c>
      <c r="D16" s="56" t="s">
        <v>456</v>
      </c>
    </row>
    <row r="17">
      <c r="A17" s="53" t="s">
        <v>535</v>
      </c>
      <c r="B17" s="142">
        <v>44768.0</v>
      </c>
      <c r="C17" s="55">
        <v>10.0</v>
      </c>
      <c r="D17" s="56" t="s">
        <v>456</v>
      </c>
    </row>
    <row r="18">
      <c r="A18" s="53" t="s">
        <v>314</v>
      </c>
      <c r="B18" s="142">
        <v>44769.0</v>
      </c>
      <c r="C18" s="55">
        <v>10.0</v>
      </c>
      <c r="D18" s="56" t="s">
        <v>456</v>
      </c>
    </row>
    <row r="19">
      <c r="A19" s="127" t="s">
        <v>222</v>
      </c>
      <c r="B19" s="199">
        <v>44962.0</v>
      </c>
      <c r="C19" s="127">
        <v>5.0</v>
      </c>
      <c r="D19" s="200" t="s">
        <v>223</v>
      </c>
    </row>
    <row r="20">
      <c r="A20" s="82"/>
      <c r="B20" s="158">
        <v>44930.0</v>
      </c>
      <c r="C20" s="55">
        <v>8.0</v>
      </c>
      <c r="D20" s="85"/>
    </row>
    <row r="21">
      <c r="A21" s="82"/>
      <c r="B21" s="158">
        <v>44931.0</v>
      </c>
      <c r="C21" s="55">
        <v>7.0</v>
      </c>
      <c r="D21" s="85"/>
    </row>
    <row r="22">
      <c r="A22" s="82"/>
      <c r="B22" s="158">
        <v>44936.0</v>
      </c>
      <c r="C22" s="55">
        <v>2.3</v>
      </c>
      <c r="D22" s="85"/>
    </row>
    <row r="23">
      <c r="A23" s="82"/>
      <c r="B23" s="158">
        <v>44937.0</v>
      </c>
      <c r="C23" s="55">
        <v>4.0</v>
      </c>
      <c r="D23" s="85"/>
    </row>
    <row r="24" ht="15.75" customHeight="1">
      <c r="A24" s="169"/>
      <c r="B24" s="214">
        <v>44938.0</v>
      </c>
      <c r="C24" s="171">
        <v>7.3</v>
      </c>
      <c r="D24" s="179"/>
    </row>
    <row r="25" ht="15.75" customHeight="1">
      <c r="A25" s="169"/>
      <c r="B25" s="189">
        <v>44939.0</v>
      </c>
      <c r="C25" s="171">
        <v>8.0</v>
      </c>
      <c r="D25" s="179"/>
    </row>
    <row r="26" ht="15.75" customHeight="1">
      <c r="A26" s="169"/>
      <c r="B26" s="214">
        <v>44940.0</v>
      </c>
      <c r="C26" s="171">
        <v>6.0</v>
      </c>
      <c r="D26" s="179"/>
    </row>
    <row r="27" ht="15.75" customHeight="1">
      <c r="A27" s="169"/>
      <c r="B27" s="179"/>
      <c r="C27" s="180"/>
      <c r="D27" s="179"/>
    </row>
    <row r="28" ht="15.75" customHeight="1">
      <c r="A28" s="169"/>
      <c r="B28" s="179"/>
      <c r="C28" s="180"/>
      <c r="D28" s="179"/>
    </row>
    <row r="29" ht="15.75" customHeight="1">
      <c r="A29" s="169"/>
      <c r="B29" s="179"/>
      <c r="C29" s="180"/>
      <c r="D29" s="179"/>
    </row>
    <row r="30" ht="15.75" customHeight="1">
      <c r="A30" s="169"/>
      <c r="B30" s="179"/>
      <c r="C30" s="180"/>
      <c r="D30" s="179"/>
    </row>
    <row r="31" ht="15.75" customHeight="1">
      <c r="A31" s="169"/>
      <c r="B31" s="179"/>
      <c r="C31" s="180"/>
      <c r="D31" s="179"/>
    </row>
    <row r="32" ht="15.75" customHeight="1">
      <c r="A32" s="103"/>
      <c r="B32" s="59"/>
      <c r="C32" s="60"/>
      <c r="D32" s="59"/>
    </row>
    <row r="33" ht="15.75" customHeight="1">
      <c r="A33" s="62" t="s">
        <v>215</v>
      </c>
      <c r="C33" s="63">
        <f>SUM(C9:C32)</f>
        <v>138.6</v>
      </c>
    </row>
    <row r="34" ht="15.75" customHeight="1">
      <c r="B34" s="62" t="s">
        <v>216</v>
      </c>
      <c r="C34" s="64">
        <f>B6-C33</f>
        <v>41.4</v>
      </c>
    </row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mergeCells count="7">
    <mergeCell ref="A1:D1"/>
    <mergeCell ref="B3:D3"/>
    <mergeCell ref="F3:G3"/>
    <mergeCell ref="B4:D4"/>
    <mergeCell ref="B5:D5"/>
    <mergeCell ref="B6:D6"/>
    <mergeCell ref="A33:B33"/>
  </mergeCells>
  <printOptions/>
  <pageMargins bottom="0.75" footer="0.0" header="0.0" left="0.7" right="0.7" top="0.75"/>
  <pageSetup orientation="portrait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98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242</v>
      </c>
      <c r="C5" s="35"/>
      <c r="D5" s="36"/>
      <c r="E5" s="31"/>
      <c r="F5" s="70" t="s">
        <v>220</v>
      </c>
      <c r="G5" s="71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180.0</v>
      </c>
      <c r="C6" s="41"/>
      <c r="D6" s="42"/>
      <c r="E6" s="31"/>
      <c r="F6" s="73" t="s">
        <v>221</v>
      </c>
      <c r="G6" s="38">
        <v>50.0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160" t="s">
        <v>268</v>
      </c>
      <c r="G7" s="183">
        <v>50.0</v>
      </c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9" t="s">
        <v>224</v>
      </c>
      <c r="B9" s="168">
        <v>44681.0</v>
      </c>
      <c r="C9" s="51">
        <v>5.0</v>
      </c>
      <c r="D9" s="126" t="s">
        <v>225</v>
      </c>
    </row>
    <row r="10">
      <c r="A10" s="82"/>
      <c r="B10" s="85"/>
      <c r="C10" s="84"/>
      <c r="D10" s="85"/>
    </row>
    <row r="11">
      <c r="A11" s="82"/>
      <c r="B11" s="85"/>
      <c r="C11" s="84"/>
      <c r="D11" s="85"/>
    </row>
    <row r="12">
      <c r="A12" s="82"/>
      <c r="B12" s="85"/>
      <c r="C12" s="84"/>
      <c r="D12" s="85"/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5</v>
      </c>
    </row>
    <row r="23" ht="15.75" customHeight="1">
      <c r="B23" s="62" t="s">
        <v>216</v>
      </c>
      <c r="C23" s="64">
        <f>B6-C22</f>
        <v>175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24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129" t="s">
        <v>220</v>
      </c>
      <c r="G4" s="130">
        <v>40.0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237</v>
      </c>
      <c r="C5" s="35"/>
      <c r="D5" s="36"/>
      <c r="E5" s="31"/>
      <c r="F5" s="129" t="s">
        <v>221</v>
      </c>
      <c r="G5" s="130">
        <v>40.0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110.0</v>
      </c>
      <c r="C6" s="41"/>
      <c r="D6" s="42"/>
      <c r="E6" s="31"/>
      <c r="F6" s="160" t="s">
        <v>268</v>
      </c>
      <c r="G6" s="161">
        <v>30.0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3" t="s">
        <v>224</v>
      </c>
      <c r="B9" s="83">
        <v>44681.0</v>
      </c>
      <c r="C9" s="55">
        <v>5.0</v>
      </c>
      <c r="D9" s="126" t="s">
        <v>225</v>
      </c>
    </row>
    <row r="10">
      <c r="A10" s="49" t="s">
        <v>376</v>
      </c>
      <c r="B10" s="111">
        <v>44705.0</v>
      </c>
      <c r="C10" s="51">
        <v>4.0</v>
      </c>
      <c r="D10" s="126" t="s">
        <v>225</v>
      </c>
    </row>
    <row r="11">
      <c r="A11" s="49" t="s">
        <v>376</v>
      </c>
      <c r="B11" s="163">
        <v>44709.0</v>
      </c>
      <c r="C11" s="164">
        <v>4.0</v>
      </c>
      <c r="D11" s="165" t="s">
        <v>225</v>
      </c>
    </row>
    <row r="12">
      <c r="A12" s="211" t="s">
        <v>245</v>
      </c>
      <c r="B12" s="212">
        <v>44654.0</v>
      </c>
      <c r="C12" s="213">
        <v>5.0</v>
      </c>
      <c r="D12" s="211" t="s">
        <v>223</v>
      </c>
    </row>
    <row r="13">
      <c r="A13" s="53" t="s">
        <v>536</v>
      </c>
      <c r="B13" s="83">
        <v>44758.0</v>
      </c>
      <c r="C13" s="55">
        <v>10.0</v>
      </c>
      <c r="D13" s="56" t="s">
        <v>223</v>
      </c>
    </row>
    <row r="14">
      <c r="A14" s="82"/>
      <c r="B14" s="166">
        <v>44743.0</v>
      </c>
      <c r="C14" s="55">
        <v>3.0</v>
      </c>
      <c r="D14" s="56" t="s">
        <v>225</v>
      </c>
    </row>
    <row r="15">
      <c r="A15" s="82"/>
      <c r="B15" s="166">
        <v>44769.0</v>
      </c>
      <c r="C15" s="55">
        <v>4.0</v>
      </c>
      <c r="D15" s="56" t="s">
        <v>225</v>
      </c>
    </row>
    <row r="16">
      <c r="A16" s="82"/>
      <c r="B16" s="166">
        <v>44773.0</v>
      </c>
      <c r="C16" s="55">
        <v>4.0</v>
      </c>
      <c r="D16" s="56" t="s">
        <v>225</v>
      </c>
    </row>
    <row r="17">
      <c r="A17" s="82"/>
      <c r="B17" s="166">
        <v>44776.0</v>
      </c>
      <c r="C17" s="55">
        <v>4.0</v>
      </c>
      <c r="D17" s="56" t="s">
        <v>225</v>
      </c>
    </row>
    <row r="18">
      <c r="A18" s="82"/>
      <c r="B18" s="166">
        <v>44777.0</v>
      </c>
      <c r="C18" s="55">
        <v>4.0</v>
      </c>
      <c r="D18" s="56" t="s">
        <v>281</v>
      </c>
    </row>
    <row r="19">
      <c r="A19" s="82"/>
      <c r="B19" s="142">
        <v>44915.0</v>
      </c>
      <c r="C19" s="55">
        <v>3.0</v>
      </c>
      <c r="D19" s="56" t="s">
        <v>225</v>
      </c>
    </row>
    <row r="20">
      <c r="A20" s="82"/>
      <c r="B20" s="142">
        <v>44917.0</v>
      </c>
      <c r="C20" s="55">
        <v>4.0</v>
      </c>
      <c r="D20" s="56" t="s">
        <v>281</v>
      </c>
    </row>
    <row r="21" ht="15.75" customHeight="1">
      <c r="A21" s="169"/>
      <c r="B21" s="189">
        <v>44933.0</v>
      </c>
      <c r="C21" s="171">
        <v>4.0</v>
      </c>
      <c r="D21" s="172" t="s">
        <v>281</v>
      </c>
    </row>
    <row r="22" ht="15.75" customHeight="1">
      <c r="A22" s="169"/>
      <c r="B22" s="189">
        <v>44936.0</v>
      </c>
      <c r="C22" s="171">
        <v>4.0</v>
      </c>
      <c r="D22" s="172" t="s">
        <v>281</v>
      </c>
    </row>
    <row r="23" ht="15.75" customHeight="1">
      <c r="A23" s="169"/>
      <c r="B23" s="189">
        <v>44940.0</v>
      </c>
      <c r="C23" s="171">
        <v>4.0</v>
      </c>
      <c r="D23" s="172" t="s">
        <v>281</v>
      </c>
    </row>
    <row r="24" ht="15.75" customHeight="1">
      <c r="A24" s="169"/>
      <c r="B24" s="189">
        <v>44949.0</v>
      </c>
      <c r="C24" s="171">
        <v>8.0</v>
      </c>
      <c r="D24" s="172" t="s">
        <v>281</v>
      </c>
    </row>
    <row r="25" ht="15.75" customHeight="1">
      <c r="A25" s="169"/>
      <c r="B25" s="189">
        <v>44955.0</v>
      </c>
      <c r="C25" s="171">
        <v>8.0</v>
      </c>
      <c r="D25" s="172" t="s">
        <v>281</v>
      </c>
    </row>
    <row r="26" ht="15.75" customHeight="1">
      <c r="A26" s="82" t="s">
        <v>338</v>
      </c>
      <c r="B26" s="83">
        <v>45053.0</v>
      </c>
      <c r="C26" s="190">
        <v>5.0</v>
      </c>
      <c r="D26" s="48" t="s">
        <v>223</v>
      </c>
    </row>
    <row r="27" ht="15.75" customHeight="1">
      <c r="A27" s="82" t="s">
        <v>222</v>
      </c>
      <c r="B27" s="83">
        <v>45081.0</v>
      </c>
      <c r="C27" s="84">
        <v>5.0</v>
      </c>
      <c r="D27" s="85" t="s">
        <v>223</v>
      </c>
    </row>
    <row r="28" ht="15.75" customHeight="1">
      <c r="A28" s="53" t="s">
        <v>413</v>
      </c>
      <c r="B28" s="83">
        <v>45102.0</v>
      </c>
      <c r="C28" s="84">
        <v>5.0</v>
      </c>
      <c r="D28" s="85" t="s">
        <v>223</v>
      </c>
    </row>
    <row r="29" ht="15.75" customHeight="1">
      <c r="A29" s="53" t="s">
        <v>537</v>
      </c>
      <c r="B29" s="83">
        <v>45102.0</v>
      </c>
      <c r="C29" s="84">
        <v>5.0</v>
      </c>
      <c r="D29" s="85" t="s">
        <v>223</v>
      </c>
    </row>
    <row r="30" ht="15.75" customHeight="1">
      <c r="A30" s="82" t="s">
        <v>338</v>
      </c>
      <c r="B30" s="83">
        <v>45053.0</v>
      </c>
      <c r="C30" s="190">
        <v>5.0</v>
      </c>
      <c r="D30" s="48" t="s">
        <v>223</v>
      </c>
    </row>
    <row r="31" ht="15.75" customHeight="1">
      <c r="A31" s="82" t="s">
        <v>338</v>
      </c>
      <c r="B31" s="83">
        <v>45130.0</v>
      </c>
      <c r="C31" s="190">
        <v>5.0</v>
      </c>
      <c r="D31" s="48" t="s">
        <v>223</v>
      </c>
    </row>
    <row r="32" ht="15.75" customHeight="1">
      <c r="A32" s="62" t="s">
        <v>215</v>
      </c>
      <c r="C32" s="63">
        <f>SUM(C9:C31)</f>
        <v>112</v>
      </c>
    </row>
    <row r="33" ht="15.75" customHeight="1">
      <c r="B33" s="62" t="s">
        <v>216</v>
      </c>
      <c r="C33" s="64">
        <f>B6-C32</f>
        <v>-2</v>
      </c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</sheetData>
  <mergeCells count="7">
    <mergeCell ref="A1:D1"/>
    <mergeCell ref="B3:D3"/>
    <mergeCell ref="F3:G3"/>
    <mergeCell ref="B4:D4"/>
    <mergeCell ref="B5:D5"/>
    <mergeCell ref="B6:D6"/>
    <mergeCell ref="A32:B32"/>
  </mergeCells>
  <printOptions/>
  <pageMargins bottom="0.75" footer="0.0" header="0.0" left="0.7" right="0.7" top="0.75"/>
  <pageSetup orientation="portrait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25</v>
      </c>
      <c r="C3" s="29"/>
      <c r="D3" s="30"/>
      <c r="E3" s="31"/>
      <c r="F3" s="139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350" t="s">
        <v>401</v>
      </c>
      <c r="G4" s="351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242</v>
      </c>
      <c r="C5" s="35"/>
      <c r="D5" s="36"/>
      <c r="E5" s="31"/>
      <c r="F5" s="352" t="s">
        <v>220</v>
      </c>
      <c r="G5" s="353">
        <v>40.0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110.0</v>
      </c>
      <c r="C6" s="41"/>
      <c r="D6" s="42"/>
      <c r="E6" s="31"/>
      <c r="F6" s="140" t="s">
        <v>221</v>
      </c>
      <c r="G6" s="141">
        <v>40.0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31"/>
      <c r="G7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31"/>
      <c r="G8" s="31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 t="s">
        <v>244</v>
      </c>
      <c r="B9" s="195">
        <v>44541.0</v>
      </c>
      <c r="C9" s="47">
        <v>10.0</v>
      </c>
      <c r="D9" s="48" t="s">
        <v>223</v>
      </c>
    </row>
    <row r="10">
      <c r="A10" s="82" t="s">
        <v>246</v>
      </c>
      <c r="B10" s="162">
        <v>44598.0</v>
      </c>
      <c r="C10" s="84">
        <v>5.0</v>
      </c>
      <c r="D10" s="48" t="s">
        <v>223</v>
      </c>
      <c r="F10" s="43"/>
      <c r="G10" s="43"/>
    </row>
    <row r="11">
      <c r="A11" s="85" t="s">
        <v>245</v>
      </c>
      <c r="B11" s="184">
        <v>44626.0</v>
      </c>
      <c r="C11" s="196">
        <v>5.0</v>
      </c>
      <c r="D11" s="197" t="s">
        <v>223</v>
      </c>
    </row>
    <row r="12">
      <c r="A12" s="82" t="s">
        <v>222</v>
      </c>
      <c r="B12" s="162">
        <v>44640.0</v>
      </c>
      <c r="C12" s="84">
        <v>5.0</v>
      </c>
      <c r="D12" s="85" t="s">
        <v>223</v>
      </c>
    </row>
    <row r="13">
      <c r="A13" s="53" t="s">
        <v>224</v>
      </c>
      <c r="B13" s="166">
        <v>44681.0</v>
      </c>
      <c r="C13" s="55">
        <v>5.0</v>
      </c>
      <c r="D13" s="56" t="s">
        <v>225</v>
      </c>
    </row>
    <row r="14">
      <c r="A14" s="53" t="s">
        <v>538</v>
      </c>
      <c r="B14" s="142">
        <v>44720.0</v>
      </c>
      <c r="C14" s="55">
        <v>7.0</v>
      </c>
      <c r="D14" s="56" t="s">
        <v>539</v>
      </c>
    </row>
    <row r="15">
      <c r="A15" s="82"/>
      <c r="B15" s="158">
        <v>44695.0</v>
      </c>
      <c r="C15" s="55">
        <v>7.3</v>
      </c>
      <c r="D15" s="56" t="s">
        <v>225</v>
      </c>
    </row>
    <row r="16">
      <c r="A16" s="82"/>
      <c r="B16" s="166">
        <v>44729.0</v>
      </c>
      <c r="C16" s="55">
        <v>8.0</v>
      </c>
      <c r="D16" s="56" t="s">
        <v>225</v>
      </c>
    </row>
    <row r="17">
      <c r="A17" s="82"/>
      <c r="B17" s="166">
        <v>44734.0</v>
      </c>
      <c r="C17" s="55">
        <v>7.2</v>
      </c>
      <c r="D17" s="56" t="s">
        <v>225</v>
      </c>
    </row>
    <row r="18">
      <c r="A18" s="82"/>
      <c r="B18" s="166">
        <v>44757.0</v>
      </c>
      <c r="C18" s="55">
        <v>4.0</v>
      </c>
      <c r="D18" s="56" t="s">
        <v>225</v>
      </c>
    </row>
    <row r="19">
      <c r="A19" s="82"/>
      <c r="B19" s="166">
        <v>44760.0</v>
      </c>
      <c r="C19" s="55">
        <v>4.0</v>
      </c>
      <c r="D19" s="56" t="s">
        <v>225</v>
      </c>
    </row>
    <row r="20">
      <c r="A20" s="82"/>
      <c r="B20" s="166">
        <v>44762.0</v>
      </c>
      <c r="C20" s="55">
        <v>6.0</v>
      </c>
      <c r="D20" s="56" t="s">
        <v>225</v>
      </c>
    </row>
    <row r="21" ht="15.75" customHeight="1">
      <c r="A21" s="169"/>
      <c r="B21" s="214">
        <v>44764.0</v>
      </c>
      <c r="C21" s="171">
        <v>4.3</v>
      </c>
      <c r="D21" s="172" t="s">
        <v>225</v>
      </c>
    </row>
    <row r="22" ht="15.75" customHeight="1">
      <c r="A22" s="169"/>
      <c r="B22" s="214">
        <v>44769.0</v>
      </c>
      <c r="C22" s="171">
        <v>5.3</v>
      </c>
      <c r="D22" s="172" t="s">
        <v>225</v>
      </c>
    </row>
    <row r="23" ht="15.75" customHeight="1">
      <c r="A23" s="169"/>
      <c r="B23" s="214">
        <v>44773.0</v>
      </c>
      <c r="C23" s="171">
        <v>8.3</v>
      </c>
      <c r="D23" s="172" t="s">
        <v>225</v>
      </c>
    </row>
    <row r="24" ht="15.75" customHeight="1">
      <c r="A24" s="169"/>
      <c r="B24" s="254">
        <v>44774.0</v>
      </c>
      <c r="C24" s="174">
        <v>6.0</v>
      </c>
      <c r="D24" s="61" t="s">
        <v>225</v>
      </c>
    </row>
    <row r="25" ht="15.75" customHeight="1">
      <c r="A25" s="169"/>
      <c r="B25" s="254">
        <v>44775.0</v>
      </c>
      <c r="C25" s="174">
        <v>5.0</v>
      </c>
      <c r="D25" s="61" t="s">
        <v>225</v>
      </c>
    </row>
    <row r="26" ht="15.75" customHeight="1">
      <c r="A26" s="169"/>
      <c r="B26" s="254">
        <v>44776.0</v>
      </c>
      <c r="C26" s="174">
        <v>4.0</v>
      </c>
      <c r="D26" s="61" t="s">
        <v>225</v>
      </c>
    </row>
    <row r="27" ht="15.75" customHeight="1">
      <c r="A27" s="169"/>
      <c r="B27" s="254">
        <v>44778.0</v>
      </c>
      <c r="C27" s="174">
        <v>5.0</v>
      </c>
      <c r="D27" s="61" t="s">
        <v>281</v>
      </c>
    </row>
    <row r="28" ht="15.75" customHeight="1">
      <c r="A28" s="169"/>
      <c r="B28" s="254">
        <v>44781.0</v>
      </c>
      <c r="C28" s="174">
        <v>5.3</v>
      </c>
      <c r="D28" s="61" t="s">
        <v>225</v>
      </c>
    </row>
    <row r="29" ht="15.75" customHeight="1">
      <c r="A29" s="169"/>
      <c r="B29" s="254">
        <v>44782.0</v>
      </c>
      <c r="C29" s="174">
        <v>4.0</v>
      </c>
      <c r="D29" s="61" t="s">
        <v>225</v>
      </c>
    </row>
    <row r="30" ht="15.75" customHeight="1">
      <c r="A30" s="169"/>
      <c r="B30" s="254">
        <v>44783.0</v>
      </c>
      <c r="C30" s="174">
        <v>4.0</v>
      </c>
      <c r="D30" s="61" t="s">
        <v>281</v>
      </c>
    </row>
    <row r="31" ht="15.75" customHeight="1">
      <c r="A31" s="169"/>
      <c r="B31" s="254">
        <v>44935.0</v>
      </c>
      <c r="C31" s="174">
        <v>1.3</v>
      </c>
      <c r="D31" s="61" t="s">
        <v>225</v>
      </c>
    </row>
    <row r="32" ht="15.75" customHeight="1">
      <c r="A32" s="169"/>
      <c r="B32" s="254"/>
      <c r="C32" s="174"/>
      <c r="D32" s="61"/>
    </row>
    <row r="33" ht="15.75" customHeight="1">
      <c r="A33" s="169"/>
      <c r="B33" s="254"/>
      <c r="C33" s="174"/>
      <c r="D33" s="61"/>
    </row>
    <row r="34" ht="15.75" customHeight="1">
      <c r="A34" s="169"/>
      <c r="B34" s="254"/>
      <c r="C34" s="174"/>
      <c r="D34" s="61"/>
    </row>
    <row r="35" ht="15.75" customHeight="1">
      <c r="A35" s="169"/>
      <c r="B35" s="254"/>
      <c r="C35" s="174"/>
      <c r="D35" s="61"/>
    </row>
    <row r="36" ht="15.75" customHeight="1">
      <c r="A36" s="103"/>
      <c r="B36" s="254"/>
      <c r="C36" s="174"/>
      <c r="D36" s="61"/>
    </row>
    <row r="37" ht="15.75" customHeight="1">
      <c r="A37" s="62" t="s">
        <v>215</v>
      </c>
      <c r="C37" s="63">
        <f>SUM(C9:C36)</f>
        <v>126</v>
      </c>
    </row>
    <row r="38" ht="15.75" customHeight="1">
      <c r="B38" s="62" t="s">
        <v>216</v>
      </c>
      <c r="C38" s="64">
        <f>B6-C37</f>
        <v>-16</v>
      </c>
    </row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</sheetData>
  <mergeCells count="7">
    <mergeCell ref="A1:D1"/>
    <mergeCell ref="B3:D3"/>
    <mergeCell ref="F3:G3"/>
    <mergeCell ref="B4:D4"/>
    <mergeCell ref="B5:D5"/>
    <mergeCell ref="B6:D6"/>
    <mergeCell ref="A37:B37"/>
  </mergeCells>
  <printOptions/>
  <pageMargins bottom="0.75" footer="0.0" header="0.0" left="0.7" right="0.7" top="0.75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</row>
    <row r="2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</row>
    <row r="3" ht="30.0" customHeight="1">
      <c r="A3" s="66" t="s">
        <v>203</v>
      </c>
      <c r="B3" s="28" t="s">
        <v>6</v>
      </c>
      <c r="C3" s="29"/>
      <c r="D3" s="30"/>
      <c r="E3" s="68"/>
      <c r="F3" s="32" t="s">
        <v>204</v>
      </c>
      <c r="G3" s="30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5"/>
      <c r="Z3" s="65"/>
    </row>
    <row r="4" ht="30.0" customHeight="1">
      <c r="A4" s="69" t="s">
        <v>205</v>
      </c>
      <c r="B4" s="34" t="s">
        <v>267</v>
      </c>
      <c r="C4" s="35"/>
      <c r="D4" s="36"/>
      <c r="E4" s="68"/>
      <c r="F4" s="129" t="s">
        <v>221</v>
      </c>
      <c r="G4" s="130">
        <v>40.0</v>
      </c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5"/>
      <c r="Z4" s="65"/>
    </row>
    <row r="5" ht="30.0" customHeight="1">
      <c r="A5" s="69" t="s">
        <v>208</v>
      </c>
      <c r="B5" s="34" t="s">
        <v>237</v>
      </c>
      <c r="C5" s="35"/>
      <c r="D5" s="36"/>
      <c r="E5" s="68"/>
      <c r="F5" s="131" t="s">
        <v>268</v>
      </c>
      <c r="G5" s="132">
        <v>30.0</v>
      </c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5"/>
      <c r="Z5" s="65"/>
    </row>
    <row r="6" ht="30.0" customHeight="1">
      <c r="A6" s="72" t="s">
        <v>210</v>
      </c>
      <c r="B6" s="40">
        <v>70.0</v>
      </c>
      <c r="C6" s="41"/>
      <c r="D6" s="42"/>
      <c r="E6" s="68"/>
      <c r="F6" s="43"/>
      <c r="G6" s="43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5"/>
      <c r="Z6" s="65"/>
    </row>
    <row r="7">
      <c r="A7" s="65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</row>
    <row r="8" ht="46.5" customHeight="1">
      <c r="A8" s="133" t="s">
        <v>211</v>
      </c>
      <c r="B8" s="133" t="s">
        <v>212</v>
      </c>
      <c r="C8" s="133" t="s">
        <v>213</v>
      </c>
      <c r="D8" s="133" t="s">
        <v>214</v>
      </c>
      <c r="E8" s="43"/>
      <c r="F8" s="65"/>
      <c r="G8" s="65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65"/>
      <c r="Z8" s="65"/>
    </row>
    <row r="9">
      <c r="A9" s="134" t="s">
        <v>269</v>
      </c>
      <c r="B9" s="135">
        <v>44881.0</v>
      </c>
      <c r="C9" s="136">
        <v>6.0</v>
      </c>
      <c r="D9" s="137" t="s">
        <v>270</v>
      </c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</row>
    <row r="10">
      <c r="A10" s="134" t="s">
        <v>271</v>
      </c>
      <c r="B10" s="135">
        <v>44882.0</v>
      </c>
      <c r="C10" s="136">
        <v>6.0</v>
      </c>
      <c r="D10" s="81" t="s">
        <v>272</v>
      </c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</row>
    <row r="11">
      <c r="A11" s="134" t="s">
        <v>269</v>
      </c>
      <c r="B11" s="135">
        <v>44887.0</v>
      </c>
      <c r="C11" s="136">
        <v>5.0</v>
      </c>
      <c r="D11" s="137" t="s">
        <v>270</v>
      </c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</row>
    <row r="12">
      <c r="A12" s="134" t="s">
        <v>269</v>
      </c>
      <c r="B12" s="135">
        <v>44903.0</v>
      </c>
      <c r="C12" s="136">
        <v>5.0</v>
      </c>
      <c r="D12" s="137" t="s">
        <v>270</v>
      </c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</row>
    <row r="13">
      <c r="A13" s="134" t="s">
        <v>269</v>
      </c>
      <c r="B13" s="79">
        <v>44911.0</v>
      </c>
      <c r="C13" s="80">
        <v>6.0</v>
      </c>
      <c r="D13" s="137" t="s">
        <v>270</v>
      </c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</row>
    <row r="14">
      <c r="A14" s="134" t="s">
        <v>269</v>
      </c>
      <c r="B14" s="138">
        <v>44917.0</v>
      </c>
      <c r="C14" s="80">
        <v>4.0</v>
      </c>
      <c r="D14" s="137" t="s">
        <v>270</v>
      </c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</row>
    <row r="15">
      <c r="A15" s="78" t="s">
        <v>273</v>
      </c>
      <c r="B15" s="138">
        <v>44922.0</v>
      </c>
      <c r="C15" s="80">
        <v>6.0</v>
      </c>
      <c r="D15" s="81" t="s">
        <v>272</v>
      </c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</row>
    <row r="16">
      <c r="A16" s="78" t="s">
        <v>274</v>
      </c>
      <c r="B16" s="138">
        <v>44923.0</v>
      </c>
      <c r="C16" s="80">
        <v>8.0</v>
      </c>
      <c r="D16" s="81" t="s">
        <v>272</v>
      </c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</row>
    <row r="17">
      <c r="A17" s="86"/>
      <c r="B17" s="87"/>
      <c r="C17" s="88"/>
      <c r="D17" s="87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</row>
    <row r="18">
      <c r="A18" s="86"/>
      <c r="B18" s="87"/>
      <c r="C18" s="88"/>
      <c r="D18" s="87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</row>
    <row r="19">
      <c r="A19" s="86"/>
      <c r="B19" s="87"/>
      <c r="C19" s="88"/>
      <c r="D19" s="87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</row>
    <row r="20">
      <c r="A20" s="86"/>
      <c r="B20" s="87"/>
      <c r="C20" s="88"/>
      <c r="D20" s="87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</row>
    <row r="21">
      <c r="A21" s="86"/>
      <c r="B21" s="87"/>
      <c r="C21" s="88"/>
      <c r="D21" s="87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</row>
    <row r="22" ht="15.75" customHeight="1">
      <c r="A22" s="89"/>
      <c r="B22" s="90"/>
      <c r="C22" s="91"/>
      <c r="D22" s="90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</row>
    <row r="23" ht="15.75" customHeight="1">
      <c r="A23" s="64" t="s">
        <v>215</v>
      </c>
      <c r="C23" s="92">
        <f>SUM(C9:C22)</f>
        <v>46</v>
      </c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</row>
    <row r="24" ht="15.75" customHeight="1">
      <c r="A24" s="65"/>
      <c r="B24" s="64" t="s">
        <v>216</v>
      </c>
      <c r="C24" s="64">
        <f>B6-C23</f>
        <v>24</v>
      </c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</row>
    <row r="25" ht="15.75" customHeight="1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</row>
    <row r="26" ht="15.75" customHeight="1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</row>
    <row r="27" ht="15.75" customHeight="1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</row>
    <row r="28" ht="15.7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</row>
    <row r="29" ht="15.7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</row>
    <row r="30" ht="15.7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ht="15.7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</row>
    <row r="32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</row>
    <row r="33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</row>
    <row r="34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</row>
    <row r="35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</row>
    <row r="36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</row>
    <row r="37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</row>
    <row r="38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</row>
    <row r="39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</row>
    <row r="40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</row>
    <row r="41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</row>
    <row r="42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</row>
    <row r="43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</row>
    <row r="44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</row>
    <row r="45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</row>
    <row r="46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</row>
    <row r="47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</row>
    <row r="48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</row>
    <row r="49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</row>
    <row r="50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</row>
    <row r="51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</row>
    <row r="52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</row>
    <row r="53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</row>
    <row r="54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</row>
    <row r="55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</row>
    <row r="56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</row>
    <row r="57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</row>
    <row r="58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</row>
    <row r="59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</row>
    <row r="60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</row>
    <row r="61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</row>
    <row r="62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</row>
    <row r="63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</row>
    <row r="64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</row>
    <row r="65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</row>
    <row r="66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</row>
    <row r="67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</row>
    <row r="68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</row>
    <row r="69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</row>
    <row r="70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</row>
    <row r="71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</row>
    <row r="72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</row>
    <row r="73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</row>
    <row r="74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</row>
    <row r="75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</row>
    <row r="76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</row>
    <row r="77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</row>
    <row r="78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</row>
    <row r="79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</row>
    <row r="80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</row>
    <row r="81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</row>
    <row r="82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</row>
    <row r="83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</row>
    <row r="84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</row>
    <row r="85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</row>
    <row r="86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</row>
    <row r="87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</row>
    <row r="88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</row>
    <row r="89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</row>
    <row r="90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</row>
    <row r="91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</row>
    <row r="92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</row>
    <row r="93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</row>
    <row r="94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</row>
    <row r="95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</row>
    <row r="96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</row>
    <row r="97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</row>
    <row r="98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</row>
    <row r="99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</row>
    <row r="100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</row>
    <row r="101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</row>
    <row r="102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</row>
    <row r="103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</row>
    <row r="104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</row>
    <row r="105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</row>
    <row r="106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</row>
    <row r="107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</row>
    <row r="108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</row>
    <row r="109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</row>
    <row r="110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</row>
    <row r="111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</row>
    <row r="112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</row>
    <row r="113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</row>
    <row r="114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</row>
    <row r="115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</row>
    <row r="116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</row>
    <row r="117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</row>
    <row r="118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</row>
    <row r="119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</row>
    <row r="120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</row>
    <row r="121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</row>
    <row r="122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</row>
    <row r="123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</row>
    <row r="124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</row>
    <row r="125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</row>
    <row r="126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</row>
    <row r="127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</row>
    <row r="128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</row>
    <row r="129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</row>
    <row r="130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</row>
    <row r="131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</row>
    <row r="132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</row>
    <row r="133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</row>
    <row r="134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</row>
    <row r="135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</row>
    <row r="136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</row>
    <row r="137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</row>
    <row r="138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</row>
    <row r="139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</row>
    <row r="140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</row>
    <row r="141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</row>
    <row r="142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</row>
    <row r="143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</row>
    <row r="144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</row>
    <row r="145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</row>
    <row r="146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</row>
    <row r="147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</row>
    <row r="148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</row>
    <row r="149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</row>
    <row r="150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</row>
    <row r="151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</row>
    <row r="152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</row>
    <row r="153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</row>
    <row r="154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</row>
    <row r="155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</row>
    <row r="156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</row>
    <row r="157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</row>
    <row r="158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</row>
    <row r="159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</row>
    <row r="160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</row>
    <row r="161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</row>
    <row r="162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</row>
    <row r="163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</row>
    <row r="164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</row>
    <row r="165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</row>
    <row r="166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</row>
    <row r="167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</row>
    <row r="168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</row>
    <row r="169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</row>
    <row r="170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</row>
    <row r="171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</row>
    <row r="172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</row>
    <row r="173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</row>
    <row r="174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</row>
    <row r="175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</row>
    <row r="176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</row>
    <row r="177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</row>
    <row r="178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</row>
    <row r="179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</row>
    <row r="180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</row>
    <row r="181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</row>
    <row r="182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</row>
    <row r="183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</row>
    <row r="184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</row>
    <row r="185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</row>
    <row r="186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</row>
    <row r="187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</row>
    <row r="188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</row>
    <row r="189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</row>
    <row r="190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</row>
    <row r="191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</row>
    <row r="192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</row>
    <row r="193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</row>
    <row r="194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</row>
    <row r="195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</row>
    <row r="196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</row>
    <row r="197" ht="15.75" customHeight="1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</row>
    <row r="198" ht="15.75" customHeight="1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</row>
    <row r="199" ht="15.75" customHeight="1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</row>
    <row r="200" ht="15.75" customHeight="1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</row>
    <row r="201" ht="15.75" customHeight="1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</row>
    <row r="202" ht="15.75" customHeight="1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</row>
    <row r="203" ht="15.75" customHeight="1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</row>
    <row r="204" ht="15.75" customHeight="1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</row>
    <row r="205" ht="15.75" customHeight="1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</row>
    <row r="206" ht="15.75" customHeight="1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</row>
    <row r="207" ht="15.75" customHeight="1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</row>
    <row r="208" ht="15.75" customHeight="1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</row>
    <row r="209" ht="15.75" customHeight="1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</row>
    <row r="210" ht="15.75" customHeight="1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</row>
    <row r="211" ht="15.75" customHeight="1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</row>
    <row r="212" ht="15.75" customHeight="1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</row>
    <row r="213" ht="15.75" customHeight="1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65"/>
    </row>
    <row r="214" ht="15.75" customHeight="1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</row>
    <row r="215" ht="15.75" customHeight="1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5"/>
      <c r="Z215" s="65"/>
    </row>
    <row r="216" ht="15.75" customHeight="1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</row>
    <row r="217" ht="15.75" customHeight="1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5"/>
      <c r="Z217" s="65"/>
    </row>
    <row r="218" ht="15.75" customHeight="1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5"/>
      <c r="Z218" s="65"/>
    </row>
    <row r="219" ht="15.75" customHeight="1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65"/>
      <c r="Z219" s="65"/>
    </row>
    <row r="220" ht="15.75" customHeight="1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5"/>
      <c r="Z220" s="65"/>
    </row>
    <row r="221" ht="15.75" customHeight="1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5"/>
      <c r="Z221" s="65"/>
    </row>
    <row r="222" ht="15.75" customHeight="1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65"/>
      <c r="Z222" s="65"/>
    </row>
    <row r="223" ht="15.75" customHeight="1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65"/>
      <c r="Z223" s="65"/>
    </row>
    <row r="224" ht="15.75" customHeight="1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65"/>
      <c r="Z224" s="65"/>
    </row>
    <row r="225" ht="15.75" customHeight="1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5"/>
      <c r="Z225" s="65"/>
    </row>
    <row r="226" ht="15.75" customHeight="1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  <c r="N226" s="65"/>
      <c r="O226" s="65"/>
      <c r="P226" s="65"/>
      <c r="Q226" s="65"/>
      <c r="R226" s="65"/>
      <c r="S226" s="65"/>
      <c r="T226" s="65"/>
      <c r="U226" s="65"/>
      <c r="V226" s="65"/>
      <c r="W226" s="65"/>
      <c r="X226" s="65"/>
      <c r="Y226" s="65"/>
      <c r="Z226" s="65"/>
    </row>
    <row r="227" ht="15.75" customHeight="1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  <c r="N227" s="65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65"/>
      <c r="Z227" s="65"/>
    </row>
    <row r="228" ht="15.75" customHeight="1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5"/>
    </row>
    <row r="229" ht="15.75" customHeight="1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65"/>
    </row>
    <row r="230" ht="15.75" customHeight="1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65"/>
      <c r="Z230" s="65"/>
    </row>
    <row r="231" ht="15.75" customHeight="1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  <c r="N231" s="65"/>
      <c r="O231" s="65"/>
      <c r="P231" s="65"/>
      <c r="Q231" s="65"/>
      <c r="R231" s="65"/>
      <c r="S231" s="65"/>
      <c r="T231" s="65"/>
      <c r="U231" s="65"/>
      <c r="V231" s="65"/>
      <c r="W231" s="65"/>
      <c r="X231" s="65"/>
      <c r="Y231" s="65"/>
      <c r="Z231" s="65"/>
    </row>
    <row r="232" ht="15.75" customHeight="1">
      <c r="A232" s="65"/>
      <c r="B232" s="65"/>
      <c r="C232" s="65"/>
      <c r="D232" s="65"/>
      <c r="E232" s="65"/>
      <c r="F232" s="65"/>
      <c r="G232" s="65"/>
      <c r="H232" s="65"/>
      <c r="I232" s="65"/>
      <c r="J232" s="65"/>
      <c r="K232" s="65"/>
      <c r="L232" s="65"/>
      <c r="M232" s="65"/>
      <c r="N232" s="65"/>
      <c r="O232" s="65"/>
      <c r="P232" s="65"/>
      <c r="Q232" s="65"/>
      <c r="R232" s="65"/>
      <c r="S232" s="65"/>
      <c r="T232" s="65"/>
      <c r="U232" s="65"/>
      <c r="V232" s="65"/>
      <c r="W232" s="65"/>
      <c r="X232" s="65"/>
      <c r="Y232" s="65"/>
      <c r="Z232" s="65"/>
    </row>
    <row r="233" ht="15.75" customHeight="1">
      <c r="A233" s="65"/>
      <c r="B233" s="65"/>
      <c r="C233" s="65"/>
      <c r="D233" s="65"/>
      <c r="E233" s="65"/>
      <c r="F233" s="65"/>
      <c r="G233" s="65"/>
      <c r="H233" s="65"/>
      <c r="I233" s="65"/>
      <c r="J233" s="65"/>
      <c r="K233" s="65"/>
      <c r="L233" s="65"/>
      <c r="M233" s="65"/>
      <c r="N233" s="65"/>
      <c r="O233" s="65"/>
      <c r="P233" s="65"/>
      <c r="Q233" s="65"/>
      <c r="R233" s="65"/>
      <c r="S233" s="65"/>
      <c r="T233" s="65"/>
      <c r="U233" s="65"/>
      <c r="V233" s="65"/>
      <c r="W233" s="65"/>
      <c r="X233" s="65"/>
      <c r="Y233" s="65"/>
      <c r="Z233" s="65"/>
    </row>
    <row r="234" ht="15.75" customHeight="1">
      <c r="A234" s="65"/>
      <c r="B234" s="65"/>
      <c r="C234" s="65"/>
      <c r="D234" s="65"/>
      <c r="E234" s="65"/>
      <c r="F234" s="65"/>
      <c r="G234" s="65"/>
      <c r="H234" s="65"/>
      <c r="I234" s="65"/>
      <c r="J234" s="65"/>
      <c r="K234" s="65"/>
      <c r="L234" s="65"/>
      <c r="M234" s="65"/>
      <c r="N234" s="65"/>
      <c r="O234" s="65"/>
      <c r="P234" s="65"/>
      <c r="Q234" s="65"/>
      <c r="R234" s="65"/>
      <c r="S234" s="65"/>
      <c r="T234" s="65"/>
      <c r="U234" s="65"/>
      <c r="V234" s="65"/>
      <c r="W234" s="65"/>
      <c r="X234" s="65"/>
      <c r="Y234" s="65"/>
      <c r="Z234" s="65"/>
    </row>
    <row r="235" ht="15.75" customHeight="1">
      <c r="A235" s="65"/>
      <c r="B235" s="65"/>
      <c r="C235" s="65"/>
      <c r="D235" s="65"/>
      <c r="E235" s="65"/>
      <c r="F235" s="65"/>
      <c r="G235" s="65"/>
      <c r="H235" s="65"/>
      <c r="I235" s="65"/>
      <c r="J235" s="65"/>
      <c r="K235" s="65"/>
      <c r="L235" s="65"/>
      <c r="M235" s="65"/>
      <c r="N235" s="65"/>
      <c r="O235" s="65"/>
      <c r="P235" s="65"/>
      <c r="Q235" s="65"/>
      <c r="R235" s="65"/>
      <c r="S235" s="65"/>
      <c r="T235" s="65"/>
      <c r="U235" s="65"/>
      <c r="V235" s="65"/>
      <c r="W235" s="65"/>
      <c r="X235" s="65"/>
      <c r="Y235" s="65"/>
      <c r="Z235" s="65"/>
    </row>
    <row r="236" ht="15.75" customHeight="1">
      <c r="A236" s="65"/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U236" s="65"/>
      <c r="V236" s="65"/>
      <c r="W236" s="65"/>
      <c r="X236" s="65"/>
      <c r="Y236" s="65"/>
      <c r="Z236" s="65"/>
    </row>
    <row r="237" ht="15.75" customHeight="1">
      <c r="A237" s="65"/>
      <c r="B237" s="65"/>
      <c r="C237" s="65"/>
      <c r="D237" s="65"/>
      <c r="E237" s="65"/>
      <c r="F237" s="65"/>
      <c r="G237" s="65"/>
      <c r="H237" s="65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U237" s="65"/>
      <c r="V237" s="65"/>
      <c r="W237" s="65"/>
      <c r="X237" s="65"/>
      <c r="Y237" s="65"/>
      <c r="Z237" s="65"/>
    </row>
    <row r="238" ht="15.75" customHeight="1">
      <c r="A238" s="65"/>
      <c r="B238" s="65"/>
      <c r="C238" s="65"/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5"/>
      <c r="O238" s="65"/>
      <c r="P238" s="65"/>
      <c r="Q238" s="65"/>
      <c r="R238" s="65"/>
      <c r="S238" s="65"/>
      <c r="T238" s="65"/>
      <c r="U238" s="65"/>
      <c r="V238" s="65"/>
      <c r="W238" s="65"/>
      <c r="X238" s="65"/>
      <c r="Y238" s="65"/>
      <c r="Z238" s="65"/>
    </row>
    <row r="239" ht="15.75" customHeight="1">
      <c r="A239" s="65"/>
      <c r="B239" s="65"/>
      <c r="C239" s="65"/>
      <c r="D239" s="65"/>
      <c r="E239" s="65"/>
      <c r="F239" s="65"/>
      <c r="G239" s="65"/>
      <c r="H239" s="65"/>
      <c r="I239" s="65"/>
      <c r="J239" s="65"/>
      <c r="K239" s="65"/>
      <c r="L239" s="65"/>
      <c r="M239" s="65"/>
      <c r="N239" s="65"/>
      <c r="O239" s="65"/>
      <c r="P239" s="65"/>
      <c r="Q239" s="65"/>
      <c r="R239" s="65"/>
      <c r="S239" s="65"/>
      <c r="T239" s="65"/>
      <c r="U239" s="65"/>
      <c r="V239" s="65"/>
      <c r="W239" s="65"/>
      <c r="X239" s="65"/>
      <c r="Y239" s="65"/>
      <c r="Z239" s="65"/>
    </row>
    <row r="240" ht="15.75" customHeight="1">
      <c r="A240" s="65"/>
      <c r="B240" s="65"/>
      <c r="C240" s="65"/>
      <c r="D240" s="65"/>
      <c r="E240" s="65"/>
      <c r="F240" s="65"/>
      <c r="G240" s="65"/>
      <c r="H240" s="65"/>
      <c r="I240" s="65"/>
      <c r="J240" s="65"/>
      <c r="K240" s="65"/>
      <c r="L240" s="65"/>
      <c r="M240" s="65"/>
      <c r="N240" s="65"/>
      <c r="O240" s="65"/>
      <c r="P240" s="65"/>
      <c r="Q240" s="65"/>
      <c r="R240" s="65"/>
      <c r="S240" s="65"/>
      <c r="T240" s="65"/>
      <c r="U240" s="65"/>
      <c r="V240" s="65"/>
      <c r="W240" s="65"/>
      <c r="X240" s="65"/>
      <c r="Y240" s="65"/>
      <c r="Z240" s="65"/>
    </row>
    <row r="241" ht="15.75" customHeight="1">
      <c r="A241" s="65"/>
      <c r="B241" s="65"/>
      <c r="C241" s="65"/>
      <c r="D241" s="65"/>
      <c r="E241" s="65"/>
      <c r="F241" s="65"/>
      <c r="G241" s="65"/>
      <c r="H241" s="65"/>
      <c r="I241" s="65"/>
      <c r="J241" s="65"/>
      <c r="K241" s="65"/>
      <c r="L241" s="65"/>
      <c r="M241" s="65"/>
      <c r="N241" s="65"/>
      <c r="O241" s="65"/>
      <c r="P241" s="65"/>
      <c r="Q241" s="65"/>
      <c r="R241" s="65"/>
      <c r="S241" s="65"/>
      <c r="T241" s="65"/>
      <c r="U241" s="65"/>
      <c r="V241" s="65"/>
      <c r="W241" s="65"/>
      <c r="X241" s="65"/>
      <c r="Y241" s="65"/>
      <c r="Z241" s="65"/>
    </row>
    <row r="242" ht="15.75" customHeight="1">
      <c r="A242" s="65"/>
      <c r="B242" s="65"/>
      <c r="C242" s="65"/>
      <c r="D242" s="65"/>
      <c r="E242" s="65"/>
      <c r="F242" s="65"/>
      <c r="G242" s="65"/>
      <c r="H242" s="65"/>
      <c r="I242" s="65"/>
      <c r="J242" s="65"/>
      <c r="K242" s="65"/>
      <c r="L242" s="65"/>
      <c r="M242" s="65"/>
      <c r="N242" s="65"/>
      <c r="O242" s="65"/>
      <c r="P242" s="65"/>
      <c r="Q242" s="65"/>
      <c r="R242" s="65"/>
      <c r="S242" s="65"/>
      <c r="T242" s="65"/>
      <c r="U242" s="65"/>
      <c r="V242" s="65"/>
      <c r="W242" s="65"/>
      <c r="X242" s="65"/>
      <c r="Y242" s="65"/>
      <c r="Z242" s="65"/>
    </row>
    <row r="243" ht="15.75" customHeight="1">
      <c r="A243" s="65"/>
      <c r="B243" s="65"/>
      <c r="C243" s="65"/>
      <c r="D243" s="65"/>
      <c r="E243" s="65"/>
      <c r="F243" s="65"/>
      <c r="G243" s="65"/>
      <c r="H243" s="65"/>
      <c r="I243" s="65"/>
      <c r="J243" s="65"/>
      <c r="K243" s="65"/>
      <c r="L243" s="65"/>
      <c r="M243" s="65"/>
      <c r="N243" s="65"/>
      <c r="O243" s="65"/>
      <c r="P243" s="65"/>
      <c r="Q243" s="65"/>
      <c r="R243" s="65"/>
      <c r="S243" s="65"/>
      <c r="T243" s="65"/>
      <c r="U243" s="65"/>
      <c r="V243" s="65"/>
      <c r="W243" s="65"/>
      <c r="X243" s="65"/>
      <c r="Y243" s="65"/>
      <c r="Z243" s="65"/>
    </row>
    <row r="244" ht="15.75" customHeight="1">
      <c r="A244" s="65"/>
      <c r="B244" s="65"/>
      <c r="C244" s="65"/>
      <c r="D244" s="65"/>
      <c r="E244" s="65"/>
      <c r="F244" s="65"/>
      <c r="G244" s="65"/>
      <c r="H244" s="65"/>
      <c r="I244" s="65"/>
      <c r="J244" s="65"/>
      <c r="K244" s="65"/>
      <c r="L244" s="65"/>
      <c r="M244" s="65"/>
      <c r="N244" s="65"/>
      <c r="O244" s="65"/>
      <c r="P244" s="65"/>
      <c r="Q244" s="65"/>
      <c r="R244" s="65"/>
      <c r="S244" s="65"/>
      <c r="T244" s="65"/>
      <c r="U244" s="65"/>
      <c r="V244" s="65"/>
      <c r="W244" s="65"/>
      <c r="X244" s="65"/>
      <c r="Y244" s="65"/>
      <c r="Z244" s="65"/>
    </row>
    <row r="245" ht="15.75" customHeight="1">
      <c r="A245" s="65"/>
      <c r="B245" s="65"/>
      <c r="C245" s="65"/>
      <c r="D245" s="65"/>
      <c r="E245" s="65"/>
      <c r="F245" s="65"/>
      <c r="G245" s="65"/>
      <c r="H245" s="65"/>
      <c r="I245" s="65"/>
      <c r="J245" s="65"/>
      <c r="K245" s="65"/>
      <c r="L245" s="65"/>
      <c r="M245" s="65"/>
      <c r="N245" s="65"/>
      <c r="O245" s="65"/>
      <c r="P245" s="65"/>
      <c r="Q245" s="65"/>
      <c r="R245" s="65"/>
      <c r="S245" s="65"/>
      <c r="T245" s="65"/>
      <c r="U245" s="65"/>
      <c r="V245" s="65"/>
      <c r="W245" s="65"/>
      <c r="X245" s="65"/>
      <c r="Y245" s="65"/>
      <c r="Z245" s="65"/>
    </row>
    <row r="246" ht="15.75" customHeight="1">
      <c r="A246" s="65"/>
      <c r="B246" s="65"/>
      <c r="C246" s="65"/>
      <c r="D246" s="65"/>
      <c r="E246" s="65"/>
      <c r="F246" s="65"/>
      <c r="G246" s="65"/>
      <c r="H246" s="65"/>
      <c r="I246" s="65"/>
      <c r="J246" s="65"/>
      <c r="K246" s="65"/>
      <c r="L246" s="65"/>
      <c r="M246" s="65"/>
      <c r="N246" s="65"/>
      <c r="O246" s="65"/>
      <c r="P246" s="65"/>
      <c r="Q246" s="65"/>
      <c r="R246" s="65"/>
      <c r="S246" s="65"/>
      <c r="T246" s="65"/>
      <c r="U246" s="65"/>
      <c r="V246" s="65"/>
      <c r="W246" s="65"/>
      <c r="X246" s="65"/>
      <c r="Y246" s="65"/>
      <c r="Z246" s="65"/>
    </row>
    <row r="247" ht="15.75" customHeight="1">
      <c r="A247" s="65"/>
      <c r="B247" s="65"/>
      <c r="C247" s="65"/>
      <c r="D247" s="65"/>
      <c r="E247" s="65"/>
      <c r="F247" s="65"/>
      <c r="G247" s="65"/>
      <c r="H247" s="65"/>
      <c r="I247" s="65"/>
      <c r="J247" s="65"/>
      <c r="K247" s="65"/>
      <c r="L247" s="65"/>
      <c r="M247" s="65"/>
      <c r="N247" s="65"/>
      <c r="O247" s="65"/>
      <c r="P247" s="65"/>
      <c r="Q247" s="65"/>
      <c r="R247" s="65"/>
      <c r="S247" s="65"/>
      <c r="T247" s="65"/>
      <c r="U247" s="65"/>
      <c r="V247" s="65"/>
      <c r="W247" s="65"/>
      <c r="X247" s="65"/>
      <c r="Y247" s="65"/>
      <c r="Z247" s="65"/>
    </row>
    <row r="248" ht="15.75" customHeight="1">
      <c r="A248" s="65"/>
      <c r="B248" s="65"/>
      <c r="C248" s="65"/>
      <c r="D248" s="65"/>
      <c r="E248" s="65"/>
      <c r="F248" s="65"/>
      <c r="G248" s="65"/>
      <c r="H248" s="65"/>
      <c r="I248" s="65"/>
      <c r="J248" s="65"/>
      <c r="K248" s="65"/>
      <c r="L248" s="65"/>
      <c r="M248" s="65"/>
      <c r="N248" s="65"/>
      <c r="O248" s="65"/>
      <c r="P248" s="65"/>
      <c r="Q248" s="65"/>
      <c r="R248" s="65"/>
      <c r="S248" s="65"/>
      <c r="T248" s="65"/>
      <c r="U248" s="65"/>
      <c r="V248" s="65"/>
      <c r="W248" s="65"/>
      <c r="X248" s="65"/>
      <c r="Y248" s="65"/>
      <c r="Z248" s="65"/>
    </row>
    <row r="249" ht="15.75" customHeight="1">
      <c r="A249" s="65"/>
      <c r="B249" s="65"/>
      <c r="C249" s="65"/>
      <c r="D249" s="65"/>
      <c r="E249" s="65"/>
      <c r="F249" s="65"/>
      <c r="G249" s="65"/>
      <c r="H249" s="65"/>
      <c r="I249" s="65"/>
      <c r="J249" s="65"/>
      <c r="K249" s="65"/>
      <c r="L249" s="65"/>
      <c r="M249" s="65"/>
      <c r="N249" s="65"/>
      <c r="O249" s="65"/>
      <c r="P249" s="65"/>
      <c r="Q249" s="65"/>
      <c r="R249" s="65"/>
      <c r="S249" s="65"/>
      <c r="T249" s="65"/>
      <c r="U249" s="65"/>
      <c r="V249" s="65"/>
      <c r="W249" s="65"/>
      <c r="X249" s="65"/>
      <c r="Y249" s="65"/>
      <c r="Z249" s="65"/>
    </row>
    <row r="250" ht="15.75" customHeight="1">
      <c r="A250" s="65"/>
      <c r="B250" s="65"/>
      <c r="C250" s="65"/>
      <c r="D250" s="65"/>
      <c r="E250" s="65"/>
      <c r="F250" s="65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5"/>
      <c r="Z250" s="65"/>
    </row>
    <row r="251" ht="15.75" customHeight="1">
      <c r="A251" s="65"/>
      <c r="B251" s="65"/>
      <c r="C251" s="65"/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5"/>
    </row>
    <row r="252" ht="15.75" customHeight="1">
      <c r="A252" s="65"/>
      <c r="B252" s="65"/>
      <c r="C252" s="65"/>
      <c r="D252" s="65"/>
      <c r="E252" s="65"/>
      <c r="F252" s="65"/>
      <c r="G252" s="65"/>
      <c r="H252" s="65"/>
      <c r="I252" s="65"/>
      <c r="J252" s="65"/>
      <c r="K252" s="65"/>
      <c r="L252" s="65"/>
      <c r="M252" s="65"/>
      <c r="N252" s="65"/>
      <c r="O252" s="65"/>
      <c r="P252" s="65"/>
      <c r="Q252" s="65"/>
      <c r="R252" s="65"/>
      <c r="S252" s="65"/>
      <c r="T252" s="65"/>
      <c r="U252" s="65"/>
      <c r="V252" s="65"/>
      <c r="W252" s="65"/>
      <c r="X252" s="65"/>
      <c r="Y252" s="65"/>
      <c r="Z252" s="65"/>
    </row>
    <row r="253" ht="15.75" customHeight="1">
      <c r="A253" s="65"/>
      <c r="B253" s="65"/>
      <c r="C253" s="65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  <c r="P253" s="65"/>
      <c r="Q253" s="65"/>
      <c r="R253" s="65"/>
      <c r="S253" s="65"/>
      <c r="T253" s="65"/>
      <c r="U253" s="65"/>
      <c r="V253" s="65"/>
      <c r="W253" s="65"/>
      <c r="X253" s="65"/>
      <c r="Y253" s="65"/>
      <c r="Z253" s="65"/>
    </row>
    <row r="254" ht="15.75" customHeight="1">
      <c r="A254" s="65"/>
      <c r="B254" s="65"/>
      <c r="C254" s="65"/>
      <c r="D254" s="65"/>
      <c r="E254" s="65"/>
      <c r="F254" s="65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5"/>
      <c r="Z254" s="65"/>
    </row>
    <row r="255" ht="15.75" customHeight="1">
      <c r="A255" s="65"/>
      <c r="B255" s="65"/>
      <c r="C255" s="65"/>
      <c r="D255" s="65"/>
      <c r="E255" s="65"/>
      <c r="F255" s="65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65"/>
      <c r="Z255" s="65"/>
    </row>
    <row r="256" ht="15.75" customHeight="1">
      <c r="A256" s="65"/>
      <c r="B256" s="65"/>
      <c r="C256" s="65"/>
      <c r="D256" s="65"/>
      <c r="E256" s="65"/>
      <c r="F256" s="65"/>
      <c r="G256" s="65"/>
      <c r="H256" s="65"/>
      <c r="I256" s="65"/>
      <c r="J256" s="65"/>
      <c r="K256" s="65"/>
      <c r="L256" s="65"/>
      <c r="M256" s="65"/>
      <c r="N256" s="65"/>
      <c r="O256" s="65"/>
      <c r="P256" s="65"/>
      <c r="Q256" s="65"/>
      <c r="R256" s="65"/>
      <c r="S256" s="65"/>
      <c r="T256" s="65"/>
      <c r="U256" s="65"/>
      <c r="V256" s="65"/>
      <c r="W256" s="65"/>
      <c r="X256" s="65"/>
      <c r="Y256" s="65"/>
      <c r="Z256" s="65"/>
    </row>
    <row r="257" ht="15.75" customHeight="1">
      <c r="A257" s="65"/>
      <c r="B257" s="65"/>
      <c r="C257" s="65"/>
      <c r="D257" s="65"/>
      <c r="E257" s="65"/>
      <c r="F257" s="65"/>
      <c r="G257" s="65"/>
      <c r="H257" s="65"/>
      <c r="I257" s="65"/>
      <c r="J257" s="65"/>
      <c r="K257" s="65"/>
      <c r="L257" s="65"/>
      <c r="M257" s="65"/>
      <c r="N257" s="65"/>
      <c r="O257" s="65"/>
      <c r="P257" s="65"/>
      <c r="Q257" s="65"/>
      <c r="R257" s="65"/>
      <c r="S257" s="65"/>
      <c r="T257" s="65"/>
      <c r="U257" s="65"/>
      <c r="V257" s="65"/>
      <c r="W257" s="65"/>
      <c r="X257" s="65"/>
      <c r="Y257" s="65"/>
      <c r="Z257" s="65"/>
    </row>
    <row r="258" ht="15.75" customHeight="1">
      <c r="A258" s="65"/>
      <c r="B258" s="65"/>
      <c r="C258" s="65"/>
      <c r="D258" s="65"/>
      <c r="E258" s="65"/>
      <c r="F258" s="65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5"/>
      <c r="S258" s="65"/>
      <c r="T258" s="65"/>
      <c r="U258" s="65"/>
      <c r="V258" s="65"/>
      <c r="W258" s="65"/>
      <c r="X258" s="65"/>
      <c r="Y258" s="65"/>
      <c r="Z258" s="65"/>
    </row>
    <row r="259" ht="15.75" customHeight="1">
      <c r="A259" s="65"/>
      <c r="B259" s="65"/>
      <c r="C259" s="65"/>
      <c r="D259" s="65"/>
      <c r="E259" s="65"/>
      <c r="F259" s="65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5"/>
      <c r="Z259" s="65"/>
    </row>
    <row r="260" ht="15.75" customHeight="1">
      <c r="A260" s="65"/>
      <c r="B260" s="65"/>
      <c r="C260" s="65"/>
      <c r="D260" s="65"/>
      <c r="E260" s="65"/>
      <c r="F260" s="65"/>
      <c r="G260" s="65"/>
      <c r="H260" s="65"/>
      <c r="I260" s="65"/>
      <c r="J260" s="65"/>
      <c r="K260" s="65"/>
      <c r="L260" s="65"/>
      <c r="M260" s="65"/>
      <c r="N260" s="65"/>
      <c r="O260" s="65"/>
      <c r="P260" s="65"/>
      <c r="Q260" s="65"/>
      <c r="R260" s="65"/>
      <c r="S260" s="65"/>
      <c r="T260" s="65"/>
      <c r="U260" s="65"/>
      <c r="V260" s="65"/>
      <c r="W260" s="65"/>
      <c r="X260" s="65"/>
      <c r="Y260" s="65"/>
      <c r="Z260" s="65"/>
    </row>
    <row r="261" ht="15.75" customHeight="1">
      <c r="A261" s="65"/>
      <c r="B261" s="65"/>
      <c r="C261" s="65"/>
      <c r="D261" s="65"/>
      <c r="E261" s="65"/>
      <c r="F261" s="65"/>
      <c r="G261" s="65"/>
      <c r="H261" s="65"/>
      <c r="I261" s="65"/>
      <c r="J261" s="65"/>
      <c r="K261" s="65"/>
      <c r="L261" s="65"/>
      <c r="M261" s="65"/>
      <c r="N261" s="65"/>
      <c r="O261" s="65"/>
      <c r="P261" s="65"/>
      <c r="Q261" s="65"/>
      <c r="R261" s="65"/>
      <c r="S261" s="65"/>
      <c r="T261" s="65"/>
      <c r="U261" s="65"/>
      <c r="V261" s="65"/>
      <c r="W261" s="65"/>
      <c r="X261" s="65"/>
      <c r="Y261" s="65"/>
      <c r="Z261" s="65"/>
    </row>
    <row r="262" ht="15.75" customHeight="1">
      <c r="A262" s="65"/>
      <c r="B262" s="65"/>
      <c r="C262" s="65"/>
      <c r="D262" s="65"/>
      <c r="E262" s="65"/>
      <c r="F262" s="65"/>
      <c r="G262" s="65"/>
      <c r="H262" s="65"/>
      <c r="I262" s="65"/>
      <c r="J262" s="65"/>
      <c r="K262" s="65"/>
      <c r="L262" s="65"/>
      <c r="M262" s="65"/>
      <c r="N262" s="65"/>
      <c r="O262" s="65"/>
      <c r="P262" s="65"/>
      <c r="Q262" s="65"/>
      <c r="R262" s="65"/>
      <c r="S262" s="65"/>
      <c r="T262" s="65"/>
      <c r="U262" s="65"/>
      <c r="V262" s="65"/>
      <c r="W262" s="65"/>
      <c r="X262" s="65"/>
      <c r="Y262" s="65"/>
      <c r="Z262" s="65"/>
    </row>
    <row r="263" ht="15.75" customHeight="1">
      <c r="A263" s="65"/>
      <c r="B263" s="65"/>
      <c r="C263" s="65"/>
      <c r="D263" s="65"/>
      <c r="E263" s="65"/>
      <c r="F263" s="65"/>
      <c r="G263" s="65"/>
      <c r="H263" s="65"/>
      <c r="I263" s="65"/>
      <c r="J263" s="65"/>
      <c r="K263" s="65"/>
      <c r="L263" s="65"/>
      <c r="M263" s="65"/>
      <c r="N263" s="65"/>
      <c r="O263" s="65"/>
      <c r="P263" s="65"/>
      <c r="Q263" s="65"/>
      <c r="R263" s="65"/>
      <c r="S263" s="65"/>
      <c r="T263" s="65"/>
      <c r="U263" s="65"/>
      <c r="V263" s="65"/>
      <c r="W263" s="65"/>
      <c r="X263" s="65"/>
      <c r="Y263" s="65"/>
      <c r="Z263" s="65"/>
    </row>
    <row r="264" ht="15.75" customHeight="1">
      <c r="A264" s="65"/>
      <c r="B264" s="65"/>
      <c r="C264" s="65"/>
      <c r="D264" s="65"/>
      <c r="E264" s="65"/>
      <c r="F264" s="65"/>
      <c r="G264" s="65"/>
      <c r="H264" s="65"/>
      <c r="I264" s="65"/>
      <c r="J264" s="65"/>
      <c r="K264" s="65"/>
      <c r="L264" s="65"/>
      <c r="M264" s="65"/>
      <c r="N264" s="65"/>
      <c r="O264" s="65"/>
      <c r="P264" s="65"/>
      <c r="Q264" s="65"/>
      <c r="R264" s="65"/>
      <c r="S264" s="65"/>
      <c r="T264" s="65"/>
      <c r="U264" s="65"/>
      <c r="V264" s="65"/>
      <c r="W264" s="65"/>
      <c r="X264" s="65"/>
      <c r="Y264" s="65"/>
      <c r="Z264" s="65"/>
    </row>
    <row r="265" ht="15.75" customHeight="1">
      <c r="A265" s="65"/>
      <c r="B265" s="65"/>
      <c r="C265" s="65"/>
      <c r="D265" s="65"/>
      <c r="E265" s="65"/>
      <c r="F265" s="65"/>
      <c r="G265" s="65"/>
      <c r="H265" s="65"/>
      <c r="I265" s="65"/>
      <c r="J265" s="65"/>
      <c r="K265" s="65"/>
      <c r="L265" s="65"/>
      <c r="M265" s="65"/>
      <c r="N265" s="65"/>
      <c r="O265" s="65"/>
      <c r="P265" s="65"/>
      <c r="Q265" s="65"/>
      <c r="R265" s="65"/>
      <c r="S265" s="65"/>
      <c r="T265" s="65"/>
      <c r="U265" s="65"/>
      <c r="V265" s="65"/>
      <c r="W265" s="65"/>
      <c r="X265" s="65"/>
      <c r="Y265" s="65"/>
      <c r="Z265" s="65"/>
    </row>
    <row r="266" ht="15.75" customHeight="1">
      <c r="A266" s="65"/>
      <c r="B266" s="65"/>
      <c r="C266" s="65"/>
      <c r="D266" s="65"/>
      <c r="E266" s="65"/>
      <c r="F266" s="65"/>
      <c r="G266" s="65"/>
      <c r="H266" s="65"/>
      <c r="I266" s="65"/>
      <c r="J266" s="65"/>
      <c r="K266" s="65"/>
      <c r="L266" s="65"/>
      <c r="M266" s="65"/>
      <c r="N266" s="65"/>
      <c r="O266" s="65"/>
      <c r="P266" s="65"/>
      <c r="Q266" s="65"/>
      <c r="R266" s="65"/>
      <c r="S266" s="65"/>
      <c r="T266" s="65"/>
      <c r="U266" s="65"/>
      <c r="V266" s="65"/>
      <c r="W266" s="65"/>
      <c r="X266" s="65"/>
      <c r="Y266" s="65"/>
      <c r="Z266" s="65"/>
    </row>
    <row r="267" ht="15.75" customHeight="1">
      <c r="A267" s="65"/>
      <c r="B267" s="65"/>
      <c r="C267" s="65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5"/>
      <c r="S267" s="65"/>
      <c r="T267" s="65"/>
      <c r="U267" s="65"/>
      <c r="V267" s="65"/>
      <c r="W267" s="65"/>
      <c r="X267" s="65"/>
      <c r="Y267" s="65"/>
      <c r="Z267" s="65"/>
    </row>
    <row r="268" ht="15.75" customHeight="1">
      <c r="A268" s="65"/>
      <c r="B268" s="65"/>
      <c r="C268" s="65"/>
      <c r="D268" s="65"/>
      <c r="E268" s="65"/>
      <c r="F268" s="65"/>
      <c r="G268" s="65"/>
      <c r="H268" s="65"/>
      <c r="I268" s="65"/>
      <c r="J268" s="65"/>
      <c r="K268" s="65"/>
      <c r="L268" s="65"/>
      <c r="M268" s="65"/>
      <c r="N268" s="65"/>
      <c r="O268" s="65"/>
      <c r="P268" s="65"/>
      <c r="Q268" s="65"/>
      <c r="R268" s="65"/>
      <c r="S268" s="65"/>
      <c r="T268" s="65"/>
      <c r="U268" s="65"/>
      <c r="V268" s="65"/>
      <c r="W268" s="65"/>
      <c r="X268" s="65"/>
      <c r="Y268" s="65"/>
      <c r="Z268" s="65"/>
    </row>
    <row r="269" ht="15.75" customHeight="1">
      <c r="A269" s="65"/>
      <c r="B269" s="65"/>
      <c r="C269" s="65"/>
      <c r="D269" s="65"/>
      <c r="E269" s="65"/>
      <c r="F269" s="65"/>
      <c r="G269" s="65"/>
      <c r="H269" s="65"/>
      <c r="I269" s="65"/>
      <c r="J269" s="65"/>
      <c r="K269" s="65"/>
      <c r="L269" s="65"/>
      <c r="M269" s="65"/>
      <c r="N269" s="65"/>
      <c r="O269" s="65"/>
      <c r="P269" s="65"/>
      <c r="Q269" s="65"/>
      <c r="R269" s="65"/>
      <c r="S269" s="65"/>
      <c r="T269" s="65"/>
      <c r="U269" s="65"/>
      <c r="V269" s="65"/>
      <c r="W269" s="65"/>
      <c r="X269" s="65"/>
      <c r="Y269" s="65"/>
      <c r="Z269" s="65"/>
    </row>
    <row r="270" ht="15.75" customHeight="1">
      <c r="A270" s="65"/>
      <c r="B270" s="65"/>
      <c r="C270" s="65"/>
      <c r="D270" s="65"/>
      <c r="E270" s="65"/>
      <c r="F270" s="65"/>
      <c r="G270" s="65"/>
      <c r="H270" s="65"/>
      <c r="I270" s="65"/>
      <c r="J270" s="65"/>
      <c r="K270" s="65"/>
      <c r="L270" s="65"/>
      <c r="M270" s="65"/>
      <c r="N270" s="65"/>
      <c r="O270" s="65"/>
      <c r="P270" s="65"/>
      <c r="Q270" s="65"/>
      <c r="R270" s="65"/>
      <c r="S270" s="65"/>
      <c r="T270" s="65"/>
      <c r="U270" s="65"/>
      <c r="V270" s="65"/>
      <c r="W270" s="65"/>
      <c r="X270" s="65"/>
      <c r="Y270" s="65"/>
      <c r="Z270" s="65"/>
    </row>
    <row r="271" ht="15.75" customHeight="1">
      <c r="A271" s="65"/>
      <c r="B271" s="65"/>
      <c r="C271" s="65"/>
      <c r="D271" s="65"/>
      <c r="E271" s="65"/>
      <c r="F271" s="65"/>
      <c r="G271" s="65"/>
      <c r="H271" s="65"/>
      <c r="I271" s="65"/>
      <c r="J271" s="65"/>
      <c r="K271" s="65"/>
      <c r="L271" s="65"/>
      <c r="M271" s="65"/>
      <c r="N271" s="65"/>
      <c r="O271" s="65"/>
      <c r="P271" s="65"/>
      <c r="Q271" s="65"/>
      <c r="R271" s="65"/>
      <c r="S271" s="65"/>
      <c r="T271" s="65"/>
      <c r="U271" s="65"/>
      <c r="V271" s="65"/>
      <c r="W271" s="65"/>
      <c r="X271" s="65"/>
      <c r="Y271" s="65"/>
      <c r="Z271" s="65"/>
    </row>
    <row r="272" ht="15.75" customHeight="1">
      <c r="A272" s="65"/>
      <c r="B272" s="65"/>
      <c r="C272" s="65"/>
      <c r="D272" s="65"/>
      <c r="E272" s="65"/>
      <c r="F272" s="65"/>
      <c r="G272" s="65"/>
      <c r="H272" s="65"/>
      <c r="I272" s="65"/>
      <c r="J272" s="65"/>
      <c r="K272" s="65"/>
      <c r="L272" s="65"/>
      <c r="M272" s="65"/>
      <c r="N272" s="65"/>
      <c r="O272" s="65"/>
      <c r="P272" s="65"/>
      <c r="Q272" s="65"/>
      <c r="R272" s="65"/>
      <c r="S272" s="65"/>
      <c r="T272" s="65"/>
      <c r="U272" s="65"/>
      <c r="V272" s="65"/>
      <c r="W272" s="65"/>
      <c r="X272" s="65"/>
      <c r="Y272" s="65"/>
      <c r="Z272" s="65"/>
    </row>
    <row r="273" ht="15.75" customHeight="1">
      <c r="A273" s="65"/>
      <c r="B273" s="65"/>
      <c r="C273" s="65"/>
      <c r="D273" s="65"/>
      <c r="E273" s="65"/>
      <c r="F273" s="65"/>
      <c r="G273" s="65"/>
      <c r="H273" s="65"/>
      <c r="I273" s="65"/>
      <c r="J273" s="65"/>
      <c r="K273" s="65"/>
      <c r="L273" s="65"/>
      <c r="M273" s="65"/>
      <c r="N273" s="65"/>
      <c r="O273" s="65"/>
      <c r="P273" s="65"/>
      <c r="Q273" s="65"/>
      <c r="R273" s="65"/>
      <c r="S273" s="65"/>
      <c r="T273" s="65"/>
      <c r="U273" s="65"/>
      <c r="V273" s="65"/>
      <c r="W273" s="65"/>
      <c r="X273" s="65"/>
      <c r="Y273" s="65"/>
      <c r="Z273" s="65"/>
    </row>
    <row r="274" ht="15.75" customHeight="1">
      <c r="A274" s="65"/>
      <c r="B274" s="65"/>
      <c r="C274" s="65"/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5"/>
    </row>
    <row r="275" ht="15.75" customHeight="1">
      <c r="A275" s="65"/>
      <c r="B275" s="65"/>
      <c r="C275" s="65"/>
      <c r="D275" s="65"/>
      <c r="E275" s="65"/>
      <c r="F275" s="65"/>
      <c r="G275" s="65"/>
      <c r="H275" s="65"/>
      <c r="I275" s="65"/>
      <c r="J275" s="65"/>
      <c r="K275" s="65"/>
      <c r="L275" s="65"/>
      <c r="M275" s="65"/>
      <c r="N275" s="65"/>
      <c r="O275" s="65"/>
      <c r="P275" s="65"/>
      <c r="Q275" s="65"/>
      <c r="R275" s="65"/>
      <c r="S275" s="65"/>
      <c r="T275" s="65"/>
      <c r="U275" s="65"/>
      <c r="V275" s="65"/>
      <c r="W275" s="65"/>
      <c r="X275" s="65"/>
      <c r="Y275" s="65"/>
      <c r="Z275" s="65"/>
    </row>
    <row r="276" ht="15.75" customHeight="1">
      <c r="A276" s="65"/>
      <c r="B276" s="65"/>
      <c r="C276" s="65"/>
      <c r="D276" s="65"/>
      <c r="E276" s="65"/>
      <c r="F276" s="65"/>
      <c r="G276" s="65"/>
      <c r="H276" s="65"/>
      <c r="I276" s="65"/>
      <c r="J276" s="65"/>
      <c r="K276" s="65"/>
      <c r="L276" s="65"/>
      <c r="M276" s="65"/>
      <c r="N276" s="65"/>
      <c r="O276" s="65"/>
      <c r="P276" s="65"/>
      <c r="Q276" s="65"/>
      <c r="R276" s="65"/>
      <c r="S276" s="65"/>
      <c r="T276" s="65"/>
      <c r="U276" s="65"/>
      <c r="V276" s="65"/>
      <c r="W276" s="65"/>
      <c r="X276" s="65"/>
      <c r="Y276" s="65"/>
      <c r="Z276" s="65"/>
    </row>
    <row r="277" ht="15.75" customHeight="1">
      <c r="A277" s="65"/>
      <c r="B277" s="65"/>
      <c r="C277" s="65"/>
      <c r="D277" s="65"/>
      <c r="E277" s="65"/>
      <c r="F277" s="65"/>
      <c r="G277" s="65"/>
      <c r="H277" s="65"/>
      <c r="I277" s="65"/>
      <c r="J277" s="65"/>
      <c r="K277" s="65"/>
      <c r="L277" s="65"/>
      <c r="M277" s="65"/>
      <c r="N277" s="65"/>
      <c r="O277" s="65"/>
      <c r="P277" s="65"/>
      <c r="Q277" s="65"/>
      <c r="R277" s="65"/>
      <c r="S277" s="65"/>
      <c r="T277" s="65"/>
      <c r="U277" s="65"/>
      <c r="V277" s="65"/>
      <c r="W277" s="65"/>
      <c r="X277" s="65"/>
      <c r="Y277" s="65"/>
      <c r="Z277" s="65"/>
    </row>
    <row r="278" ht="15.75" customHeight="1">
      <c r="A278" s="65"/>
      <c r="B278" s="65"/>
      <c r="C278" s="65"/>
      <c r="D278" s="65"/>
      <c r="E278" s="65"/>
      <c r="F278" s="65"/>
      <c r="G278" s="65"/>
      <c r="H278" s="65"/>
      <c r="I278" s="65"/>
      <c r="J278" s="65"/>
      <c r="K278" s="65"/>
      <c r="L278" s="65"/>
      <c r="M278" s="65"/>
      <c r="N278" s="65"/>
      <c r="O278" s="65"/>
      <c r="P278" s="65"/>
      <c r="Q278" s="65"/>
      <c r="R278" s="65"/>
      <c r="S278" s="65"/>
      <c r="T278" s="65"/>
      <c r="U278" s="65"/>
      <c r="V278" s="65"/>
      <c r="W278" s="65"/>
      <c r="X278" s="65"/>
      <c r="Y278" s="65"/>
      <c r="Z278" s="65"/>
    </row>
    <row r="279" ht="15.75" customHeight="1">
      <c r="A279" s="65"/>
      <c r="B279" s="65"/>
      <c r="C279" s="65"/>
      <c r="D279" s="65"/>
      <c r="E279" s="65"/>
      <c r="F279" s="65"/>
      <c r="G279" s="65"/>
      <c r="H279" s="65"/>
      <c r="I279" s="65"/>
      <c r="J279" s="65"/>
      <c r="K279" s="65"/>
      <c r="L279" s="65"/>
      <c r="M279" s="65"/>
      <c r="N279" s="65"/>
      <c r="O279" s="65"/>
      <c r="P279" s="65"/>
      <c r="Q279" s="65"/>
      <c r="R279" s="65"/>
      <c r="S279" s="65"/>
      <c r="T279" s="65"/>
      <c r="U279" s="65"/>
      <c r="V279" s="65"/>
      <c r="W279" s="65"/>
      <c r="X279" s="65"/>
      <c r="Y279" s="65"/>
      <c r="Z279" s="65"/>
    </row>
    <row r="280" ht="15.75" customHeight="1">
      <c r="A280" s="65"/>
      <c r="B280" s="65"/>
      <c r="C280" s="65"/>
      <c r="D280" s="65"/>
      <c r="E280" s="65"/>
      <c r="F280" s="65"/>
      <c r="G280" s="65"/>
      <c r="H280" s="65"/>
      <c r="I280" s="65"/>
      <c r="J280" s="65"/>
      <c r="K280" s="65"/>
      <c r="L280" s="65"/>
      <c r="M280" s="65"/>
      <c r="N280" s="65"/>
      <c r="O280" s="65"/>
      <c r="P280" s="65"/>
      <c r="Q280" s="65"/>
      <c r="R280" s="65"/>
      <c r="S280" s="65"/>
      <c r="T280" s="65"/>
      <c r="U280" s="65"/>
      <c r="V280" s="65"/>
      <c r="W280" s="65"/>
      <c r="X280" s="65"/>
      <c r="Y280" s="65"/>
      <c r="Z280" s="65"/>
    </row>
    <row r="281" ht="15.75" customHeight="1">
      <c r="A281" s="65"/>
      <c r="B281" s="65"/>
      <c r="C281" s="65"/>
      <c r="D281" s="65"/>
      <c r="E281" s="65"/>
      <c r="F281" s="65"/>
      <c r="G281" s="65"/>
      <c r="H281" s="65"/>
      <c r="I281" s="65"/>
      <c r="J281" s="65"/>
      <c r="K281" s="65"/>
      <c r="L281" s="65"/>
      <c r="M281" s="65"/>
      <c r="N281" s="65"/>
      <c r="O281" s="65"/>
      <c r="P281" s="65"/>
      <c r="Q281" s="65"/>
      <c r="R281" s="65"/>
      <c r="S281" s="65"/>
      <c r="T281" s="65"/>
      <c r="U281" s="65"/>
      <c r="V281" s="65"/>
      <c r="W281" s="65"/>
      <c r="X281" s="65"/>
      <c r="Y281" s="65"/>
      <c r="Z281" s="65"/>
    </row>
    <row r="282" ht="15.75" customHeight="1">
      <c r="A282" s="65"/>
      <c r="B282" s="65"/>
      <c r="C282" s="65"/>
      <c r="D282" s="65"/>
      <c r="E282" s="65"/>
      <c r="F282" s="65"/>
      <c r="G282" s="65"/>
      <c r="H282" s="65"/>
      <c r="I282" s="65"/>
      <c r="J282" s="65"/>
      <c r="K282" s="65"/>
      <c r="L282" s="65"/>
      <c r="M282" s="65"/>
      <c r="N282" s="65"/>
      <c r="O282" s="65"/>
      <c r="P282" s="65"/>
      <c r="Q282" s="65"/>
      <c r="R282" s="65"/>
      <c r="S282" s="65"/>
      <c r="T282" s="65"/>
      <c r="U282" s="65"/>
      <c r="V282" s="65"/>
      <c r="W282" s="65"/>
      <c r="X282" s="65"/>
      <c r="Y282" s="65"/>
      <c r="Z282" s="65"/>
    </row>
    <row r="283" ht="15.75" customHeight="1">
      <c r="A283" s="65"/>
      <c r="B283" s="65"/>
      <c r="C283" s="65"/>
      <c r="D283" s="65"/>
      <c r="E283" s="65"/>
      <c r="F283" s="65"/>
      <c r="G283" s="65"/>
      <c r="H283" s="65"/>
      <c r="I283" s="65"/>
      <c r="J283" s="65"/>
      <c r="K283" s="65"/>
      <c r="L283" s="65"/>
      <c r="M283" s="65"/>
      <c r="N283" s="65"/>
      <c r="O283" s="65"/>
      <c r="P283" s="65"/>
      <c r="Q283" s="65"/>
      <c r="R283" s="65"/>
      <c r="S283" s="65"/>
      <c r="T283" s="65"/>
      <c r="U283" s="65"/>
      <c r="V283" s="65"/>
      <c r="W283" s="65"/>
      <c r="X283" s="65"/>
      <c r="Y283" s="65"/>
      <c r="Z283" s="65"/>
    </row>
    <row r="284" ht="15.75" customHeight="1">
      <c r="A284" s="65"/>
      <c r="B284" s="65"/>
      <c r="C284" s="65"/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65"/>
      <c r="Z284" s="65"/>
    </row>
    <row r="285" ht="15.75" customHeight="1">
      <c r="A285" s="65"/>
      <c r="B285" s="65"/>
      <c r="C285" s="65"/>
      <c r="D285" s="65"/>
      <c r="E285" s="65"/>
      <c r="F285" s="65"/>
      <c r="G285" s="65"/>
      <c r="H285" s="65"/>
      <c r="I285" s="65"/>
      <c r="J285" s="65"/>
      <c r="K285" s="65"/>
      <c r="L285" s="65"/>
      <c r="M285" s="65"/>
      <c r="N285" s="65"/>
      <c r="O285" s="65"/>
      <c r="P285" s="65"/>
      <c r="Q285" s="65"/>
      <c r="R285" s="65"/>
      <c r="S285" s="65"/>
      <c r="T285" s="65"/>
      <c r="U285" s="65"/>
      <c r="V285" s="65"/>
      <c r="W285" s="65"/>
      <c r="X285" s="65"/>
      <c r="Y285" s="65"/>
      <c r="Z285" s="65"/>
    </row>
    <row r="286" ht="15.75" customHeight="1">
      <c r="A286" s="65"/>
      <c r="B286" s="65"/>
      <c r="C286" s="65"/>
      <c r="D286" s="65"/>
      <c r="E286" s="65"/>
      <c r="F286" s="65"/>
      <c r="G286" s="65"/>
      <c r="H286" s="65"/>
      <c r="I286" s="65"/>
      <c r="J286" s="65"/>
      <c r="K286" s="65"/>
      <c r="L286" s="65"/>
      <c r="M286" s="65"/>
      <c r="N286" s="65"/>
      <c r="O286" s="65"/>
      <c r="P286" s="65"/>
      <c r="Q286" s="65"/>
      <c r="R286" s="65"/>
      <c r="S286" s="65"/>
      <c r="T286" s="65"/>
      <c r="U286" s="65"/>
      <c r="V286" s="65"/>
      <c r="W286" s="65"/>
      <c r="X286" s="65"/>
      <c r="Y286" s="65"/>
      <c r="Z286" s="65"/>
    </row>
    <row r="287" ht="15.75" customHeight="1">
      <c r="A287" s="65"/>
      <c r="B287" s="65"/>
      <c r="C287" s="65"/>
      <c r="D287" s="65"/>
      <c r="E287" s="65"/>
      <c r="F287" s="65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5"/>
      <c r="Z287" s="65"/>
    </row>
    <row r="288" ht="15.75" customHeight="1">
      <c r="A288" s="65"/>
      <c r="B288" s="65"/>
      <c r="C288" s="65"/>
      <c r="D288" s="65"/>
      <c r="E288" s="65"/>
      <c r="F288" s="65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5"/>
      <c r="Z288" s="65"/>
    </row>
    <row r="289" ht="15.75" customHeight="1">
      <c r="A289" s="65"/>
      <c r="B289" s="65"/>
      <c r="C289" s="65"/>
      <c r="D289" s="65"/>
      <c r="E289" s="65"/>
      <c r="F289" s="65"/>
      <c r="G289" s="65"/>
      <c r="H289" s="65"/>
      <c r="I289" s="65"/>
      <c r="J289" s="65"/>
      <c r="K289" s="65"/>
      <c r="L289" s="65"/>
      <c r="M289" s="65"/>
      <c r="N289" s="65"/>
      <c r="O289" s="65"/>
      <c r="P289" s="65"/>
      <c r="Q289" s="65"/>
      <c r="R289" s="65"/>
      <c r="S289" s="65"/>
      <c r="T289" s="65"/>
      <c r="U289" s="65"/>
      <c r="V289" s="65"/>
      <c r="W289" s="65"/>
      <c r="X289" s="65"/>
      <c r="Y289" s="65"/>
      <c r="Z289" s="65"/>
    </row>
    <row r="290" ht="15.75" customHeight="1">
      <c r="A290" s="65"/>
      <c r="B290" s="65"/>
      <c r="C290" s="65"/>
      <c r="D290" s="65"/>
      <c r="E290" s="65"/>
      <c r="F290" s="65"/>
      <c r="G290" s="65"/>
      <c r="H290" s="65"/>
      <c r="I290" s="65"/>
      <c r="J290" s="65"/>
      <c r="K290" s="65"/>
      <c r="L290" s="65"/>
      <c r="M290" s="65"/>
      <c r="N290" s="65"/>
      <c r="O290" s="65"/>
      <c r="P290" s="65"/>
      <c r="Q290" s="65"/>
      <c r="R290" s="65"/>
      <c r="S290" s="65"/>
      <c r="T290" s="65"/>
      <c r="U290" s="65"/>
      <c r="V290" s="65"/>
      <c r="W290" s="65"/>
      <c r="X290" s="65"/>
      <c r="Y290" s="65"/>
      <c r="Z290" s="65"/>
    </row>
    <row r="291" ht="15.75" customHeight="1">
      <c r="A291" s="65"/>
      <c r="B291" s="65"/>
      <c r="C291" s="65"/>
      <c r="D291" s="65"/>
      <c r="E291" s="65"/>
      <c r="F291" s="65"/>
      <c r="G291" s="65"/>
      <c r="H291" s="65"/>
      <c r="I291" s="65"/>
      <c r="J291" s="65"/>
      <c r="K291" s="65"/>
      <c r="L291" s="65"/>
      <c r="M291" s="65"/>
      <c r="N291" s="65"/>
      <c r="O291" s="65"/>
      <c r="P291" s="65"/>
      <c r="Q291" s="65"/>
      <c r="R291" s="65"/>
      <c r="S291" s="65"/>
      <c r="T291" s="65"/>
      <c r="U291" s="65"/>
      <c r="V291" s="65"/>
      <c r="W291" s="65"/>
      <c r="X291" s="65"/>
      <c r="Y291" s="65"/>
      <c r="Z291" s="65"/>
    </row>
    <row r="292" ht="15.75" customHeight="1">
      <c r="A292" s="65"/>
      <c r="B292" s="65"/>
      <c r="C292" s="65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</row>
    <row r="293" ht="15.75" customHeight="1">
      <c r="A293" s="65"/>
      <c r="B293" s="65"/>
      <c r="C293" s="65"/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5"/>
      <c r="Z293" s="65"/>
    </row>
    <row r="294" ht="15.75" customHeight="1">
      <c r="A294" s="65"/>
      <c r="B294" s="65"/>
      <c r="C294" s="65"/>
      <c r="D294" s="65"/>
      <c r="E294" s="65"/>
      <c r="F294" s="65"/>
      <c r="G294" s="65"/>
      <c r="H294" s="65"/>
      <c r="I294" s="65"/>
      <c r="J294" s="65"/>
      <c r="K294" s="65"/>
      <c r="L294" s="65"/>
      <c r="M294" s="65"/>
      <c r="N294" s="65"/>
      <c r="O294" s="65"/>
      <c r="P294" s="65"/>
      <c r="Q294" s="65"/>
      <c r="R294" s="65"/>
      <c r="S294" s="65"/>
      <c r="T294" s="65"/>
      <c r="U294" s="65"/>
      <c r="V294" s="65"/>
      <c r="W294" s="65"/>
      <c r="X294" s="65"/>
      <c r="Y294" s="65"/>
      <c r="Z294" s="65"/>
    </row>
    <row r="295" ht="15.75" customHeight="1">
      <c r="A295" s="65"/>
      <c r="B295" s="65"/>
      <c r="C295" s="65"/>
      <c r="D295" s="65"/>
      <c r="E295" s="65"/>
      <c r="F295" s="65"/>
      <c r="G295" s="65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65"/>
      <c r="S295" s="65"/>
      <c r="T295" s="65"/>
      <c r="U295" s="65"/>
      <c r="V295" s="65"/>
      <c r="W295" s="65"/>
      <c r="X295" s="65"/>
      <c r="Y295" s="65"/>
      <c r="Z295" s="65"/>
    </row>
    <row r="296" ht="15.75" customHeight="1">
      <c r="A296" s="65"/>
      <c r="B296" s="65"/>
      <c r="C296" s="65"/>
      <c r="D296" s="65"/>
      <c r="E296" s="65"/>
      <c r="F296" s="65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65"/>
      <c r="V296" s="65"/>
      <c r="W296" s="65"/>
      <c r="X296" s="65"/>
      <c r="Y296" s="65"/>
      <c r="Z296" s="65"/>
    </row>
    <row r="297" ht="15.75" customHeight="1">
      <c r="A297" s="65"/>
      <c r="B297" s="65"/>
      <c r="C297" s="65"/>
      <c r="D297" s="65"/>
      <c r="E297" s="65"/>
      <c r="F297" s="65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5"/>
      <c r="Z297" s="65"/>
    </row>
    <row r="298" ht="15.75" customHeight="1">
      <c r="A298" s="65"/>
      <c r="B298" s="65"/>
      <c r="C298" s="65"/>
      <c r="D298" s="65"/>
      <c r="E298" s="65"/>
      <c r="F298" s="65"/>
      <c r="G298" s="65"/>
      <c r="H298" s="65"/>
      <c r="I298" s="65"/>
      <c r="J298" s="65"/>
      <c r="K298" s="65"/>
      <c r="L298" s="65"/>
      <c r="M298" s="65"/>
      <c r="N298" s="65"/>
      <c r="O298" s="65"/>
      <c r="P298" s="65"/>
      <c r="Q298" s="65"/>
      <c r="R298" s="65"/>
      <c r="S298" s="65"/>
      <c r="T298" s="65"/>
      <c r="U298" s="65"/>
      <c r="V298" s="65"/>
      <c r="W298" s="65"/>
      <c r="X298" s="65"/>
      <c r="Y298" s="65"/>
      <c r="Z298" s="65"/>
    </row>
    <row r="299" ht="15.75" customHeight="1">
      <c r="A299" s="65"/>
      <c r="B299" s="65"/>
      <c r="C299" s="65"/>
      <c r="D299" s="65"/>
      <c r="E299" s="65"/>
      <c r="F299" s="65"/>
      <c r="G299" s="65"/>
      <c r="H299" s="65"/>
      <c r="I299" s="65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65"/>
      <c r="Z299" s="65"/>
    </row>
    <row r="300" ht="15.75" customHeight="1">
      <c r="A300" s="65"/>
      <c r="B300" s="65"/>
      <c r="C300" s="65"/>
      <c r="D300" s="65"/>
      <c r="E300" s="65"/>
      <c r="F300" s="65"/>
      <c r="G300" s="65"/>
      <c r="H300" s="65"/>
      <c r="I300" s="65"/>
      <c r="J300" s="65"/>
      <c r="K300" s="65"/>
      <c r="L300" s="65"/>
      <c r="M300" s="65"/>
      <c r="N300" s="65"/>
      <c r="O300" s="65"/>
      <c r="P300" s="65"/>
      <c r="Q300" s="65"/>
      <c r="R300" s="65"/>
      <c r="S300" s="65"/>
      <c r="T300" s="65"/>
      <c r="U300" s="65"/>
      <c r="V300" s="65"/>
      <c r="W300" s="65"/>
      <c r="X300" s="65"/>
      <c r="Y300" s="65"/>
      <c r="Z300" s="65"/>
    </row>
    <row r="301" ht="15.75" customHeight="1">
      <c r="A301" s="65"/>
      <c r="B301" s="65"/>
      <c r="C301" s="65"/>
      <c r="D301" s="65"/>
      <c r="E301" s="65"/>
      <c r="F301" s="65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65"/>
    </row>
    <row r="302" ht="15.75" customHeight="1">
      <c r="A302" s="65"/>
      <c r="B302" s="65"/>
      <c r="C302" s="65"/>
      <c r="D302" s="65"/>
      <c r="E302" s="65"/>
      <c r="F302" s="65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5"/>
      <c r="Z302" s="65"/>
    </row>
    <row r="303" ht="15.75" customHeight="1">
      <c r="A303" s="65"/>
      <c r="B303" s="65"/>
      <c r="C303" s="65"/>
      <c r="D303" s="65"/>
      <c r="E303" s="65"/>
      <c r="F303" s="65"/>
      <c r="G303" s="65"/>
      <c r="H303" s="65"/>
      <c r="I303" s="65"/>
      <c r="J303" s="65"/>
      <c r="K303" s="65"/>
      <c r="L303" s="65"/>
      <c r="M303" s="65"/>
      <c r="N303" s="65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65"/>
      <c r="Z303" s="65"/>
    </row>
    <row r="304" ht="15.75" customHeight="1">
      <c r="A304" s="65"/>
      <c r="B304" s="65"/>
      <c r="C304" s="65"/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5"/>
    </row>
    <row r="305" ht="15.75" customHeight="1">
      <c r="A305" s="65"/>
      <c r="B305" s="65"/>
      <c r="C305" s="65"/>
      <c r="D305" s="65"/>
      <c r="E305" s="65"/>
      <c r="F305" s="65"/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  <c r="V305" s="65"/>
      <c r="W305" s="65"/>
      <c r="X305" s="65"/>
      <c r="Y305" s="65"/>
      <c r="Z305" s="65"/>
    </row>
    <row r="306" ht="15.75" customHeight="1">
      <c r="A306" s="65"/>
      <c r="B306" s="65"/>
      <c r="C306" s="65"/>
      <c r="D306" s="65"/>
      <c r="E306" s="65"/>
      <c r="F306" s="65"/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65"/>
      <c r="Z306" s="65"/>
    </row>
    <row r="307" ht="15.75" customHeight="1">
      <c r="A307" s="65"/>
      <c r="B307" s="65"/>
      <c r="C307" s="65"/>
      <c r="D307" s="65"/>
      <c r="E307" s="65"/>
      <c r="F307" s="65"/>
      <c r="G307" s="65"/>
      <c r="H307" s="65"/>
      <c r="I307" s="65"/>
      <c r="J307" s="65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65"/>
      <c r="Z307" s="65"/>
    </row>
    <row r="308" ht="15.75" customHeight="1">
      <c r="A308" s="65"/>
      <c r="B308" s="65"/>
      <c r="C308" s="65"/>
      <c r="D308" s="65"/>
      <c r="E308" s="65"/>
      <c r="F308" s="65"/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65"/>
      <c r="Z308" s="65"/>
    </row>
    <row r="309" ht="15.75" customHeight="1">
      <c r="A309" s="65"/>
      <c r="B309" s="65"/>
      <c r="C309" s="65"/>
      <c r="D309" s="65"/>
      <c r="E309" s="65"/>
      <c r="F309" s="65"/>
      <c r="G309" s="65"/>
      <c r="H309" s="65"/>
      <c r="I309" s="65"/>
      <c r="J309" s="65"/>
      <c r="K309" s="65"/>
      <c r="L309" s="65"/>
      <c r="M309" s="65"/>
      <c r="N309" s="65"/>
      <c r="O309" s="65"/>
      <c r="P309" s="65"/>
      <c r="Q309" s="65"/>
      <c r="R309" s="65"/>
      <c r="S309" s="65"/>
      <c r="T309" s="65"/>
      <c r="U309" s="65"/>
      <c r="V309" s="65"/>
      <c r="W309" s="65"/>
      <c r="X309" s="65"/>
      <c r="Y309" s="65"/>
      <c r="Z309" s="65"/>
    </row>
    <row r="310" ht="15.75" customHeight="1">
      <c r="A310" s="65"/>
      <c r="B310" s="65"/>
      <c r="C310" s="65"/>
      <c r="D310" s="65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5"/>
      <c r="S310" s="65"/>
      <c r="T310" s="65"/>
      <c r="U310" s="65"/>
      <c r="V310" s="65"/>
      <c r="W310" s="65"/>
      <c r="X310" s="65"/>
      <c r="Y310" s="65"/>
      <c r="Z310" s="65"/>
    </row>
    <row r="311" ht="15.75" customHeight="1">
      <c r="A311" s="65"/>
      <c r="B311" s="65"/>
      <c r="C311" s="65"/>
      <c r="D311" s="65"/>
      <c r="E311" s="65"/>
      <c r="F311" s="65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65"/>
      <c r="Z311" s="65"/>
    </row>
    <row r="312" ht="15.75" customHeight="1">
      <c r="A312" s="65"/>
      <c r="B312" s="65"/>
      <c r="C312" s="65"/>
      <c r="D312" s="65"/>
      <c r="E312" s="65"/>
      <c r="F312" s="65"/>
      <c r="G312" s="65"/>
      <c r="H312" s="65"/>
      <c r="I312" s="65"/>
      <c r="J312" s="65"/>
      <c r="K312" s="65"/>
      <c r="L312" s="65"/>
      <c r="M312" s="65"/>
      <c r="N312" s="6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65"/>
      <c r="Z312" s="65"/>
    </row>
    <row r="313" ht="15.75" customHeight="1">
      <c r="A313" s="65"/>
      <c r="B313" s="65"/>
      <c r="C313" s="65"/>
      <c r="D313" s="65"/>
      <c r="E313" s="65"/>
      <c r="F313" s="65"/>
      <c r="G313" s="65"/>
      <c r="H313" s="65"/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65"/>
      <c r="Z313" s="65"/>
    </row>
    <row r="314" ht="15.75" customHeight="1">
      <c r="A314" s="65"/>
      <c r="B314" s="65"/>
      <c r="C314" s="65"/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65"/>
      <c r="Z314" s="65"/>
    </row>
    <row r="315" ht="15.75" customHeight="1">
      <c r="A315" s="65"/>
      <c r="B315" s="65"/>
      <c r="C315" s="65"/>
      <c r="D315" s="65"/>
      <c r="E315" s="65"/>
      <c r="F315" s="65"/>
      <c r="G315" s="65"/>
      <c r="H315" s="65"/>
      <c r="I315" s="65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65"/>
      <c r="Z315" s="65"/>
    </row>
    <row r="316" ht="15.75" customHeight="1">
      <c r="A316" s="65"/>
      <c r="B316" s="65"/>
      <c r="C316" s="65"/>
      <c r="D316" s="65"/>
      <c r="E316" s="65"/>
      <c r="F316" s="65"/>
      <c r="G316" s="65"/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65"/>
      <c r="S316" s="65"/>
      <c r="T316" s="65"/>
      <c r="U316" s="65"/>
      <c r="V316" s="65"/>
      <c r="W316" s="65"/>
      <c r="X316" s="65"/>
      <c r="Y316" s="65"/>
      <c r="Z316" s="65"/>
    </row>
    <row r="317" ht="15.75" customHeight="1">
      <c r="A317" s="65"/>
      <c r="B317" s="65"/>
      <c r="C317" s="65"/>
      <c r="D317" s="65"/>
      <c r="E317" s="65"/>
      <c r="F317" s="65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65"/>
      <c r="Z317" s="65"/>
    </row>
    <row r="318" ht="15.75" customHeight="1">
      <c r="A318" s="65"/>
      <c r="B318" s="65"/>
      <c r="C318" s="65"/>
      <c r="D318" s="65"/>
      <c r="E318" s="65"/>
      <c r="F318" s="65"/>
      <c r="G318" s="65"/>
      <c r="H318" s="65"/>
      <c r="I318" s="65"/>
      <c r="J318" s="65"/>
      <c r="K318" s="65"/>
      <c r="L318" s="65"/>
      <c r="M318" s="65"/>
      <c r="N318" s="65"/>
      <c r="O318" s="65"/>
      <c r="P318" s="65"/>
      <c r="Q318" s="65"/>
      <c r="R318" s="65"/>
      <c r="S318" s="65"/>
      <c r="T318" s="65"/>
      <c r="U318" s="65"/>
      <c r="V318" s="65"/>
      <c r="W318" s="65"/>
      <c r="X318" s="65"/>
      <c r="Y318" s="65"/>
      <c r="Z318" s="65"/>
    </row>
    <row r="319" ht="15.75" customHeight="1">
      <c r="A319" s="65"/>
      <c r="B319" s="65"/>
      <c r="C319" s="65"/>
      <c r="D319" s="65"/>
      <c r="E319" s="65"/>
      <c r="F319" s="65"/>
      <c r="G319" s="65"/>
      <c r="H319" s="65"/>
      <c r="I319" s="65"/>
      <c r="J319" s="65"/>
      <c r="K319" s="65"/>
      <c r="L319" s="65"/>
      <c r="M319" s="65"/>
      <c r="N319" s="65"/>
      <c r="O319" s="65"/>
      <c r="P319" s="65"/>
      <c r="Q319" s="65"/>
      <c r="R319" s="65"/>
      <c r="S319" s="65"/>
      <c r="T319" s="65"/>
      <c r="U319" s="65"/>
      <c r="V319" s="65"/>
      <c r="W319" s="65"/>
      <c r="X319" s="65"/>
      <c r="Y319" s="65"/>
      <c r="Z319" s="65"/>
    </row>
    <row r="320" ht="15.75" customHeight="1">
      <c r="A320" s="65"/>
      <c r="B320" s="65"/>
      <c r="C320" s="65"/>
      <c r="D320" s="65"/>
      <c r="E320" s="65"/>
      <c r="F320" s="65"/>
      <c r="G320" s="65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65"/>
      <c r="Z320" s="65"/>
    </row>
    <row r="321" ht="15.75" customHeight="1">
      <c r="A321" s="65"/>
      <c r="B321" s="65"/>
      <c r="C321" s="65"/>
      <c r="D321" s="65"/>
      <c r="E321" s="65"/>
      <c r="F321" s="65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5"/>
      <c r="Z321" s="65"/>
    </row>
    <row r="322" ht="15.75" customHeight="1">
      <c r="A322" s="65"/>
      <c r="B322" s="65"/>
      <c r="C322" s="65"/>
      <c r="D322" s="65"/>
      <c r="E322" s="65"/>
      <c r="F322" s="65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5"/>
      <c r="Z322" s="65"/>
    </row>
    <row r="323" ht="15.75" customHeight="1">
      <c r="A323" s="65"/>
      <c r="B323" s="65"/>
      <c r="C323" s="65"/>
      <c r="D323" s="65"/>
      <c r="E323" s="65"/>
      <c r="F323" s="65"/>
      <c r="G323" s="65"/>
      <c r="H323" s="65"/>
      <c r="I323" s="65"/>
      <c r="J323" s="65"/>
      <c r="K323" s="65"/>
      <c r="L323" s="65"/>
      <c r="M323" s="65"/>
      <c r="N323" s="65"/>
      <c r="O323" s="65"/>
      <c r="P323" s="65"/>
      <c r="Q323" s="65"/>
      <c r="R323" s="65"/>
      <c r="S323" s="65"/>
      <c r="T323" s="65"/>
      <c r="U323" s="65"/>
      <c r="V323" s="65"/>
      <c r="W323" s="65"/>
      <c r="X323" s="65"/>
      <c r="Y323" s="65"/>
      <c r="Z323" s="65"/>
    </row>
    <row r="324" ht="15.75" customHeight="1">
      <c r="A324" s="65"/>
      <c r="B324" s="65"/>
      <c r="C324" s="65"/>
      <c r="D324" s="65"/>
      <c r="E324" s="65"/>
      <c r="F324" s="65"/>
      <c r="G324" s="65"/>
      <c r="H324" s="65"/>
      <c r="I324" s="65"/>
      <c r="J324" s="65"/>
      <c r="K324" s="65"/>
      <c r="L324" s="65"/>
      <c r="M324" s="65"/>
      <c r="N324" s="65"/>
      <c r="O324" s="65"/>
      <c r="P324" s="65"/>
      <c r="Q324" s="65"/>
      <c r="R324" s="65"/>
      <c r="S324" s="65"/>
      <c r="T324" s="65"/>
      <c r="U324" s="65"/>
      <c r="V324" s="65"/>
      <c r="W324" s="65"/>
      <c r="X324" s="65"/>
      <c r="Y324" s="65"/>
      <c r="Z324" s="65"/>
    </row>
    <row r="325" ht="15.75" customHeight="1">
      <c r="A325" s="65"/>
      <c r="B325" s="65"/>
      <c r="C325" s="65"/>
      <c r="D325" s="65"/>
      <c r="E325" s="65"/>
      <c r="F325" s="65"/>
      <c r="G325" s="65"/>
      <c r="H325" s="65"/>
      <c r="I325" s="65"/>
      <c r="J325" s="65"/>
      <c r="K325" s="65"/>
      <c r="L325" s="65"/>
      <c r="M325" s="65"/>
      <c r="N325" s="65"/>
      <c r="O325" s="65"/>
      <c r="P325" s="65"/>
      <c r="Q325" s="65"/>
      <c r="R325" s="65"/>
      <c r="S325" s="65"/>
      <c r="T325" s="65"/>
      <c r="U325" s="65"/>
      <c r="V325" s="65"/>
      <c r="W325" s="65"/>
      <c r="X325" s="65"/>
      <c r="Y325" s="65"/>
      <c r="Z325" s="65"/>
    </row>
    <row r="326" ht="15.75" customHeight="1">
      <c r="A326" s="65"/>
      <c r="B326" s="65"/>
      <c r="C326" s="65"/>
      <c r="D326" s="65"/>
      <c r="E326" s="65"/>
      <c r="F326" s="65"/>
      <c r="G326" s="65"/>
      <c r="H326" s="65"/>
      <c r="I326" s="65"/>
      <c r="J326" s="65"/>
      <c r="K326" s="65"/>
      <c r="L326" s="65"/>
      <c r="M326" s="65"/>
      <c r="N326" s="65"/>
      <c r="O326" s="65"/>
      <c r="P326" s="65"/>
      <c r="Q326" s="65"/>
      <c r="R326" s="65"/>
      <c r="S326" s="65"/>
      <c r="T326" s="65"/>
      <c r="U326" s="65"/>
      <c r="V326" s="65"/>
      <c r="W326" s="65"/>
      <c r="X326" s="65"/>
      <c r="Y326" s="65"/>
      <c r="Z326" s="65"/>
    </row>
    <row r="327" ht="15.75" customHeight="1">
      <c r="A327" s="65"/>
      <c r="B327" s="65"/>
      <c r="C327" s="65"/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5"/>
    </row>
    <row r="328" ht="15.75" customHeight="1">
      <c r="A328" s="65"/>
      <c r="B328" s="65"/>
      <c r="C328" s="65"/>
      <c r="D328" s="65"/>
      <c r="E328" s="65"/>
      <c r="F328" s="65"/>
      <c r="G328" s="65"/>
      <c r="H328" s="65"/>
      <c r="I328" s="65"/>
      <c r="J328" s="65"/>
      <c r="K328" s="65"/>
      <c r="L328" s="65"/>
      <c r="M328" s="65"/>
      <c r="N328" s="65"/>
      <c r="O328" s="65"/>
      <c r="P328" s="65"/>
      <c r="Q328" s="65"/>
      <c r="R328" s="65"/>
      <c r="S328" s="65"/>
      <c r="T328" s="65"/>
      <c r="U328" s="65"/>
      <c r="V328" s="65"/>
      <c r="W328" s="65"/>
      <c r="X328" s="65"/>
      <c r="Y328" s="65"/>
      <c r="Z328" s="65"/>
    </row>
    <row r="329" ht="15.75" customHeight="1">
      <c r="A329" s="65"/>
      <c r="B329" s="65"/>
      <c r="C329" s="65"/>
      <c r="D329" s="65"/>
      <c r="E329" s="65"/>
      <c r="F329" s="65"/>
      <c r="G329" s="65"/>
      <c r="H329" s="65"/>
      <c r="I329" s="65"/>
      <c r="J329" s="65"/>
      <c r="K329" s="65"/>
      <c r="L329" s="65"/>
      <c r="M329" s="65"/>
      <c r="N329" s="65"/>
      <c r="O329" s="65"/>
      <c r="P329" s="65"/>
      <c r="Q329" s="65"/>
      <c r="R329" s="65"/>
      <c r="S329" s="65"/>
      <c r="T329" s="65"/>
      <c r="U329" s="65"/>
      <c r="V329" s="65"/>
      <c r="W329" s="65"/>
      <c r="X329" s="65"/>
      <c r="Y329" s="65"/>
      <c r="Z329" s="65"/>
    </row>
    <row r="330" ht="15.75" customHeight="1">
      <c r="A330" s="65"/>
      <c r="B330" s="65"/>
      <c r="C330" s="65"/>
      <c r="D330" s="65"/>
      <c r="E330" s="65"/>
      <c r="F330" s="65"/>
      <c r="G330" s="65"/>
      <c r="H330" s="65"/>
      <c r="I330" s="65"/>
      <c r="J330" s="65"/>
      <c r="K330" s="65"/>
      <c r="L330" s="65"/>
      <c r="M330" s="65"/>
      <c r="N330" s="65"/>
      <c r="O330" s="65"/>
      <c r="P330" s="65"/>
      <c r="Q330" s="65"/>
      <c r="R330" s="65"/>
      <c r="S330" s="65"/>
      <c r="T330" s="65"/>
      <c r="U330" s="65"/>
      <c r="V330" s="65"/>
      <c r="W330" s="65"/>
      <c r="X330" s="65"/>
      <c r="Y330" s="65"/>
      <c r="Z330" s="65"/>
    </row>
    <row r="331" ht="15.75" customHeight="1">
      <c r="A331" s="65"/>
      <c r="B331" s="65"/>
      <c r="C331" s="65"/>
      <c r="D331" s="65"/>
      <c r="E331" s="65"/>
      <c r="F331" s="65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65"/>
      <c r="Z331" s="65"/>
    </row>
    <row r="332" ht="15.75" customHeight="1">
      <c r="A332" s="65"/>
      <c r="B332" s="65"/>
      <c r="C332" s="65"/>
      <c r="D332" s="65"/>
      <c r="E332" s="65"/>
      <c r="F332" s="65"/>
      <c r="G332" s="65"/>
      <c r="H332" s="65"/>
      <c r="I332" s="65"/>
      <c r="J332" s="65"/>
      <c r="K332" s="65"/>
      <c r="L332" s="65"/>
      <c r="M332" s="65"/>
      <c r="N332" s="65"/>
      <c r="O332" s="65"/>
      <c r="P332" s="65"/>
      <c r="Q332" s="65"/>
      <c r="R332" s="65"/>
      <c r="S332" s="65"/>
      <c r="T332" s="65"/>
      <c r="U332" s="65"/>
      <c r="V332" s="65"/>
      <c r="W332" s="65"/>
      <c r="X332" s="65"/>
      <c r="Y332" s="65"/>
      <c r="Z332" s="65"/>
    </row>
    <row r="333" ht="15.75" customHeight="1">
      <c r="A333" s="65"/>
      <c r="B333" s="65"/>
      <c r="C333" s="65"/>
      <c r="D333" s="65"/>
      <c r="E333" s="65"/>
      <c r="F333" s="65"/>
      <c r="G333" s="65"/>
      <c r="H333" s="65"/>
      <c r="I333" s="65"/>
      <c r="J333" s="65"/>
      <c r="K333" s="65"/>
      <c r="L333" s="65"/>
      <c r="M333" s="65"/>
      <c r="N333" s="65"/>
      <c r="O333" s="65"/>
      <c r="P333" s="65"/>
      <c r="Q333" s="65"/>
      <c r="R333" s="65"/>
      <c r="S333" s="65"/>
      <c r="T333" s="65"/>
      <c r="U333" s="65"/>
      <c r="V333" s="65"/>
      <c r="W333" s="65"/>
      <c r="X333" s="65"/>
      <c r="Y333" s="65"/>
      <c r="Z333" s="65"/>
    </row>
    <row r="334" ht="15.75" customHeight="1">
      <c r="A334" s="65"/>
      <c r="B334" s="65"/>
      <c r="C334" s="65"/>
      <c r="D334" s="65"/>
      <c r="E334" s="65"/>
      <c r="F334" s="65"/>
      <c r="G334" s="65"/>
      <c r="H334" s="65"/>
      <c r="I334" s="65"/>
      <c r="J334" s="65"/>
      <c r="K334" s="65"/>
      <c r="L334" s="65"/>
      <c r="M334" s="65"/>
      <c r="N334" s="65"/>
      <c r="O334" s="65"/>
      <c r="P334" s="65"/>
      <c r="Q334" s="65"/>
      <c r="R334" s="65"/>
      <c r="S334" s="65"/>
      <c r="T334" s="65"/>
      <c r="U334" s="65"/>
      <c r="V334" s="65"/>
      <c r="W334" s="65"/>
      <c r="X334" s="65"/>
      <c r="Y334" s="65"/>
      <c r="Z334" s="65"/>
    </row>
    <row r="335" ht="15.75" customHeight="1">
      <c r="A335" s="65"/>
      <c r="B335" s="65"/>
      <c r="C335" s="65"/>
      <c r="D335" s="65"/>
      <c r="E335" s="65"/>
      <c r="F335" s="65"/>
      <c r="G335" s="65"/>
      <c r="H335" s="65"/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65"/>
      <c r="Z335" s="65"/>
    </row>
    <row r="336" ht="15.75" customHeight="1">
      <c r="A336" s="65"/>
      <c r="B336" s="65"/>
      <c r="C336" s="65"/>
      <c r="D336" s="65"/>
      <c r="E336" s="65"/>
      <c r="F336" s="65"/>
      <c r="G336" s="65"/>
      <c r="H336" s="65"/>
      <c r="I336" s="65"/>
      <c r="J336" s="65"/>
      <c r="K336" s="65"/>
      <c r="L336" s="65"/>
      <c r="M336" s="65"/>
      <c r="N336" s="65"/>
      <c r="O336" s="65"/>
      <c r="P336" s="65"/>
      <c r="Q336" s="65"/>
      <c r="R336" s="65"/>
      <c r="S336" s="65"/>
      <c r="T336" s="65"/>
      <c r="U336" s="65"/>
      <c r="V336" s="65"/>
      <c r="W336" s="65"/>
      <c r="X336" s="65"/>
      <c r="Y336" s="65"/>
      <c r="Z336" s="65"/>
    </row>
    <row r="337" ht="15.75" customHeight="1">
      <c r="A337" s="65"/>
      <c r="B337" s="65"/>
      <c r="C337" s="65"/>
      <c r="D337" s="65"/>
      <c r="E337" s="65"/>
      <c r="F337" s="65"/>
      <c r="G337" s="65"/>
      <c r="H337" s="65"/>
      <c r="I337" s="65"/>
      <c r="J337" s="65"/>
      <c r="K337" s="65"/>
      <c r="L337" s="65"/>
      <c r="M337" s="65"/>
      <c r="N337" s="65"/>
      <c r="O337" s="65"/>
      <c r="P337" s="65"/>
      <c r="Q337" s="65"/>
      <c r="R337" s="65"/>
      <c r="S337" s="65"/>
      <c r="T337" s="65"/>
      <c r="U337" s="65"/>
      <c r="V337" s="65"/>
      <c r="W337" s="65"/>
      <c r="X337" s="65"/>
      <c r="Y337" s="65"/>
      <c r="Z337" s="65"/>
    </row>
    <row r="338" ht="15.75" customHeight="1">
      <c r="A338" s="65"/>
      <c r="B338" s="65"/>
      <c r="C338" s="65"/>
      <c r="D338" s="65"/>
      <c r="E338" s="65"/>
      <c r="F338" s="65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65"/>
      <c r="S338" s="65"/>
      <c r="T338" s="65"/>
      <c r="U338" s="65"/>
      <c r="V338" s="65"/>
      <c r="W338" s="65"/>
      <c r="X338" s="65"/>
      <c r="Y338" s="65"/>
      <c r="Z338" s="65"/>
    </row>
    <row r="339" ht="15.75" customHeight="1">
      <c r="A339" s="65"/>
      <c r="B339" s="65"/>
      <c r="C339" s="65"/>
      <c r="D339" s="65"/>
      <c r="E339" s="65"/>
      <c r="F339" s="65"/>
      <c r="G339" s="65"/>
      <c r="H339" s="65"/>
      <c r="I339" s="65"/>
      <c r="J339" s="65"/>
      <c r="K339" s="65"/>
      <c r="L339" s="65"/>
      <c r="M339" s="65"/>
      <c r="N339" s="65"/>
      <c r="O339" s="65"/>
      <c r="P339" s="65"/>
      <c r="Q339" s="65"/>
      <c r="R339" s="65"/>
      <c r="S339" s="65"/>
      <c r="T339" s="65"/>
      <c r="U339" s="65"/>
      <c r="V339" s="65"/>
      <c r="W339" s="65"/>
      <c r="X339" s="65"/>
      <c r="Y339" s="65"/>
      <c r="Z339" s="65"/>
    </row>
    <row r="340" ht="15.75" customHeight="1">
      <c r="A340" s="65"/>
      <c r="B340" s="65"/>
      <c r="C340" s="65"/>
      <c r="D340" s="65"/>
      <c r="E340" s="65"/>
      <c r="F340" s="65"/>
      <c r="G340" s="65"/>
      <c r="H340" s="65"/>
      <c r="I340" s="65"/>
      <c r="J340" s="65"/>
      <c r="K340" s="65"/>
      <c r="L340" s="65"/>
      <c r="M340" s="65"/>
      <c r="N340" s="65"/>
      <c r="O340" s="65"/>
      <c r="P340" s="65"/>
      <c r="Q340" s="65"/>
      <c r="R340" s="65"/>
      <c r="S340" s="65"/>
      <c r="T340" s="65"/>
      <c r="U340" s="65"/>
      <c r="V340" s="65"/>
      <c r="W340" s="65"/>
      <c r="X340" s="65"/>
      <c r="Y340" s="65"/>
      <c r="Z340" s="65"/>
    </row>
    <row r="341" ht="15.75" customHeight="1">
      <c r="A341" s="65"/>
      <c r="B341" s="65"/>
      <c r="C341" s="65"/>
      <c r="D341" s="65"/>
      <c r="E341" s="65"/>
      <c r="F341" s="65"/>
      <c r="G341" s="65"/>
      <c r="H341" s="65"/>
      <c r="I341" s="65"/>
      <c r="J341" s="65"/>
      <c r="K341" s="65"/>
      <c r="L341" s="65"/>
      <c r="M341" s="65"/>
      <c r="N341" s="65"/>
      <c r="O341" s="65"/>
      <c r="P341" s="65"/>
      <c r="Q341" s="65"/>
      <c r="R341" s="65"/>
      <c r="S341" s="65"/>
      <c r="T341" s="65"/>
      <c r="U341" s="65"/>
      <c r="V341" s="65"/>
      <c r="W341" s="65"/>
      <c r="X341" s="65"/>
      <c r="Y341" s="65"/>
      <c r="Z341" s="65"/>
    </row>
    <row r="342" ht="15.75" customHeight="1">
      <c r="A342" s="65"/>
      <c r="B342" s="65"/>
      <c r="C342" s="65"/>
      <c r="D342" s="65"/>
      <c r="E342" s="65"/>
      <c r="F342" s="65"/>
      <c r="G342" s="65"/>
      <c r="H342" s="65"/>
      <c r="I342" s="65"/>
      <c r="J342" s="65"/>
      <c r="K342" s="65"/>
      <c r="L342" s="65"/>
      <c r="M342" s="65"/>
      <c r="N342" s="65"/>
      <c r="O342" s="65"/>
      <c r="P342" s="65"/>
      <c r="Q342" s="65"/>
      <c r="R342" s="65"/>
      <c r="S342" s="65"/>
      <c r="T342" s="65"/>
      <c r="U342" s="65"/>
      <c r="V342" s="65"/>
      <c r="W342" s="65"/>
      <c r="X342" s="65"/>
      <c r="Y342" s="65"/>
      <c r="Z342" s="65"/>
    </row>
    <row r="343" ht="15.75" customHeight="1">
      <c r="A343" s="65"/>
      <c r="B343" s="65"/>
      <c r="C343" s="65"/>
      <c r="D343" s="65"/>
      <c r="E343" s="65"/>
      <c r="F343" s="65"/>
      <c r="G343" s="65"/>
      <c r="H343" s="65"/>
      <c r="I343" s="65"/>
      <c r="J343" s="65"/>
      <c r="K343" s="65"/>
      <c r="L343" s="65"/>
      <c r="M343" s="65"/>
      <c r="N343" s="65"/>
      <c r="O343" s="65"/>
      <c r="P343" s="65"/>
      <c r="Q343" s="65"/>
      <c r="R343" s="65"/>
      <c r="S343" s="65"/>
      <c r="T343" s="65"/>
      <c r="U343" s="65"/>
      <c r="V343" s="65"/>
      <c r="W343" s="65"/>
      <c r="X343" s="65"/>
      <c r="Y343" s="65"/>
      <c r="Z343" s="65"/>
    </row>
    <row r="344" ht="15.75" customHeight="1">
      <c r="A344" s="65"/>
      <c r="B344" s="65"/>
      <c r="C344" s="65"/>
      <c r="D344" s="65"/>
      <c r="E344" s="65"/>
      <c r="F344" s="65"/>
      <c r="G344" s="65"/>
      <c r="H344" s="65"/>
      <c r="I344" s="65"/>
      <c r="J344" s="65"/>
      <c r="K344" s="65"/>
      <c r="L344" s="65"/>
      <c r="M344" s="65"/>
      <c r="N344" s="65"/>
      <c r="O344" s="65"/>
      <c r="P344" s="65"/>
      <c r="Q344" s="65"/>
      <c r="R344" s="65"/>
      <c r="S344" s="65"/>
      <c r="T344" s="65"/>
      <c r="U344" s="65"/>
      <c r="V344" s="65"/>
      <c r="W344" s="65"/>
      <c r="X344" s="65"/>
      <c r="Y344" s="65"/>
      <c r="Z344" s="65"/>
    </row>
    <row r="345" ht="15.75" customHeight="1">
      <c r="A345" s="65"/>
      <c r="B345" s="65"/>
      <c r="C345" s="65"/>
      <c r="D345" s="65"/>
      <c r="E345" s="65"/>
      <c r="F345" s="65"/>
      <c r="G345" s="65"/>
      <c r="H345" s="65"/>
      <c r="I345" s="65"/>
      <c r="J345" s="65"/>
      <c r="K345" s="65"/>
      <c r="L345" s="65"/>
      <c r="M345" s="65"/>
      <c r="N345" s="65"/>
      <c r="O345" s="65"/>
      <c r="P345" s="65"/>
      <c r="Q345" s="65"/>
      <c r="R345" s="65"/>
      <c r="S345" s="65"/>
      <c r="T345" s="65"/>
      <c r="U345" s="65"/>
      <c r="V345" s="65"/>
      <c r="W345" s="65"/>
      <c r="X345" s="65"/>
      <c r="Y345" s="65"/>
      <c r="Z345" s="65"/>
    </row>
    <row r="346" ht="15.75" customHeight="1">
      <c r="A346" s="65"/>
      <c r="B346" s="65"/>
      <c r="C346" s="65"/>
      <c r="D346" s="65"/>
      <c r="E346" s="65"/>
      <c r="F346" s="65"/>
      <c r="G346" s="65"/>
      <c r="H346" s="65"/>
      <c r="I346" s="65"/>
      <c r="J346" s="65"/>
      <c r="K346" s="65"/>
      <c r="L346" s="65"/>
      <c r="M346" s="65"/>
      <c r="N346" s="65"/>
      <c r="O346" s="65"/>
      <c r="P346" s="65"/>
      <c r="Q346" s="65"/>
      <c r="R346" s="65"/>
      <c r="S346" s="65"/>
      <c r="T346" s="65"/>
      <c r="U346" s="65"/>
      <c r="V346" s="65"/>
      <c r="W346" s="65"/>
      <c r="X346" s="65"/>
      <c r="Y346" s="65"/>
      <c r="Z346" s="65"/>
    </row>
    <row r="347" ht="15.75" customHeight="1">
      <c r="A347" s="65"/>
      <c r="B347" s="65"/>
      <c r="C347" s="65"/>
      <c r="D347" s="65"/>
      <c r="E347" s="65"/>
      <c r="F347" s="65"/>
      <c r="G347" s="65"/>
      <c r="H347" s="65"/>
      <c r="I347" s="65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5"/>
      <c r="U347" s="65"/>
      <c r="V347" s="65"/>
      <c r="W347" s="65"/>
      <c r="X347" s="65"/>
      <c r="Y347" s="65"/>
      <c r="Z347" s="65"/>
    </row>
    <row r="348" ht="15.75" customHeight="1">
      <c r="A348" s="65"/>
      <c r="B348" s="65"/>
      <c r="C348" s="65"/>
      <c r="D348" s="65"/>
      <c r="E348" s="65"/>
      <c r="F348" s="65"/>
      <c r="G348" s="65"/>
      <c r="H348" s="65"/>
      <c r="I348" s="65"/>
      <c r="J348" s="65"/>
      <c r="K348" s="65"/>
      <c r="L348" s="65"/>
      <c r="M348" s="65"/>
      <c r="N348" s="65"/>
      <c r="O348" s="65"/>
      <c r="P348" s="65"/>
      <c r="Q348" s="65"/>
      <c r="R348" s="65"/>
      <c r="S348" s="65"/>
      <c r="T348" s="65"/>
      <c r="U348" s="65"/>
      <c r="V348" s="65"/>
      <c r="W348" s="65"/>
      <c r="X348" s="65"/>
      <c r="Y348" s="65"/>
      <c r="Z348" s="65"/>
    </row>
    <row r="349" ht="15.75" customHeight="1">
      <c r="A349" s="65"/>
      <c r="B349" s="65"/>
      <c r="C349" s="65"/>
      <c r="D349" s="65"/>
      <c r="E349" s="65"/>
      <c r="F349" s="65"/>
      <c r="G349" s="65"/>
      <c r="H349" s="65"/>
      <c r="I349" s="65"/>
      <c r="J349" s="65"/>
      <c r="K349" s="65"/>
      <c r="L349" s="65"/>
      <c r="M349" s="65"/>
      <c r="N349" s="65"/>
      <c r="O349" s="65"/>
      <c r="P349" s="65"/>
      <c r="Q349" s="65"/>
      <c r="R349" s="65"/>
      <c r="S349" s="65"/>
      <c r="T349" s="65"/>
      <c r="U349" s="65"/>
      <c r="V349" s="65"/>
      <c r="W349" s="65"/>
      <c r="X349" s="65"/>
      <c r="Y349" s="65"/>
      <c r="Z349" s="65"/>
    </row>
    <row r="350" ht="15.75" customHeight="1">
      <c r="A350" s="65"/>
      <c r="B350" s="65"/>
      <c r="C350" s="65"/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5"/>
    </row>
    <row r="351" ht="15.75" customHeight="1">
      <c r="A351" s="65"/>
      <c r="B351" s="65"/>
      <c r="C351" s="65"/>
      <c r="D351" s="65"/>
      <c r="E351" s="65"/>
      <c r="F351" s="65"/>
      <c r="G351" s="65"/>
      <c r="H351" s="65"/>
      <c r="I351" s="65"/>
      <c r="J351" s="65"/>
      <c r="K351" s="65"/>
      <c r="L351" s="65"/>
      <c r="M351" s="65"/>
      <c r="N351" s="65"/>
      <c r="O351" s="65"/>
      <c r="P351" s="65"/>
      <c r="Q351" s="65"/>
      <c r="R351" s="65"/>
      <c r="S351" s="65"/>
      <c r="T351" s="65"/>
      <c r="U351" s="65"/>
      <c r="V351" s="65"/>
      <c r="W351" s="65"/>
      <c r="X351" s="65"/>
      <c r="Y351" s="65"/>
      <c r="Z351" s="65"/>
    </row>
    <row r="352" ht="15.75" customHeight="1">
      <c r="A352" s="65"/>
      <c r="B352" s="65"/>
      <c r="C352" s="65"/>
      <c r="D352" s="65"/>
      <c r="E352" s="65"/>
      <c r="F352" s="65"/>
      <c r="G352" s="65"/>
      <c r="H352" s="65"/>
      <c r="I352" s="65"/>
      <c r="J352" s="65"/>
      <c r="K352" s="65"/>
      <c r="L352" s="65"/>
      <c r="M352" s="65"/>
      <c r="N352" s="65"/>
      <c r="O352" s="65"/>
      <c r="P352" s="65"/>
      <c r="Q352" s="65"/>
      <c r="R352" s="65"/>
      <c r="S352" s="65"/>
      <c r="T352" s="65"/>
      <c r="U352" s="65"/>
      <c r="V352" s="65"/>
      <c r="W352" s="65"/>
      <c r="X352" s="65"/>
      <c r="Y352" s="65"/>
      <c r="Z352" s="65"/>
    </row>
    <row r="353" ht="15.75" customHeight="1">
      <c r="A353" s="65"/>
      <c r="B353" s="65"/>
      <c r="C353" s="65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5"/>
      <c r="S353" s="65"/>
      <c r="T353" s="65"/>
      <c r="U353" s="65"/>
      <c r="V353" s="65"/>
      <c r="W353" s="65"/>
      <c r="X353" s="65"/>
      <c r="Y353" s="65"/>
      <c r="Z353" s="65"/>
    </row>
    <row r="354" ht="15.75" customHeight="1">
      <c r="A354" s="65"/>
      <c r="B354" s="65"/>
      <c r="C354" s="65"/>
      <c r="D354" s="65"/>
      <c r="E354" s="65"/>
      <c r="F354" s="65"/>
      <c r="G354" s="65"/>
      <c r="H354" s="65"/>
      <c r="I354" s="65"/>
      <c r="J354" s="65"/>
      <c r="K354" s="65"/>
      <c r="L354" s="65"/>
      <c r="M354" s="65"/>
      <c r="N354" s="65"/>
      <c r="O354" s="65"/>
      <c r="P354" s="65"/>
      <c r="Q354" s="65"/>
      <c r="R354" s="65"/>
      <c r="S354" s="65"/>
      <c r="T354" s="65"/>
      <c r="U354" s="65"/>
      <c r="V354" s="65"/>
      <c r="W354" s="65"/>
      <c r="X354" s="65"/>
      <c r="Y354" s="65"/>
      <c r="Z354" s="65"/>
    </row>
    <row r="355" ht="15.75" customHeight="1">
      <c r="A355" s="65"/>
      <c r="B355" s="65"/>
      <c r="C355" s="65"/>
      <c r="D355" s="65"/>
      <c r="E355" s="65"/>
      <c r="F355" s="65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65"/>
      <c r="Z355" s="65"/>
    </row>
    <row r="356" ht="15.75" customHeight="1">
      <c r="A356" s="65"/>
      <c r="B356" s="65"/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5"/>
      <c r="Z356" s="65"/>
    </row>
    <row r="357" ht="15.75" customHeight="1">
      <c r="A357" s="65"/>
      <c r="B357" s="65"/>
      <c r="C357" s="65"/>
      <c r="D357" s="65"/>
      <c r="E357" s="65"/>
      <c r="F357" s="65"/>
      <c r="G357" s="65"/>
      <c r="H357" s="65"/>
      <c r="I357" s="65"/>
      <c r="J357" s="65"/>
      <c r="K357" s="65"/>
      <c r="L357" s="65"/>
      <c r="M357" s="65"/>
      <c r="N357" s="65"/>
      <c r="O357" s="65"/>
      <c r="P357" s="65"/>
      <c r="Q357" s="65"/>
      <c r="R357" s="65"/>
      <c r="S357" s="65"/>
      <c r="T357" s="65"/>
      <c r="U357" s="65"/>
      <c r="V357" s="65"/>
      <c r="W357" s="65"/>
      <c r="X357" s="65"/>
      <c r="Y357" s="65"/>
      <c r="Z357" s="65"/>
    </row>
    <row r="358" ht="15.75" customHeight="1">
      <c r="A358" s="65"/>
      <c r="B358" s="65"/>
      <c r="C358" s="65"/>
      <c r="D358" s="65"/>
      <c r="E358" s="65"/>
      <c r="F358" s="65"/>
      <c r="G358" s="65"/>
      <c r="H358" s="65"/>
      <c r="I358" s="65"/>
      <c r="J358" s="65"/>
      <c r="K358" s="65"/>
      <c r="L358" s="65"/>
      <c r="M358" s="65"/>
      <c r="N358" s="65"/>
      <c r="O358" s="65"/>
      <c r="P358" s="65"/>
      <c r="Q358" s="65"/>
      <c r="R358" s="65"/>
      <c r="S358" s="65"/>
      <c r="T358" s="65"/>
      <c r="U358" s="65"/>
      <c r="V358" s="65"/>
      <c r="W358" s="65"/>
      <c r="X358" s="65"/>
      <c r="Y358" s="65"/>
      <c r="Z358" s="65"/>
    </row>
    <row r="359" ht="15.75" customHeight="1">
      <c r="A359" s="65"/>
      <c r="B359" s="65"/>
      <c r="C359" s="65"/>
      <c r="D359" s="65"/>
      <c r="E359" s="65"/>
      <c r="F359" s="65"/>
      <c r="G359" s="65"/>
      <c r="H359" s="65"/>
      <c r="I359" s="65"/>
      <c r="J359" s="65"/>
      <c r="K359" s="65"/>
      <c r="L359" s="65"/>
      <c r="M359" s="65"/>
      <c r="N359" s="65"/>
      <c r="O359" s="65"/>
      <c r="P359" s="65"/>
      <c r="Q359" s="65"/>
      <c r="R359" s="65"/>
      <c r="S359" s="65"/>
      <c r="T359" s="65"/>
      <c r="U359" s="65"/>
      <c r="V359" s="65"/>
      <c r="W359" s="65"/>
      <c r="X359" s="65"/>
      <c r="Y359" s="65"/>
      <c r="Z359" s="65"/>
    </row>
    <row r="360" ht="15.75" customHeight="1">
      <c r="A360" s="65"/>
      <c r="B360" s="65"/>
      <c r="C360" s="65"/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5"/>
      <c r="O360" s="65"/>
      <c r="P360" s="65"/>
      <c r="Q360" s="65"/>
      <c r="R360" s="65"/>
      <c r="S360" s="65"/>
      <c r="T360" s="65"/>
      <c r="U360" s="65"/>
      <c r="V360" s="65"/>
      <c r="W360" s="65"/>
      <c r="X360" s="65"/>
      <c r="Y360" s="65"/>
      <c r="Z360" s="65"/>
    </row>
    <row r="361" ht="15.75" customHeight="1">
      <c r="A361" s="65"/>
      <c r="B361" s="65"/>
      <c r="C361" s="65"/>
      <c r="D361" s="65"/>
      <c r="E361" s="65"/>
      <c r="F361" s="65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65"/>
      <c r="Z361" s="65"/>
    </row>
    <row r="362" ht="15.75" customHeight="1">
      <c r="A362" s="65"/>
      <c r="B362" s="65"/>
      <c r="C362" s="65"/>
      <c r="D362" s="65"/>
      <c r="E362" s="65"/>
      <c r="F362" s="65"/>
      <c r="G362" s="65"/>
      <c r="H362" s="65"/>
      <c r="I362" s="65"/>
      <c r="J362" s="65"/>
      <c r="K362" s="65"/>
      <c r="L362" s="65"/>
      <c r="M362" s="65"/>
      <c r="N362" s="65"/>
      <c r="O362" s="65"/>
      <c r="P362" s="65"/>
      <c r="Q362" s="65"/>
      <c r="R362" s="65"/>
      <c r="S362" s="65"/>
      <c r="T362" s="65"/>
      <c r="U362" s="65"/>
      <c r="V362" s="65"/>
      <c r="W362" s="65"/>
      <c r="X362" s="65"/>
      <c r="Y362" s="65"/>
      <c r="Z362" s="65"/>
    </row>
    <row r="363" ht="15.75" customHeight="1">
      <c r="A363" s="65"/>
      <c r="B363" s="65"/>
      <c r="C363" s="65"/>
      <c r="D363" s="65"/>
      <c r="E363" s="65"/>
      <c r="F363" s="65"/>
      <c r="G363" s="65"/>
      <c r="H363" s="65"/>
      <c r="I363" s="65"/>
      <c r="J363" s="65"/>
      <c r="K363" s="65"/>
      <c r="L363" s="65"/>
      <c r="M363" s="65"/>
      <c r="N363" s="65"/>
      <c r="O363" s="65"/>
      <c r="P363" s="65"/>
      <c r="Q363" s="65"/>
      <c r="R363" s="65"/>
      <c r="S363" s="65"/>
      <c r="T363" s="65"/>
      <c r="U363" s="65"/>
      <c r="V363" s="65"/>
      <c r="W363" s="65"/>
      <c r="X363" s="65"/>
      <c r="Y363" s="65"/>
      <c r="Z363" s="65"/>
    </row>
    <row r="364" ht="15.75" customHeight="1">
      <c r="A364" s="65"/>
      <c r="B364" s="65"/>
      <c r="C364" s="65"/>
      <c r="D364" s="65"/>
      <c r="E364" s="65"/>
      <c r="F364" s="65"/>
      <c r="G364" s="65"/>
      <c r="H364" s="65"/>
      <c r="I364" s="65"/>
      <c r="J364" s="65"/>
      <c r="K364" s="65"/>
      <c r="L364" s="65"/>
      <c r="M364" s="65"/>
      <c r="N364" s="65"/>
      <c r="O364" s="65"/>
      <c r="P364" s="65"/>
      <c r="Q364" s="65"/>
      <c r="R364" s="65"/>
      <c r="S364" s="65"/>
      <c r="T364" s="65"/>
      <c r="U364" s="65"/>
      <c r="V364" s="65"/>
      <c r="W364" s="65"/>
      <c r="X364" s="65"/>
      <c r="Y364" s="65"/>
      <c r="Z364" s="65"/>
    </row>
    <row r="365" ht="15.75" customHeight="1">
      <c r="A365" s="65"/>
      <c r="B365" s="65"/>
      <c r="C365" s="65"/>
      <c r="D365" s="65"/>
      <c r="E365" s="65"/>
      <c r="F365" s="65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5"/>
      <c r="Z365" s="65"/>
    </row>
    <row r="366" ht="15.75" customHeight="1">
      <c r="A366" s="65"/>
      <c r="B366" s="65"/>
      <c r="C366" s="65"/>
      <c r="D366" s="65"/>
      <c r="E366" s="65"/>
      <c r="F366" s="65"/>
      <c r="G366" s="65"/>
      <c r="H366" s="65"/>
      <c r="I366" s="65"/>
      <c r="J366" s="65"/>
      <c r="K366" s="65"/>
      <c r="L366" s="65"/>
      <c r="M366" s="65"/>
      <c r="N366" s="65"/>
      <c r="O366" s="65"/>
      <c r="P366" s="65"/>
      <c r="Q366" s="65"/>
      <c r="R366" s="65"/>
      <c r="S366" s="65"/>
      <c r="T366" s="65"/>
      <c r="U366" s="65"/>
      <c r="V366" s="65"/>
      <c r="W366" s="65"/>
      <c r="X366" s="65"/>
      <c r="Y366" s="65"/>
      <c r="Z366" s="65"/>
    </row>
    <row r="367" ht="15.75" customHeight="1">
      <c r="A367" s="65"/>
      <c r="B367" s="65"/>
      <c r="C367" s="65"/>
      <c r="D367" s="65"/>
      <c r="E367" s="65"/>
      <c r="F367" s="65"/>
      <c r="G367" s="65"/>
      <c r="H367" s="65"/>
      <c r="I367" s="65"/>
      <c r="J367" s="65"/>
      <c r="K367" s="65"/>
      <c r="L367" s="65"/>
      <c r="M367" s="65"/>
      <c r="N367" s="65"/>
      <c r="O367" s="65"/>
      <c r="P367" s="65"/>
      <c r="Q367" s="65"/>
      <c r="R367" s="65"/>
      <c r="S367" s="65"/>
      <c r="T367" s="65"/>
      <c r="U367" s="65"/>
      <c r="V367" s="65"/>
      <c r="W367" s="65"/>
      <c r="X367" s="65"/>
      <c r="Y367" s="65"/>
      <c r="Z367" s="65"/>
    </row>
    <row r="368" ht="15.75" customHeight="1">
      <c r="A368" s="65"/>
      <c r="B368" s="65"/>
      <c r="C368" s="65"/>
      <c r="D368" s="65"/>
      <c r="E368" s="65"/>
      <c r="F368" s="65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65"/>
      <c r="Z368" s="65"/>
    </row>
    <row r="369" ht="15.75" customHeight="1">
      <c r="A369" s="65"/>
      <c r="B369" s="65"/>
      <c r="C369" s="65"/>
      <c r="D369" s="65"/>
      <c r="E369" s="65"/>
      <c r="F369" s="65"/>
      <c r="G369" s="65"/>
      <c r="H369" s="65"/>
      <c r="I369" s="65"/>
      <c r="J369" s="65"/>
      <c r="K369" s="65"/>
      <c r="L369" s="65"/>
      <c r="M369" s="65"/>
      <c r="N369" s="65"/>
      <c r="O369" s="65"/>
      <c r="P369" s="65"/>
      <c r="Q369" s="65"/>
      <c r="R369" s="65"/>
      <c r="S369" s="65"/>
      <c r="T369" s="65"/>
      <c r="U369" s="65"/>
      <c r="V369" s="65"/>
      <c r="W369" s="65"/>
      <c r="X369" s="65"/>
      <c r="Y369" s="65"/>
      <c r="Z369" s="65"/>
    </row>
    <row r="370" ht="15.75" customHeight="1">
      <c r="A370" s="65"/>
      <c r="B370" s="65"/>
      <c r="C370" s="65"/>
      <c r="D370" s="65"/>
      <c r="E370" s="65"/>
      <c r="F370" s="65"/>
      <c r="G370" s="65"/>
      <c r="H370" s="65"/>
      <c r="I370" s="65"/>
      <c r="J370" s="65"/>
      <c r="K370" s="65"/>
      <c r="L370" s="65"/>
      <c r="M370" s="65"/>
      <c r="N370" s="65"/>
      <c r="O370" s="65"/>
      <c r="P370" s="65"/>
      <c r="Q370" s="65"/>
      <c r="R370" s="65"/>
      <c r="S370" s="65"/>
      <c r="T370" s="65"/>
      <c r="U370" s="65"/>
      <c r="V370" s="65"/>
      <c r="W370" s="65"/>
      <c r="X370" s="65"/>
      <c r="Y370" s="65"/>
      <c r="Z370" s="65"/>
    </row>
    <row r="371" ht="15.75" customHeight="1">
      <c r="A371" s="65"/>
      <c r="B371" s="65"/>
      <c r="C371" s="65"/>
      <c r="D371" s="65"/>
      <c r="E371" s="65"/>
      <c r="F371" s="65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  <c r="S371" s="65"/>
      <c r="T371" s="65"/>
      <c r="U371" s="65"/>
      <c r="V371" s="65"/>
      <c r="W371" s="65"/>
      <c r="X371" s="65"/>
      <c r="Y371" s="65"/>
      <c r="Z371" s="65"/>
    </row>
    <row r="372" ht="15.75" customHeight="1">
      <c r="A372" s="65"/>
      <c r="B372" s="65"/>
      <c r="C372" s="65"/>
      <c r="D372" s="65"/>
      <c r="E372" s="65"/>
      <c r="F372" s="65"/>
      <c r="G372" s="65"/>
      <c r="H372" s="65"/>
      <c r="I372" s="65"/>
      <c r="J372" s="65"/>
      <c r="K372" s="65"/>
      <c r="L372" s="65"/>
      <c r="M372" s="65"/>
      <c r="N372" s="65"/>
      <c r="O372" s="65"/>
      <c r="P372" s="65"/>
      <c r="Q372" s="65"/>
      <c r="R372" s="65"/>
      <c r="S372" s="65"/>
      <c r="T372" s="65"/>
      <c r="U372" s="65"/>
      <c r="V372" s="65"/>
      <c r="W372" s="65"/>
      <c r="X372" s="65"/>
      <c r="Y372" s="65"/>
      <c r="Z372" s="65"/>
    </row>
    <row r="373" ht="15.75" customHeight="1">
      <c r="A373" s="65"/>
      <c r="B373" s="65"/>
      <c r="C373" s="65"/>
      <c r="D373" s="65"/>
      <c r="E373" s="65"/>
      <c r="F373" s="65"/>
      <c r="G373" s="65"/>
      <c r="H373" s="65"/>
      <c r="I373" s="65"/>
      <c r="J373" s="65"/>
      <c r="K373" s="65"/>
      <c r="L373" s="65"/>
      <c r="M373" s="65"/>
      <c r="N373" s="65"/>
      <c r="O373" s="65"/>
      <c r="P373" s="65"/>
      <c r="Q373" s="65"/>
      <c r="R373" s="65"/>
      <c r="S373" s="65"/>
      <c r="T373" s="65"/>
      <c r="U373" s="65"/>
      <c r="V373" s="65"/>
      <c r="W373" s="65"/>
      <c r="X373" s="65"/>
      <c r="Y373" s="65"/>
      <c r="Z373" s="65"/>
    </row>
    <row r="374" ht="15.75" customHeight="1">
      <c r="A374" s="65"/>
      <c r="B374" s="65"/>
      <c r="C374" s="65"/>
      <c r="D374" s="65"/>
      <c r="E374" s="65"/>
      <c r="F374" s="65"/>
      <c r="G374" s="65"/>
      <c r="H374" s="65"/>
      <c r="I374" s="65"/>
      <c r="J374" s="65"/>
      <c r="K374" s="65"/>
      <c r="L374" s="65"/>
      <c r="M374" s="65"/>
      <c r="N374" s="65"/>
      <c r="O374" s="65"/>
      <c r="P374" s="65"/>
      <c r="Q374" s="65"/>
      <c r="R374" s="65"/>
      <c r="S374" s="65"/>
      <c r="T374" s="65"/>
      <c r="U374" s="65"/>
      <c r="V374" s="65"/>
      <c r="W374" s="65"/>
      <c r="X374" s="65"/>
      <c r="Y374" s="65"/>
      <c r="Z374" s="65"/>
    </row>
    <row r="375" ht="15.75" customHeight="1">
      <c r="A375" s="65"/>
      <c r="B375" s="65"/>
      <c r="C375" s="65"/>
      <c r="D375" s="65"/>
      <c r="E375" s="65"/>
      <c r="F375" s="65"/>
      <c r="G375" s="65"/>
      <c r="H375" s="65"/>
      <c r="I375" s="65"/>
      <c r="J375" s="65"/>
      <c r="K375" s="65"/>
      <c r="L375" s="65"/>
      <c r="M375" s="65"/>
      <c r="N375" s="65"/>
      <c r="O375" s="65"/>
      <c r="P375" s="65"/>
      <c r="Q375" s="65"/>
      <c r="R375" s="65"/>
      <c r="S375" s="65"/>
      <c r="T375" s="65"/>
      <c r="U375" s="65"/>
      <c r="V375" s="65"/>
      <c r="W375" s="65"/>
      <c r="X375" s="65"/>
      <c r="Y375" s="65"/>
      <c r="Z375" s="65"/>
    </row>
    <row r="376" ht="15.75" customHeight="1">
      <c r="A376" s="65"/>
      <c r="B376" s="65"/>
      <c r="C376" s="65"/>
      <c r="D376" s="65"/>
      <c r="E376" s="65"/>
      <c r="F376" s="65"/>
      <c r="G376" s="65"/>
      <c r="H376" s="65"/>
      <c r="I376" s="65"/>
      <c r="J376" s="65"/>
      <c r="K376" s="65"/>
      <c r="L376" s="65"/>
      <c r="M376" s="65"/>
      <c r="N376" s="65"/>
      <c r="O376" s="65"/>
      <c r="P376" s="65"/>
      <c r="Q376" s="65"/>
      <c r="R376" s="65"/>
      <c r="S376" s="65"/>
      <c r="T376" s="65"/>
      <c r="U376" s="65"/>
      <c r="V376" s="65"/>
      <c r="W376" s="65"/>
      <c r="X376" s="65"/>
      <c r="Y376" s="65"/>
      <c r="Z376" s="65"/>
    </row>
    <row r="377" ht="15.75" customHeight="1">
      <c r="A377" s="65"/>
      <c r="B377" s="65"/>
      <c r="C377" s="65"/>
      <c r="D377" s="65"/>
      <c r="E377" s="65"/>
      <c r="F377" s="65"/>
      <c r="G377" s="65"/>
      <c r="H377" s="65"/>
      <c r="I377" s="65"/>
      <c r="J377" s="65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65"/>
      <c r="V377" s="65"/>
      <c r="W377" s="65"/>
      <c r="X377" s="65"/>
      <c r="Y377" s="65"/>
      <c r="Z377" s="65"/>
    </row>
    <row r="378" ht="15.75" customHeight="1">
      <c r="A378" s="65"/>
      <c r="B378" s="65"/>
      <c r="C378" s="65"/>
      <c r="D378" s="65"/>
      <c r="E378" s="65"/>
      <c r="F378" s="65"/>
      <c r="G378" s="65"/>
      <c r="H378" s="65"/>
      <c r="I378" s="65"/>
      <c r="J378" s="65"/>
      <c r="K378" s="65"/>
      <c r="L378" s="65"/>
      <c r="M378" s="65"/>
      <c r="N378" s="65"/>
      <c r="O378" s="65"/>
      <c r="P378" s="65"/>
      <c r="Q378" s="65"/>
      <c r="R378" s="65"/>
      <c r="S378" s="65"/>
      <c r="T378" s="65"/>
      <c r="U378" s="65"/>
      <c r="V378" s="65"/>
      <c r="W378" s="65"/>
      <c r="X378" s="65"/>
      <c r="Y378" s="65"/>
      <c r="Z378" s="65"/>
    </row>
    <row r="379" ht="15.75" customHeight="1">
      <c r="A379" s="65"/>
      <c r="B379" s="65"/>
      <c r="C379" s="65"/>
      <c r="D379" s="65"/>
      <c r="E379" s="65"/>
      <c r="F379" s="65"/>
      <c r="G379" s="65"/>
      <c r="H379" s="65"/>
      <c r="I379" s="65"/>
      <c r="J379" s="65"/>
      <c r="K379" s="65"/>
      <c r="L379" s="65"/>
      <c r="M379" s="65"/>
      <c r="N379" s="65"/>
      <c r="O379" s="65"/>
      <c r="P379" s="65"/>
      <c r="Q379" s="65"/>
      <c r="R379" s="65"/>
      <c r="S379" s="65"/>
      <c r="T379" s="65"/>
      <c r="U379" s="65"/>
      <c r="V379" s="65"/>
      <c r="W379" s="65"/>
      <c r="X379" s="65"/>
      <c r="Y379" s="65"/>
      <c r="Z379" s="65"/>
    </row>
    <row r="380" ht="15.75" customHeight="1">
      <c r="A380" s="65"/>
      <c r="B380" s="65"/>
      <c r="C380" s="65"/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5"/>
    </row>
    <row r="381" ht="15.75" customHeight="1">
      <c r="A381" s="65"/>
      <c r="B381" s="65"/>
      <c r="C381" s="65"/>
      <c r="D381" s="65"/>
      <c r="E381" s="65"/>
      <c r="F381" s="65"/>
      <c r="G381" s="65"/>
      <c r="H381" s="65"/>
      <c r="I381" s="65"/>
      <c r="J381" s="65"/>
      <c r="K381" s="65"/>
      <c r="L381" s="65"/>
      <c r="M381" s="65"/>
      <c r="N381" s="65"/>
      <c r="O381" s="65"/>
      <c r="P381" s="65"/>
      <c r="Q381" s="65"/>
      <c r="R381" s="65"/>
      <c r="S381" s="65"/>
      <c r="T381" s="65"/>
      <c r="U381" s="65"/>
      <c r="V381" s="65"/>
      <c r="W381" s="65"/>
      <c r="X381" s="65"/>
      <c r="Y381" s="65"/>
      <c r="Z381" s="65"/>
    </row>
    <row r="382" ht="15.75" customHeight="1">
      <c r="A382" s="65"/>
      <c r="B382" s="65"/>
      <c r="C382" s="65"/>
      <c r="D382" s="65"/>
      <c r="E382" s="65"/>
      <c r="F382" s="65"/>
      <c r="G382" s="65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65"/>
      <c r="Z382" s="65"/>
    </row>
    <row r="383" ht="15.75" customHeight="1">
      <c r="A383" s="65"/>
      <c r="B383" s="65"/>
      <c r="C383" s="65"/>
      <c r="D383" s="65"/>
      <c r="E383" s="65"/>
      <c r="F383" s="65"/>
      <c r="G383" s="65"/>
      <c r="H383" s="65"/>
      <c r="I383" s="65"/>
      <c r="J383" s="65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65"/>
      <c r="V383" s="65"/>
      <c r="W383" s="65"/>
      <c r="X383" s="65"/>
      <c r="Y383" s="65"/>
      <c r="Z383" s="65"/>
    </row>
    <row r="384" ht="15.75" customHeight="1">
      <c r="A384" s="65"/>
      <c r="B384" s="65"/>
      <c r="C384" s="65"/>
      <c r="D384" s="65"/>
      <c r="E384" s="65"/>
      <c r="F384" s="65"/>
      <c r="G384" s="65"/>
      <c r="H384" s="65"/>
      <c r="I384" s="65"/>
      <c r="J384" s="65"/>
      <c r="K384" s="65"/>
      <c r="L384" s="65"/>
      <c r="M384" s="65"/>
      <c r="N384" s="65"/>
      <c r="O384" s="65"/>
      <c r="P384" s="65"/>
      <c r="Q384" s="65"/>
      <c r="R384" s="65"/>
      <c r="S384" s="65"/>
      <c r="T384" s="65"/>
      <c r="U384" s="65"/>
      <c r="V384" s="65"/>
      <c r="W384" s="65"/>
      <c r="X384" s="65"/>
      <c r="Y384" s="65"/>
      <c r="Z384" s="65"/>
    </row>
    <row r="385" ht="15.75" customHeight="1">
      <c r="A385" s="65"/>
      <c r="B385" s="65"/>
      <c r="C385" s="65"/>
      <c r="D385" s="65"/>
      <c r="E385" s="65"/>
      <c r="F385" s="65"/>
      <c r="G385" s="65"/>
      <c r="H385" s="65"/>
      <c r="I385" s="65"/>
      <c r="J385" s="65"/>
      <c r="K385" s="65"/>
      <c r="L385" s="65"/>
      <c r="M385" s="65"/>
      <c r="N385" s="65"/>
      <c r="O385" s="65"/>
      <c r="P385" s="65"/>
      <c r="Q385" s="65"/>
      <c r="R385" s="65"/>
      <c r="S385" s="65"/>
      <c r="T385" s="65"/>
      <c r="U385" s="65"/>
      <c r="V385" s="65"/>
      <c r="W385" s="65"/>
      <c r="X385" s="65"/>
      <c r="Y385" s="65"/>
      <c r="Z385" s="65"/>
    </row>
    <row r="386" ht="15.75" customHeight="1">
      <c r="A386" s="65"/>
      <c r="B386" s="65"/>
      <c r="C386" s="65"/>
      <c r="D386" s="65"/>
      <c r="E386" s="65"/>
      <c r="F386" s="65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65"/>
      <c r="Z386" s="65"/>
    </row>
    <row r="387" ht="15.75" customHeight="1">
      <c r="A387" s="65"/>
      <c r="B387" s="65"/>
      <c r="C387" s="65"/>
      <c r="D387" s="65"/>
      <c r="E387" s="65"/>
      <c r="F387" s="65"/>
      <c r="G387" s="65"/>
      <c r="H387" s="65"/>
      <c r="I387" s="65"/>
      <c r="J387" s="65"/>
      <c r="K387" s="65"/>
      <c r="L387" s="65"/>
      <c r="M387" s="65"/>
      <c r="N387" s="65"/>
      <c r="O387" s="65"/>
      <c r="P387" s="65"/>
      <c r="Q387" s="65"/>
      <c r="R387" s="65"/>
      <c r="S387" s="65"/>
      <c r="T387" s="65"/>
      <c r="U387" s="65"/>
      <c r="V387" s="65"/>
      <c r="W387" s="65"/>
      <c r="X387" s="65"/>
      <c r="Y387" s="65"/>
      <c r="Z387" s="65"/>
    </row>
    <row r="388" ht="15.75" customHeight="1">
      <c r="A388" s="65"/>
      <c r="B388" s="65"/>
      <c r="C388" s="65"/>
      <c r="D388" s="65"/>
      <c r="E388" s="65"/>
      <c r="F388" s="65"/>
      <c r="G388" s="65"/>
      <c r="H388" s="65"/>
      <c r="I388" s="65"/>
      <c r="J388" s="65"/>
      <c r="K388" s="65"/>
      <c r="L388" s="65"/>
      <c r="M388" s="65"/>
      <c r="N388" s="65"/>
      <c r="O388" s="65"/>
      <c r="P388" s="65"/>
      <c r="Q388" s="65"/>
      <c r="R388" s="65"/>
      <c r="S388" s="65"/>
      <c r="T388" s="65"/>
      <c r="U388" s="65"/>
      <c r="V388" s="65"/>
      <c r="W388" s="65"/>
      <c r="X388" s="65"/>
      <c r="Y388" s="65"/>
      <c r="Z388" s="65"/>
    </row>
    <row r="389" ht="15.75" customHeight="1">
      <c r="A389" s="65"/>
      <c r="B389" s="65"/>
      <c r="C389" s="65"/>
      <c r="D389" s="65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5"/>
      <c r="Z389" s="65"/>
    </row>
    <row r="390" ht="15.75" customHeight="1">
      <c r="A390" s="65"/>
      <c r="B390" s="65"/>
      <c r="C390" s="65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5"/>
      <c r="Z390" s="65"/>
    </row>
    <row r="391" ht="15.75" customHeight="1">
      <c r="A391" s="65"/>
      <c r="B391" s="65"/>
      <c r="C391" s="65"/>
      <c r="D391" s="65"/>
      <c r="E391" s="65"/>
      <c r="F391" s="65"/>
      <c r="G391" s="65"/>
      <c r="H391" s="65"/>
      <c r="I391" s="65"/>
      <c r="J391" s="65"/>
      <c r="K391" s="65"/>
      <c r="L391" s="65"/>
      <c r="M391" s="65"/>
      <c r="N391" s="65"/>
      <c r="O391" s="65"/>
      <c r="P391" s="65"/>
      <c r="Q391" s="65"/>
      <c r="R391" s="65"/>
      <c r="S391" s="65"/>
      <c r="T391" s="65"/>
      <c r="U391" s="65"/>
      <c r="V391" s="65"/>
      <c r="W391" s="65"/>
      <c r="X391" s="65"/>
      <c r="Y391" s="65"/>
      <c r="Z391" s="65"/>
    </row>
    <row r="392" ht="15.75" customHeight="1">
      <c r="A392" s="65"/>
      <c r="B392" s="65"/>
      <c r="C392" s="65"/>
      <c r="D392" s="65"/>
      <c r="E392" s="65"/>
      <c r="F392" s="65"/>
      <c r="G392" s="65"/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65"/>
      <c r="Z392" s="65"/>
    </row>
    <row r="393" ht="15.75" customHeight="1">
      <c r="A393" s="65"/>
      <c r="B393" s="65"/>
      <c r="C393" s="65"/>
      <c r="D393" s="65"/>
      <c r="E393" s="65"/>
      <c r="F393" s="65"/>
      <c r="G393" s="65"/>
      <c r="H393" s="65"/>
      <c r="I393" s="65"/>
      <c r="J393" s="65"/>
      <c r="K393" s="65"/>
      <c r="L393" s="65"/>
      <c r="M393" s="65"/>
      <c r="N393" s="65"/>
      <c r="O393" s="65"/>
      <c r="P393" s="65"/>
      <c r="Q393" s="65"/>
      <c r="R393" s="65"/>
      <c r="S393" s="65"/>
      <c r="T393" s="65"/>
      <c r="U393" s="65"/>
      <c r="V393" s="65"/>
      <c r="W393" s="65"/>
      <c r="X393" s="65"/>
      <c r="Y393" s="65"/>
      <c r="Z393" s="65"/>
    </row>
    <row r="394" ht="15.75" customHeight="1">
      <c r="A394" s="65"/>
      <c r="B394" s="65"/>
      <c r="C394" s="65"/>
      <c r="D394" s="65"/>
      <c r="E394" s="65"/>
      <c r="F394" s="65"/>
      <c r="G394" s="65"/>
      <c r="H394" s="65"/>
      <c r="I394" s="65"/>
      <c r="J394" s="65"/>
      <c r="K394" s="65"/>
      <c r="L394" s="65"/>
      <c r="M394" s="65"/>
      <c r="N394" s="65"/>
      <c r="O394" s="65"/>
      <c r="P394" s="65"/>
      <c r="Q394" s="65"/>
      <c r="R394" s="65"/>
      <c r="S394" s="65"/>
      <c r="T394" s="65"/>
      <c r="U394" s="65"/>
      <c r="V394" s="65"/>
      <c r="W394" s="65"/>
      <c r="X394" s="65"/>
      <c r="Y394" s="65"/>
      <c r="Z394" s="65"/>
    </row>
    <row r="395" ht="15.75" customHeight="1">
      <c r="A395" s="65"/>
      <c r="B395" s="65"/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5"/>
      <c r="Z395" s="65"/>
    </row>
    <row r="396" ht="15.75" customHeight="1">
      <c r="A396" s="65"/>
      <c r="B396" s="65"/>
      <c r="C396" s="65"/>
      <c r="D396" s="65"/>
      <c r="E396" s="65"/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5"/>
      <c r="S396" s="65"/>
      <c r="T396" s="65"/>
      <c r="U396" s="65"/>
      <c r="V396" s="65"/>
      <c r="W396" s="65"/>
      <c r="X396" s="65"/>
      <c r="Y396" s="65"/>
      <c r="Z396" s="65"/>
    </row>
    <row r="397" ht="15.75" customHeight="1">
      <c r="A397" s="65"/>
      <c r="B397" s="65"/>
      <c r="C397" s="65"/>
      <c r="D397" s="65"/>
      <c r="E397" s="65"/>
      <c r="F397" s="65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65"/>
      <c r="S397" s="65"/>
      <c r="T397" s="65"/>
      <c r="U397" s="65"/>
      <c r="V397" s="65"/>
      <c r="W397" s="65"/>
      <c r="X397" s="65"/>
      <c r="Y397" s="65"/>
      <c r="Z397" s="65"/>
    </row>
    <row r="398" ht="15.75" customHeight="1">
      <c r="A398" s="65"/>
      <c r="B398" s="65"/>
      <c r="C398" s="65"/>
      <c r="D398" s="65"/>
      <c r="E398" s="65"/>
      <c r="F398" s="65"/>
      <c r="G398" s="65"/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65"/>
      <c r="Z398" s="65"/>
    </row>
    <row r="399" ht="15.75" customHeight="1">
      <c r="A399" s="65"/>
      <c r="B399" s="65"/>
      <c r="C399" s="65"/>
      <c r="D399" s="65"/>
      <c r="E399" s="65"/>
      <c r="F399" s="65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5"/>
      <c r="Z399" s="65"/>
    </row>
    <row r="400" ht="15.75" customHeight="1">
      <c r="A400" s="65"/>
      <c r="B400" s="65"/>
      <c r="C400" s="65"/>
      <c r="D400" s="65"/>
      <c r="E400" s="65"/>
      <c r="F400" s="65"/>
      <c r="G400" s="65"/>
      <c r="H400" s="65"/>
      <c r="I400" s="65"/>
      <c r="J400" s="65"/>
      <c r="K400" s="65"/>
      <c r="L400" s="65"/>
      <c r="M400" s="65"/>
      <c r="N400" s="65"/>
      <c r="O400" s="65"/>
      <c r="P400" s="65"/>
      <c r="Q400" s="65"/>
      <c r="R400" s="65"/>
      <c r="S400" s="65"/>
      <c r="T400" s="65"/>
      <c r="U400" s="65"/>
      <c r="V400" s="65"/>
      <c r="W400" s="65"/>
      <c r="X400" s="65"/>
      <c r="Y400" s="65"/>
      <c r="Z400" s="65"/>
    </row>
    <row r="401" ht="15.75" customHeight="1">
      <c r="A401" s="65"/>
      <c r="B401" s="65"/>
      <c r="C401" s="65"/>
      <c r="D401" s="65"/>
      <c r="E401" s="65"/>
      <c r="F401" s="65"/>
      <c r="G401" s="65"/>
      <c r="H401" s="65"/>
      <c r="I401" s="65"/>
      <c r="J401" s="65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65"/>
      <c r="V401" s="65"/>
      <c r="W401" s="65"/>
      <c r="X401" s="65"/>
      <c r="Y401" s="65"/>
      <c r="Z401" s="65"/>
    </row>
    <row r="402" ht="15.75" customHeight="1">
      <c r="A402" s="65"/>
      <c r="B402" s="65"/>
      <c r="C402" s="65"/>
      <c r="D402" s="65"/>
      <c r="E402" s="65"/>
      <c r="F402" s="65"/>
      <c r="G402" s="65"/>
      <c r="H402" s="65"/>
      <c r="I402" s="65"/>
      <c r="J402" s="65"/>
      <c r="K402" s="65"/>
      <c r="L402" s="65"/>
      <c r="M402" s="65"/>
      <c r="N402" s="65"/>
      <c r="O402" s="65"/>
      <c r="P402" s="65"/>
      <c r="Q402" s="65"/>
      <c r="R402" s="65"/>
      <c r="S402" s="65"/>
      <c r="T402" s="65"/>
      <c r="U402" s="65"/>
      <c r="V402" s="65"/>
      <c r="W402" s="65"/>
      <c r="X402" s="65"/>
      <c r="Y402" s="65"/>
      <c r="Z402" s="65"/>
    </row>
    <row r="403" ht="15.75" customHeight="1">
      <c r="A403" s="65"/>
      <c r="B403" s="65"/>
      <c r="C403" s="65"/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5"/>
    </row>
    <row r="404" ht="15.75" customHeight="1">
      <c r="A404" s="65"/>
      <c r="B404" s="65"/>
      <c r="C404" s="65"/>
      <c r="D404" s="65"/>
      <c r="E404" s="65"/>
      <c r="F404" s="65"/>
      <c r="G404" s="65"/>
      <c r="H404" s="65"/>
      <c r="I404" s="65"/>
      <c r="J404" s="65"/>
      <c r="K404" s="65"/>
      <c r="L404" s="65"/>
      <c r="M404" s="65"/>
      <c r="N404" s="65"/>
      <c r="O404" s="65"/>
      <c r="P404" s="65"/>
      <c r="Q404" s="65"/>
      <c r="R404" s="65"/>
      <c r="S404" s="65"/>
      <c r="T404" s="65"/>
      <c r="U404" s="65"/>
      <c r="V404" s="65"/>
      <c r="W404" s="65"/>
      <c r="X404" s="65"/>
      <c r="Y404" s="65"/>
      <c r="Z404" s="65"/>
    </row>
    <row r="405" ht="15.75" customHeight="1">
      <c r="A405" s="65"/>
      <c r="B405" s="65"/>
      <c r="C405" s="65"/>
      <c r="D405" s="65"/>
      <c r="E405" s="65"/>
      <c r="F405" s="65"/>
      <c r="G405" s="65"/>
      <c r="H405" s="65"/>
      <c r="I405" s="65"/>
      <c r="J405" s="65"/>
      <c r="K405" s="65"/>
      <c r="L405" s="65"/>
      <c r="M405" s="65"/>
      <c r="N405" s="65"/>
      <c r="O405" s="65"/>
      <c r="P405" s="65"/>
      <c r="Q405" s="65"/>
      <c r="R405" s="65"/>
      <c r="S405" s="65"/>
      <c r="T405" s="65"/>
      <c r="U405" s="65"/>
      <c r="V405" s="65"/>
      <c r="W405" s="65"/>
      <c r="X405" s="65"/>
      <c r="Y405" s="65"/>
      <c r="Z405" s="65"/>
    </row>
    <row r="406" ht="15.75" customHeight="1">
      <c r="A406" s="65"/>
      <c r="B406" s="65"/>
      <c r="C406" s="65"/>
      <c r="D406" s="65"/>
      <c r="E406" s="65"/>
      <c r="F406" s="65"/>
      <c r="G406" s="65"/>
      <c r="H406" s="65"/>
      <c r="I406" s="65"/>
      <c r="J406" s="65"/>
      <c r="K406" s="65"/>
      <c r="L406" s="65"/>
      <c r="M406" s="65"/>
      <c r="N406" s="65"/>
      <c r="O406" s="65"/>
      <c r="P406" s="65"/>
      <c r="Q406" s="65"/>
      <c r="R406" s="65"/>
      <c r="S406" s="65"/>
      <c r="T406" s="65"/>
      <c r="U406" s="65"/>
      <c r="V406" s="65"/>
      <c r="W406" s="65"/>
      <c r="X406" s="65"/>
      <c r="Y406" s="65"/>
      <c r="Z406" s="65"/>
    </row>
    <row r="407" ht="15.75" customHeight="1">
      <c r="A407" s="65"/>
      <c r="B407" s="65"/>
      <c r="C407" s="65"/>
      <c r="D407" s="65"/>
      <c r="E407" s="65"/>
      <c r="F407" s="65"/>
      <c r="G407" s="65"/>
      <c r="H407" s="65"/>
      <c r="I407" s="65"/>
      <c r="J407" s="65"/>
      <c r="K407" s="65"/>
      <c r="L407" s="65"/>
      <c r="M407" s="65"/>
      <c r="N407" s="65"/>
      <c r="O407" s="65"/>
      <c r="P407" s="65"/>
      <c r="Q407" s="65"/>
      <c r="R407" s="65"/>
      <c r="S407" s="65"/>
      <c r="T407" s="65"/>
      <c r="U407" s="65"/>
      <c r="V407" s="65"/>
      <c r="W407" s="65"/>
      <c r="X407" s="65"/>
      <c r="Y407" s="65"/>
      <c r="Z407" s="65"/>
    </row>
    <row r="408" ht="15.75" customHeight="1">
      <c r="A408" s="65"/>
      <c r="B408" s="65"/>
      <c r="C408" s="65"/>
      <c r="D408" s="65"/>
      <c r="E408" s="65"/>
      <c r="F408" s="65"/>
      <c r="G408" s="65"/>
      <c r="H408" s="65"/>
      <c r="I408" s="65"/>
      <c r="J408" s="65"/>
      <c r="K408" s="65"/>
      <c r="L408" s="65"/>
      <c r="M408" s="65"/>
      <c r="N408" s="65"/>
      <c r="O408" s="65"/>
      <c r="P408" s="65"/>
      <c r="Q408" s="65"/>
      <c r="R408" s="65"/>
      <c r="S408" s="65"/>
      <c r="T408" s="65"/>
      <c r="U408" s="65"/>
      <c r="V408" s="65"/>
      <c r="W408" s="65"/>
      <c r="X408" s="65"/>
      <c r="Y408" s="65"/>
      <c r="Z408" s="65"/>
    </row>
    <row r="409" ht="15.75" customHeight="1">
      <c r="A409" s="65"/>
      <c r="B409" s="65"/>
      <c r="C409" s="65"/>
      <c r="D409" s="65"/>
      <c r="E409" s="65"/>
      <c r="F409" s="65"/>
      <c r="G409" s="65"/>
      <c r="H409" s="65"/>
      <c r="I409" s="65"/>
      <c r="J409" s="65"/>
      <c r="K409" s="65"/>
      <c r="L409" s="65"/>
      <c r="M409" s="65"/>
      <c r="N409" s="65"/>
      <c r="O409" s="65"/>
      <c r="P409" s="65"/>
      <c r="Q409" s="65"/>
      <c r="R409" s="65"/>
      <c r="S409" s="65"/>
      <c r="T409" s="65"/>
      <c r="U409" s="65"/>
      <c r="V409" s="65"/>
      <c r="W409" s="65"/>
      <c r="X409" s="65"/>
      <c r="Y409" s="65"/>
      <c r="Z409" s="65"/>
    </row>
    <row r="410" ht="15.75" customHeight="1">
      <c r="A410" s="65"/>
      <c r="B410" s="65"/>
      <c r="C410" s="65"/>
      <c r="D410" s="65"/>
      <c r="E410" s="65"/>
      <c r="F410" s="65"/>
      <c r="G410" s="65"/>
      <c r="H410" s="65"/>
      <c r="I410" s="65"/>
      <c r="J410" s="65"/>
      <c r="K410" s="65"/>
      <c r="L410" s="65"/>
      <c r="M410" s="65"/>
      <c r="N410" s="65"/>
      <c r="O410" s="65"/>
      <c r="P410" s="65"/>
      <c r="Q410" s="65"/>
      <c r="R410" s="65"/>
      <c r="S410" s="65"/>
      <c r="T410" s="65"/>
      <c r="U410" s="65"/>
      <c r="V410" s="65"/>
      <c r="W410" s="65"/>
      <c r="X410" s="65"/>
      <c r="Y410" s="65"/>
      <c r="Z410" s="65"/>
    </row>
    <row r="411" ht="15.75" customHeight="1">
      <c r="A411" s="65"/>
      <c r="B411" s="65"/>
      <c r="C411" s="65"/>
      <c r="D411" s="65"/>
      <c r="E411" s="65"/>
      <c r="F411" s="65"/>
      <c r="G411" s="65"/>
      <c r="H411" s="65"/>
      <c r="I411" s="65"/>
      <c r="J411" s="65"/>
      <c r="K411" s="65"/>
      <c r="L411" s="65"/>
      <c r="M411" s="65"/>
      <c r="N411" s="65"/>
      <c r="O411" s="65"/>
      <c r="P411" s="65"/>
      <c r="Q411" s="65"/>
      <c r="R411" s="65"/>
      <c r="S411" s="65"/>
      <c r="T411" s="65"/>
      <c r="U411" s="65"/>
      <c r="V411" s="65"/>
      <c r="W411" s="65"/>
      <c r="X411" s="65"/>
      <c r="Y411" s="65"/>
      <c r="Z411" s="65"/>
    </row>
    <row r="412" ht="15.75" customHeight="1">
      <c r="A412" s="65"/>
      <c r="B412" s="65"/>
      <c r="C412" s="65"/>
      <c r="D412" s="65"/>
      <c r="E412" s="65"/>
      <c r="F412" s="65"/>
      <c r="G412" s="65"/>
      <c r="H412" s="65"/>
      <c r="I412" s="65"/>
      <c r="J412" s="65"/>
      <c r="K412" s="65"/>
      <c r="L412" s="65"/>
      <c r="M412" s="65"/>
      <c r="N412" s="65"/>
      <c r="O412" s="65"/>
      <c r="P412" s="65"/>
      <c r="Q412" s="65"/>
      <c r="R412" s="65"/>
      <c r="S412" s="65"/>
      <c r="T412" s="65"/>
      <c r="U412" s="65"/>
      <c r="V412" s="65"/>
      <c r="W412" s="65"/>
      <c r="X412" s="65"/>
      <c r="Y412" s="65"/>
      <c r="Z412" s="65"/>
    </row>
    <row r="413" ht="15.75" customHeight="1">
      <c r="A413" s="65"/>
      <c r="B413" s="65"/>
      <c r="C413" s="65"/>
      <c r="D413" s="65"/>
      <c r="E413" s="65"/>
      <c r="F413" s="65"/>
      <c r="G413" s="65"/>
      <c r="H413" s="65"/>
      <c r="I413" s="65"/>
      <c r="J413" s="65"/>
      <c r="K413" s="65"/>
      <c r="L413" s="65"/>
      <c r="M413" s="65"/>
      <c r="N413" s="65"/>
      <c r="O413" s="65"/>
      <c r="P413" s="65"/>
      <c r="Q413" s="65"/>
      <c r="R413" s="65"/>
      <c r="S413" s="65"/>
      <c r="T413" s="65"/>
      <c r="U413" s="65"/>
      <c r="V413" s="65"/>
      <c r="W413" s="65"/>
      <c r="X413" s="65"/>
      <c r="Y413" s="65"/>
      <c r="Z413" s="65"/>
    </row>
    <row r="414" ht="15.75" customHeight="1">
      <c r="A414" s="65"/>
      <c r="B414" s="65"/>
      <c r="C414" s="65"/>
      <c r="D414" s="65"/>
      <c r="E414" s="65"/>
      <c r="F414" s="65"/>
      <c r="G414" s="65"/>
      <c r="H414" s="65"/>
      <c r="I414" s="65"/>
      <c r="J414" s="65"/>
      <c r="K414" s="65"/>
      <c r="L414" s="65"/>
      <c r="M414" s="65"/>
      <c r="N414" s="65"/>
      <c r="O414" s="65"/>
      <c r="P414" s="65"/>
      <c r="Q414" s="65"/>
      <c r="R414" s="65"/>
      <c r="S414" s="65"/>
      <c r="T414" s="65"/>
      <c r="U414" s="65"/>
      <c r="V414" s="65"/>
      <c r="W414" s="65"/>
      <c r="X414" s="65"/>
      <c r="Y414" s="65"/>
      <c r="Z414" s="65"/>
    </row>
    <row r="415" ht="15.75" customHeight="1">
      <c r="A415" s="65"/>
      <c r="B415" s="65"/>
      <c r="C415" s="65"/>
      <c r="D415" s="65"/>
      <c r="E415" s="65"/>
      <c r="F415" s="65"/>
      <c r="G415" s="65"/>
      <c r="H415" s="65"/>
      <c r="I415" s="65"/>
      <c r="J415" s="65"/>
      <c r="K415" s="65"/>
      <c r="L415" s="65"/>
      <c r="M415" s="65"/>
      <c r="N415" s="65"/>
      <c r="O415" s="65"/>
      <c r="P415" s="65"/>
      <c r="Q415" s="65"/>
      <c r="R415" s="65"/>
      <c r="S415" s="65"/>
      <c r="T415" s="65"/>
      <c r="U415" s="65"/>
      <c r="V415" s="65"/>
      <c r="W415" s="65"/>
      <c r="X415" s="65"/>
      <c r="Y415" s="65"/>
      <c r="Z415" s="65"/>
    </row>
    <row r="416" ht="15.75" customHeight="1">
      <c r="A416" s="65"/>
      <c r="B416" s="65"/>
      <c r="C416" s="65"/>
      <c r="D416" s="65"/>
      <c r="E416" s="65"/>
      <c r="F416" s="65"/>
      <c r="G416" s="65"/>
      <c r="H416" s="65"/>
      <c r="I416" s="65"/>
      <c r="J416" s="65"/>
      <c r="K416" s="65"/>
      <c r="L416" s="65"/>
      <c r="M416" s="65"/>
      <c r="N416" s="65"/>
      <c r="O416" s="65"/>
      <c r="P416" s="65"/>
      <c r="Q416" s="65"/>
      <c r="R416" s="65"/>
      <c r="S416" s="65"/>
      <c r="T416" s="65"/>
      <c r="U416" s="65"/>
      <c r="V416" s="65"/>
      <c r="W416" s="65"/>
      <c r="X416" s="65"/>
      <c r="Y416" s="65"/>
      <c r="Z416" s="65"/>
    </row>
    <row r="417" ht="15.75" customHeight="1">
      <c r="A417" s="65"/>
      <c r="B417" s="65"/>
      <c r="C417" s="65"/>
      <c r="D417" s="65"/>
      <c r="E417" s="65"/>
      <c r="F417" s="65"/>
      <c r="G417" s="65"/>
      <c r="H417" s="65"/>
      <c r="I417" s="65"/>
      <c r="J417" s="65"/>
      <c r="K417" s="65"/>
      <c r="L417" s="65"/>
      <c r="M417" s="65"/>
      <c r="N417" s="65"/>
      <c r="O417" s="65"/>
      <c r="P417" s="65"/>
      <c r="Q417" s="65"/>
      <c r="R417" s="65"/>
      <c r="S417" s="65"/>
      <c r="T417" s="65"/>
      <c r="U417" s="65"/>
      <c r="V417" s="65"/>
      <c r="W417" s="65"/>
      <c r="X417" s="65"/>
      <c r="Y417" s="65"/>
      <c r="Z417" s="65"/>
    </row>
    <row r="418" ht="15.75" customHeight="1">
      <c r="A418" s="65"/>
      <c r="B418" s="65"/>
      <c r="C418" s="65"/>
      <c r="D418" s="65"/>
      <c r="E418" s="65"/>
      <c r="F418" s="65"/>
      <c r="G418" s="65"/>
      <c r="H418" s="65"/>
      <c r="I418" s="65"/>
      <c r="J418" s="65"/>
      <c r="K418" s="65"/>
      <c r="L418" s="65"/>
      <c r="M418" s="65"/>
      <c r="N418" s="65"/>
      <c r="O418" s="65"/>
      <c r="P418" s="65"/>
      <c r="Q418" s="65"/>
      <c r="R418" s="65"/>
      <c r="S418" s="65"/>
      <c r="T418" s="65"/>
      <c r="U418" s="65"/>
      <c r="V418" s="65"/>
      <c r="W418" s="65"/>
      <c r="X418" s="65"/>
      <c r="Y418" s="65"/>
      <c r="Z418" s="65"/>
    </row>
    <row r="419" ht="15.75" customHeight="1">
      <c r="A419" s="65"/>
      <c r="B419" s="65"/>
      <c r="C419" s="65"/>
      <c r="D419" s="65"/>
      <c r="E419" s="65"/>
      <c r="F419" s="65"/>
      <c r="G419" s="65"/>
      <c r="H419" s="65"/>
      <c r="I419" s="65"/>
      <c r="J419" s="65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65"/>
      <c r="V419" s="65"/>
      <c r="W419" s="65"/>
      <c r="X419" s="65"/>
      <c r="Y419" s="65"/>
      <c r="Z419" s="65"/>
    </row>
    <row r="420" ht="15.75" customHeight="1">
      <c r="A420" s="65"/>
      <c r="B420" s="65"/>
      <c r="C420" s="65"/>
      <c r="D420" s="65"/>
      <c r="E420" s="65"/>
      <c r="F420" s="65"/>
      <c r="G420" s="65"/>
      <c r="H420" s="65"/>
      <c r="I420" s="65"/>
      <c r="J420" s="65"/>
      <c r="K420" s="65"/>
      <c r="L420" s="65"/>
      <c r="M420" s="65"/>
      <c r="N420" s="65"/>
      <c r="O420" s="65"/>
      <c r="P420" s="65"/>
      <c r="Q420" s="65"/>
      <c r="R420" s="65"/>
      <c r="S420" s="65"/>
      <c r="T420" s="65"/>
      <c r="U420" s="65"/>
      <c r="V420" s="65"/>
      <c r="W420" s="65"/>
      <c r="X420" s="65"/>
      <c r="Y420" s="65"/>
      <c r="Z420" s="65"/>
    </row>
    <row r="421" ht="15.75" customHeight="1">
      <c r="A421" s="65"/>
      <c r="B421" s="65"/>
      <c r="C421" s="65"/>
      <c r="D421" s="65"/>
      <c r="E421" s="65"/>
      <c r="F421" s="65"/>
      <c r="G421" s="65"/>
      <c r="H421" s="65"/>
      <c r="I421" s="65"/>
      <c r="J421" s="65"/>
      <c r="K421" s="65"/>
      <c r="L421" s="65"/>
      <c r="M421" s="65"/>
      <c r="N421" s="65"/>
      <c r="O421" s="65"/>
      <c r="P421" s="65"/>
      <c r="Q421" s="65"/>
      <c r="R421" s="65"/>
      <c r="S421" s="65"/>
      <c r="T421" s="65"/>
      <c r="U421" s="65"/>
      <c r="V421" s="65"/>
      <c r="W421" s="65"/>
      <c r="X421" s="65"/>
      <c r="Y421" s="65"/>
      <c r="Z421" s="65"/>
    </row>
    <row r="422" ht="15.75" customHeight="1">
      <c r="A422" s="65"/>
      <c r="B422" s="65"/>
      <c r="C422" s="65"/>
      <c r="D422" s="65"/>
      <c r="E422" s="65"/>
      <c r="F422" s="65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  <c r="V422" s="65"/>
      <c r="W422" s="65"/>
      <c r="X422" s="65"/>
      <c r="Y422" s="65"/>
      <c r="Z422" s="65"/>
    </row>
    <row r="423" ht="15.75" customHeight="1">
      <c r="A423" s="65"/>
      <c r="B423" s="65"/>
      <c r="C423" s="65"/>
      <c r="D423" s="65"/>
      <c r="E423" s="65"/>
      <c r="F423" s="65"/>
      <c r="G423" s="65"/>
      <c r="H423" s="65"/>
      <c r="I423" s="65"/>
      <c r="J423" s="65"/>
      <c r="K423" s="65"/>
      <c r="L423" s="65"/>
      <c r="M423" s="65"/>
      <c r="N423" s="65"/>
      <c r="O423" s="65"/>
      <c r="P423" s="65"/>
      <c r="Q423" s="65"/>
      <c r="R423" s="65"/>
      <c r="S423" s="65"/>
      <c r="T423" s="65"/>
      <c r="U423" s="65"/>
      <c r="V423" s="65"/>
      <c r="W423" s="65"/>
      <c r="X423" s="65"/>
      <c r="Y423" s="65"/>
      <c r="Z423" s="65"/>
    </row>
    <row r="424" ht="15.75" customHeight="1">
      <c r="A424" s="65"/>
      <c r="B424" s="65"/>
      <c r="C424" s="65"/>
      <c r="D424" s="65"/>
      <c r="E424" s="65"/>
      <c r="F424" s="65"/>
      <c r="G424" s="65"/>
      <c r="H424" s="65"/>
      <c r="I424" s="65"/>
      <c r="J424" s="65"/>
      <c r="K424" s="65"/>
      <c r="L424" s="65"/>
      <c r="M424" s="65"/>
      <c r="N424" s="65"/>
      <c r="O424" s="65"/>
      <c r="P424" s="65"/>
      <c r="Q424" s="65"/>
      <c r="R424" s="65"/>
      <c r="S424" s="65"/>
      <c r="T424" s="65"/>
      <c r="U424" s="65"/>
      <c r="V424" s="65"/>
      <c r="W424" s="65"/>
      <c r="X424" s="65"/>
      <c r="Y424" s="65"/>
      <c r="Z424" s="65"/>
    </row>
    <row r="425" ht="15.75" customHeight="1">
      <c r="A425" s="65"/>
      <c r="B425" s="65"/>
      <c r="C425" s="65"/>
      <c r="D425" s="65"/>
      <c r="E425" s="65"/>
      <c r="F425" s="65"/>
      <c r="G425" s="65"/>
      <c r="H425" s="65"/>
      <c r="I425" s="65"/>
      <c r="J425" s="65"/>
      <c r="K425" s="65"/>
      <c r="L425" s="65"/>
      <c r="M425" s="65"/>
      <c r="N425" s="65"/>
      <c r="O425" s="65"/>
      <c r="P425" s="65"/>
      <c r="Q425" s="65"/>
      <c r="R425" s="65"/>
      <c r="S425" s="65"/>
      <c r="T425" s="65"/>
      <c r="U425" s="65"/>
      <c r="V425" s="65"/>
      <c r="W425" s="65"/>
      <c r="X425" s="65"/>
      <c r="Y425" s="65"/>
      <c r="Z425" s="65"/>
    </row>
    <row r="426" ht="15.75" customHeight="1">
      <c r="A426" s="65"/>
      <c r="B426" s="65"/>
      <c r="C426" s="65"/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5"/>
    </row>
    <row r="427" ht="15.75" customHeight="1">
      <c r="A427" s="65"/>
      <c r="B427" s="65"/>
      <c r="C427" s="65"/>
      <c r="D427" s="65"/>
      <c r="E427" s="65"/>
      <c r="F427" s="65"/>
      <c r="G427" s="65"/>
      <c r="H427" s="65"/>
      <c r="I427" s="65"/>
      <c r="J427" s="65"/>
      <c r="K427" s="65"/>
      <c r="L427" s="65"/>
      <c r="M427" s="65"/>
      <c r="N427" s="65"/>
      <c r="O427" s="65"/>
      <c r="P427" s="65"/>
      <c r="Q427" s="65"/>
      <c r="R427" s="65"/>
      <c r="S427" s="65"/>
      <c r="T427" s="65"/>
      <c r="U427" s="65"/>
      <c r="V427" s="65"/>
      <c r="W427" s="65"/>
      <c r="X427" s="65"/>
      <c r="Y427" s="65"/>
      <c r="Z427" s="65"/>
    </row>
    <row r="428" ht="15.75" customHeight="1">
      <c r="A428" s="65"/>
      <c r="B428" s="65"/>
      <c r="C428" s="65"/>
      <c r="D428" s="65"/>
      <c r="E428" s="65"/>
      <c r="F428" s="65"/>
      <c r="G428" s="65"/>
      <c r="H428" s="65"/>
      <c r="I428" s="65"/>
      <c r="J428" s="65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65"/>
      <c r="V428" s="65"/>
      <c r="W428" s="65"/>
      <c r="X428" s="65"/>
      <c r="Y428" s="65"/>
      <c r="Z428" s="65"/>
    </row>
    <row r="429" ht="15.75" customHeight="1">
      <c r="A429" s="65"/>
      <c r="B429" s="65"/>
      <c r="C429" s="65"/>
      <c r="D429" s="65"/>
      <c r="E429" s="65"/>
      <c r="F429" s="65"/>
      <c r="G429" s="65"/>
      <c r="H429" s="65"/>
      <c r="I429" s="65"/>
      <c r="J429" s="65"/>
      <c r="K429" s="65"/>
      <c r="L429" s="65"/>
      <c r="M429" s="65"/>
      <c r="N429" s="65"/>
      <c r="O429" s="65"/>
      <c r="P429" s="65"/>
      <c r="Q429" s="65"/>
      <c r="R429" s="65"/>
      <c r="S429" s="65"/>
      <c r="T429" s="65"/>
      <c r="U429" s="65"/>
      <c r="V429" s="65"/>
      <c r="W429" s="65"/>
      <c r="X429" s="65"/>
      <c r="Y429" s="65"/>
      <c r="Z429" s="65"/>
    </row>
    <row r="430" ht="15.75" customHeight="1">
      <c r="A430" s="65"/>
      <c r="B430" s="65"/>
      <c r="C430" s="65"/>
      <c r="D430" s="65"/>
      <c r="E430" s="65"/>
      <c r="F430" s="65"/>
      <c r="G430" s="65"/>
      <c r="H430" s="65"/>
      <c r="I430" s="65"/>
      <c r="J430" s="65"/>
      <c r="K430" s="65"/>
      <c r="L430" s="65"/>
      <c r="M430" s="65"/>
      <c r="N430" s="65"/>
      <c r="O430" s="65"/>
      <c r="P430" s="65"/>
      <c r="Q430" s="65"/>
      <c r="R430" s="65"/>
      <c r="S430" s="65"/>
      <c r="T430" s="65"/>
      <c r="U430" s="65"/>
      <c r="V430" s="65"/>
      <c r="W430" s="65"/>
      <c r="X430" s="65"/>
      <c r="Y430" s="65"/>
      <c r="Z430" s="65"/>
    </row>
    <row r="431" ht="15.75" customHeight="1">
      <c r="A431" s="65"/>
      <c r="B431" s="65"/>
      <c r="C431" s="65"/>
      <c r="D431" s="65"/>
      <c r="E431" s="65"/>
      <c r="F431" s="65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65"/>
      <c r="Z431" s="65"/>
    </row>
    <row r="432" ht="15.75" customHeight="1">
      <c r="A432" s="65"/>
      <c r="B432" s="65"/>
      <c r="C432" s="65"/>
      <c r="D432" s="65"/>
      <c r="E432" s="65"/>
      <c r="F432" s="65"/>
      <c r="G432" s="65"/>
      <c r="H432" s="65"/>
      <c r="I432" s="65"/>
      <c r="J432" s="65"/>
      <c r="K432" s="65"/>
      <c r="L432" s="65"/>
      <c r="M432" s="65"/>
      <c r="N432" s="65"/>
      <c r="O432" s="65"/>
      <c r="P432" s="65"/>
      <c r="Q432" s="65"/>
      <c r="R432" s="65"/>
      <c r="S432" s="65"/>
      <c r="T432" s="65"/>
      <c r="U432" s="65"/>
      <c r="V432" s="65"/>
      <c r="W432" s="65"/>
      <c r="X432" s="65"/>
      <c r="Y432" s="65"/>
      <c r="Z432" s="65"/>
    </row>
    <row r="433" ht="15.75" customHeight="1">
      <c r="A433" s="65"/>
      <c r="B433" s="65"/>
      <c r="C433" s="65"/>
      <c r="D433" s="65"/>
      <c r="E433" s="65"/>
      <c r="F433" s="65"/>
      <c r="G433" s="65"/>
      <c r="H433" s="65"/>
      <c r="I433" s="65"/>
      <c r="J433" s="65"/>
      <c r="K433" s="65"/>
      <c r="L433" s="65"/>
      <c r="M433" s="65"/>
      <c r="N433" s="65"/>
      <c r="O433" s="65"/>
      <c r="P433" s="65"/>
      <c r="Q433" s="65"/>
      <c r="R433" s="65"/>
      <c r="S433" s="65"/>
      <c r="T433" s="65"/>
      <c r="U433" s="65"/>
      <c r="V433" s="65"/>
      <c r="W433" s="65"/>
      <c r="X433" s="65"/>
      <c r="Y433" s="65"/>
      <c r="Z433" s="65"/>
    </row>
    <row r="434" ht="15.75" customHeight="1">
      <c r="A434" s="65"/>
      <c r="B434" s="65"/>
      <c r="C434" s="65"/>
      <c r="D434" s="65"/>
      <c r="E434" s="65"/>
      <c r="F434" s="65"/>
      <c r="G434" s="65"/>
      <c r="H434" s="65"/>
      <c r="I434" s="65"/>
      <c r="J434" s="65"/>
      <c r="K434" s="65"/>
      <c r="L434" s="65"/>
      <c r="M434" s="65"/>
      <c r="N434" s="65"/>
      <c r="O434" s="65"/>
      <c r="P434" s="65"/>
      <c r="Q434" s="65"/>
      <c r="R434" s="65"/>
      <c r="S434" s="65"/>
      <c r="T434" s="65"/>
      <c r="U434" s="65"/>
      <c r="V434" s="65"/>
      <c r="W434" s="65"/>
      <c r="X434" s="65"/>
      <c r="Y434" s="65"/>
      <c r="Z434" s="65"/>
    </row>
    <row r="435" ht="15.75" customHeight="1">
      <c r="A435" s="65"/>
      <c r="B435" s="65"/>
      <c r="C435" s="65"/>
      <c r="D435" s="65"/>
      <c r="E435" s="65"/>
      <c r="F435" s="65"/>
      <c r="G435" s="65"/>
      <c r="H435" s="65"/>
      <c r="I435" s="65"/>
      <c r="J435" s="65"/>
      <c r="K435" s="65"/>
      <c r="L435" s="65"/>
      <c r="M435" s="65"/>
      <c r="N435" s="65"/>
      <c r="O435" s="65"/>
      <c r="P435" s="65"/>
      <c r="Q435" s="65"/>
      <c r="R435" s="65"/>
      <c r="S435" s="65"/>
      <c r="T435" s="65"/>
      <c r="U435" s="65"/>
      <c r="V435" s="65"/>
      <c r="W435" s="65"/>
      <c r="X435" s="65"/>
      <c r="Y435" s="65"/>
      <c r="Z435" s="65"/>
    </row>
    <row r="436" ht="15.75" customHeight="1">
      <c r="A436" s="65"/>
      <c r="B436" s="65"/>
      <c r="C436" s="65"/>
      <c r="D436" s="65"/>
      <c r="E436" s="65"/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5"/>
      <c r="U436" s="65"/>
      <c r="V436" s="65"/>
      <c r="W436" s="65"/>
      <c r="X436" s="65"/>
      <c r="Y436" s="65"/>
      <c r="Z436" s="65"/>
    </row>
    <row r="437" ht="15.75" customHeight="1">
      <c r="A437" s="65"/>
      <c r="B437" s="65"/>
      <c r="C437" s="65"/>
      <c r="D437" s="65"/>
      <c r="E437" s="65"/>
      <c r="F437" s="65"/>
      <c r="G437" s="65"/>
      <c r="H437" s="65"/>
      <c r="I437" s="65"/>
      <c r="J437" s="65"/>
      <c r="K437" s="65"/>
      <c r="L437" s="65"/>
      <c r="M437" s="65"/>
      <c r="N437" s="65"/>
      <c r="O437" s="65"/>
      <c r="P437" s="65"/>
      <c r="Q437" s="65"/>
      <c r="R437" s="65"/>
      <c r="S437" s="65"/>
      <c r="T437" s="65"/>
      <c r="U437" s="65"/>
      <c r="V437" s="65"/>
      <c r="W437" s="65"/>
      <c r="X437" s="65"/>
      <c r="Y437" s="65"/>
      <c r="Z437" s="65"/>
    </row>
    <row r="438" ht="15.75" customHeight="1">
      <c r="A438" s="65"/>
      <c r="B438" s="65"/>
      <c r="C438" s="65"/>
      <c r="D438" s="65"/>
      <c r="E438" s="65"/>
      <c r="F438" s="65"/>
      <c r="G438" s="65"/>
      <c r="H438" s="65"/>
      <c r="I438" s="65"/>
      <c r="J438" s="65"/>
      <c r="K438" s="65"/>
      <c r="L438" s="65"/>
      <c r="M438" s="65"/>
      <c r="N438" s="65"/>
      <c r="O438" s="65"/>
      <c r="P438" s="65"/>
      <c r="Q438" s="65"/>
      <c r="R438" s="65"/>
      <c r="S438" s="65"/>
      <c r="T438" s="65"/>
      <c r="U438" s="65"/>
      <c r="V438" s="65"/>
      <c r="W438" s="65"/>
      <c r="X438" s="65"/>
      <c r="Y438" s="65"/>
      <c r="Z438" s="65"/>
    </row>
    <row r="439" ht="15.75" customHeight="1">
      <c r="A439" s="65"/>
      <c r="B439" s="65"/>
      <c r="C439" s="65"/>
      <c r="D439" s="65"/>
      <c r="E439" s="65"/>
      <c r="F439" s="65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5"/>
      <c r="S439" s="65"/>
      <c r="T439" s="65"/>
      <c r="U439" s="65"/>
      <c r="V439" s="65"/>
      <c r="W439" s="65"/>
      <c r="X439" s="65"/>
      <c r="Y439" s="65"/>
      <c r="Z439" s="65"/>
    </row>
    <row r="440" ht="15.75" customHeight="1">
      <c r="A440" s="65"/>
      <c r="B440" s="65"/>
      <c r="C440" s="65"/>
      <c r="D440" s="65"/>
      <c r="E440" s="65"/>
      <c r="F440" s="65"/>
      <c r="G440" s="65"/>
      <c r="H440" s="65"/>
      <c r="I440" s="65"/>
      <c r="J440" s="65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65"/>
      <c r="V440" s="65"/>
      <c r="W440" s="65"/>
      <c r="X440" s="65"/>
      <c r="Y440" s="65"/>
      <c r="Z440" s="65"/>
    </row>
    <row r="441" ht="15.75" customHeight="1">
      <c r="A441" s="65"/>
      <c r="B441" s="65"/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5"/>
      <c r="Z441" s="65"/>
    </row>
    <row r="442" ht="15.75" customHeight="1">
      <c r="A442" s="65"/>
      <c r="B442" s="65"/>
      <c r="C442" s="65"/>
      <c r="D442" s="65"/>
      <c r="E442" s="65"/>
      <c r="F442" s="65"/>
      <c r="G442" s="65"/>
      <c r="H442" s="65"/>
      <c r="I442" s="65"/>
      <c r="J442" s="65"/>
      <c r="K442" s="65"/>
      <c r="L442" s="65"/>
      <c r="M442" s="65"/>
      <c r="N442" s="65"/>
      <c r="O442" s="65"/>
      <c r="P442" s="65"/>
      <c r="Q442" s="65"/>
      <c r="R442" s="65"/>
      <c r="S442" s="65"/>
      <c r="T442" s="65"/>
      <c r="U442" s="65"/>
      <c r="V442" s="65"/>
      <c r="W442" s="65"/>
      <c r="X442" s="65"/>
      <c r="Y442" s="65"/>
      <c r="Z442" s="65"/>
    </row>
    <row r="443" ht="15.75" customHeight="1">
      <c r="A443" s="65"/>
      <c r="B443" s="65"/>
      <c r="C443" s="65"/>
      <c r="D443" s="65"/>
      <c r="E443" s="65"/>
      <c r="F443" s="65"/>
      <c r="G443" s="65"/>
      <c r="H443" s="65"/>
      <c r="I443" s="65"/>
      <c r="J443" s="65"/>
      <c r="K443" s="65"/>
      <c r="L443" s="65"/>
      <c r="M443" s="65"/>
      <c r="N443" s="65"/>
      <c r="O443" s="65"/>
      <c r="P443" s="65"/>
      <c r="Q443" s="65"/>
      <c r="R443" s="65"/>
      <c r="S443" s="65"/>
      <c r="T443" s="65"/>
      <c r="U443" s="65"/>
      <c r="V443" s="65"/>
      <c r="W443" s="65"/>
      <c r="X443" s="65"/>
      <c r="Y443" s="65"/>
      <c r="Z443" s="65"/>
    </row>
    <row r="444" ht="15.75" customHeight="1">
      <c r="A444" s="65"/>
      <c r="B444" s="65"/>
      <c r="C444" s="65"/>
      <c r="D444" s="65"/>
      <c r="E444" s="65"/>
      <c r="F444" s="65"/>
      <c r="G444" s="65"/>
      <c r="H444" s="65"/>
      <c r="I444" s="65"/>
      <c r="J444" s="65"/>
      <c r="K444" s="65"/>
      <c r="L444" s="65"/>
      <c r="M444" s="65"/>
      <c r="N444" s="65"/>
      <c r="O444" s="65"/>
      <c r="P444" s="65"/>
      <c r="Q444" s="65"/>
      <c r="R444" s="65"/>
      <c r="S444" s="65"/>
      <c r="T444" s="65"/>
      <c r="U444" s="65"/>
      <c r="V444" s="65"/>
      <c r="W444" s="65"/>
      <c r="X444" s="65"/>
      <c r="Y444" s="65"/>
      <c r="Z444" s="65"/>
    </row>
    <row r="445" ht="15.75" customHeight="1">
      <c r="A445" s="65"/>
      <c r="B445" s="65"/>
      <c r="C445" s="65"/>
      <c r="D445" s="65"/>
      <c r="E445" s="65"/>
      <c r="F445" s="65"/>
      <c r="G445" s="65"/>
      <c r="H445" s="65"/>
      <c r="I445" s="65"/>
      <c r="J445" s="65"/>
      <c r="K445" s="65"/>
      <c r="L445" s="65"/>
      <c r="M445" s="65"/>
      <c r="N445" s="65"/>
      <c r="O445" s="65"/>
      <c r="P445" s="65"/>
      <c r="Q445" s="65"/>
      <c r="R445" s="65"/>
      <c r="S445" s="65"/>
      <c r="T445" s="65"/>
      <c r="U445" s="65"/>
      <c r="V445" s="65"/>
      <c r="W445" s="65"/>
      <c r="X445" s="65"/>
      <c r="Y445" s="65"/>
      <c r="Z445" s="65"/>
    </row>
    <row r="446" ht="15.75" customHeight="1">
      <c r="A446" s="65"/>
      <c r="B446" s="65"/>
      <c r="C446" s="65"/>
      <c r="D446" s="65"/>
      <c r="E446" s="65"/>
      <c r="F446" s="65"/>
      <c r="G446" s="65"/>
      <c r="H446" s="65"/>
      <c r="I446" s="65"/>
      <c r="J446" s="65"/>
      <c r="K446" s="65"/>
      <c r="L446" s="65"/>
      <c r="M446" s="65"/>
      <c r="N446" s="65"/>
      <c r="O446" s="65"/>
      <c r="P446" s="65"/>
      <c r="Q446" s="65"/>
      <c r="R446" s="65"/>
      <c r="S446" s="65"/>
      <c r="T446" s="65"/>
      <c r="U446" s="65"/>
      <c r="V446" s="65"/>
      <c r="W446" s="65"/>
      <c r="X446" s="65"/>
      <c r="Y446" s="65"/>
      <c r="Z446" s="65"/>
    </row>
    <row r="447" ht="15.75" customHeight="1">
      <c r="A447" s="65"/>
      <c r="B447" s="65"/>
      <c r="C447" s="65"/>
      <c r="D447" s="65"/>
      <c r="E447" s="65"/>
      <c r="F447" s="65"/>
      <c r="G447" s="65"/>
      <c r="H447" s="65"/>
      <c r="I447" s="65"/>
      <c r="J447" s="65"/>
      <c r="K447" s="65"/>
      <c r="L447" s="65"/>
      <c r="M447" s="65"/>
      <c r="N447" s="65"/>
      <c r="O447" s="65"/>
      <c r="P447" s="65"/>
      <c r="Q447" s="65"/>
      <c r="R447" s="65"/>
      <c r="S447" s="65"/>
      <c r="T447" s="65"/>
      <c r="U447" s="65"/>
      <c r="V447" s="65"/>
      <c r="W447" s="65"/>
      <c r="X447" s="65"/>
      <c r="Y447" s="65"/>
      <c r="Z447" s="65"/>
    </row>
    <row r="448" ht="15.75" customHeight="1">
      <c r="A448" s="65"/>
      <c r="B448" s="65"/>
      <c r="C448" s="65"/>
      <c r="D448" s="65"/>
      <c r="E448" s="65"/>
      <c r="F448" s="65"/>
      <c r="G448" s="65"/>
      <c r="H448" s="65"/>
      <c r="I448" s="65"/>
      <c r="J448" s="65"/>
      <c r="K448" s="65"/>
      <c r="L448" s="65"/>
      <c r="M448" s="65"/>
      <c r="N448" s="65"/>
      <c r="O448" s="65"/>
      <c r="P448" s="65"/>
      <c r="Q448" s="65"/>
      <c r="R448" s="65"/>
      <c r="S448" s="65"/>
      <c r="T448" s="65"/>
      <c r="U448" s="65"/>
      <c r="V448" s="65"/>
      <c r="W448" s="65"/>
      <c r="X448" s="65"/>
      <c r="Y448" s="65"/>
      <c r="Z448" s="65"/>
    </row>
    <row r="449" ht="15.75" customHeight="1">
      <c r="A449" s="65"/>
      <c r="B449" s="65"/>
      <c r="C449" s="65"/>
      <c r="D449" s="65"/>
      <c r="E449" s="65"/>
      <c r="F449" s="65"/>
      <c r="G449" s="65"/>
      <c r="H449" s="65"/>
      <c r="I449" s="65"/>
      <c r="J449" s="65"/>
      <c r="K449" s="65"/>
      <c r="L449" s="65"/>
      <c r="M449" s="65"/>
      <c r="N449" s="65"/>
      <c r="O449" s="65"/>
      <c r="P449" s="65"/>
      <c r="Q449" s="65"/>
      <c r="R449" s="65"/>
      <c r="S449" s="65"/>
      <c r="T449" s="65"/>
      <c r="U449" s="65"/>
      <c r="V449" s="65"/>
      <c r="W449" s="65"/>
      <c r="X449" s="65"/>
      <c r="Y449" s="65"/>
      <c r="Z449" s="65"/>
    </row>
    <row r="450" ht="15.75" customHeight="1">
      <c r="A450" s="65"/>
      <c r="B450" s="65"/>
      <c r="C450" s="65"/>
      <c r="D450" s="65"/>
      <c r="E450" s="65"/>
      <c r="F450" s="65"/>
      <c r="G450" s="65"/>
      <c r="H450" s="65"/>
      <c r="I450" s="65"/>
      <c r="J450" s="65"/>
      <c r="K450" s="65"/>
      <c r="L450" s="65"/>
      <c r="M450" s="65"/>
      <c r="N450" s="65"/>
      <c r="O450" s="65"/>
      <c r="P450" s="65"/>
      <c r="Q450" s="65"/>
      <c r="R450" s="65"/>
      <c r="S450" s="65"/>
      <c r="T450" s="65"/>
      <c r="U450" s="65"/>
      <c r="V450" s="65"/>
      <c r="W450" s="65"/>
      <c r="X450" s="65"/>
      <c r="Y450" s="65"/>
      <c r="Z450" s="65"/>
    </row>
    <row r="451" ht="15.75" customHeight="1">
      <c r="A451" s="65"/>
      <c r="B451" s="65"/>
      <c r="C451" s="65"/>
      <c r="D451" s="65"/>
      <c r="E451" s="65"/>
      <c r="F451" s="65"/>
      <c r="G451" s="65"/>
      <c r="H451" s="65"/>
      <c r="I451" s="65"/>
      <c r="J451" s="65"/>
      <c r="K451" s="65"/>
      <c r="L451" s="65"/>
      <c r="M451" s="65"/>
      <c r="N451" s="65"/>
      <c r="O451" s="65"/>
      <c r="P451" s="65"/>
      <c r="Q451" s="65"/>
      <c r="R451" s="65"/>
      <c r="S451" s="65"/>
      <c r="T451" s="65"/>
      <c r="U451" s="65"/>
      <c r="V451" s="65"/>
      <c r="W451" s="65"/>
      <c r="X451" s="65"/>
      <c r="Y451" s="65"/>
      <c r="Z451" s="65"/>
    </row>
    <row r="452" ht="15.75" customHeight="1">
      <c r="A452" s="65"/>
      <c r="B452" s="65"/>
      <c r="C452" s="65"/>
      <c r="D452" s="65"/>
      <c r="E452" s="65"/>
      <c r="F452" s="65"/>
      <c r="G452" s="65"/>
      <c r="H452" s="65"/>
      <c r="I452" s="65"/>
      <c r="J452" s="65"/>
      <c r="K452" s="65"/>
      <c r="L452" s="65"/>
      <c r="M452" s="65"/>
      <c r="N452" s="65"/>
      <c r="O452" s="65"/>
      <c r="P452" s="65"/>
      <c r="Q452" s="65"/>
      <c r="R452" s="65"/>
      <c r="S452" s="65"/>
      <c r="T452" s="65"/>
      <c r="U452" s="65"/>
      <c r="V452" s="65"/>
      <c r="W452" s="65"/>
      <c r="X452" s="65"/>
      <c r="Y452" s="65"/>
      <c r="Z452" s="65"/>
    </row>
    <row r="453" ht="15.75" customHeight="1">
      <c r="A453" s="65"/>
      <c r="B453" s="65"/>
      <c r="C453" s="65"/>
      <c r="D453" s="65"/>
      <c r="E453" s="65"/>
      <c r="F453" s="65"/>
      <c r="G453" s="65"/>
      <c r="H453" s="65"/>
      <c r="I453" s="65"/>
      <c r="J453" s="65"/>
      <c r="K453" s="65"/>
      <c r="L453" s="65"/>
      <c r="M453" s="65"/>
      <c r="N453" s="65"/>
      <c r="O453" s="65"/>
      <c r="P453" s="65"/>
      <c r="Q453" s="65"/>
      <c r="R453" s="65"/>
      <c r="S453" s="65"/>
      <c r="T453" s="65"/>
      <c r="U453" s="65"/>
      <c r="V453" s="65"/>
      <c r="W453" s="65"/>
      <c r="X453" s="65"/>
      <c r="Y453" s="65"/>
      <c r="Z453" s="65"/>
    </row>
    <row r="454" ht="15.75" customHeight="1">
      <c r="A454" s="65"/>
      <c r="B454" s="65"/>
      <c r="C454" s="65"/>
      <c r="D454" s="65"/>
      <c r="E454" s="65"/>
      <c r="F454" s="65"/>
      <c r="G454" s="65"/>
      <c r="H454" s="65"/>
      <c r="I454" s="65"/>
      <c r="J454" s="65"/>
      <c r="K454" s="65"/>
      <c r="L454" s="65"/>
      <c r="M454" s="65"/>
      <c r="N454" s="65"/>
      <c r="O454" s="65"/>
      <c r="P454" s="65"/>
      <c r="Q454" s="65"/>
      <c r="R454" s="65"/>
      <c r="S454" s="65"/>
      <c r="T454" s="65"/>
      <c r="U454" s="65"/>
      <c r="V454" s="65"/>
      <c r="W454" s="65"/>
      <c r="X454" s="65"/>
      <c r="Y454" s="65"/>
      <c r="Z454" s="65"/>
    </row>
    <row r="455" ht="15.75" customHeight="1">
      <c r="A455" s="65"/>
      <c r="B455" s="65"/>
      <c r="C455" s="65"/>
      <c r="D455" s="65"/>
      <c r="E455" s="65"/>
      <c r="F455" s="65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U455" s="65"/>
      <c r="V455" s="65"/>
      <c r="W455" s="65"/>
      <c r="X455" s="65"/>
      <c r="Y455" s="65"/>
      <c r="Z455" s="65"/>
    </row>
    <row r="456" ht="15.75" customHeight="1">
      <c r="A456" s="65"/>
      <c r="B456" s="65"/>
      <c r="C456" s="65"/>
      <c r="D456" s="65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65"/>
      <c r="Z456" s="65"/>
    </row>
    <row r="457" ht="15.75" customHeight="1">
      <c r="A457" s="65"/>
      <c r="B457" s="65"/>
      <c r="C457" s="65"/>
      <c r="D457" s="65"/>
      <c r="E457" s="65"/>
      <c r="F457" s="65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U457" s="65"/>
      <c r="V457" s="65"/>
      <c r="W457" s="65"/>
      <c r="X457" s="65"/>
      <c r="Y457" s="65"/>
      <c r="Z457" s="65"/>
    </row>
    <row r="458" ht="15.75" customHeight="1">
      <c r="A458" s="65"/>
      <c r="B458" s="65"/>
      <c r="C458" s="65"/>
      <c r="D458" s="65"/>
      <c r="E458" s="65"/>
      <c r="F458" s="65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U458" s="65"/>
      <c r="V458" s="65"/>
      <c r="W458" s="65"/>
      <c r="X458" s="65"/>
      <c r="Y458" s="65"/>
      <c r="Z458" s="65"/>
    </row>
    <row r="459" ht="15.75" customHeight="1">
      <c r="A459" s="65"/>
      <c r="B459" s="65"/>
      <c r="C459" s="65"/>
      <c r="D459" s="65"/>
      <c r="E459" s="65"/>
      <c r="F459" s="65"/>
      <c r="G459" s="65"/>
      <c r="H459" s="65"/>
      <c r="I459" s="65"/>
      <c r="J459" s="65"/>
      <c r="K459" s="65"/>
      <c r="L459" s="65"/>
      <c r="M459" s="65"/>
      <c r="N459" s="65"/>
      <c r="O459" s="65"/>
      <c r="P459" s="65"/>
      <c r="Q459" s="65"/>
      <c r="R459" s="65"/>
      <c r="S459" s="65"/>
      <c r="T459" s="65"/>
      <c r="U459" s="65"/>
      <c r="V459" s="65"/>
      <c r="W459" s="65"/>
      <c r="X459" s="65"/>
      <c r="Y459" s="65"/>
      <c r="Z459" s="65"/>
    </row>
    <row r="460" ht="15.75" customHeight="1">
      <c r="A460" s="65"/>
      <c r="B460" s="65"/>
      <c r="C460" s="65"/>
      <c r="D460" s="65"/>
      <c r="E460" s="65"/>
      <c r="F460" s="65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65"/>
      <c r="Z460" s="65"/>
    </row>
    <row r="461" ht="15.75" customHeight="1">
      <c r="A461" s="65"/>
      <c r="B461" s="65"/>
      <c r="C461" s="65"/>
      <c r="D461" s="65"/>
      <c r="E461" s="65"/>
      <c r="F461" s="65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65"/>
      <c r="Z461" s="65"/>
    </row>
    <row r="462" ht="15.75" customHeight="1">
      <c r="A462" s="65"/>
      <c r="B462" s="65"/>
      <c r="C462" s="65"/>
      <c r="D462" s="65"/>
      <c r="E462" s="65"/>
      <c r="F462" s="65"/>
      <c r="G462" s="65"/>
      <c r="H462" s="65"/>
      <c r="I462" s="65"/>
      <c r="J462" s="65"/>
      <c r="K462" s="65"/>
      <c r="L462" s="65"/>
      <c r="M462" s="65"/>
      <c r="N462" s="65"/>
      <c r="O462" s="65"/>
      <c r="P462" s="65"/>
      <c r="Q462" s="65"/>
      <c r="R462" s="65"/>
      <c r="S462" s="65"/>
      <c r="T462" s="65"/>
      <c r="U462" s="65"/>
      <c r="V462" s="65"/>
      <c r="W462" s="65"/>
      <c r="X462" s="65"/>
      <c r="Y462" s="65"/>
      <c r="Z462" s="65"/>
    </row>
    <row r="463" ht="15.75" customHeight="1">
      <c r="A463" s="65"/>
      <c r="B463" s="65"/>
      <c r="C463" s="65"/>
      <c r="D463" s="65"/>
      <c r="E463" s="65"/>
      <c r="F463" s="65"/>
      <c r="G463" s="65"/>
      <c r="H463" s="65"/>
      <c r="I463" s="65"/>
      <c r="J463" s="65"/>
      <c r="K463" s="65"/>
      <c r="L463" s="65"/>
      <c r="M463" s="65"/>
      <c r="N463" s="65"/>
      <c r="O463" s="65"/>
      <c r="P463" s="65"/>
      <c r="Q463" s="65"/>
      <c r="R463" s="65"/>
      <c r="S463" s="65"/>
      <c r="T463" s="65"/>
      <c r="U463" s="65"/>
      <c r="V463" s="65"/>
      <c r="W463" s="65"/>
      <c r="X463" s="65"/>
      <c r="Y463" s="65"/>
      <c r="Z463" s="65"/>
    </row>
    <row r="464" ht="15.75" customHeight="1">
      <c r="A464" s="65"/>
      <c r="B464" s="65"/>
      <c r="C464" s="65"/>
      <c r="D464" s="65"/>
      <c r="E464" s="65"/>
      <c r="F464" s="65"/>
      <c r="G464" s="65"/>
      <c r="H464" s="65"/>
      <c r="I464" s="65"/>
      <c r="J464" s="65"/>
      <c r="K464" s="65"/>
      <c r="L464" s="65"/>
      <c r="M464" s="65"/>
      <c r="N464" s="65"/>
      <c r="O464" s="65"/>
      <c r="P464" s="65"/>
      <c r="Q464" s="65"/>
      <c r="R464" s="65"/>
      <c r="S464" s="65"/>
      <c r="T464" s="65"/>
      <c r="U464" s="65"/>
      <c r="V464" s="65"/>
      <c r="W464" s="65"/>
      <c r="X464" s="65"/>
      <c r="Y464" s="65"/>
      <c r="Z464" s="65"/>
    </row>
    <row r="465" ht="15.75" customHeight="1">
      <c r="A465" s="65"/>
      <c r="B465" s="65"/>
      <c r="C465" s="65"/>
      <c r="D465" s="65"/>
      <c r="E465" s="65"/>
      <c r="F465" s="65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65"/>
      <c r="Z465" s="65"/>
    </row>
    <row r="466" ht="15.75" customHeight="1">
      <c r="A466" s="65"/>
      <c r="B466" s="65"/>
      <c r="C466" s="65"/>
      <c r="D466" s="65"/>
      <c r="E466" s="65"/>
      <c r="F466" s="65"/>
      <c r="G466" s="65"/>
      <c r="H466" s="65"/>
      <c r="I466" s="65"/>
      <c r="J466" s="65"/>
      <c r="K466" s="65"/>
      <c r="L466" s="65"/>
      <c r="M466" s="65"/>
      <c r="N466" s="65"/>
      <c r="O466" s="65"/>
      <c r="P466" s="65"/>
      <c r="Q466" s="65"/>
      <c r="R466" s="65"/>
      <c r="S466" s="65"/>
      <c r="T466" s="65"/>
      <c r="U466" s="65"/>
      <c r="V466" s="65"/>
      <c r="W466" s="65"/>
      <c r="X466" s="65"/>
      <c r="Y466" s="65"/>
      <c r="Z466" s="65"/>
    </row>
    <row r="467" ht="15.75" customHeight="1">
      <c r="A467" s="65"/>
      <c r="B467" s="65"/>
      <c r="C467" s="65"/>
      <c r="D467" s="65"/>
      <c r="E467" s="65"/>
      <c r="F467" s="65"/>
      <c r="G467" s="65"/>
      <c r="H467" s="65"/>
      <c r="I467" s="65"/>
      <c r="J467" s="65"/>
      <c r="K467" s="65"/>
      <c r="L467" s="65"/>
      <c r="M467" s="65"/>
      <c r="N467" s="65"/>
      <c r="O467" s="65"/>
      <c r="P467" s="65"/>
      <c r="Q467" s="65"/>
      <c r="R467" s="65"/>
      <c r="S467" s="65"/>
      <c r="T467" s="65"/>
      <c r="U467" s="65"/>
      <c r="V467" s="65"/>
      <c r="W467" s="65"/>
      <c r="X467" s="65"/>
      <c r="Y467" s="65"/>
      <c r="Z467" s="65"/>
    </row>
    <row r="468" ht="15.75" customHeight="1">
      <c r="A468" s="65"/>
      <c r="B468" s="65"/>
      <c r="C468" s="65"/>
      <c r="D468" s="65"/>
      <c r="E468" s="65"/>
      <c r="F468" s="65"/>
      <c r="G468" s="65"/>
      <c r="H468" s="65"/>
      <c r="I468" s="65"/>
      <c r="J468" s="65"/>
      <c r="K468" s="65"/>
      <c r="L468" s="65"/>
      <c r="M468" s="65"/>
      <c r="N468" s="65"/>
      <c r="O468" s="65"/>
      <c r="P468" s="65"/>
      <c r="Q468" s="65"/>
      <c r="R468" s="65"/>
      <c r="S468" s="65"/>
      <c r="T468" s="65"/>
      <c r="U468" s="65"/>
      <c r="V468" s="65"/>
      <c r="W468" s="65"/>
      <c r="X468" s="65"/>
      <c r="Y468" s="65"/>
      <c r="Z468" s="65"/>
    </row>
    <row r="469" ht="15.75" customHeight="1">
      <c r="A469" s="65"/>
      <c r="B469" s="65"/>
      <c r="C469" s="65"/>
      <c r="D469" s="65"/>
      <c r="E469" s="65"/>
      <c r="F469" s="65"/>
      <c r="G469" s="65"/>
      <c r="H469" s="65"/>
      <c r="I469" s="65"/>
      <c r="J469" s="65"/>
      <c r="K469" s="65"/>
      <c r="L469" s="65"/>
      <c r="M469" s="65"/>
      <c r="N469" s="65"/>
      <c r="O469" s="65"/>
      <c r="P469" s="65"/>
      <c r="Q469" s="65"/>
      <c r="R469" s="65"/>
      <c r="S469" s="65"/>
      <c r="T469" s="65"/>
      <c r="U469" s="65"/>
      <c r="V469" s="65"/>
      <c r="W469" s="65"/>
      <c r="X469" s="65"/>
      <c r="Y469" s="65"/>
      <c r="Z469" s="65"/>
    </row>
    <row r="470" ht="15.75" customHeight="1">
      <c r="A470" s="65"/>
      <c r="B470" s="65"/>
      <c r="C470" s="65"/>
      <c r="D470" s="65"/>
      <c r="E470" s="65"/>
      <c r="F470" s="65"/>
      <c r="G470" s="65"/>
      <c r="H470" s="65"/>
      <c r="I470" s="65"/>
      <c r="J470" s="65"/>
      <c r="K470" s="65"/>
      <c r="L470" s="65"/>
      <c r="M470" s="65"/>
      <c r="N470" s="65"/>
      <c r="O470" s="65"/>
      <c r="P470" s="65"/>
      <c r="Q470" s="65"/>
      <c r="R470" s="65"/>
      <c r="S470" s="65"/>
      <c r="T470" s="65"/>
      <c r="U470" s="65"/>
      <c r="V470" s="65"/>
      <c r="W470" s="65"/>
      <c r="X470" s="65"/>
      <c r="Y470" s="65"/>
      <c r="Z470" s="65"/>
    </row>
    <row r="471" ht="15.75" customHeight="1">
      <c r="A471" s="65"/>
      <c r="B471" s="65"/>
      <c r="C471" s="65"/>
      <c r="D471" s="65"/>
      <c r="E471" s="65"/>
      <c r="F471" s="65"/>
      <c r="G471" s="65"/>
      <c r="H471" s="65"/>
      <c r="I471" s="65"/>
      <c r="J471" s="65"/>
      <c r="K471" s="65"/>
      <c r="L471" s="65"/>
      <c r="M471" s="65"/>
      <c r="N471" s="65"/>
      <c r="O471" s="65"/>
      <c r="P471" s="65"/>
      <c r="Q471" s="65"/>
      <c r="R471" s="65"/>
      <c r="S471" s="65"/>
      <c r="T471" s="65"/>
      <c r="U471" s="65"/>
      <c r="V471" s="65"/>
      <c r="W471" s="65"/>
      <c r="X471" s="65"/>
      <c r="Y471" s="65"/>
      <c r="Z471" s="65"/>
    </row>
    <row r="472" ht="15.75" customHeight="1">
      <c r="A472" s="65"/>
      <c r="B472" s="65"/>
      <c r="C472" s="65"/>
      <c r="D472" s="65"/>
      <c r="E472" s="65"/>
      <c r="F472" s="65"/>
      <c r="G472" s="65"/>
      <c r="H472" s="65"/>
      <c r="I472" s="65"/>
      <c r="J472" s="65"/>
      <c r="K472" s="65"/>
      <c r="L472" s="65"/>
      <c r="M472" s="65"/>
      <c r="N472" s="65"/>
      <c r="O472" s="65"/>
      <c r="P472" s="65"/>
      <c r="Q472" s="65"/>
      <c r="R472" s="65"/>
      <c r="S472" s="65"/>
      <c r="T472" s="65"/>
      <c r="U472" s="65"/>
      <c r="V472" s="65"/>
      <c r="W472" s="65"/>
      <c r="X472" s="65"/>
      <c r="Y472" s="65"/>
      <c r="Z472" s="65"/>
    </row>
    <row r="473" ht="15.75" customHeight="1">
      <c r="A473" s="65"/>
      <c r="B473" s="65"/>
      <c r="C473" s="65"/>
      <c r="D473" s="65"/>
      <c r="E473" s="65"/>
      <c r="F473" s="65"/>
      <c r="G473" s="65"/>
      <c r="H473" s="65"/>
      <c r="I473" s="65"/>
      <c r="J473" s="65"/>
      <c r="K473" s="65"/>
      <c r="L473" s="65"/>
      <c r="M473" s="65"/>
      <c r="N473" s="65"/>
      <c r="O473" s="65"/>
      <c r="P473" s="65"/>
      <c r="Q473" s="65"/>
      <c r="R473" s="65"/>
      <c r="S473" s="65"/>
      <c r="T473" s="65"/>
      <c r="U473" s="65"/>
      <c r="V473" s="65"/>
      <c r="W473" s="65"/>
      <c r="X473" s="65"/>
      <c r="Y473" s="65"/>
      <c r="Z473" s="65"/>
    </row>
    <row r="474" ht="15.75" customHeight="1">
      <c r="A474" s="65"/>
      <c r="B474" s="65"/>
      <c r="C474" s="65"/>
      <c r="D474" s="65"/>
      <c r="E474" s="65"/>
      <c r="F474" s="65"/>
      <c r="G474" s="65"/>
      <c r="H474" s="65"/>
      <c r="I474" s="65"/>
      <c r="J474" s="65"/>
      <c r="K474" s="65"/>
      <c r="L474" s="65"/>
      <c r="M474" s="65"/>
      <c r="N474" s="65"/>
      <c r="O474" s="65"/>
      <c r="P474" s="65"/>
      <c r="Q474" s="65"/>
      <c r="R474" s="65"/>
      <c r="S474" s="65"/>
      <c r="T474" s="65"/>
      <c r="U474" s="65"/>
      <c r="V474" s="65"/>
      <c r="W474" s="65"/>
      <c r="X474" s="65"/>
      <c r="Y474" s="65"/>
      <c r="Z474" s="65"/>
    </row>
    <row r="475" ht="15.75" customHeight="1">
      <c r="A475" s="65"/>
      <c r="B475" s="65"/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5"/>
      <c r="Z475" s="65"/>
    </row>
    <row r="476" ht="15.75" customHeight="1">
      <c r="A476" s="65"/>
      <c r="B476" s="65"/>
      <c r="C476" s="65"/>
      <c r="D476" s="65"/>
      <c r="E476" s="65"/>
      <c r="F476" s="65"/>
      <c r="G476" s="65"/>
      <c r="H476" s="65"/>
      <c r="I476" s="65"/>
      <c r="J476" s="65"/>
      <c r="K476" s="65"/>
      <c r="L476" s="65"/>
      <c r="M476" s="65"/>
      <c r="N476" s="65"/>
      <c r="O476" s="65"/>
      <c r="P476" s="65"/>
      <c r="Q476" s="65"/>
      <c r="R476" s="65"/>
      <c r="S476" s="65"/>
      <c r="T476" s="65"/>
      <c r="U476" s="65"/>
      <c r="V476" s="65"/>
      <c r="W476" s="65"/>
      <c r="X476" s="65"/>
      <c r="Y476" s="65"/>
      <c r="Z476" s="65"/>
    </row>
    <row r="477" ht="15.75" customHeight="1">
      <c r="A477" s="65"/>
      <c r="B477" s="65"/>
      <c r="C477" s="65"/>
      <c r="D477" s="65"/>
      <c r="E477" s="65"/>
      <c r="F477" s="65"/>
      <c r="G477" s="65"/>
      <c r="H477" s="65"/>
      <c r="I477" s="65"/>
      <c r="J477" s="65"/>
      <c r="K477" s="65"/>
      <c r="L477" s="65"/>
      <c r="M477" s="65"/>
      <c r="N477" s="65"/>
      <c r="O477" s="65"/>
      <c r="P477" s="65"/>
      <c r="Q477" s="65"/>
      <c r="R477" s="65"/>
      <c r="S477" s="65"/>
      <c r="T477" s="65"/>
      <c r="U477" s="65"/>
      <c r="V477" s="65"/>
      <c r="W477" s="65"/>
      <c r="X477" s="65"/>
      <c r="Y477" s="65"/>
      <c r="Z477" s="65"/>
    </row>
    <row r="478" ht="15.75" customHeight="1">
      <c r="A478" s="65"/>
      <c r="B478" s="65"/>
      <c r="C478" s="65"/>
      <c r="D478" s="65"/>
      <c r="E478" s="65"/>
      <c r="F478" s="65"/>
      <c r="G478" s="65"/>
      <c r="H478" s="65"/>
      <c r="I478" s="65"/>
      <c r="J478" s="65"/>
      <c r="K478" s="65"/>
      <c r="L478" s="65"/>
      <c r="M478" s="65"/>
      <c r="N478" s="65"/>
      <c r="O478" s="65"/>
      <c r="P478" s="65"/>
      <c r="Q478" s="65"/>
      <c r="R478" s="65"/>
      <c r="S478" s="65"/>
      <c r="T478" s="65"/>
      <c r="U478" s="65"/>
      <c r="V478" s="65"/>
      <c r="W478" s="65"/>
      <c r="X478" s="65"/>
      <c r="Y478" s="65"/>
      <c r="Z478" s="65"/>
    </row>
    <row r="479" ht="15.75" customHeight="1">
      <c r="A479" s="65"/>
      <c r="B479" s="65"/>
      <c r="C479" s="65"/>
      <c r="D479" s="65"/>
      <c r="E479" s="65"/>
      <c r="F479" s="65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  <c r="Z479" s="65"/>
    </row>
    <row r="480" ht="15.75" customHeight="1">
      <c r="A480" s="65"/>
      <c r="B480" s="65"/>
      <c r="C480" s="65"/>
      <c r="D480" s="65"/>
      <c r="E480" s="65"/>
      <c r="F480" s="65"/>
      <c r="G480" s="65"/>
      <c r="H480" s="65"/>
      <c r="I480" s="65"/>
      <c r="J480" s="65"/>
      <c r="K480" s="65"/>
      <c r="L480" s="65"/>
      <c r="M480" s="65"/>
      <c r="N480" s="65"/>
      <c r="O480" s="65"/>
      <c r="P480" s="65"/>
      <c r="Q480" s="65"/>
      <c r="R480" s="65"/>
      <c r="S480" s="65"/>
      <c r="T480" s="65"/>
      <c r="U480" s="65"/>
      <c r="V480" s="65"/>
      <c r="W480" s="65"/>
      <c r="X480" s="65"/>
      <c r="Y480" s="65"/>
      <c r="Z480" s="65"/>
    </row>
    <row r="481" ht="15.75" customHeight="1">
      <c r="A481" s="65"/>
      <c r="B481" s="65"/>
      <c r="C481" s="65"/>
      <c r="D481" s="65"/>
      <c r="E481" s="65"/>
      <c r="F481" s="65"/>
      <c r="G481" s="65"/>
      <c r="H481" s="65"/>
      <c r="I481" s="65"/>
      <c r="J481" s="65"/>
      <c r="K481" s="65"/>
      <c r="L481" s="65"/>
      <c r="M481" s="65"/>
      <c r="N481" s="65"/>
      <c r="O481" s="65"/>
      <c r="P481" s="65"/>
      <c r="Q481" s="65"/>
      <c r="R481" s="65"/>
      <c r="S481" s="65"/>
      <c r="T481" s="65"/>
      <c r="U481" s="65"/>
      <c r="V481" s="65"/>
      <c r="W481" s="65"/>
      <c r="X481" s="65"/>
      <c r="Y481" s="65"/>
      <c r="Z481" s="65"/>
    </row>
    <row r="482" ht="15.75" customHeight="1">
      <c r="A482" s="65"/>
      <c r="B482" s="65"/>
      <c r="C482" s="65"/>
      <c r="D482" s="65"/>
      <c r="E482" s="65"/>
      <c r="F482" s="65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5"/>
      <c r="S482" s="65"/>
      <c r="T482" s="65"/>
      <c r="U482" s="65"/>
      <c r="V482" s="65"/>
      <c r="W482" s="65"/>
      <c r="X482" s="65"/>
      <c r="Y482" s="65"/>
      <c r="Z482" s="65"/>
    </row>
    <row r="483" ht="15.75" customHeight="1">
      <c r="A483" s="65"/>
      <c r="B483" s="65"/>
      <c r="C483" s="65"/>
      <c r="D483" s="65"/>
      <c r="E483" s="65"/>
      <c r="F483" s="65"/>
      <c r="G483" s="65"/>
      <c r="H483" s="65"/>
      <c r="I483" s="65"/>
      <c r="J483" s="65"/>
      <c r="K483" s="65"/>
      <c r="L483" s="65"/>
      <c r="M483" s="65"/>
      <c r="N483" s="65"/>
      <c r="O483" s="65"/>
      <c r="P483" s="65"/>
      <c r="Q483" s="65"/>
      <c r="R483" s="65"/>
      <c r="S483" s="65"/>
      <c r="T483" s="65"/>
      <c r="U483" s="65"/>
      <c r="V483" s="65"/>
      <c r="W483" s="65"/>
      <c r="X483" s="65"/>
      <c r="Y483" s="65"/>
      <c r="Z483" s="65"/>
    </row>
    <row r="484" ht="15.75" customHeight="1">
      <c r="A484" s="65"/>
      <c r="B484" s="65"/>
      <c r="C484" s="65"/>
      <c r="D484" s="65"/>
      <c r="E484" s="65"/>
      <c r="F484" s="65"/>
      <c r="G484" s="65"/>
      <c r="H484" s="65"/>
      <c r="I484" s="65"/>
      <c r="J484" s="65"/>
      <c r="K484" s="65"/>
      <c r="L484" s="65"/>
      <c r="M484" s="65"/>
      <c r="N484" s="65"/>
      <c r="O484" s="65"/>
      <c r="P484" s="65"/>
      <c r="Q484" s="65"/>
      <c r="R484" s="65"/>
      <c r="S484" s="65"/>
      <c r="T484" s="65"/>
      <c r="U484" s="65"/>
      <c r="V484" s="65"/>
      <c r="W484" s="65"/>
      <c r="X484" s="65"/>
      <c r="Y484" s="65"/>
      <c r="Z484" s="65"/>
    </row>
    <row r="485" ht="15.75" customHeight="1">
      <c r="A485" s="65"/>
      <c r="B485" s="65"/>
      <c r="C485" s="65"/>
      <c r="D485" s="65"/>
      <c r="E485" s="65"/>
      <c r="F485" s="65"/>
      <c r="G485" s="65"/>
      <c r="H485" s="65"/>
      <c r="I485" s="65"/>
      <c r="J485" s="65"/>
      <c r="K485" s="65"/>
      <c r="L485" s="65"/>
      <c r="M485" s="65"/>
      <c r="N485" s="65"/>
      <c r="O485" s="65"/>
      <c r="P485" s="65"/>
      <c r="Q485" s="65"/>
      <c r="R485" s="65"/>
      <c r="S485" s="65"/>
      <c r="T485" s="65"/>
      <c r="U485" s="65"/>
      <c r="V485" s="65"/>
      <c r="W485" s="65"/>
      <c r="X485" s="65"/>
      <c r="Y485" s="65"/>
      <c r="Z485" s="65"/>
    </row>
    <row r="486" ht="15.75" customHeight="1">
      <c r="A486" s="65"/>
      <c r="B486" s="65"/>
      <c r="C486" s="65"/>
      <c r="D486" s="65"/>
      <c r="E486" s="65"/>
      <c r="F486" s="65"/>
      <c r="G486" s="65"/>
      <c r="H486" s="65"/>
      <c r="I486" s="65"/>
      <c r="J486" s="65"/>
      <c r="K486" s="65"/>
      <c r="L486" s="65"/>
      <c r="M486" s="65"/>
      <c r="N486" s="65"/>
      <c r="O486" s="65"/>
      <c r="P486" s="65"/>
      <c r="Q486" s="65"/>
      <c r="R486" s="65"/>
      <c r="S486" s="65"/>
      <c r="T486" s="65"/>
      <c r="U486" s="65"/>
      <c r="V486" s="65"/>
      <c r="W486" s="65"/>
      <c r="X486" s="65"/>
      <c r="Y486" s="65"/>
      <c r="Z486" s="65"/>
    </row>
    <row r="487" ht="15.75" customHeight="1">
      <c r="A487" s="65"/>
      <c r="B487" s="65"/>
      <c r="C487" s="65"/>
      <c r="D487" s="65"/>
      <c r="E487" s="65"/>
      <c r="F487" s="65"/>
      <c r="G487" s="65"/>
      <c r="H487" s="65"/>
      <c r="I487" s="65"/>
      <c r="J487" s="65"/>
      <c r="K487" s="65"/>
      <c r="L487" s="65"/>
      <c r="M487" s="65"/>
      <c r="N487" s="65"/>
      <c r="O487" s="65"/>
      <c r="P487" s="65"/>
      <c r="Q487" s="65"/>
      <c r="R487" s="65"/>
      <c r="S487" s="65"/>
      <c r="T487" s="65"/>
      <c r="U487" s="65"/>
      <c r="V487" s="65"/>
      <c r="W487" s="65"/>
      <c r="X487" s="65"/>
      <c r="Y487" s="65"/>
      <c r="Z487" s="65"/>
    </row>
    <row r="488" ht="15.75" customHeight="1">
      <c r="A488" s="65"/>
      <c r="B488" s="65"/>
      <c r="C488" s="65"/>
      <c r="D488" s="65"/>
      <c r="E488" s="65"/>
      <c r="F488" s="65"/>
      <c r="G488" s="65"/>
      <c r="H488" s="65"/>
      <c r="I488" s="65"/>
      <c r="J488" s="65"/>
      <c r="K488" s="65"/>
      <c r="L488" s="65"/>
      <c r="M488" s="65"/>
      <c r="N488" s="65"/>
      <c r="O488" s="65"/>
      <c r="P488" s="65"/>
      <c r="Q488" s="65"/>
      <c r="R488" s="65"/>
      <c r="S488" s="65"/>
      <c r="T488" s="65"/>
      <c r="U488" s="65"/>
      <c r="V488" s="65"/>
      <c r="W488" s="65"/>
      <c r="X488" s="65"/>
      <c r="Y488" s="65"/>
      <c r="Z488" s="65"/>
    </row>
    <row r="489" ht="15.75" customHeight="1">
      <c r="A489" s="65"/>
      <c r="B489" s="65"/>
      <c r="C489" s="65"/>
      <c r="D489" s="65"/>
      <c r="E489" s="65"/>
      <c r="F489" s="65"/>
      <c r="G489" s="65"/>
      <c r="H489" s="65"/>
      <c r="I489" s="65"/>
      <c r="J489" s="65"/>
      <c r="K489" s="65"/>
      <c r="L489" s="65"/>
      <c r="M489" s="65"/>
      <c r="N489" s="65"/>
      <c r="O489" s="65"/>
      <c r="P489" s="65"/>
      <c r="Q489" s="65"/>
      <c r="R489" s="65"/>
      <c r="S489" s="65"/>
      <c r="T489" s="65"/>
      <c r="U489" s="65"/>
      <c r="V489" s="65"/>
      <c r="W489" s="65"/>
      <c r="X489" s="65"/>
      <c r="Y489" s="65"/>
      <c r="Z489" s="65"/>
    </row>
    <row r="490" ht="15.75" customHeight="1">
      <c r="A490" s="65"/>
      <c r="B490" s="65"/>
      <c r="C490" s="65"/>
      <c r="D490" s="65"/>
      <c r="E490" s="65"/>
      <c r="F490" s="65"/>
      <c r="G490" s="65"/>
      <c r="H490" s="65"/>
      <c r="I490" s="65"/>
      <c r="J490" s="65"/>
      <c r="K490" s="65"/>
      <c r="L490" s="65"/>
      <c r="M490" s="65"/>
      <c r="N490" s="65"/>
      <c r="O490" s="65"/>
      <c r="P490" s="65"/>
      <c r="Q490" s="65"/>
      <c r="R490" s="65"/>
      <c r="S490" s="65"/>
      <c r="T490" s="65"/>
      <c r="U490" s="65"/>
      <c r="V490" s="65"/>
      <c r="W490" s="65"/>
      <c r="X490" s="65"/>
      <c r="Y490" s="65"/>
      <c r="Z490" s="65"/>
    </row>
    <row r="491" ht="15.75" customHeight="1">
      <c r="A491" s="65"/>
      <c r="B491" s="65"/>
      <c r="C491" s="65"/>
      <c r="D491" s="65"/>
      <c r="E491" s="65"/>
      <c r="F491" s="65"/>
      <c r="G491" s="65"/>
      <c r="H491" s="65"/>
      <c r="I491" s="65"/>
      <c r="J491" s="65"/>
      <c r="K491" s="65"/>
      <c r="L491" s="65"/>
      <c r="M491" s="65"/>
      <c r="N491" s="65"/>
      <c r="O491" s="65"/>
      <c r="P491" s="65"/>
      <c r="Q491" s="65"/>
      <c r="R491" s="65"/>
      <c r="S491" s="65"/>
      <c r="T491" s="65"/>
      <c r="U491" s="65"/>
      <c r="V491" s="65"/>
      <c r="W491" s="65"/>
      <c r="X491" s="65"/>
      <c r="Y491" s="65"/>
      <c r="Z491" s="65"/>
    </row>
    <row r="492" ht="15.75" customHeight="1">
      <c r="A492" s="65"/>
      <c r="B492" s="65"/>
      <c r="C492" s="65"/>
      <c r="D492" s="65"/>
      <c r="E492" s="65"/>
      <c r="F492" s="65"/>
      <c r="G492" s="65"/>
      <c r="H492" s="65"/>
      <c r="I492" s="65"/>
      <c r="J492" s="65"/>
      <c r="K492" s="65"/>
      <c r="L492" s="65"/>
      <c r="M492" s="65"/>
      <c r="N492" s="65"/>
      <c r="O492" s="65"/>
      <c r="P492" s="65"/>
      <c r="Q492" s="65"/>
      <c r="R492" s="65"/>
      <c r="S492" s="65"/>
      <c r="T492" s="65"/>
      <c r="U492" s="65"/>
      <c r="V492" s="65"/>
      <c r="W492" s="65"/>
      <c r="X492" s="65"/>
      <c r="Y492" s="65"/>
      <c r="Z492" s="65"/>
    </row>
    <row r="493" ht="15.75" customHeight="1">
      <c r="A493" s="65"/>
      <c r="B493" s="65"/>
      <c r="C493" s="65"/>
      <c r="D493" s="65"/>
      <c r="E493" s="65"/>
      <c r="F493" s="65"/>
      <c r="G493" s="65"/>
      <c r="H493" s="65"/>
      <c r="I493" s="65"/>
      <c r="J493" s="65"/>
      <c r="K493" s="65"/>
      <c r="L493" s="65"/>
      <c r="M493" s="65"/>
      <c r="N493" s="65"/>
      <c r="O493" s="65"/>
      <c r="P493" s="65"/>
      <c r="Q493" s="65"/>
      <c r="R493" s="65"/>
      <c r="S493" s="65"/>
      <c r="T493" s="65"/>
      <c r="U493" s="65"/>
      <c r="V493" s="65"/>
      <c r="W493" s="65"/>
      <c r="X493" s="65"/>
      <c r="Y493" s="65"/>
      <c r="Z493" s="65"/>
    </row>
    <row r="494" ht="15.75" customHeight="1">
      <c r="A494" s="65"/>
      <c r="B494" s="65"/>
      <c r="C494" s="65"/>
      <c r="D494" s="65"/>
      <c r="E494" s="65"/>
      <c r="F494" s="65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5"/>
      <c r="Z494" s="65"/>
    </row>
    <row r="495" ht="15.75" customHeight="1">
      <c r="A495" s="65"/>
      <c r="B495" s="65"/>
      <c r="C495" s="65"/>
      <c r="D495" s="65"/>
      <c r="E495" s="65"/>
      <c r="F495" s="65"/>
      <c r="G495" s="65"/>
      <c r="H495" s="65"/>
      <c r="I495" s="65"/>
      <c r="J495" s="65"/>
      <c r="K495" s="65"/>
      <c r="L495" s="65"/>
      <c r="M495" s="65"/>
      <c r="N495" s="65"/>
      <c r="O495" s="65"/>
      <c r="P495" s="65"/>
      <c r="Q495" s="65"/>
      <c r="R495" s="65"/>
      <c r="S495" s="65"/>
      <c r="T495" s="65"/>
      <c r="U495" s="65"/>
      <c r="V495" s="65"/>
      <c r="W495" s="65"/>
      <c r="X495" s="65"/>
      <c r="Y495" s="65"/>
      <c r="Z495" s="65"/>
    </row>
    <row r="496" ht="15.75" customHeight="1">
      <c r="A496" s="65"/>
      <c r="B496" s="65"/>
      <c r="C496" s="65"/>
      <c r="D496" s="65"/>
      <c r="E496" s="65"/>
      <c r="F496" s="65"/>
      <c r="G496" s="65"/>
      <c r="H496" s="65"/>
      <c r="I496" s="65"/>
      <c r="J496" s="65"/>
      <c r="K496" s="65"/>
      <c r="L496" s="65"/>
      <c r="M496" s="65"/>
      <c r="N496" s="65"/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65"/>
      <c r="Z496" s="65"/>
    </row>
    <row r="497" ht="15.75" customHeight="1">
      <c r="A497" s="65"/>
      <c r="B497" s="65"/>
      <c r="C497" s="65"/>
      <c r="D497" s="65"/>
      <c r="E497" s="65"/>
      <c r="F497" s="65"/>
      <c r="G497" s="65"/>
      <c r="H497" s="65"/>
      <c r="I497" s="65"/>
      <c r="J497" s="65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65"/>
      <c r="Z497" s="65"/>
    </row>
    <row r="498" ht="15.75" customHeight="1">
      <c r="A498" s="65"/>
      <c r="B498" s="65"/>
      <c r="C498" s="65"/>
      <c r="D498" s="65"/>
      <c r="E498" s="65"/>
      <c r="F498" s="65"/>
      <c r="G498" s="65"/>
      <c r="H498" s="65"/>
      <c r="I498" s="65"/>
      <c r="J498" s="65"/>
      <c r="K498" s="65"/>
      <c r="L498" s="65"/>
      <c r="M498" s="65"/>
      <c r="N498" s="65"/>
      <c r="O498" s="65"/>
      <c r="P498" s="65"/>
      <c r="Q498" s="65"/>
      <c r="R498" s="65"/>
      <c r="S498" s="65"/>
      <c r="T498" s="65"/>
      <c r="U498" s="65"/>
      <c r="V498" s="65"/>
      <c r="W498" s="65"/>
      <c r="X498" s="65"/>
      <c r="Y498" s="65"/>
      <c r="Z498" s="65"/>
    </row>
    <row r="499" ht="15.75" customHeight="1">
      <c r="A499" s="65"/>
      <c r="B499" s="65"/>
      <c r="C499" s="65"/>
      <c r="D499" s="65"/>
      <c r="E499" s="65"/>
      <c r="F499" s="65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5"/>
      <c r="Z499" s="65"/>
    </row>
    <row r="500" ht="15.75" customHeight="1">
      <c r="A500" s="65"/>
      <c r="B500" s="65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  <c r="Z500" s="65"/>
    </row>
    <row r="501" ht="15.75" customHeight="1">
      <c r="A501" s="65"/>
      <c r="B501" s="65"/>
      <c r="C501" s="65"/>
      <c r="D501" s="65"/>
      <c r="E501" s="65"/>
      <c r="F501" s="65"/>
      <c r="G501" s="65"/>
      <c r="H501" s="65"/>
      <c r="I501" s="65"/>
      <c r="J501" s="65"/>
      <c r="K501" s="65"/>
      <c r="L501" s="65"/>
      <c r="M501" s="65"/>
      <c r="N501" s="65"/>
      <c r="O501" s="65"/>
      <c r="P501" s="65"/>
      <c r="Q501" s="65"/>
      <c r="R501" s="65"/>
      <c r="S501" s="65"/>
      <c r="T501" s="65"/>
      <c r="U501" s="65"/>
      <c r="V501" s="65"/>
      <c r="W501" s="65"/>
      <c r="X501" s="65"/>
      <c r="Y501" s="65"/>
      <c r="Z501" s="65"/>
    </row>
    <row r="502" ht="15.75" customHeight="1">
      <c r="A502" s="65"/>
      <c r="B502" s="65"/>
      <c r="C502" s="65"/>
      <c r="D502" s="65"/>
      <c r="E502" s="65"/>
      <c r="F502" s="65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65"/>
    </row>
    <row r="503" ht="15.75" customHeight="1">
      <c r="A503" s="65"/>
      <c r="B503" s="65"/>
      <c r="C503" s="65"/>
      <c r="D503" s="65"/>
      <c r="E503" s="65"/>
      <c r="F503" s="65"/>
      <c r="G503" s="65"/>
      <c r="H503" s="65"/>
      <c r="I503" s="65"/>
      <c r="J503" s="65"/>
      <c r="K503" s="65"/>
      <c r="L503" s="65"/>
      <c r="M503" s="65"/>
      <c r="N503" s="65"/>
      <c r="O503" s="65"/>
      <c r="P503" s="65"/>
      <c r="Q503" s="65"/>
      <c r="R503" s="65"/>
      <c r="S503" s="65"/>
      <c r="T503" s="65"/>
      <c r="U503" s="65"/>
      <c r="V503" s="65"/>
      <c r="W503" s="65"/>
      <c r="X503" s="65"/>
      <c r="Y503" s="65"/>
      <c r="Z503" s="65"/>
    </row>
    <row r="504" ht="15.75" customHeight="1">
      <c r="A504" s="65"/>
      <c r="B504" s="65"/>
      <c r="C504" s="65"/>
      <c r="D504" s="65"/>
      <c r="E504" s="65"/>
      <c r="F504" s="65"/>
      <c r="G504" s="65"/>
      <c r="H504" s="65"/>
      <c r="I504" s="65"/>
      <c r="J504" s="65"/>
      <c r="K504" s="65"/>
      <c r="L504" s="65"/>
      <c r="M504" s="65"/>
      <c r="N504" s="65"/>
      <c r="O504" s="65"/>
      <c r="P504" s="65"/>
      <c r="Q504" s="65"/>
      <c r="R504" s="65"/>
      <c r="S504" s="65"/>
      <c r="T504" s="65"/>
      <c r="U504" s="65"/>
      <c r="V504" s="65"/>
      <c r="W504" s="65"/>
      <c r="X504" s="65"/>
      <c r="Y504" s="65"/>
      <c r="Z504" s="65"/>
    </row>
    <row r="505" ht="15.75" customHeight="1">
      <c r="A505" s="65"/>
      <c r="B505" s="65"/>
      <c r="C505" s="65"/>
      <c r="D505" s="65"/>
      <c r="E505" s="65"/>
      <c r="F505" s="65"/>
      <c r="G505" s="65"/>
      <c r="H505" s="65"/>
      <c r="I505" s="65"/>
      <c r="J505" s="65"/>
      <c r="K505" s="65"/>
      <c r="L505" s="65"/>
      <c r="M505" s="65"/>
      <c r="N505" s="65"/>
      <c r="O505" s="65"/>
      <c r="P505" s="65"/>
      <c r="Q505" s="65"/>
      <c r="R505" s="65"/>
      <c r="S505" s="65"/>
      <c r="T505" s="65"/>
      <c r="U505" s="65"/>
      <c r="V505" s="65"/>
      <c r="W505" s="65"/>
      <c r="X505" s="65"/>
      <c r="Y505" s="65"/>
      <c r="Z505" s="65"/>
    </row>
    <row r="506" ht="15.75" customHeight="1">
      <c r="A506" s="65"/>
      <c r="B506" s="65"/>
      <c r="C506" s="65"/>
      <c r="D506" s="65"/>
      <c r="E506" s="65"/>
      <c r="F506" s="65"/>
      <c r="G506" s="65"/>
      <c r="H506" s="65"/>
      <c r="I506" s="65"/>
      <c r="J506" s="65"/>
      <c r="K506" s="65"/>
      <c r="L506" s="65"/>
      <c r="M506" s="65"/>
      <c r="N506" s="65"/>
      <c r="O506" s="65"/>
      <c r="P506" s="65"/>
      <c r="Q506" s="65"/>
      <c r="R506" s="65"/>
      <c r="S506" s="65"/>
      <c r="T506" s="65"/>
      <c r="U506" s="65"/>
      <c r="V506" s="65"/>
      <c r="W506" s="65"/>
      <c r="X506" s="65"/>
      <c r="Y506" s="65"/>
      <c r="Z506" s="65"/>
    </row>
    <row r="507" ht="15.75" customHeight="1">
      <c r="A507" s="65"/>
      <c r="B507" s="65"/>
      <c r="C507" s="65"/>
      <c r="D507" s="65"/>
      <c r="E507" s="65"/>
      <c r="F507" s="65"/>
      <c r="G507" s="65"/>
      <c r="H507" s="65"/>
      <c r="I507" s="65"/>
      <c r="J507" s="65"/>
      <c r="K507" s="65"/>
      <c r="L507" s="65"/>
      <c r="M507" s="65"/>
      <c r="N507" s="65"/>
      <c r="O507" s="65"/>
      <c r="P507" s="65"/>
      <c r="Q507" s="65"/>
      <c r="R507" s="65"/>
      <c r="S507" s="65"/>
      <c r="T507" s="65"/>
      <c r="U507" s="65"/>
      <c r="V507" s="65"/>
      <c r="W507" s="65"/>
      <c r="X507" s="65"/>
      <c r="Y507" s="65"/>
      <c r="Z507" s="65"/>
    </row>
    <row r="508" ht="15.75" customHeight="1">
      <c r="A508" s="65"/>
      <c r="B508" s="65"/>
      <c r="C508" s="65"/>
      <c r="D508" s="65"/>
      <c r="E508" s="65"/>
      <c r="F508" s="65"/>
      <c r="G508" s="65"/>
      <c r="H508" s="65"/>
      <c r="I508" s="65"/>
      <c r="J508" s="65"/>
      <c r="K508" s="65"/>
      <c r="L508" s="65"/>
      <c r="M508" s="65"/>
      <c r="N508" s="65"/>
      <c r="O508" s="65"/>
      <c r="P508" s="65"/>
      <c r="Q508" s="65"/>
      <c r="R508" s="65"/>
      <c r="S508" s="65"/>
      <c r="T508" s="65"/>
      <c r="U508" s="65"/>
      <c r="V508" s="65"/>
      <c r="W508" s="65"/>
      <c r="X508" s="65"/>
      <c r="Y508" s="65"/>
      <c r="Z508" s="65"/>
    </row>
    <row r="509" ht="15.75" customHeight="1">
      <c r="A509" s="65"/>
      <c r="B509" s="65"/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5"/>
      <c r="Z509" s="65"/>
    </row>
    <row r="510" ht="15.75" customHeight="1">
      <c r="A510" s="65"/>
      <c r="B510" s="65"/>
      <c r="C510" s="65"/>
      <c r="D510" s="65"/>
      <c r="E510" s="65"/>
      <c r="F510" s="65"/>
      <c r="G510" s="65"/>
      <c r="H510" s="65"/>
      <c r="I510" s="65"/>
      <c r="J510" s="65"/>
      <c r="K510" s="65"/>
      <c r="L510" s="65"/>
      <c r="M510" s="65"/>
      <c r="N510" s="65"/>
      <c r="O510" s="65"/>
      <c r="P510" s="65"/>
      <c r="Q510" s="65"/>
      <c r="R510" s="65"/>
      <c r="S510" s="65"/>
      <c r="T510" s="65"/>
      <c r="U510" s="65"/>
      <c r="V510" s="65"/>
      <c r="W510" s="65"/>
      <c r="X510" s="65"/>
      <c r="Y510" s="65"/>
      <c r="Z510" s="65"/>
    </row>
    <row r="511" ht="15.75" customHeight="1">
      <c r="A511" s="65"/>
      <c r="B511" s="65"/>
      <c r="C511" s="65"/>
      <c r="D511" s="65"/>
      <c r="E511" s="65"/>
      <c r="F511" s="65"/>
      <c r="G511" s="65"/>
      <c r="H511" s="65"/>
      <c r="I511" s="65"/>
      <c r="J511" s="65"/>
      <c r="K511" s="65"/>
      <c r="L511" s="65"/>
      <c r="M511" s="65"/>
      <c r="N511" s="65"/>
      <c r="O511" s="65"/>
      <c r="P511" s="65"/>
      <c r="Q511" s="65"/>
      <c r="R511" s="65"/>
      <c r="S511" s="65"/>
      <c r="T511" s="65"/>
      <c r="U511" s="65"/>
      <c r="V511" s="65"/>
      <c r="W511" s="65"/>
      <c r="X511" s="65"/>
      <c r="Y511" s="65"/>
      <c r="Z511" s="65"/>
    </row>
    <row r="512" ht="15.75" customHeight="1">
      <c r="A512" s="65"/>
      <c r="B512" s="65"/>
      <c r="C512" s="65"/>
      <c r="D512" s="65"/>
      <c r="E512" s="65"/>
      <c r="F512" s="65"/>
      <c r="G512" s="65"/>
      <c r="H512" s="65"/>
      <c r="I512" s="65"/>
      <c r="J512" s="65"/>
      <c r="K512" s="65"/>
      <c r="L512" s="65"/>
      <c r="M512" s="65"/>
      <c r="N512" s="65"/>
      <c r="O512" s="65"/>
      <c r="P512" s="65"/>
      <c r="Q512" s="65"/>
      <c r="R512" s="65"/>
      <c r="S512" s="65"/>
      <c r="T512" s="65"/>
      <c r="U512" s="65"/>
      <c r="V512" s="65"/>
      <c r="W512" s="65"/>
      <c r="X512" s="65"/>
      <c r="Y512" s="65"/>
      <c r="Z512" s="65"/>
    </row>
    <row r="513" ht="15.75" customHeight="1">
      <c r="A513" s="65"/>
      <c r="B513" s="65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  <c r="Z513" s="65"/>
    </row>
    <row r="514" ht="15.75" customHeight="1">
      <c r="A514" s="65"/>
      <c r="B514" s="65"/>
      <c r="C514" s="65"/>
      <c r="D514" s="65"/>
      <c r="E514" s="65"/>
      <c r="F514" s="65"/>
      <c r="G514" s="65"/>
      <c r="H514" s="65"/>
      <c r="I514" s="65"/>
      <c r="J514" s="65"/>
      <c r="K514" s="65"/>
      <c r="L514" s="65"/>
      <c r="M514" s="65"/>
      <c r="N514" s="65"/>
      <c r="O514" s="65"/>
      <c r="P514" s="65"/>
      <c r="Q514" s="65"/>
      <c r="R514" s="65"/>
      <c r="S514" s="65"/>
      <c r="T514" s="65"/>
      <c r="U514" s="65"/>
      <c r="V514" s="65"/>
      <c r="W514" s="65"/>
      <c r="X514" s="65"/>
      <c r="Y514" s="65"/>
      <c r="Z514" s="65"/>
    </row>
    <row r="515" ht="15.75" customHeight="1">
      <c r="A515" s="65"/>
      <c r="B515" s="65"/>
      <c r="C515" s="65"/>
      <c r="D515" s="65"/>
      <c r="E515" s="65"/>
      <c r="F515" s="65"/>
      <c r="G515" s="65"/>
      <c r="H515" s="65"/>
      <c r="I515" s="65"/>
      <c r="J515" s="65"/>
      <c r="K515" s="65"/>
      <c r="L515" s="65"/>
      <c r="M515" s="65"/>
      <c r="N515" s="65"/>
      <c r="O515" s="65"/>
      <c r="P515" s="65"/>
      <c r="Q515" s="65"/>
      <c r="R515" s="65"/>
      <c r="S515" s="65"/>
      <c r="T515" s="65"/>
      <c r="U515" s="65"/>
      <c r="V515" s="65"/>
      <c r="W515" s="65"/>
      <c r="X515" s="65"/>
      <c r="Y515" s="65"/>
      <c r="Z515" s="65"/>
    </row>
    <row r="516" ht="15.75" customHeight="1">
      <c r="A516" s="65"/>
      <c r="B516" s="65"/>
      <c r="C516" s="65"/>
      <c r="D516" s="65"/>
      <c r="E516" s="65"/>
      <c r="F516" s="65"/>
      <c r="G516" s="65"/>
      <c r="H516" s="65"/>
      <c r="I516" s="65"/>
      <c r="J516" s="65"/>
      <c r="K516" s="65"/>
      <c r="L516" s="65"/>
      <c r="M516" s="65"/>
      <c r="N516" s="65"/>
      <c r="O516" s="65"/>
      <c r="P516" s="65"/>
      <c r="Q516" s="65"/>
      <c r="R516" s="65"/>
      <c r="S516" s="65"/>
      <c r="T516" s="65"/>
      <c r="U516" s="65"/>
      <c r="V516" s="65"/>
      <c r="W516" s="65"/>
      <c r="X516" s="65"/>
      <c r="Y516" s="65"/>
      <c r="Z516" s="65"/>
    </row>
    <row r="517" ht="15.75" customHeight="1">
      <c r="A517" s="65"/>
      <c r="B517" s="65"/>
      <c r="C517" s="65"/>
      <c r="D517" s="65"/>
      <c r="E517" s="65"/>
      <c r="F517" s="65"/>
      <c r="G517" s="65"/>
      <c r="H517" s="65"/>
      <c r="I517" s="65"/>
      <c r="J517" s="65"/>
      <c r="K517" s="65"/>
      <c r="L517" s="65"/>
      <c r="M517" s="65"/>
      <c r="N517" s="65"/>
      <c r="O517" s="65"/>
      <c r="P517" s="65"/>
      <c r="Q517" s="65"/>
      <c r="R517" s="65"/>
      <c r="S517" s="65"/>
      <c r="T517" s="65"/>
      <c r="U517" s="65"/>
      <c r="V517" s="65"/>
      <c r="W517" s="65"/>
      <c r="X517" s="65"/>
      <c r="Y517" s="65"/>
      <c r="Z517" s="65"/>
    </row>
    <row r="518" ht="15.75" customHeight="1">
      <c r="A518" s="65"/>
      <c r="B518" s="65"/>
      <c r="C518" s="65"/>
      <c r="D518" s="65"/>
      <c r="E518" s="65"/>
      <c r="F518" s="65"/>
      <c r="G518" s="65"/>
      <c r="H518" s="65"/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5"/>
      <c r="U518" s="65"/>
      <c r="V518" s="65"/>
      <c r="W518" s="65"/>
      <c r="X518" s="65"/>
      <c r="Y518" s="65"/>
      <c r="Z518" s="65"/>
    </row>
    <row r="519" ht="15.75" customHeight="1">
      <c r="A519" s="65"/>
      <c r="B519" s="65"/>
      <c r="C519" s="65"/>
      <c r="D519" s="65"/>
      <c r="E519" s="65"/>
      <c r="F519" s="65"/>
      <c r="G519" s="65"/>
      <c r="H519" s="65"/>
      <c r="I519" s="65"/>
      <c r="J519" s="65"/>
      <c r="K519" s="65"/>
      <c r="L519" s="65"/>
      <c r="M519" s="65"/>
      <c r="N519" s="65"/>
      <c r="O519" s="65"/>
      <c r="P519" s="65"/>
      <c r="Q519" s="65"/>
      <c r="R519" s="65"/>
      <c r="S519" s="65"/>
      <c r="T519" s="65"/>
      <c r="U519" s="65"/>
      <c r="V519" s="65"/>
      <c r="W519" s="65"/>
      <c r="X519" s="65"/>
      <c r="Y519" s="65"/>
      <c r="Z519" s="65"/>
    </row>
    <row r="520" ht="15.75" customHeight="1">
      <c r="A520" s="65"/>
      <c r="B520" s="65"/>
      <c r="C520" s="65"/>
      <c r="D520" s="65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</row>
    <row r="521" ht="15.75" customHeight="1">
      <c r="A521" s="65"/>
      <c r="B521" s="65"/>
      <c r="C521" s="65"/>
      <c r="D521" s="65"/>
      <c r="E521" s="65"/>
      <c r="F521" s="65"/>
      <c r="G521" s="65"/>
      <c r="H521" s="65"/>
      <c r="I521" s="65"/>
      <c r="J521" s="65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65"/>
      <c r="V521" s="65"/>
      <c r="W521" s="65"/>
      <c r="X521" s="65"/>
      <c r="Y521" s="65"/>
      <c r="Z521" s="65"/>
    </row>
    <row r="522" ht="15.75" customHeight="1">
      <c r="A522" s="65"/>
      <c r="B522" s="65"/>
      <c r="C522" s="65"/>
      <c r="D522" s="65"/>
      <c r="E522" s="65"/>
      <c r="F522" s="65"/>
      <c r="G522" s="65"/>
      <c r="H522" s="65"/>
      <c r="I522" s="65"/>
      <c r="J522" s="65"/>
      <c r="K522" s="65"/>
      <c r="L522" s="65"/>
      <c r="M522" s="65"/>
      <c r="N522" s="65"/>
      <c r="O522" s="65"/>
      <c r="P522" s="65"/>
      <c r="Q522" s="65"/>
      <c r="R522" s="65"/>
      <c r="S522" s="65"/>
      <c r="T522" s="65"/>
      <c r="U522" s="65"/>
      <c r="V522" s="65"/>
      <c r="W522" s="65"/>
      <c r="X522" s="65"/>
      <c r="Y522" s="65"/>
      <c r="Z522" s="65"/>
    </row>
    <row r="523" ht="15.75" customHeight="1">
      <c r="A523" s="65"/>
      <c r="B523" s="65"/>
      <c r="C523" s="65"/>
      <c r="D523" s="65"/>
      <c r="E523" s="65"/>
      <c r="F523" s="65"/>
      <c r="G523" s="65"/>
      <c r="H523" s="65"/>
      <c r="I523" s="65"/>
      <c r="J523" s="65"/>
      <c r="K523" s="65"/>
      <c r="L523" s="65"/>
      <c r="M523" s="65"/>
      <c r="N523" s="65"/>
      <c r="O523" s="65"/>
      <c r="P523" s="65"/>
      <c r="Q523" s="65"/>
      <c r="R523" s="65"/>
      <c r="S523" s="65"/>
      <c r="T523" s="65"/>
      <c r="U523" s="65"/>
      <c r="V523" s="65"/>
      <c r="W523" s="65"/>
      <c r="X523" s="65"/>
      <c r="Y523" s="65"/>
      <c r="Z523" s="65"/>
    </row>
    <row r="524" ht="15.75" customHeight="1">
      <c r="A524" s="65"/>
      <c r="B524" s="65"/>
      <c r="C524" s="65"/>
      <c r="D524" s="65"/>
      <c r="E524" s="65"/>
      <c r="F524" s="65"/>
      <c r="G524" s="65"/>
      <c r="H524" s="65"/>
      <c r="I524" s="65"/>
      <c r="J524" s="65"/>
      <c r="K524" s="65"/>
      <c r="L524" s="65"/>
      <c r="M524" s="65"/>
      <c r="N524" s="65"/>
      <c r="O524" s="65"/>
      <c r="P524" s="65"/>
      <c r="Q524" s="65"/>
      <c r="R524" s="65"/>
      <c r="S524" s="65"/>
      <c r="T524" s="65"/>
      <c r="U524" s="65"/>
      <c r="V524" s="65"/>
      <c r="W524" s="65"/>
      <c r="X524" s="65"/>
      <c r="Y524" s="65"/>
      <c r="Z524" s="65"/>
    </row>
    <row r="525" ht="15.75" customHeight="1">
      <c r="A525" s="65"/>
      <c r="B525" s="65"/>
      <c r="C525" s="65"/>
      <c r="D525" s="65"/>
      <c r="E525" s="65"/>
      <c r="F525" s="65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5"/>
      <c r="S525" s="65"/>
      <c r="T525" s="65"/>
      <c r="U525" s="65"/>
      <c r="V525" s="65"/>
      <c r="W525" s="65"/>
      <c r="X525" s="65"/>
      <c r="Y525" s="65"/>
      <c r="Z525" s="65"/>
    </row>
    <row r="526" ht="15.75" customHeight="1">
      <c r="A526" s="65"/>
      <c r="B526" s="65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  <c r="Z526" s="65"/>
    </row>
    <row r="527" ht="15.75" customHeight="1">
      <c r="A527" s="65"/>
      <c r="B527" s="65"/>
      <c r="C527" s="65"/>
      <c r="D527" s="65"/>
      <c r="E527" s="65"/>
      <c r="F527" s="65"/>
      <c r="G527" s="65"/>
      <c r="H527" s="65"/>
      <c r="I527" s="65"/>
      <c r="J527" s="65"/>
      <c r="K527" s="65"/>
      <c r="L527" s="65"/>
      <c r="M527" s="65"/>
      <c r="N527" s="65"/>
      <c r="O527" s="65"/>
      <c r="P527" s="65"/>
      <c r="Q527" s="65"/>
      <c r="R527" s="65"/>
      <c r="S527" s="65"/>
      <c r="T527" s="65"/>
      <c r="U527" s="65"/>
      <c r="V527" s="65"/>
      <c r="W527" s="65"/>
      <c r="X527" s="65"/>
      <c r="Y527" s="65"/>
      <c r="Z527" s="65"/>
    </row>
    <row r="528" ht="15.75" customHeight="1">
      <c r="A528" s="65"/>
      <c r="B528" s="65"/>
      <c r="C528" s="65"/>
      <c r="D528" s="65"/>
      <c r="E528" s="65"/>
      <c r="F528" s="65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65"/>
      <c r="Z528" s="65"/>
    </row>
    <row r="529" ht="15.75" customHeight="1">
      <c r="A529" s="65"/>
      <c r="B529" s="65"/>
      <c r="C529" s="65"/>
      <c r="D529" s="65"/>
      <c r="E529" s="65"/>
      <c r="F529" s="65"/>
      <c r="G529" s="65"/>
      <c r="H529" s="65"/>
      <c r="I529" s="65"/>
      <c r="J529" s="65"/>
      <c r="K529" s="65"/>
      <c r="L529" s="65"/>
      <c r="M529" s="65"/>
      <c r="N529" s="65"/>
      <c r="O529" s="65"/>
      <c r="P529" s="65"/>
      <c r="Q529" s="65"/>
      <c r="R529" s="65"/>
      <c r="S529" s="65"/>
      <c r="T529" s="65"/>
      <c r="U529" s="65"/>
      <c r="V529" s="65"/>
      <c r="W529" s="65"/>
      <c r="X529" s="65"/>
      <c r="Y529" s="65"/>
      <c r="Z529" s="65"/>
    </row>
    <row r="530" ht="15.75" customHeight="1">
      <c r="A530" s="65"/>
      <c r="B530" s="65"/>
      <c r="C530" s="65"/>
      <c r="D530" s="65"/>
      <c r="E530" s="65"/>
      <c r="F530" s="65"/>
      <c r="G530" s="65"/>
      <c r="H530" s="65"/>
      <c r="I530" s="65"/>
      <c r="J530" s="65"/>
      <c r="K530" s="65"/>
      <c r="L530" s="65"/>
      <c r="M530" s="65"/>
      <c r="N530" s="65"/>
      <c r="O530" s="65"/>
      <c r="P530" s="65"/>
      <c r="Q530" s="65"/>
      <c r="R530" s="65"/>
      <c r="S530" s="65"/>
      <c r="T530" s="65"/>
      <c r="U530" s="65"/>
      <c r="V530" s="65"/>
      <c r="W530" s="65"/>
      <c r="X530" s="65"/>
      <c r="Y530" s="65"/>
      <c r="Z530" s="65"/>
    </row>
    <row r="531" ht="15.75" customHeight="1">
      <c r="A531" s="65"/>
      <c r="B531" s="65"/>
      <c r="C531" s="65"/>
      <c r="D531" s="65"/>
      <c r="E531" s="65"/>
      <c r="F531" s="65"/>
      <c r="G531" s="65"/>
      <c r="H531" s="65"/>
      <c r="I531" s="65"/>
      <c r="J531" s="65"/>
      <c r="K531" s="65"/>
      <c r="L531" s="65"/>
      <c r="M531" s="65"/>
      <c r="N531" s="65"/>
      <c r="O531" s="65"/>
      <c r="P531" s="65"/>
      <c r="Q531" s="65"/>
      <c r="R531" s="65"/>
      <c r="S531" s="65"/>
      <c r="T531" s="65"/>
      <c r="U531" s="65"/>
      <c r="V531" s="65"/>
      <c r="W531" s="65"/>
      <c r="X531" s="65"/>
      <c r="Y531" s="65"/>
      <c r="Z531" s="65"/>
    </row>
    <row r="532" ht="15.75" customHeight="1">
      <c r="A532" s="65"/>
      <c r="B532" s="65"/>
      <c r="C532" s="65"/>
      <c r="D532" s="65"/>
      <c r="E532" s="65"/>
      <c r="F532" s="65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65"/>
      <c r="Z532" s="65"/>
    </row>
    <row r="533" ht="15.75" customHeight="1">
      <c r="A533" s="65"/>
      <c r="B533" s="65"/>
      <c r="C533" s="65"/>
      <c r="D533" s="65"/>
      <c r="E533" s="65"/>
      <c r="F533" s="65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65"/>
      <c r="Z533" s="65"/>
    </row>
    <row r="534" ht="15.75" customHeight="1">
      <c r="A534" s="65"/>
      <c r="B534" s="65"/>
      <c r="C534" s="65"/>
      <c r="D534" s="65"/>
      <c r="E534" s="65"/>
      <c r="F534" s="65"/>
      <c r="G534" s="65"/>
      <c r="H534" s="65"/>
      <c r="I534" s="65"/>
      <c r="J534" s="65"/>
      <c r="K534" s="65"/>
      <c r="L534" s="65"/>
      <c r="M534" s="65"/>
      <c r="N534" s="65"/>
      <c r="O534" s="65"/>
      <c r="P534" s="65"/>
      <c r="Q534" s="65"/>
      <c r="R534" s="65"/>
      <c r="S534" s="65"/>
      <c r="T534" s="65"/>
      <c r="U534" s="65"/>
      <c r="V534" s="65"/>
      <c r="W534" s="65"/>
      <c r="X534" s="65"/>
      <c r="Y534" s="65"/>
      <c r="Z534" s="65"/>
    </row>
    <row r="535" ht="15.75" customHeight="1">
      <c r="A535" s="65"/>
      <c r="B535" s="65"/>
      <c r="C535" s="65"/>
      <c r="D535" s="65"/>
      <c r="E535" s="65"/>
      <c r="F535" s="65"/>
      <c r="G535" s="65"/>
      <c r="H535" s="65"/>
      <c r="I535" s="65"/>
      <c r="J535" s="65"/>
      <c r="K535" s="65"/>
      <c r="L535" s="65"/>
      <c r="M535" s="65"/>
      <c r="N535" s="65"/>
      <c r="O535" s="65"/>
      <c r="P535" s="65"/>
      <c r="Q535" s="65"/>
      <c r="R535" s="65"/>
      <c r="S535" s="65"/>
      <c r="T535" s="65"/>
      <c r="U535" s="65"/>
      <c r="V535" s="65"/>
      <c r="W535" s="65"/>
      <c r="X535" s="65"/>
      <c r="Y535" s="65"/>
      <c r="Z535" s="65"/>
    </row>
    <row r="536" ht="15.75" customHeight="1">
      <c r="A536" s="65"/>
      <c r="B536" s="65"/>
      <c r="C536" s="65"/>
      <c r="D536" s="65"/>
      <c r="E536" s="65"/>
      <c r="F536" s="65"/>
      <c r="G536" s="65"/>
      <c r="H536" s="65"/>
      <c r="I536" s="65"/>
      <c r="J536" s="65"/>
      <c r="K536" s="65"/>
      <c r="L536" s="65"/>
      <c r="M536" s="65"/>
      <c r="N536" s="65"/>
      <c r="O536" s="65"/>
      <c r="P536" s="65"/>
      <c r="Q536" s="65"/>
      <c r="R536" s="65"/>
      <c r="S536" s="65"/>
      <c r="T536" s="65"/>
      <c r="U536" s="65"/>
      <c r="V536" s="65"/>
      <c r="W536" s="65"/>
      <c r="X536" s="65"/>
      <c r="Y536" s="65"/>
      <c r="Z536" s="65"/>
    </row>
    <row r="537" ht="15.75" customHeight="1">
      <c r="A537" s="65"/>
      <c r="B537" s="65"/>
      <c r="C537" s="65"/>
      <c r="D537" s="65"/>
      <c r="E537" s="65"/>
      <c r="F537" s="65"/>
      <c r="G537" s="65"/>
      <c r="H537" s="65"/>
      <c r="I537" s="65"/>
      <c r="J537" s="65"/>
      <c r="K537" s="65"/>
      <c r="L537" s="65"/>
      <c r="M537" s="65"/>
      <c r="N537" s="65"/>
      <c r="O537" s="65"/>
      <c r="P537" s="65"/>
      <c r="Q537" s="65"/>
      <c r="R537" s="65"/>
      <c r="S537" s="65"/>
      <c r="T537" s="65"/>
      <c r="U537" s="65"/>
      <c r="V537" s="65"/>
      <c r="W537" s="65"/>
      <c r="X537" s="65"/>
      <c r="Y537" s="65"/>
      <c r="Z537" s="65"/>
    </row>
    <row r="538" ht="15.75" customHeight="1">
      <c r="A538" s="65"/>
      <c r="B538" s="65"/>
      <c r="C538" s="65"/>
      <c r="D538" s="65"/>
      <c r="E538" s="65"/>
      <c r="F538" s="65"/>
      <c r="G538" s="65"/>
      <c r="H538" s="65"/>
      <c r="I538" s="65"/>
      <c r="J538" s="65"/>
      <c r="K538" s="65"/>
      <c r="L538" s="65"/>
      <c r="M538" s="65"/>
      <c r="N538" s="65"/>
      <c r="O538" s="65"/>
      <c r="P538" s="65"/>
      <c r="Q538" s="65"/>
      <c r="R538" s="65"/>
      <c r="S538" s="65"/>
      <c r="T538" s="65"/>
      <c r="U538" s="65"/>
      <c r="V538" s="65"/>
      <c r="W538" s="65"/>
      <c r="X538" s="65"/>
      <c r="Y538" s="65"/>
      <c r="Z538" s="65"/>
    </row>
    <row r="539" ht="15.75" customHeight="1">
      <c r="A539" s="65"/>
      <c r="B539" s="65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  <c r="Z539" s="65"/>
    </row>
    <row r="540" ht="15.75" customHeight="1">
      <c r="A540" s="65"/>
      <c r="B540" s="65"/>
      <c r="C540" s="65"/>
      <c r="D540" s="65"/>
      <c r="E540" s="65"/>
      <c r="F540" s="65"/>
      <c r="G540" s="65"/>
      <c r="H540" s="65"/>
      <c r="I540" s="65"/>
      <c r="J540" s="65"/>
      <c r="K540" s="65"/>
      <c r="L540" s="65"/>
      <c r="M540" s="65"/>
      <c r="N540" s="65"/>
      <c r="O540" s="65"/>
      <c r="P540" s="65"/>
      <c r="Q540" s="65"/>
      <c r="R540" s="65"/>
      <c r="S540" s="65"/>
      <c r="T540" s="65"/>
      <c r="U540" s="65"/>
      <c r="V540" s="65"/>
      <c r="W540" s="65"/>
      <c r="X540" s="65"/>
      <c r="Y540" s="65"/>
      <c r="Z540" s="65"/>
    </row>
    <row r="541" ht="15.75" customHeight="1">
      <c r="A541" s="65"/>
      <c r="B541" s="65"/>
      <c r="C541" s="65"/>
      <c r="D541" s="65"/>
      <c r="E541" s="65"/>
      <c r="F541" s="65"/>
      <c r="G541" s="65"/>
      <c r="H541" s="65"/>
      <c r="I541" s="65"/>
      <c r="J541" s="65"/>
      <c r="K541" s="65"/>
      <c r="L541" s="65"/>
      <c r="M541" s="65"/>
      <c r="N541" s="65"/>
      <c r="O541" s="65"/>
      <c r="P541" s="65"/>
      <c r="Q541" s="65"/>
      <c r="R541" s="65"/>
      <c r="S541" s="65"/>
      <c r="T541" s="65"/>
      <c r="U541" s="65"/>
      <c r="V541" s="65"/>
      <c r="W541" s="65"/>
      <c r="X541" s="65"/>
      <c r="Y541" s="65"/>
      <c r="Z541" s="65"/>
    </row>
    <row r="542" ht="15.75" customHeight="1">
      <c r="A542" s="65"/>
      <c r="B542" s="65"/>
      <c r="C542" s="65"/>
      <c r="D542" s="65"/>
      <c r="E542" s="65"/>
      <c r="F542" s="65"/>
      <c r="G542" s="65"/>
      <c r="H542" s="65"/>
      <c r="I542" s="65"/>
      <c r="J542" s="65"/>
      <c r="K542" s="65"/>
      <c r="L542" s="65"/>
      <c r="M542" s="65"/>
      <c r="N542" s="65"/>
      <c r="O542" s="65"/>
      <c r="P542" s="65"/>
      <c r="Q542" s="65"/>
      <c r="R542" s="65"/>
      <c r="S542" s="65"/>
      <c r="T542" s="65"/>
      <c r="U542" s="65"/>
      <c r="V542" s="65"/>
      <c r="W542" s="65"/>
      <c r="X542" s="65"/>
      <c r="Y542" s="65"/>
      <c r="Z542" s="65"/>
    </row>
    <row r="543" ht="15.75" customHeight="1">
      <c r="A543" s="65"/>
      <c r="B543" s="65"/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5"/>
      <c r="Z543" s="65"/>
    </row>
    <row r="544" ht="15.75" customHeight="1">
      <c r="A544" s="65"/>
      <c r="B544" s="65"/>
      <c r="C544" s="65"/>
      <c r="D544" s="65"/>
      <c r="E544" s="65"/>
      <c r="F544" s="65"/>
      <c r="G544" s="65"/>
      <c r="H544" s="65"/>
      <c r="I544" s="65"/>
      <c r="J544" s="65"/>
      <c r="K544" s="65"/>
      <c r="L544" s="65"/>
      <c r="M544" s="65"/>
      <c r="N544" s="65"/>
      <c r="O544" s="65"/>
      <c r="P544" s="65"/>
      <c r="Q544" s="65"/>
      <c r="R544" s="65"/>
      <c r="S544" s="65"/>
      <c r="T544" s="65"/>
      <c r="U544" s="65"/>
      <c r="V544" s="65"/>
      <c r="W544" s="65"/>
      <c r="X544" s="65"/>
      <c r="Y544" s="65"/>
      <c r="Z544" s="65"/>
    </row>
    <row r="545" ht="15.75" customHeight="1">
      <c r="A545" s="65"/>
      <c r="B545" s="65"/>
      <c r="C545" s="65"/>
      <c r="D545" s="65"/>
      <c r="E545" s="65"/>
      <c r="F545" s="65"/>
      <c r="G545" s="65"/>
      <c r="H545" s="65"/>
      <c r="I545" s="65"/>
      <c r="J545" s="65"/>
      <c r="K545" s="65"/>
      <c r="L545" s="65"/>
      <c r="M545" s="65"/>
      <c r="N545" s="65"/>
      <c r="O545" s="65"/>
      <c r="P545" s="65"/>
      <c r="Q545" s="65"/>
      <c r="R545" s="65"/>
      <c r="S545" s="65"/>
      <c r="T545" s="65"/>
      <c r="U545" s="65"/>
      <c r="V545" s="65"/>
      <c r="W545" s="65"/>
      <c r="X545" s="65"/>
      <c r="Y545" s="65"/>
      <c r="Z545" s="65"/>
    </row>
    <row r="546" ht="15.75" customHeight="1">
      <c r="A546" s="65"/>
      <c r="B546" s="65"/>
      <c r="C546" s="65"/>
      <c r="D546" s="65"/>
      <c r="E546" s="65"/>
      <c r="F546" s="65"/>
      <c r="G546" s="65"/>
      <c r="H546" s="65"/>
      <c r="I546" s="65"/>
      <c r="J546" s="65"/>
      <c r="K546" s="65"/>
      <c r="L546" s="65"/>
      <c r="M546" s="65"/>
      <c r="N546" s="65"/>
      <c r="O546" s="65"/>
      <c r="P546" s="65"/>
      <c r="Q546" s="65"/>
      <c r="R546" s="65"/>
      <c r="S546" s="65"/>
      <c r="T546" s="65"/>
      <c r="U546" s="65"/>
      <c r="V546" s="65"/>
      <c r="W546" s="65"/>
      <c r="X546" s="65"/>
      <c r="Y546" s="65"/>
      <c r="Z546" s="65"/>
    </row>
    <row r="547" ht="15.75" customHeight="1">
      <c r="A547" s="65"/>
      <c r="B547" s="65"/>
      <c r="C547" s="65"/>
      <c r="D547" s="65"/>
      <c r="E547" s="65"/>
      <c r="F547" s="65"/>
      <c r="G547" s="65"/>
      <c r="H547" s="65"/>
      <c r="I547" s="65"/>
      <c r="J547" s="65"/>
      <c r="K547" s="65"/>
      <c r="L547" s="65"/>
      <c r="M547" s="65"/>
      <c r="N547" s="65"/>
      <c r="O547" s="65"/>
      <c r="P547" s="65"/>
      <c r="Q547" s="65"/>
      <c r="R547" s="65"/>
      <c r="S547" s="65"/>
      <c r="T547" s="65"/>
      <c r="U547" s="65"/>
      <c r="V547" s="65"/>
      <c r="W547" s="65"/>
      <c r="X547" s="65"/>
      <c r="Y547" s="65"/>
      <c r="Z547" s="65"/>
    </row>
    <row r="548" ht="15.75" customHeight="1">
      <c r="A548" s="65"/>
      <c r="B548" s="65"/>
      <c r="C548" s="65"/>
      <c r="D548" s="65"/>
      <c r="E548" s="65"/>
      <c r="F548" s="65"/>
      <c r="G548" s="65"/>
      <c r="H548" s="65"/>
      <c r="I548" s="65"/>
      <c r="J548" s="65"/>
      <c r="K548" s="65"/>
      <c r="L548" s="65"/>
      <c r="M548" s="65"/>
      <c r="N548" s="65"/>
      <c r="O548" s="65"/>
      <c r="P548" s="65"/>
      <c r="Q548" s="65"/>
      <c r="R548" s="65"/>
      <c r="S548" s="65"/>
      <c r="T548" s="65"/>
      <c r="U548" s="65"/>
      <c r="V548" s="65"/>
      <c r="W548" s="65"/>
      <c r="X548" s="65"/>
      <c r="Y548" s="65"/>
      <c r="Z548" s="65"/>
    </row>
    <row r="549" ht="15.75" customHeight="1">
      <c r="A549" s="65"/>
      <c r="B549" s="65"/>
      <c r="C549" s="65"/>
      <c r="D549" s="65"/>
      <c r="E549" s="65"/>
      <c r="F549" s="65"/>
      <c r="G549" s="65"/>
      <c r="H549" s="65"/>
      <c r="I549" s="65"/>
      <c r="J549" s="65"/>
      <c r="K549" s="65"/>
      <c r="L549" s="65"/>
      <c r="M549" s="65"/>
      <c r="N549" s="65"/>
      <c r="O549" s="65"/>
      <c r="P549" s="65"/>
      <c r="Q549" s="65"/>
      <c r="R549" s="65"/>
      <c r="S549" s="65"/>
      <c r="T549" s="65"/>
      <c r="U549" s="65"/>
      <c r="V549" s="65"/>
      <c r="W549" s="65"/>
      <c r="X549" s="65"/>
      <c r="Y549" s="65"/>
      <c r="Z549" s="65"/>
    </row>
    <row r="550" ht="15.75" customHeight="1">
      <c r="A550" s="65"/>
      <c r="B550" s="65"/>
      <c r="C550" s="65"/>
      <c r="D550" s="65"/>
      <c r="E550" s="65"/>
      <c r="F550" s="65"/>
      <c r="G550" s="65"/>
      <c r="H550" s="65"/>
      <c r="I550" s="65"/>
      <c r="J550" s="65"/>
      <c r="K550" s="65"/>
      <c r="L550" s="65"/>
      <c r="M550" s="65"/>
      <c r="N550" s="65"/>
      <c r="O550" s="65"/>
      <c r="P550" s="65"/>
      <c r="Q550" s="65"/>
      <c r="R550" s="65"/>
      <c r="S550" s="65"/>
      <c r="T550" s="65"/>
      <c r="U550" s="65"/>
      <c r="V550" s="65"/>
      <c r="W550" s="65"/>
      <c r="X550" s="65"/>
      <c r="Y550" s="65"/>
      <c r="Z550" s="65"/>
    </row>
    <row r="551" ht="15.75" customHeight="1">
      <c r="A551" s="65"/>
      <c r="B551" s="65"/>
      <c r="C551" s="65"/>
      <c r="D551" s="65"/>
      <c r="E551" s="65"/>
      <c r="F551" s="65"/>
      <c r="G551" s="65"/>
      <c r="H551" s="65"/>
      <c r="I551" s="65"/>
      <c r="J551" s="65"/>
      <c r="K551" s="65"/>
      <c r="L551" s="65"/>
      <c r="M551" s="65"/>
      <c r="N551" s="65"/>
      <c r="O551" s="65"/>
      <c r="P551" s="65"/>
      <c r="Q551" s="65"/>
      <c r="R551" s="65"/>
      <c r="S551" s="65"/>
      <c r="T551" s="65"/>
      <c r="U551" s="65"/>
      <c r="V551" s="65"/>
      <c r="W551" s="65"/>
      <c r="X551" s="65"/>
      <c r="Y551" s="65"/>
      <c r="Z551" s="65"/>
    </row>
    <row r="552" ht="15.75" customHeight="1">
      <c r="A552" s="65"/>
      <c r="B552" s="65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  <c r="Z552" s="65"/>
    </row>
    <row r="553" ht="15.75" customHeight="1">
      <c r="A553" s="65"/>
      <c r="B553" s="65"/>
      <c r="C553" s="65"/>
      <c r="D553" s="65"/>
      <c r="E553" s="65"/>
      <c r="F553" s="65"/>
      <c r="G553" s="65"/>
      <c r="H553" s="65"/>
      <c r="I553" s="65"/>
      <c r="J553" s="65"/>
      <c r="K553" s="65"/>
      <c r="L553" s="65"/>
      <c r="M553" s="65"/>
      <c r="N553" s="65"/>
      <c r="O553" s="65"/>
      <c r="P553" s="65"/>
      <c r="Q553" s="65"/>
      <c r="R553" s="65"/>
      <c r="S553" s="65"/>
      <c r="T553" s="65"/>
      <c r="U553" s="65"/>
      <c r="V553" s="65"/>
      <c r="W553" s="65"/>
      <c r="X553" s="65"/>
      <c r="Y553" s="65"/>
      <c r="Z553" s="65"/>
    </row>
    <row r="554" ht="15.75" customHeight="1">
      <c r="A554" s="65"/>
      <c r="B554" s="65"/>
      <c r="C554" s="65"/>
      <c r="D554" s="65"/>
      <c r="E554" s="65"/>
      <c r="F554" s="65"/>
      <c r="G554" s="65"/>
      <c r="H554" s="65"/>
      <c r="I554" s="65"/>
      <c r="J554" s="65"/>
      <c r="K554" s="65"/>
      <c r="L554" s="65"/>
      <c r="M554" s="65"/>
      <c r="N554" s="65"/>
      <c r="O554" s="65"/>
      <c r="P554" s="65"/>
      <c r="Q554" s="65"/>
      <c r="R554" s="65"/>
      <c r="S554" s="65"/>
      <c r="T554" s="65"/>
      <c r="U554" s="65"/>
      <c r="V554" s="65"/>
      <c r="W554" s="65"/>
      <c r="X554" s="65"/>
      <c r="Y554" s="65"/>
      <c r="Z554" s="65"/>
    </row>
    <row r="555" ht="15.75" customHeight="1">
      <c r="A555" s="65"/>
      <c r="B555" s="65"/>
      <c r="C555" s="65"/>
      <c r="D555" s="65"/>
      <c r="E555" s="65"/>
      <c r="F555" s="65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65"/>
      <c r="Z555" s="65"/>
    </row>
    <row r="556" ht="15.75" customHeight="1">
      <c r="A556" s="65"/>
      <c r="B556" s="65"/>
      <c r="C556" s="65"/>
      <c r="D556" s="65"/>
      <c r="E556" s="65"/>
      <c r="F556" s="65"/>
      <c r="G556" s="65"/>
      <c r="H556" s="65"/>
      <c r="I556" s="65"/>
      <c r="J556" s="65"/>
      <c r="K556" s="65"/>
      <c r="L556" s="65"/>
      <c r="M556" s="65"/>
      <c r="N556" s="65"/>
      <c r="O556" s="65"/>
      <c r="P556" s="65"/>
      <c r="Q556" s="65"/>
      <c r="R556" s="65"/>
      <c r="S556" s="65"/>
      <c r="T556" s="65"/>
      <c r="U556" s="65"/>
      <c r="V556" s="65"/>
      <c r="W556" s="65"/>
      <c r="X556" s="65"/>
      <c r="Y556" s="65"/>
      <c r="Z556" s="65"/>
    </row>
    <row r="557" ht="15.75" customHeight="1">
      <c r="A557" s="65"/>
      <c r="B557" s="65"/>
      <c r="C557" s="65"/>
      <c r="D557" s="65"/>
      <c r="E557" s="65"/>
      <c r="F557" s="65"/>
      <c r="G557" s="65"/>
      <c r="H557" s="65"/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5"/>
      <c r="U557" s="65"/>
      <c r="V557" s="65"/>
      <c r="W557" s="65"/>
      <c r="X557" s="65"/>
      <c r="Y557" s="65"/>
      <c r="Z557" s="65"/>
    </row>
    <row r="558" ht="15.75" customHeight="1">
      <c r="A558" s="65"/>
      <c r="B558" s="65"/>
      <c r="C558" s="65"/>
      <c r="D558" s="65"/>
      <c r="E558" s="65"/>
      <c r="F558" s="65"/>
      <c r="G558" s="65"/>
      <c r="H558" s="65"/>
      <c r="I558" s="65"/>
      <c r="J558" s="65"/>
      <c r="K558" s="65"/>
      <c r="L558" s="65"/>
      <c r="M558" s="65"/>
      <c r="N558" s="65"/>
      <c r="O558" s="65"/>
      <c r="P558" s="65"/>
      <c r="Q558" s="65"/>
      <c r="R558" s="65"/>
      <c r="S558" s="65"/>
      <c r="T558" s="65"/>
      <c r="U558" s="65"/>
      <c r="V558" s="65"/>
      <c r="W558" s="65"/>
      <c r="X558" s="65"/>
      <c r="Y558" s="65"/>
      <c r="Z558" s="65"/>
    </row>
    <row r="559" ht="15.75" customHeight="1">
      <c r="A559" s="65"/>
      <c r="B559" s="65"/>
      <c r="C559" s="65"/>
      <c r="D559" s="65"/>
      <c r="E559" s="65"/>
      <c r="F559" s="65"/>
      <c r="G559" s="65"/>
      <c r="H559" s="65"/>
      <c r="I559" s="65"/>
      <c r="J559" s="65"/>
      <c r="K559" s="65"/>
      <c r="L559" s="65"/>
      <c r="M559" s="65"/>
      <c r="N559" s="65"/>
      <c r="O559" s="65"/>
      <c r="P559" s="65"/>
      <c r="Q559" s="65"/>
      <c r="R559" s="65"/>
      <c r="S559" s="65"/>
      <c r="T559" s="65"/>
      <c r="U559" s="65"/>
      <c r="V559" s="65"/>
      <c r="W559" s="65"/>
      <c r="X559" s="65"/>
      <c r="Y559" s="65"/>
      <c r="Z559" s="65"/>
    </row>
    <row r="560" ht="15.75" customHeight="1">
      <c r="A560" s="65"/>
      <c r="B560" s="65"/>
      <c r="C560" s="65"/>
      <c r="D560" s="65"/>
      <c r="E560" s="65"/>
      <c r="F560" s="65"/>
      <c r="G560" s="65"/>
      <c r="H560" s="65"/>
      <c r="I560" s="65"/>
      <c r="J560" s="65"/>
      <c r="K560" s="65"/>
      <c r="L560" s="65"/>
      <c r="M560" s="65"/>
      <c r="N560" s="65"/>
      <c r="O560" s="65"/>
      <c r="P560" s="65"/>
      <c r="Q560" s="65"/>
      <c r="R560" s="65"/>
      <c r="S560" s="65"/>
      <c r="T560" s="65"/>
      <c r="U560" s="65"/>
      <c r="V560" s="65"/>
      <c r="W560" s="65"/>
      <c r="X560" s="65"/>
      <c r="Y560" s="65"/>
      <c r="Z560" s="65"/>
    </row>
    <row r="561" ht="15.75" customHeight="1">
      <c r="A561" s="65"/>
      <c r="B561" s="65"/>
      <c r="C561" s="65"/>
      <c r="D561" s="65"/>
      <c r="E561" s="65"/>
      <c r="F561" s="65"/>
      <c r="G561" s="65"/>
      <c r="H561" s="65"/>
      <c r="I561" s="65"/>
      <c r="J561" s="65"/>
      <c r="K561" s="65"/>
      <c r="L561" s="65"/>
      <c r="M561" s="65"/>
      <c r="N561" s="65"/>
      <c r="O561" s="65"/>
      <c r="P561" s="65"/>
      <c r="Q561" s="65"/>
      <c r="R561" s="65"/>
      <c r="S561" s="65"/>
      <c r="T561" s="65"/>
      <c r="U561" s="65"/>
      <c r="V561" s="65"/>
      <c r="W561" s="65"/>
      <c r="X561" s="65"/>
      <c r="Y561" s="65"/>
      <c r="Z561" s="65"/>
    </row>
    <row r="562" ht="15.75" customHeight="1">
      <c r="A562" s="65"/>
      <c r="B562" s="65"/>
      <c r="C562" s="65"/>
      <c r="D562" s="65"/>
      <c r="E562" s="65"/>
      <c r="F562" s="65"/>
      <c r="G562" s="65"/>
      <c r="H562" s="65"/>
      <c r="I562" s="65"/>
      <c r="J562" s="65"/>
      <c r="K562" s="65"/>
      <c r="L562" s="65"/>
      <c r="M562" s="65"/>
      <c r="N562" s="65"/>
      <c r="O562" s="65"/>
      <c r="P562" s="65"/>
      <c r="Q562" s="65"/>
      <c r="R562" s="65"/>
      <c r="S562" s="65"/>
      <c r="T562" s="65"/>
      <c r="U562" s="65"/>
      <c r="V562" s="65"/>
      <c r="W562" s="65"/>
      <c r="X562" s="65"/>
      <c r="Y562" s="65"/>
      <c r="Z562" s="65"/>
    </row>
    <row r="563" ht="15.75" customHeight="1">
      <c r="A563" s="65"/>
      <c r="B563" s="65"/>
      <c r="C563" s="65"/>
      <c r="D563" s="65"/>
      <c r="E563" s="65"/>
      <c r="F563" s="65"/>
      <c r="G563" s="65"/>
      <c r="H563" s="65"/>
      <c r="I563" s="65"/>
      <c r="J563" s="65"/>
      <c r="K563" s="65"/>
      <c r="L563" s="65"/>
      <c r="M563" s="65"/>
      <c r="N563" s="65"/>
      <c r="O563" s="65"/>
      <c r="P563" s="65"/>
      <c r="Q563" s="65"/>
      <c r="R563" s="65"/>
      <c r="S563" s="65"/>
      <c r="T563" s="65"/>
      <c r="U563" s="65"/>
      <c r="V563" s="65"/>
      <c r="W563" s="65"/>
      <c r="X563" s="65"/>
      <c r="Y563" s="65"/>
      <c r="Z563" s="65"/>
    </row>
    <row r="564" ht="15.75" customHeight="1">
      <c r="A564" s="65"/>
      <c r="B564" s="65"/>
      <c r="C564" s="65"/>
      <c r="D564" s="65"/>
      <c r="E564" s="65"/>
      <c r="F564" s="65"/>
      <c r="G564" s="65"/>
      <c r="H564" s="65"/>
      <c r="I564" s="65"/>
      <c r="J564" s="65"/>
      <c r="K564" s="65"/>
      <c r="L564" s="65"/>
      <c r="M564" s="65"/>
      <c r="N564" s="65"/>
      <c r="O564" s="65"/>
      <c r="P564" s="65"/>
      <c r="Q564" s="65"/>
      <c r="R564" s="65"/>
      <c r="S564" s="65"/>
      <c r="T564" s="65"/>
      <c r="U564" s="65"/>
      <c r="V564" s="65"/>
      <c r="W564" s="65"/>
      <c r="X564" s="65"/>
      <c r="Y564" s="65"/>
      <c r="Z564" s="65"/>
    </row>
    <row r="565" ht="15.75" customHeight="1">
      <c r="A565" s="65"/>
      <c r="B565" s="65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  <c r="Z565" s="65"/>
    </row>
    <row r="566" ht="15.75" customHeight="1">
      <c r="A566" s="65"/>
      <c r="B566" s="65"/>
      <c r="C566" s="65"/>
      <c r="D566" s="65"/>
      <c r="E566" s="65"/>
      <c r="F566" s="65"/>
      <c r="G566" s="65"/>
      <c r="H566" s="65"/>
      <c r="I566" s="65"/>
      <c r="J566" s="65"/>
      <c r="K566" s="65"/>
      <c r="L566" s="65"/>
      <c r="M566" s="65"/>
      <c r="N566" s="65"/>
      <c r="O566" s="65"/>
      <c r="P566" s="65"/>
      <c r="Q566" s="65"/>
      <c r="R566" s="65"/>
      <c r="S566" s="65"/>
      <c r="T566" s="65"/>
      <c r="U566" s="65"/>
      <c r="V566" s="65"/>
      <c r="W566" s="65"/>
      <c r="X566" s="65"/>
      <c r="Y566" s="65"/>
      <c r="Z566" s="65"/>
    </row>
    <row r="567" ht="15.75" customHeight="1">
      <c r="A567" s="65"/>
      <c r="B567" s="65"/>
      <c r="C567" s="65"/>
      <c r="D567" s="65"/>
      <c r="E567" s="65"/>
      <c r="F567" s="65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65"/>
      <c r="Z567" s="65"/>
    </row>
    <row r="568" ht="15.75" customHeight="1">
      <c r="A568" s="65"/>
      <c r="B568" s="65"/>
      <c r="C568" s="65"/>
      <c r="D568" s="65"/>
      <c r="E568" s="65"/>
      <c r="F568" s="65"/>
      <c r="G568" s="65"/>
      <c r="H568" s="65"/>
      <c r="I568" s="65"/>
      <c r="J568" s="65"/>
      <c r="K568" s="65"/>
      <c r="L568" s="65"/>
      <c r="M568" s="65"/>
      <c r="N568" s="65"/>
      <c r="O568" s="65"/>
      <c r="P568" s="65"/>
      <c r="Q568" s="65"/>
      <c r="R568" s="65"/>
      <c r="S568" s="65"/>
      <c r="T568" s="65"/>
      <c r="U568" s="65"/>
      <c r="V568" s="65"/>
      <c r="W568" s="65"/>
      <c r="X568" s="65"/>
      <c r="Y568" s="65"/>
      <c r="Z568" s="65"/>
    </row>
    <row r="569" ht="15.75" customHeight="1">
      <c r="A569" s="65"/>
      <c r="B569" s="65"/>
      <c r="C569" s="65"/>
      <c r="D569" s="65"/>
      <c r="E569" s="65"/>
      <c r="F569" s="65"/>
      <c r="G569" s="65"/>
      <c r="H569" s="65"/>
      <c r="I569" s="65"/>
      <c r="J569" s="65"/>
      <c r="K569" s="65"/>
      <c r="L569" s="65"/>
      <c r="M569" s="65"/>
      <c r="N569" s="65"/>
      <c r="O569" s="65"/>
      <c r="P569" s="65"/>
      <c r="Q569" s="65"/>
      <c r="R569" s="65"/>
      <c r="S569" s="65"/>
      <c r="T569" s="65"/>
      <c r="U569" s="65"/>
      <c r="V569" s="65"/>
      <c r="W569" s="65"/>
      <c r="X569" s="65"/>
      <c r="Y569" s="65"/>
      <c r="Z569" s="65"/>
    </row>
    <row r="570" ht="15.75" customHeight="1">
      <c r="A570" s="65"/>
      <c r="B570" s="65"/>
      <c r="C570" s="65"/>
      <c r="D570" s="65"/>
      <c r="E570" s="65"/>
      <c r="F570" s="65"/>
      <c r="G570" s="65"/>
      <c r="H570" s="65"/>
      <c r="I570" s="65"/>
      <c r="J570" s="65"/>
      <c r="K570" s="65"/>
      <c r="L570" s="65"/>
      <c r="M570" s="65"/>
      <c r="N570" s="65"/>
      <c r="O570" s="65"/>
      <c r="P570" s="65"/>
      <c r="Q570" s="65"/>
      <c r="R570" s="65"/>
      <c r="S570" s="65"/>
      <c r="T570" s="65"/>
      <c r="U570" s="65"/>
      <c r="V570" s="65"/>
      <c r="W570" s="65"/>
      <c r="X570" s="65"/>
      <c r="Y570" s="65"/>
      <c r="Z570" s="65"/>
    </row>
    <row r="571" ht="15.75" customHeight="1">
      <c r="A571" s="65"/>
      <c r="B571" s="65"/>
      <c r="C571" s="65"/>
      <c r="D571" s="65"/>
      <c r="E571" s="65"/>
      <c r="F571" s="65"/>
      <c r="G571" s="65"/>
      <c r="H571" s="65"/>
      <c r="I571" s="65"/>
      <c r="J571" s="65"/>
      <c r="K571" s="65"/>
      <c r="L571" s="65"/>
      <c r="M571" s="65"/>
      <c r="N571" s="65"/>
      <c r="O571" s="65"/>
      <c r="P571" s="65"/>
      <c r="Q571" s="65"/>
      <c r="R571" s="65"/>
      <c r="S571" s="65"/>
      <c r="T571" s="65"/>
      <c r="U571" s="65"/>
      <c r="V571" s="65"/>
      <c r="W571" s="65"/>
      <c r="X571" s="65"/>
      <c r="Y571" s="65"/>
      <c r="Z571" s="65"/>
    </row>
    <row r="572" ht="15.75" customHeight="1">
      <c r="A572" s="65"/>
      <c r="B572" s="65"/>
      <c r="C572" s="65"/>
      <c r="D572" s="65"/>
      <c r="E572" s="65"/>
      <c r="F572" s="65"/>
      <c r="G572" s="65"/>
      <c r="H572" s="65"/>
      <c r="I572" s="65"/>
      <c r="J572" s="65"/>
      <c r="K572" s="65"/>
      <c r="L572" s="65"/>
      <c r="M572" s="65"/>
      <c r="N572" s="65"/>
      <c r="O572" s="65"/>
      <c r="P572" s="65"/>
      <c r="Q572" s="65"/>
      <c r="R572" s="65"/>
      <c r="S572" s="65"/>
      <c r="T572" s="65"/>
      <c r="U572" s="65"/>
      <c r="V572" s="65"/>
      <c r="W572" s="65"/>
      <c r="X572" s="65"/>
      <c r="Y572" s="65"/>
      <c r="Z572" s="65"/>
    </row>
    <row r="573" ht="15.75" customHeight="1">
      <c r="A573" s="65"/>
      <c r="B573" s="65"/>
      <c r="C573" s="65"/>
      <c r="D573" s="65"/>
      <c r="E573" s="65"/>
      <c r="F573" s="65"/>
      <c r="G573" s="65"/>
      <c r="H573" s="65"/>
      <c r="I573" s="65"/>
      <c r="J573" s="65"/>
      <c r="K573" s="65"/>
      <c r="L573" s="65"/>
      <c r="M573" s="65"/>
      <c r="N573" s="65"/>
      <c r="O573" s="65"/>
      <c r="P573" s="65"/>
      <c r="Q573" s="65"/>
      <c r="R573" s="65"/>
      <c r="S573" s="65"/>
      <c r="T573" s="65"/>
      <c r="U573" s="65"/>
      <c r="V573" s="65"/>
      <c r="W573" s="65"/>
      <c r="X573" s="65"/>
      <c r="Y573" s="65"/>
      <c r="Z573" s="65"/>
    </row>
    <row r="574" ht="15.75" customHeight="1">
      <c r="A574" s="65"/>
      <c r="B574" s="65"/>
      <c r="C574" s="65"/>
      <c r="D574" s="65"/>
      <c r="E574" s="65"/>
      <c r="F574" s="65"/>
      <c r="G574" s="65"/>
      <c r="H574" s="65"/>
      <c r="I574" s="65"/>
      <c r="J574" s="65"/>
      <c r="K574" s="65"/>
      <c r="L574" s="65"/>
      <c r="M574" s="65"/>
      <c r="N574" s="65"/>
      <c r="O574" s="65"/>
      <c r="P574" s="65"/>
      <c r="Q574" s="65"/>
      <c r="R574" s="65"/>
      <c r="S574" s="65"/>
      <c r="T574" s="65"/>
      <c r="U574" s="65"/>
      <c r="V574" s="65"/>
      <c r="W574" s="65"/>
      <c r="X574" s="65"/>
      <c r="Y574" s="65"/>
      <c r="Z574" s="65"/>
    </row>
    <row r="575" ht="15.75" customHeight="1">
      <c r="A575" s="65"/>
      <c r="B575" s="65"/>
      <c r="C575" s="65"/>
      <c r="D575" s="65"/>
      <c r="E575" s="65"/>
      <c r="F575" s="65"/>
      <c r="G575" s="65"/>
      <c r="H575" s="65"/>
      <c r="I575" s="65"/>
      <c r="J575" s="65"/>
      <c r="K575" s="65"/>
      <c r="L575" s="65"/>
      <c r="M575" s="65"/>
      <c r="N575" s="65"/>
      <c r="O575" s="65"/>
      <c r="P575" s="65"/>
      <c r="Q575" s="65"/>
      <c r="R575" s="65"/>
      <c r="S575" s="65"/>
      <c r="T575" s="65"/>
      <c r="U575" s="65"/>
      <c r="V575" s="65"/>
      <c r="W575" s="65"/>
      <c r="X575" s="65"/>
      <c r="Y575" s="65"/>
      <c r="Z575" s="65"/>
    </row>
    <row r="576" ht="15.75" customHeight="1">
      <c r="A576" s="65"/>
      <c r="B576" s="65"/>
      <c r="C576" s="65"/>
      <c r="D576" s="65"/>
      <c r="E576" s="65"/>
      <c r="F576" s="65"/>
      <c r="G576" s="65"/>
      <c r="H576" s="65"/>
      <c r="I576" s="65"/>
      <c r="J576" s="65"/>
      <c r="K576" s="65"/>
      <c r="L576" s="65"/>
      <c r="M576" s="65"/>
      <c r="N576" s="65"/>
      <c r="O576" s="65"/>
      <c r="P576" s="65"/>
      <c r="Q576" s="65"/>
      <c r="R576" s="65"/>
      <c r="S576" s="65"/>
      <c r="T576" s="65"/>
      <c r="U576" s="65"/>
      <c r="V576" s="65"/>
      <c r="W576" s="65"/>
      <c r="X576" s="65"/>
      <c r="Y576" s="65"/>
      <c r="Z576" s="65"/>
    </row>
    <row r="577" ht="15.75" customHeight="1">
      <c r="A577" s="65"/>
      <c r="B577" s="65"/>
      <c r="C577" s="65"/>
      <c r="D577" s="65"/>
      <c r="E577" s="65"/>
      <c r="F577" s="65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65"/>
      <c r="Z577" s="65"/>
    </row>
    <row r="578" ht="15.75" customHeight="1">
      <c r="A578" s="65"/>
      <c r="B578" s="65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5"/>
    </row>
    <row r="579" ht="15.75" customHeight="1">
      <c r="A579" s="65"/>
      <c r="B579" s="65"/>
      <c r="C579" s="65"/>
      <c r="D579" s="65"/>
      <c r="E579" s="65"/>
      <c r="F579" s="65"/>
      <c r="G579" s="65"/>
      <c r="H579" s="65"/>
      <c r="I579" s="65"/>
      <c r="J579" s="65"/>
      <c r="K579" s="65"/>
      <c r="L579" s="65"/>
      <c r="M579" s="65"/>
      <c r="N579" s="65"/>
      <c r="O579" s="65"/>
      <c r="P579" s="65"/>
      <c r="Q579" s="65"/>
      <c r="R579" s="65"/>
      <c r="S579" s="65"/>
      <c r="T579" s="65"/>
      <c r="U579" s="65"/>
      <c r="V579" s="65"/>
      <c r="W579" s="65"/>
      <c r="X579" s="65"/>
      <c r="Y579" s="65"/>
      <c r="Z579" s="65"/>
    </row>
    <row r="580" ht="15.75" customHeight="1">
      <c r="A580" s="65"/>
      <c r="B580" s="65"/>
      <c r="C580" s="65"/>
      <c r="D580" s="65"/>
      <c r="E580" s="65"/>
      <c r="F580" s="65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5"/>
      <c r="U580" s="65"/>
      <c r="V580" s="65"/>
      <c r="W580" s="65"/>
      <c r="X580" s="65"/>
      <c r="Y580" s="65"/>
      <c r="Z580" s="65"/>
    </row>
    <row r="581" ht="15.75" customHeight="1">
      <c r="A581" s="65"/>
      <c r="B581" s="65"/>
      <c r="C581" s="65"/>
      <c r="D581" s="65"/>
      <c r="E581" s="65"/>
      <c r="F581" s="65"/>
      <c r="G581" s="65"/>
      <c r="H581" s="65"/>
      <c r="I581" s="65"/>
      <c r="J581" s="65"/>
      <c r="K581" s="65"/>
      <c r="L581" s="65"/>
      <c r="M581" s="65"/>
      <c r="N581" s="65"/>
      <c r="O581" s="65"/>
      <c r="P581" s="65"/>
      <c r="Q581" s="65"/>
      <c r="R581" s="65"/>
      <c r="S581" s="65"/>
      <c r="T581" s="65"/>
      <c r="U581" s="65"/>
      <c r="V581" s="65"/>
      <c r="W581" s="65"/>
      <c r="X581" s="65"/>
      <c r="Y581" s="65"/>
      <c r="Z581" s="65"/>
    </row>
    <row r="582" ht="15.75" customHeight="1">
      <c r="A582" s="65"/>
      <c r="B582" s="65"/>
      <c r="C582" s="65"/>
      <c r="D582" s="65"/>
      <c r="E582" s="65"/>
      <c r="F582" s="65"/>
      <c r="G582" s="65"/>
      <c r="H582" s="65"/>
      <c r="I582" s="65"/>
      <c r="J582" s="65"/>
      <c r="K582" s="65"/>
      <c r="L582" s="65"/>
      <c r="M582" s="65"/>
      <c r="N582" s="65"/>
      <c r="O582" s="65"/>
      <c r="P582" s="65"/>
      <c r="Q582" s="65"/>
      <c r="R582" s="65"/>
      <c r="S582" s="65"/>
      <c r="T582" s="65"/>
      <c r="U582" s="65"/>
      <c r="V582" s="65"/>
      <c r="W582" s="65"/>
      <c r="X582" s="65"/>
      <c r="Y582" s="65"/>
      <c r="Z582" s="65"/>
    </row>
    <row r="583" ht="15.75" customHeight="1">
      <c r="A583" s="65"/>
      <c r="B583" s="65"/>
      <c r="C583" s="65"/>
      <c r="D583" s="65"/>
      <c r="E583" s="65"/>
      <c r="F583" s="65"/>
      <c r="G583" s="65"/>
      <c r="H583" s="65"/>
      <c r="I583" s="65"/>
      <c r="J583" s="65"/>
      <c r="K583" s="65"/>
      <c r="L583" s="65"/>
      <c r="M583" s="65"/>
      <c r="N583" s="65"/>
      <c r="O583" s="65"/>
      <c r="P583" s="65"/>
      <c r="Q583" s="65"/>
      <c r="R583" s="65"/>
      <c r="S583" s="65"/>
      <c r="T583" s="65"/>
      <c r="U583" s="65"/>
      <c r="V583" s="65"/>
      <c r="W583" s="65"/>
      <c r="X583" s="65"/>
      <c r="Y583" s="65"/>
      <c r="Z583" s="65"/>
    </row>
    <row r="584" ht="15.75" customHeight="1">
      <c r="A584" s="65"/>
      <c r="B584" s="65"/>
      <c r="C584" s="65"/>
      <c r="D584" s="65"/>
      <c r="E584" s="65"/>
      <c r="F584" s="65"/>
      <c r="G584" s="65"/>
      <c r="H584" s="65"/>
      <c r="I584" s="65"/>
      <c r="J584" s="65"/>
      <c r="K584" s="65"/>
      <c r="L584" s="65"/>
      <c r="M584" s="65"/>
      <c r="N584" s="65"/>
      <c r="O584" s="65"/>
      <c r="P584" s="65"/>
      <c r="Q584" s="65"/>
      <c r="R584" s="65"/>
      <c r="S584" s="65"/>
      <c r="T584" s="65"/>
      <c r="U584" s="65"/>
      <c r="V584" s="65"/>
      <c r="W584" s="65"/>
      <c r="X584" s="65"/>
      <c r="Y584" s="65"/>
      <c r="Z584" s="65"/>
    </row>
    <row r="585" ht="15.75" customHeight="1">
      <c r="A585" s="65"/>
      <c r="B585" s="65"/>
      <c r="C585" s="65"/>
      <c r="D585" s="65"/>
      <c r="E585" s="65"/>
      <c r="F585" s="65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65"/>
      <c r="Z585" s="65"/>
    </row>
    <row r="586" ht="15.75" customHeight="1">
      <c r="A586" s="65"/>
      <c r="B586" s="65"/>
      <c r="C586" s="65"/>
      <c r="D586" s="65"/>
      <c r="E586" s="65"/>
      <c r="F586" s="65"/>
      <c r="G586" s="65"/>
      <c r="H586" s="65"/>
      <c r="I586" s="65"/>
      <c r="J586" s="65"/>
      <c r="K586" s="65"/>
      <c r="L586" s="65"/>
      <c r="M586" s="65"/>
      <c r="N586" s="65"/>
      <c r="O586" s="65"/>
      <c r="P586" s="65"/>
      <c r="Q586" s="65"/>
      <c r="R586" s="65"/>
      <c r="S586" s="65"/>
      <c r="T586" s="65"/>
      <c r="U586" s="65"/>
      <c r="V586" s="65"/>
      <c r="W586" s="65"/>
      <c r="X586" s="65"/>
      <c r="Y586" s="65"/>
      <c r="Z586" s="65"/>
    </row>
    <row r="587" ht="15.75" customHeight="1">
      <c r="A587" s="65"/>
      <c r="B587" s="65"/>
      <c r="C587" s="65"/>
      <c r="D587" s="65"/>
      <c r="E587" s="65"/>
      <c r="F587" s="65"/>
      <c r="G587" s="65"/>
      <c r="H587" s="65"/>
      <c r="I587" s="65"/>
      <c r="J587" s="65"/>
      <c r="K587" s="65"/>
      <c r="L587" s="65"/>
      <c r="M587" s="65"/>
      <c r="N587" s="65"/>
      <c r="O587" s="65"/>
      <c r="P587" s="65"/>
      <c r="Q587" s="65"/>
      <c r="R587" s="65"/>
      <c r="S587" s="65"/>
      <c r="T587" s="65"/>
      <c r="U587" s="65"/>
      <c r="V587" s="65"/>
      <c r="W587" s="65"/>
      <c r="X587" s="65"/>
      <c r="Y587" s="65"/>
      <c r="Z587" s="65"/>
    </row>
    <row r="588" ht="15.75" customHeight="1">
      <c r="A588" s="65"/>
      <c r="B588" s="65"/>
      <c r="C588" s="65"/>
      <c r="D588" s="65"/>
      <c r="E588" s="65"/>
      <c r="F588" s="65"/>
      <c r="G588" s="65"/>
      <c r="H588" s="65"/>
      <c r="I588" s="65"/>
      <c r="J588" s="65"/>
      <c r="K588" s="65"/>
      <c r="L588" s="65"/>
      <c r="M588" s="65"/>
      <c r="N588" s="65"/>
      <c r="O588" s="65"/>
      <c r="P588" s="65"/>
      <c r="Q588" s="65"/>
      <c r="R588" s="65"/>
      <c r="S588" s="65"/>
      <c r="T588" s="65"/>
      <c r="U588" s="65"/>
      <c r="V588" s="65"/>
      <c r="W588" s="65"/>
      <c r="X588" s="65"/>
      <c r="Y588" s="65"/>
      <c r="Z588" s="65"/>
    </row>
    <row r="589" ht="15.75" customHeight="1">
      <c r="A589" s="65"/>
      <c r="B589" s="65"/>
      <c r="C589" s="65"/>
      <c r="D589" s="65"/>
      <c r="E589" s="65"/>
      <c r="F589" s="65"/>
      <c r="G589" s="65"/>
      <c r="H589" s="65"/>
      <c r="I589" s="65"/>
      <c r="J589" s="65"/>
      <c r="K589" s="65"/>
      <c r="L589" s="65"/>
      <c r="M589" s="65"/>
      <c r="N589" s="65"/>
      <c r="O589" s="65"/>
      <c r="P589" s="65"/>
      <c r="Q589" s="65"/>
      <c r="R589" s="65"/>
      <c r="S589" s="65"/>
      <c r="T589" s="65"/>
      <c r="U589" s="65"/>
      <c r="V589" s="65"/>
      <c r="W589" s="65"/>
      <c r="X589" s="65"/>
      <c r="Y589" s="65"/>
      <c r="Z589" s="65"/>
    </row>
    <row r="590" ht="15.75" customHeight="1">
      <c r="A590" s="65"/>
      <c r="B590" s="65"/>
      <c r="C590" s="65"/>
      <c r="D590" s="65"/>
      <c r="E590" s="65"/>
      <c r="F590" s="65"/>
      <c r="G590" s="65"/>
      <c r="H590" s="65"/>
      <c r="I590" s="65"/>
      <c r="J590" s="65"/>
      <c r="K590" s="65"/>
      <c r="L590" s="65"/>
      <c r="M590" s="65"/>
      <c r="N590" s="65"/>
      <c r="O590" s="65"/>
      <c r="P590" s="65"/>
      <c r="Q590" s="65"/>
      <c r="R590" s="65"/>
      <c r="S590" s="65"/>
      <c r="T590" s="65"/>
      <c r="U590" s="65"/>
      <c r="V590" s="65"/>
      <c r="W590" s="65"/>
      <c r="X590" s="65"/>
      <c r="Y590" s="65"/>
      <c r="Z590" s="65"/>
    </row>
    <row r="591" ht="15.75" customHeight="1">
      <c r="A591" s="65"/>
      <c r="B591" s="65"/>
      <c r="C591" s="65"/>
      <c r="D591" s="65"/>
      <c r="E591" s="65"/>
      <c r="F591" s="65"/>
      <c r="G591" s="65"/>
      <c r="H591" s="65"/>
      <c r="I591" s="65"/>
      <c r="J591" s="65"/>
      <c r="K591" s="65"/>
      <c r="L591" s="65"/>
      <c r="M591" s="65"/>
      <c r="N591" s="65"/>
      <c r="O591" s="65"/>
      <c r="P591" s="65"/>
      <c r="Q591" s="65"/>
      <c r="R591" s="65"/>
      <c r="S591" s="65"/>
      <c r="T591" s="65"/>
      <c r="U591" s="65"/>
      <c r="V591" s="65"/>
      <c r="W591" s="65"/>
      <c r="X591" s="65"/>
      <c r="Y591" s="65"/>
      <c r="Z591" s="65"/>
    </row>
    <row r="592" ht="15.75" customHeight="1">
      <c r="A592" s="65"/>
      <c r="B592" s="65"/>
      <c r="C592" s="65"/>
      <c r="D592" s="65"/>
      <c r="E592" s="65"/>
      <c r="F592" s="65"/>
      <c r="G592" s="65"/>
      <c r="H592" s="65"/>
      <c r="I592" s="65"/>
      <c r="J592" s="65"/>
      <c r="K592" s="65"/>
      <c r="L592" s="65"/>
      <c r="M592" s="65"/>
      <c r="N592" s="65"/>
      <c r="O592" s="65"/>
      <c r="P592" s="65"/>
      <c r="Q592" s="65"/>
      <c r="R592" s="65"/>
      <c r="S592" s="65"/>
      <c r="T592" s="65"/>
      <c r="U592" s="65"/>
      <c r="V592" s="65"/>
      <c r="W592" s="65"/>
      <c r="X592" s="65"/>
      <c r="Y592" s="65"/>
      <c r="Z592" s="65"/>
    </row>
    <row r="593" ht="15.75" customHeight="1">
      <c r="A593" s="65"/>
      <c r="B593" s="65"/>
      <c r="C593" s="65"/>
      <c r="D593" s="65"/>
      <c r="E593" s="65"/>
      <c r="F593" s="65"/>
      <c r="G593" s="65"/>
      <c r="H593" s="65"/>
      <c r="I593" s="65"/>
      <c r="J593" s="65"/>
      <c r="K593" s="65"/>
      <c r="L593" s="65"/>
      <c r="M593" s="65"/>
      <c r="N593" s="65"/>
      <c r="O593" s="65"/>
      <c r="P593" s="65"/>
      <c r="Q593" s="65"/>
      <c r="R593" s="65"/>
      <c r="S593" s="65"/>
      <c r="T593" s="65"/>
      <c r="U593" s="65"/>
      <c r="V593" s="65"/>
      <c r="W593" s="65"/>
      <c r="X593" s="65"/>
      <c r="Y593" s="65"/>
      <c r="Z593" s="65"/>
    </row>
    <row r="594" ht="15.75" customHeight="1">
      <c r="A594" s="65"/>
      <c r="B594" s="65"/>
      <c r="C594" s="65"/>
      <c r="D594" s="65"/>
      <c r="E594" s="65"/>
      <c r="F594" s="65"/>
      <c r="G594" s="65"/>
      <c r="H594" s="65"/>
      <c r="I594" s="65"/>
      <c r="J594" s="65"/>
      <c r="K594" s="65"/>
      <c r="L594" s="65"/>
      <c r="M594" s="65"/>
      <c r="N594" s="65"/>
      <c r="O594" s="65"/>
      <c r="P594" s="65"/>
      <c r="Q594" s="65"/>
      <c r="R594" s="65"/>
      <c r="S594" s="65"/>
      <c r="T594" s="65"/>
      <c r="U594" s="65"/>
      <c r="V594" s="65"/>
      <c r="W594" s="65"/>
      <c r="X594" s="65"/>
      <c r="Y594" s="65"/>
      <c r="Z594" s="65"/>
    </row>
    <row r="595" ht="15.75" customHeight="1">
      <c r="A595" s="65"/>
      <c r="B595" s="65"/>
      <c r="C595" s="65"/>
      <c r="D595" s="65"/>
      <c r="E595" s="65"/>
      <c r="F595" s="65"/>
      <c r="G595" s="65"/>
      <c r="H595" s="65"/>
      <c r="I595" s="65"/>
      <c r="J595" s="65"/>
      <c r="K595" s="65"/>
      <c r="L595" s="65"/>
      <c r="M595" s="65"/>
      <c r="N595" s="65"/>
      <c r="O595" s="65"/>
      <c r="P595" s="65"/>
      <c r="Q595" s="65"/>
      <c r="R595" s="65"/>
      <c r="S595" s="65"/>
      <c r="T595" s="65"/>
      <c r="U595" s="65"/>
      <c r="V595" s="65"/>
      <c r="W595" s="65"/>
      <c r="X595" s="65"/>
      <c r="Y595" s="65"/>
      <c r="Z595" s="65"/>
    </row>
    <row r="596" ht="15.75" customHeight="1">
      <c r="A596" s="65"/>
      <c r="B596" s="65"/>
      <c r="C596" s="65"/>
      <c r="D596" s="65"/>
      <c r="E596" s="65"/>
      <c r="F596" s="65"/>
      <c r="G596" s="65"/>
      <c r="H596" s="65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65"/>
      <c r="Z596" s="65"/>
    </row>
    <row r="597" ht="15.75" customHeight="1">
      <c r="A597" s="65"/>
      <c r="B597" s="65"/>
      <c r="C597" s="65"/>
      <c r="D597" s="65"/>
      <c r="E597" s="65"/>
      <c r="F597" s="65"/>
      <c r="G597" s="65"/>
      <c r="H597" s="65"/>
      <c r="I597" s="65"/>
      <c r="J597" s="65"/>
      <c r="K597" s="65"/>
      <c r="L597" s="65"/>
      <c r="M597" s="65"/>
      <c r="N597" s="65"/>
      <c r="O597" s="65"/>
      <c r="P597" s="65"/>
      <c r="Q597" s="65"/>
      <c r="R597" s="65"/>
      <c r="S597" s="65"/>
      <c r="T597" s="65"/>
      <c r="U597" s="65"/>
      <c r="V597" s="65"/>
      <c r="W597" s="65"/>
      <c r="X597" s="65"/>
      <c r="Y597" s="65"/>
      <c r="Z597" s="65"/>
    </row>
    <row r="598" ht="15.75" customHeight="1">
      <c r="A598" s="65"/>
      <c r="B598" s="65"/>
      <c r="C598" s="65"/>
      <c r="D598" s="65"/>
      <c r="E598" s="65"/>
      <c r="F598" s="65"/>
      <c r="G598" s="65"/>
      <c r="H598" s="65"/>
      <c r="I598" s="65"/>
      <c r="J598" s="65"/>
      <c r="K598" s="65"/>
      <c r="L598" s="65"/>
      <c r="M598" s="65"/>
      <c r="N598" s="65"/>
      <c r="O598" s="65"/>
      <c r="P598" s="65"/>
      <c r="Q598" s="65"/>
      <c r="R598" s="65"/>
      <c r="S598" s="65"/>
      <c r="T598" s="65"/>
      <c r="U598" s="65"/>
      <c r="V598" s="65"/>
      <c r="W598" s="65"/>
      <c r="X598" s="65"/>
      <c r="Y598" s="65"/>
      <c r="Z598" s="65"/>
    </row>
    <row r="599" ht="15.75" customHeight="1">
      <c r="A599" s="65"/>
      <c r="B599" s="65"/>
      <c r="C599" s="65"/>
      <c r="D599" s="65"/>
      <c r="E599" s="65"/>
      <c r="F599" s="65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5"/>
      <c r="Z599" s="65"/>
    </row>
    <row r="600" ht="15.75" customHeight="1">
      <c r="A600" s="65"/>
      <c r="B600" s="65"/>
      <c r="C600" s="65"/>
      <c r="D600" s="65"/>
      <c r="E600" s="65"/>
      <c r="F600" s="65"/>
      <c r="G600" s="65"/>
      <c r="H600" s="65"/>
      <c r="I600" s="65"/>
      <c r="J600" s="65"/>
      <c r="K600" s="65"/>
      <c r="L600" s="65"/>
      <c r="M600" s="65"/>
      <c r="N600" s="65"/>
      <c r="O600" s="65"/>
      <c r="P600" s="65"/>
      <c r="Q600" s="65"/>
      <c r="R600" s="65"/>
      <c r="S600" s="65"/>
      <c r="T600" s="65"/>
      <c r="U600" s="65"/>
      <c r="V600" s="65"/>
      <c r="W600" s="65"/>
      <c r="X600" s="65"/>
      <c r="Y600" s="65"/>
      <c r="Z600" s="65"/>
    </row>
    <row r="601" ht="15.75" customHeight="1">
      <c r="A601" s="65"/>
      <c r="B601" s="65"/>
      <c r="C601" s="65"/>
      <c r="D601" s="65"/>
      <c r="E601" s="65"/>
      <c r="F601" s="65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5"/>
      <c r="Z601" s="65"/>
    </row>
    <row r="602" ht="15.75" customHeight="1">
      <c r="A602" s="65"/>
      <c r="B602" s="65"/>
      <c r="C602" s="65"/>
      <c r="D602" s="65"/>
      <c r="E602" s="65"/>
      <c r="F602" s="65"/>
      <c r="G602" s="65"/>
      <c r="H602" s="65"/>
      <c r="I602" s="65"/>
      <c r="J602" s="65"/>
      <c r="K602" s="65"/>
      <c r="L602" s="65"/>
      <c r="M602" s="65"/>
      <c r="N602" s="65"/>
      <c r="O602" s="65"/>
      <c r="P602" s="65"/>
      <c r="Q602" s="65"/>
      <c r="R602" s="65"/>
      <c r="S602" s="65"/>
      <c r="T602" s="65"/>
      <c r="U602" s="65"/>
      <c r="V602" s="65"/>
      <c r="W602" s="65"/>
      <c r="X602" s="65"/>
      <c r="Y602" s="65"/>
      <c r="Z602" s="65"/>
    </row>
    <row r="603" ht="15.75" customHeight="1">
      <c r="A603" s="65"/>
      <c r="B603" s="65"/>
      <c r="C603" s="65"/>
      <c r="D603" s="65"/>
      <c r="E603" s="65"/>
      <c r="F603" s="65"/>
      <c r="G603" s="65"/>
      <c r="H603" s="65"/>
      <c r="I603" s="65"/>
      <c r="J603" s="65"/>
      <c r="K603" s="65"/>
      <c r="L603" s="65"/>
      <c r="M603" s="65"/>
      <c r="N603" s="65"/>
      <c r="O603" s="65"/>
      <c r="P603" s="65"/>
      <c r="Q603" s="65"/>
      <c r="R603" s="65"/>
      <c r="S603" s="65"/>
      <c r="T603" s="65"/>
      <c r="U603" s="65"/>
      <c r="V603" s="65"/>
      <c r="W603" s="65"/>
      <c r="X603" s="65"/>
      <c r="Y603" s="65"/>
      <c r="Z603" s="65"/>
    </row>
    <row r="604" ht="15.75" customHeight="1">
      <c r="A604" s="65"/>
      <c r="B604" s="65"/>
      <c r="C604" s="65"/>
      <c r="D604" s="65"/>
      <c r="E604" s="65"/>
      <c r="F604" s="65"/>
      <c r="G604" s="65"/>
      <c r="H604" s="65"/>
      <c r="I604" s="65"/>
      <c r="J604" s="65"/>
      <c r="K604" s="65"/>
      <c r="L604" s="65"/>
      <c r="M604" s="65"/>
      <c r="N604" s="65"/>
      <c r="O604" s="65"/>
      <c r="P604" s="65"/>
      <c r="Q604" s="65"/>
      <c r="R604" s="65"/>
      <c r="S604" s="65"/>
      <c r="T604" s="65"/>
      <c r="U604" s="65"/>
      <c r="V604" s="65"/>
      <c r="W604" s="65"/>
      <c r="X604" s="65"/>
      <c r="Y604" s="65"/>
      <c r="Z604" s="65"/>
    </row>
    <row r="605" ht="15.75" customHeight="1">
      <c r="A605" s="65"/>
      <c r="B605" s="65"/>
      <c r="C605" s="65"/>
      <c r="D605" s="65"/>
      <c r="E605" s="65"/>
      <c r="F605" s="65"/>
      <c r="G605" s="65"/>
      <c r="H605" s="65"/>
      <c r="I605" s="65"/>
      <c r="J605" s="65"/>
      <c r="K605" s="65"/>
      <c r="L605" s="65"/>
      <c r="M605" s="65"/>
      <c r="N605" s="65"/>
      <c r="O605" s="65"/>
      <c r="P605" s="65"/>
      <c r="Q605" s="65"/>
      <c r="R605" s="65"/>
      <c r="S605" s="65"/>
      <c r="T605" s="65"/>
      <c r="U605" s="65"/>
      <c r="V605" s="65"/>
      <c r="W605" s="65"/>
      <c r="X605" s="65"/>
      <c r="Y605" s="65"/>
      <c r="Z605" s="65"/>
    </row>
    <row r="606" ht="15.75" customHeight="1">
      <c r="A606" s="65"/>
      <c r="B606" s="65"/>
      <c r="C606" s="65"/>
      <c r="D606" s="65"/>
      <c r="E606" s="65"/>
      <c r="F606" s="65"/>
      <c r="G606" s="65"/>
      <c r="H606" s="65"/>
      <c r="I606" s="65"/>
      <c r="J606" s="65"/>
      <c r="K606" s="65"/>
      <c r="L606" s="65"/>
      <c r="M606" s="65"/>
      <c r="N606" s="65"/>
      <c r="O606" s="65"/>
      <c r="P606" s="65"/>
      <c r="Q606" s="65"/>
      <c r="R606" s="65"/>
      <c r="S606" s="65"/>
      <c r="T606" s="65"/>
      <c r="U606" s="65"/>
      <c r="V606" s="65"/>
      <c r="W606" s="65"/>
      <c r="X606" s="65"/>
      <c r="Y606" s="65"/>
      <c r="Z606" s="65"/>
    </row>
    <row r="607" ht="15.75" customHeight="1">
      <c r="A607" s="65"/>
      <c r="B607" s="65"/>
      <c r="C607" s="65"/>
      <c r="D607" s="65"/>
      <c r="E607" s="65"/>
      <c r="F607" s="65"/>
      <c r="G607" s="65"/>
      <c r="H607" s="65"/>
      <c r="I607" s="65"/>
      <c r="J607" s="65"/>
      <c r="K607" s="65"/>
      <c r="L607" s="65"/>
      <c r="M607" s="65"/>
      <c r="N607" s="65"/>
      <c r="O607" s="65"/>
      <c r="P607" s="65"/>
      <c r="Q607" s="65"/>
      <c r="R607" s="65"/>
      <c r="S607" s="65"/>
      <c r="T607" s="65"/>
      <c r="U607" s="65"/>
      <c r="V607" s="65"/>
      <c r="W607" s="65"/>
      <c r="X607" s="65"/>
      <c r="Y607" s="65"/>
      <c r="Z607" s="65"/>
    </row>
    <row r="608" ht="15.75" customHeight="1">
      <c r="A608" s="65"/>
      <c r="B608" s="65"/>
      <c r="C608" s="65"/>
      <c r="D608" s="65"/>
      <c r="E608" s="65"/>
      <c r="F608" s="65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65"/>
      <c r="Z608" s="65"/>
    </row>
    <row r="609" ht="15.75" customHeight="1">
      <c r="A609" s="65"/>
      <c r="B609" s="65"/>
      <c r="C609" s="65"/>
      <c r="D609" s="65"/>
      <c r="E609" s="65"/>
      <c r="F609" s="65"/>
      <c r="G609" s="65"/>
      <c r="H609" s="65"/>
      <c r="I609" s="65"/>
      <c r="J609" s="65"/>
      <c r="K609" s="65"/>
      <c r="L609" s="65"/>
      <c r="M609" s="65"/>
      <c r="N609" s="65"/>
      <c r="O609" s="65"/>
      <c r="P609" s="65"/>
      <c r="Q609" s="65"/>
      <c r="R609" s="65"/>
      <c r="S609" s="65"/>
      <c r="T609" s="65"/>
      <c r="U609" s="65"/>
      <c r="V609" s="65"/>
      <c r="W609" s="65"/>
      <c r="X609" s="65"/>
      <c r="Y609" s="65"/>
      <c r="Z609" s="65"/>
    </row>
    <row r="610" ht="15.75" customHeight="1">
      <c r="A610" s="65"/>
      <c r="B610" s="65"/>
      <c r="C610" s="65"/>
      <c r="D610" s="65"/>
      <c r="E610" s="65"/>
      <c r="F610" s="65"/>
      <c r="G610" s="65"/>
      <c r="H610" s="65"/>
      <c r="I610" s="65"/>
      <c r="J610" s="65"/>
      <c r="K610" s="65"/>
      <c r="L610" s="65"/>
      <c r="M610" s="65"/>
      <c r="N610" s="65"/>
      <c r="O610" s="65"/>
      <c r="P610" s="65"/>
      <c r="Q610" s="65"/>
      <c r="R610" s="65"/>
      <c r="S610" s="65"/>
      <c r="T610" s="65"/>
      <c r="U610" s="65"/>
      <c r="V610" s="65"/>
      <c r="W610" s="65"/>
      <c r="X610" s="65"/>
      <c r="Y610" s="65"/>
      <c r="Z610" s="65"/>
    </row>
    <row r="611" ht="15.75" customHeight="1">
      <c r="A611" s="65"/>
      <c r="B611" s="65"/>
      <c r="C611" s="65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5"/>
      <c r="Z611" s="65"/>
    </row>
    <row r="612" ht="15.75" customHeight="1">
      <c r="A612" s="65"/>
      <c r="B612" s="65"/>
      <c r="C612" s="65"/>
      <c r="D612" s="65"/>
      <c r="E612" s="65"/>
      <c r="F612" s="65"/>
      <c r="G612" s="65"/>
      <c r="H612" s="65"/>
      <c r="I612" s="65"/>
      <c r="J612" s="65"/>
      <c r="K612" s="65"/>
      <c r="L612" s="65"/>
      <c r="M612" s="65"/>
      <c r="N612" s="65"/>
      <c r="O612" s="65"/>
      <c r="P612" s="65"/>
      <c r="Q612" s="65"/>
      <c r="R612" s="65"/>
      <c r="S612" s="65"/>
      <c r="T612" s="65"/>
      <c r="U612" s="65"/>
      <c r="V612" s="65"/>
      <c r="W612" s="65"/>
      <c r="X612" s="65"/>
      <c r="Y612" s="65"/>
      <c r="Z612" s="65"/>
    </row>
    <row r="613" ht="15.75" customHeight="1">
      <c r="A613" s="65"/>
      <c r="B613" s="65"/>
      <c r="C613" s="65"/>
      <c r="D613" s="65"/>
      <c r="E613" s="65"/>
      <c r="F613" s="65"/>
      <c r="G613" s="65"/>
      <c r="H613" s="65"/>
      <c r="I613" s="65"/>
      <c r="J613" s="65"/>
      <c r="K613" s="65"/>
      <c r="L613" s="65"/>
      <c r="M613" s="65"/>
      <c r="N613" s="65"/>
      <c r="O613" s="65"/>
      <c r="P613" s="65"/>
      <c r="Q613" s="65"/>
      <c r="R613" s="65"/>
      <c r="S613" s="65"/>
      <c r="T613" s="65"/>
      <c r="U613" s="65"/>
      <c r="V613" s="65"/>
      <c r="W613" s="65"/>
      <c r="X613" s="65"/>
      <c r="Y613" s="65"/>
      <c r="Z613" s="65"/>
    </row>
    <row r="614" ht="15.75" customHeight="1">
      <c r="A614" s="65"/>
      <c r="B614" s="65"/>
      <c r="C614" s="65"/>
      <c r="D614" s="65"/>
      <c r="E614" s="65"/>
      <c r="F614" s="65"/>
      <c r="G614" s="65"/>
      <c r="H614" s="65"/>
      <c r="I614" s="65"/>
      <c r="J614" s="65"/>
      <c r="K614" s="65"/>
      <c r="L614" s="65"/>
      <c r="M614" s="65"/>
      <c r="N614" s="65"/>
      <c r="O614" s="65"/>
      <c r="P614" s="65"/>
      <c r="Q614" s="65"/>
      <c r="R614" s="65"/>
      <c r="S614" s="65"/>
      <c r="T614" s="65"/>
      <c r="U614" s="65"/>
      <c r="V614" s="65"/>
      <c r="W614" s="65"/>
      <c r="X614" s="65"/>
      <c r="Y614" s="65"/>
      <c r="Z614" s="65"/>
    </row>
    <row r="615" ht="15.75" customHeight="1">
      <c r="A615" s="65"/>
      <c r="B615" s="65"/>
      <c r="C615" s="65"/>
      <c r="D615" s="65"/>
      <c r="E615" s="65"/>
      <c r="F615" s="65"/>
      <c r="G615" s="65"/>
      <c r="H615" s="65"/>
      <c r="I615" s="65"/>
      <c r="J615" s="65"/>
      <c r="K615" s="65"/>
      <c r="L615" s="65"/>
      <c r="M615" s="65"/>
      <c r="N615" s="65"/>
      <c r="O615" s="65"/>
      <c r="P615" s="65"/>
      <c r="Q615" s="65"/>
      <c r="R615" s="65"/>
      <c r="S615" s="65"/>
      <c r="T615" s="65"/>
      <c r="U615" s="65"/>
      <c r="V615" s="65"/>
      <c r="W615" s="65"/>
      <c r="X615" s="65"/>
      <c r="Y615" s="65"/>
      <c r="Z615" s="65"/>
    </row>
    <row r="616" ht="15.75" customHeight="1">
      <c r="A616" s="65"/>
      <c r="B616" s="65"/>
      <c r="C616" s="65"/>
      <c r="D616" s="65"/>
      <c r="E616" s="65"/>
      <c r="F616" s="65"/>
      <c r="G616" s="65"/>
      <c r="H616" s="65"/>
      <c r="I616" s="65"/>
      <c r="J616" s="65"/>
      <c r="K616" s="65"/>
      <c r="L616" s="65"/>
      <c r="M616" s="65"/>
      <c r="N616" s="65"/>
      <c r="O616" s="65"/>
      <c r="P616" s="65"/>
      <c r="Q616" s="65"/>
      <c r="R616" s="65"/>
      <c r="S616" s="65"/>
      <c r="T616" s="65"/>
      <c r="U616" s="65"/>
      <c r="V616" s="65"/>
      <c r="W616" s="65"/>
      <c r="X616" s="65"/>
      <c r="Y616" s="65"/>
      <c r="Z616" s="65"/>
    </row>
    <row r="617" ht="15.75" customHeight="1">
      <c r="A617" s="65"/>
      <c r="B617" s="65"/>
      <c r="C617" s="65"/>
      <c r="D617" s="65"/>
      <c r="E617" s="65"/>
      <c r="F617" s="65"/>
      <c r="G617" s="65"/>
      <c r="H617" s="65"/>
      <c r="I617" s="65"/>
      <c r="J617" s="65"/>
      <c r="K617" s="65"/>
      <c r="L617" s="65"/>
      <c r="M617" s="65"/>
      <c r="N617" s="65"/>
      <c r="O617" s="65"/>
      <c r="P617" s="65"/>
      <c r="Q617" s="65"/>
      <c r="R617" s="65"/>
      <c r="S617" s="65"/>
      <c r="T617" s="65"/>
      <c r="U617" s="65"/>
      <c r="V617" s="65"/>
      <c r="W617" s="65"/>
      <c r="X617" s="65"/>
      <c r="Y617" s="65"/>
      <c r="Z617" s="65"/>
    </row>
    <row r="618" ht="15.75" customHeight="1">
      <c r="A618" s="65"/>
      <c r="B618" s="65"/>
      <c r="C618" s="65"/>
      <c r="D618" s="65"/>
      <c r="E618" s="65"/>
      <c r="F618" s="65"/>
      <c r="G618" s="65"/>
      <c r="H618" s="65"/>
      <c r="I618" s="65"/>
      <c r="J618" s="65"/>
      <c r="K618" s="65"/>
      <c r="L618" s="65"/>
      <c r="M618" s="65"/>
      <c r="N618" s="65"/>
      <c r="O618" s="65"/>
      <c r="P618" s="65"/>
      <c r="Q618" s="65"/>
      <c r="R618" s="65"/>
      <c r="S618" s="65"/>
      <c r="T618" s="65"/>
      <c r="U618" s="65"/>
      <c r="V618" s="65"/>
      <c r="W618" s="65"/>
      <c r="X618" s="65"/>
      <c r="Y618" s="65"/>
      <c r="Z618" s="65"/>
    </row>
    <row r="619" ht="15.75" customHeight="1">
      <c r="A619" s="65"/>
      <c r="B619" s="65"/>
      <c r="C619" s="65"/>
      <c r="D619" s="65"/>
      <c r="E619" s="65"/>
      <c r="F619" s="65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65"/>
      <c r="Z619" s="65"/>
    </row>
    <row r="620" ht="15.75" customHeight="1">
      <c r="A620" s="65"/>
      <c r="B620" s="65"/>
      <c r="C620" s="65"/>
      <c r="D620" s="65"/>
      <c r="E620" s="65"/>
      <c r="F620" s="65"/>
      <c r="G620" s="65"/>
      <c r="H620" s="65"/>
      <c r="I620" s="65"/>
      <c r="J620" s="65"/>
      <c r="K620" s="65"/>
      <c r="L620" s="65"/>
      <c r="M620" s="65"/>
      <c r="N620" s="65"/>
      <c r="O620" s="65"/>
      <c r="P620" s="65"/>
      <c r="Q620" s="65"/>
      <c r="R620" s="65"/>
      <c r="S620" s="65"/>
      <c r="T620" s="65"/>
      <c r="U620" s="65"/>
      <c r="V620" s="65"/>
      <c r="W620" s="65"/>
      <c r="X620" s="65"/>
      <c r="Y620" s="65"/>
      <c r="Z620" s="65"/>
    </row>
    <row r="621" ht="15.75" customHeight="1">
      <c r="A621" s="65"/>
      <c r="B621" s="65"/>
      <c r="C621" s="65"/>
      <c r="D621" s="65"/>
      <c r="E621" s="65"/>
      <c r="F621" s="65"/>
      <c r="G621" s="65"/>
      <c r="H621" s="65"/>
      <c r="I621" s="65"/>
      <c r="J621" s="65"/>
      <c r="K621" s="65"/>
      <c r="L621" s="65"/>
      <c r="M621" s="65"/>
      <c r="N621" s="65"/>
      <c r="O621" s="65"/>
      <c r="P621" s="65"/>
      <c r="Q621" s="65"/>
      <c r="R621" s="65"/>
      <c r="S621" s="65"/>
      <c r="T621" s="65"/>
      <c r="U621" s="65"/>
      <c r="V621" s="65"/>
      <c r="W621" s="65"/>
      <c r="X621" s="65"/>
      <c r="Y621" s="65"/>
      <c r="Z621" s="65"/>
    </row>
    <row r="622" ht="15.75" customHeight="1">
      <c r="A622" s="65"/>
      <c r="B622" s="65"/>
      <c r="C622" s="65"/>
      <c r="D622" s="65"/>
      <c r="E622" s="65"/>
      <c r="F622" s="65"/>
      <c r="G622" s="65"/>
      <c r="H622" s="65"/>
      <c r="I622" s="65"/>
      <c r="J622" s="65"/>
      <c r="K622" s="65"/>
      <c r="L622" s="65"/>
      <c r="M622" s="65"/>
      <c r="N622" s="65"/>
      <c r="O622" s="65"/>
      <c r="P622" s="65"/>
      <c r="Q622" s="65"/>
      <c r="R622" s="65"/>
      <c r="S622" s="65"/>
      <c r="T622" s="65"/>
      <c r="U622" s="65"/>
      <c r="V622" s="65"/>
      <c r="W622" s="65"/>
      <c r="X622" s="65"/>
      <c r="Y622" s="65"/>
      <c r="Z622" s="65"/>
    </row>
    <row r="623" ht="15.75" customHeight="1">
      <c r="A623" s="65"/>
      <c r="B623" s="65"/>
      <c r="C623" s="65"/>
      <c r="D623" s="65"/>
      <c r="E623" s="65"/>
      <c r="F623" s="65"/>
      <c r="G623" s="65"/>
      <c r="H623" s="65"/>
      <c r="I623" s="65"/>
      <c r="J623" s="65"/>
      <c r="K623" s="65"/>
      <c r="L623" s="65"/>
      <c r="M623" s="65"/>
      <c r="N623" s="65"/>
      <c r="O623" s="65"/>
      <c r="P623" s="65"/>
      <c r="Q623" s="65"/>
      <c r="R623" s="65"/>
      <c r="S623" s="65"/>
      <c r="T623" s="65"/>
      <c r="U623" s="65"/>
      <c r="V623" s="65"/>
      <c r="W623" s="65"/>
      <c r="X623" s="65"/>
      <c r="Y623" s="65"/>
      <c r="Z623" s="65"/>
    </row>
    <row r="624" ht="15.75" customHeight="1">
      <c r="A624" s="65"/>
      <c r="B624" s="65"/>
      <c r="C624" s="65"/>
      <c r="D624" s="65"/>
      <c r="E624" s="65"/>
      <c r="F624" s="65"/>
      <c r="G624" s="65"/>
      <c r="H624" s="65"/>
      <c r="I624" s="65"/>
      <c r="J624" s="65"/>
      <c r="K624" s="65"/>
      <c r="L624" s="65"/>
      <c r="M624" s="65"/>
      <c r="N624" s="65"/>
      <c r="O624" s="65"/>
      <c r="P624" s="65"/>
      <c r="Q624" s="65"/>
      <c r="R624" s="65"/>
      <c r="S624" s="65"/>
      <c r="T624" s="65"/>
      <c r="U624" s="65"/>
      <c r="V624" s="65"/>
      <c r="W624" s="65"/>
      <c r="X624" s="65"/>
      <c r="Y624" s="65"/>
      <c r="Z624" s="65"/>
    </row>
    <row r="625" ht="15.75" customHeight="1">
      <c r="A625" s="65"/>
      <c r="B625" s="65"/>
      <c r="C625" s="65"/>
      <c r="D625" s="65"/>
      <c r="E625" s="65"/>
      <c r="F625" s="65"/>
      <c r="G625" s="65"/>
      <c r="H625" s="65"/>
      <c r="I625" s="65"/>
      <c r="J625" s="65"/>
      <c r="K625" s="65"/>
      <c r="L625" s="65"/>
      <c r="M625" s="65"/>
      <c r="N625" s="65"/>
      <c r="O625" s="65"/>
      <c r="P625" s="65"/>
      <c r="Q625" s="65"/>
      <c r="R625" s="65"/>
      <c r="S625" s="65"/>
      <c r="T625" s="65"/>
      <c r="U625" s="65"/>
      <c r="V625" s="65"/>
      <c r="W625" s="65"/>
      <c r="X625" s="65"/>
      <c r="Y625" s="65"/>
      <c r="Z625" s="65"/>
    </row>
    <row r="626" ht="15.75" customHeight="1">
      <c r="A626" s="65"/>
      <c r="B626" s="65"/>
      <c r="C626" s="65"/>
      <c r="D626" s="65"/>
      <c r="E626" s="65"/>
      <c r="F626" s="65"/>
      <c r="G626" s="65"/>
      <c r="H626" s="65"/>
      <c r="I626" s="65"/>
      <c r="J626" s="65"/>
      <c r="K626" s="65"/>
      <c r="L626" s="65"/>
      <c r="M626" s="65"/>
      <c r="N626" s="65"/>
      <c r="O626" s="65"/>
      <c r="P626" s="65"/>
      <c r="Q626" s="65"/>
      <c r="R626" s="65"/>
      <c r="S626" s="65"/>
      <c r="T626" s="65"/>
      <c r="U626" s="65"/>
      <c r="V626" s="65"/>
      <c r="W626" s="65"/>
      <c r="X626" s="65"/>
      <c r="Y626" s="65"/>
      <c r="Z626" s="65"/>
    </row>
    <row r="627" ht="15.75" customHeight="1">
      <c r="A627" s="65"/>
      <c r="B627" s="65"/>
      <c r="C627" s="65"/>
      <c r="D627" s="65"/>
      <c r="E627" s="65"/>
      <c r="F627" s="65"/>
      <c r="G627" s="65"/>
      <c r="H627" s="65"/>
      <c r="I627" s="65"/>
      <c r="J627" s="65"/>
      <c r="K627" s="65"/>
      <c r="L627" s="65"/>
      <c r="M627" s="65"/>
      <c r="N627" s="65"/>
      <c r="O627" s="65"/>
      <c r="P627" s="65"/>
      <c r="Q627" s="65"/>
      <c r="R627" s="65"/>
      <c r="S627" s="65"/>
      <c r="T627" s="65"/>
      <c r="U627" s="65"/>
      <c r="V627" s="65"/>
      <c r="W627" s="65"/>
      <c r="X627" s="65"/>
      <c r="Y627" s="65"/>
      <c r="Z627" s="65"/>
    </row>
    <row r="628" ht="15.75" customHeight="1">
      <c r="A628" s="65"/>
      <c r="B628" s="65"/>
      <c r="C628" s="65"/>
      <c r="D628" s="65"/>
      <c r="E628" s="65"/>
      <c r="F628" s="65"/>
      <c r="G628" s="65"/>
      <c r="H628" s="65"/>
      <c r="I628" s="65"/>
      <c r="J628" s="65"/>
      <c r="K628" s="65"/>
      <c r="L628" s="65"/>
      <c r="M628" s="65"/>
      <c r="N628" s="65"/>
      <c r="O628" s="65"/>
      <c r="P628" s="65"/>
      <c r="Q628" s="65"/>
      <c r="R628" s="65"/>
      <c r="S628" s="65"/>
      <c r="T628" s="65"/>
      <c r="U628" s="65"/>
      <c r="V628" s="65"/>
      <c r="W628" s="65"/>
      <c r="X628" s="65"/>
      <c r="Y628" s="65"/>
      <c r="Z628" s="65"/>
    </row>
    <row r="629" ht="15.75" customHeight="1">
      <c r="A629" s="65"/>
      <c r="B629" s="65"/>
      <c r="C629" s="65"/>
      <c r="D629" s="65"/>
      <c r="E629" s="65"/>
      <c r="F629" s="65"/>
      <c r="G629" s="65"/>
      <c r="H629" s="65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 s="65"/>
      <c r="T629" s="65"/>
      <c r="U629" s="65"/>
      <c r="V629" s="65"/>
      <c r="W629" s="65"/>
      <c r="X629" s="65"/>
      <c r="Y629" s="65"/>
      <c r="Z629" s="65"/>
    </row>
    <row r="630" ht="15.75" customHeight="1">
      <c r="A630" s="65"/>
      <c r="B630" s="65"/>
      <c r="C630" s="65"/>
      <c r="D630" s="65"/>
      <c r="E630" s="65"/>
      <c r="F630" s="65"/>
      <c r="G630" s="65"/>
      <c r="H630" s="65"/>
      <c r="I630" s="65"/>
      <c r="J630" s="65"/>
      <c r="K630" s="65"/>
      <c r="L630" s="65"/>
      <c r="M630" s="65"/>
      <c r="N630" s="65"/>
      <c r="O630" s="65"/>
      <c r="P630" s="65"/>
      <c r="Q630" s="65"/>
      <c r="R630" s="65"/>
      <c r="S630" s="65"/>
      <c r="T630" s="65"/>
      <c r="U630" s="65"/>
      <c r="V630" s="65"/>
      <c r="W630" s="65"/>
      <c r="X630" s="65"/>
      <c r="Y630" s="65"/>
      <c r="Z630" s="65"/>
    </row>
    <row r="631" ht="15.75" customHeight="1">
      <c r="A631" s="65"/>
      <c r="B631" s="65"/>
      <c r="C631" s="65"/>
      <c r="D631" s="65"/>
      <c r="E631" s="65"/>
      <c r="F631" s="65"/>
      <c r="G631" s="65"/>
      <c r="H631" s="65"/>
      <c r="I631" s="65"/>
      <c r="J631" s="65"/>
      <c r="K631" s="65"/>
      <c r="L631" s="65"/>
      <c r="M631" s="65"/>
      <c r="N631" s="65"/>
      <c r="O631" s="65"/>
      <c r="P631" s="65"/>
      <c r="Q631" s="65"/>
      <c r="R631" s="65"/>
      <c r="S631" s="65"/>
      <c r="T631" s="65"/>
      <c r="U631" s="65"/>
      <c r="V631" s="65"/>
      <c r="W631" s="65"/>
      <c r="X631" s="65"/>
      <c r="Y631" s="65"/>
      <c r="Z631" s="65"/>
    </row>
    <row r="632" ht="15.75" customHeight="1">
      <c r="A632" s="65"/>
      <c r="B632" s="65"/>
      <c r="C632" s="65"/>
      <c r="D632" s="65"/>
      <c r="E632" s="65"/>
      <c r="F632" s="65"/>
      <c r="G632" s="65"/>
      <c r="H632" s="65"/>
      <c r="I632" s="65"/>
      <c r="J632" s="65"/>
      <c r="K632" s="65"/>
      <c r="L632" s="65"/>
      <c r="M632" s="65"/>
      <c r="N632" s="65"/>
      <c r="O632" s="65"/>
      <c r="P632" s="65"/>
      <c r="Q632" s="65"/>
      <c r="R632" s="65"/>
      <c r="S632" s="65"/>
      <c r="T632" s="65"/>
      <c r="U632" s="65"/>
      <c r="V632" s="65"/>
      <c r="W632" s="65"/>
      <c r="X632" s="65"/>
      <c r="Y632" s="65"/>
      <c r="Z632" s="65"/>
    </row>
    <row r="633" ht="15.75" customHeight="1">
      <c r="A633" s="65"/>
      <c r="B633" s="65"/>
      <c r="C633" s="65"/>
      <c r="D633" s="65"/>
      <c r="E633" s="65"/>
      <c r="F633" s="65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65"/>
      <c r="Z633" s="65"/>
    </row>
    <row r="634" ht="15.75" customHeight="1">
      <c r="A634" s="65"/>
      <c r="B634" s="65"/>
      <c r="C634" s="65"/>
      <c r="D634" s="65"/>
      <c r="E634" s="65"/>
      <c r="F634" s="65"/>
      <c r="G634" s="65"/>
      <c r="H634" s="65"/>
      <c r="I634" s="65"/>
      <c r="J634" s="65"/>
      <c r="K634" s="65"/>
      <c r="L634" s="65"/>
      <c r="M634" s="65"/>
      <c r="N634" s="65"/>
      <c r="O634" s="65"/>
      <c r="P634" s="65"/>
      <c r="Q634" s="65"/>
      <c r="R634" s="65"/>
      <c r="S634" s="65"/>
      <c r="T634" s="65"/>
      <c r="U634" s="65"/>
      <c r="V634" s="65"/>
      <c r="W634" s="65"/>
      <c r="X634" s="65"/>
      <c r="Y634" s="65"/>
      <c r="Z634" s="65"/>
    </row>
    <row r="635" ht="15.75" customHeight="1">
      <c r="A635" s="65"/>
      <c r="B635" s="65"/>
      <c r="C635" s="65"/>
      <c r="D635" s="65"/>
      <c r="E635" s="65"/>
      <c r="F635" s="65"/>
      <c r="G635" s="65"/>
      <c r="H635" s="65"/>
      <c r="I635" s="65"/>
      <c r="J635" s="65"/>
      <c r="K635" s="65"/>
      <c r="L635" s="65"/>
      <c r="M635" s="65"/>
      <c r="N635" s="65"/>
      <c r="O635" s="65"/>
      <c r="P635" s="65"/>
      <c r="Q635" s="65"/>
      <c r="R635" s="65"/>
      <c r="S635" s="65"/>
      <c r="T635" s="65"/>
      <c r="U635" s="65"/>
      <c r="V635" s="65"/>
      <c r="W635" s="65"/>
      <c r="X635" s="65"/>
      <c r="Y635" s="65"/>
      <c r="Z635" s="65"/>
    </row>
    <row r="636" ht="15.75" customHeight="1">
      <c r="A636" s="65"/>
      <c r="B636" s="65"/>
      <c r="C636" s="65"/>
      <c r="D636" s="65"/>
      <c r="E636" s="65"/>
      <c r="F636" s="65"/>
      <c r="G636" s="65"/>
      <c r="H636" s="65"/>
      <c r="I636" s="65"/>
      <c r="J636" s="65"/>
      <c r="K636" s="65"/>
      <c r="L636" s="65"/>
      <c r="M636" s="65"/>
      <c r="N636" s="65"/>
      <c r="O636" s="65"/>
      <c r="P636" s="65"/>
      <c r="Q636" s="65"/>
      <c r="R636" s="65"/>
      <c r="S636" s="65"/>
      <c r="T636" s="65"/>
      <c r="U636" s="65"/>
      <c r="V636" s="65"/>
      <c r="W636" s="65"/>
      <c r="X636" s="65"/>
      <c r="Y636" s="65"/>
      <c r="Z636" s="65"/>
    </row>
    <row r="637" ht="15.75" customHeight="1">
      <c r="A637" s="65"/>
      <c r="B637" s="65"/>
      <c r="C637" s="65"/>
      <c r="D637" s="65"/>
      <c r="E637" s="65"/>
      <c r="F637" s="65"/>
      <c r="G637" s="65"/>
      <c r="H637" s="65"/>
      <c r="I637" s="65"/>
      <c r="J637" s="65"/>
      <c r="K637" s="65"/>
      <c r="L637" s="65"/>
      <c r="M637" s="65"/>
      <c r="N637" s="65"/>
      <c r="O637" s="65"/>
      <c r="P637" s="65"/>
      <c r="Q637" s="65"/>
      <c r="R637" s="65"/>
      <c r="S637" s="65"/>
      <c r="T637" s="65"/>
      <c r="U637" s="65"/>
      <c r="V637" s="65"/>
      <c r="W637" s="65"/>
      <c r="X637" s="65"/>
      <c r="Y637" s="65"/>
      <c r="Z637" s="65"/>
    </row>
    <row r="638" ht="15.75" customHeight="1">
      <c r="A638" s="65"/>
      <c r="B638" s="65"/>
      <c r="C638" s="65"/>
      <c r="D638" s="65"/>
      <c r="E638" s="65"/>
      <c r="F638" s="65"/>
      <c r="G638" s="65"/>
      <c r="H638" s="65"/>
      <c r="I638" s="65"/>
      <c r="J638" s="65"/>
      <c r="K638" s="65"/>
      <c r="L638" s="65"/>
      <c r="M638" s="65"/>
      <c r="N638" s="65"/>
      <c r="O638" s="65"/>
      <c r="P638" s="65"/>
      <c r="Q638" s="65"/>
      <c r="R638" s="65"/>
      <c r="S638" s="65"/>
      <c r="T638" s="65"/>
      <c r="U638" s="65"/>
      <c r="V638" s="65"/>
      <c r="W638" s="65"/>
      <c r="X638" s="65"/>
      <c r="Y638" s="65"/>
      <c r="Z638" s="65"/>
    </row>
    <row r="639" ht="15.75" customHeight="1">
      <c r="A639" s="65"/>
      <c r="B639" s="65"/>
      <c r="C639" s="65"/>
      <c r="D639" s="65"/>
      <c r="E639" s="65"/>
      <c r="F639" s="65"/>
      <c r="G639" s="65"/>
      <c r="H639" s="65"/>
      <c r="I639" s="65"/>
      <c r="J639" s="65"/>
      <c r="K639" s="65"/>
      <c r="L639" s="65"/>
      <c r="M639" s="65"/>
      <c r="N639" s="65"/>
      <c r="O639" s="65"/>
      <c r="P639" s="65"/>
      <c r="Q639" s="65"/>
      <c r="R639" s="65"/>
      <c r="S639" s="65"/>
      <c r="T639" s="65"/>
      <c r="U639" s="65"/>
      <c r="V639" s="65"/>
      <c r="W639" s="65"/>
      <c r="X639" s="65"/>
      <c r="Y639" s="65"/>
      <c r="Z639" s="65"/>
    </row>
    <row r="640" ht="15.75" customHeight="1">
      <c r="A640" s="65"/>
      <c r="B640" s="65"/>
      <c r="C640" s="65"/>
      <c r="D640" s="65"/>
      <c r="E640" s="65"/>
      <c r="F640" s="65"/>
      <c r="G640" s="65"/>
      <c r="H640" s="65"/>
      <c r="I640" s="65"/>
      <c r="J640" s="65"/>
      <c r="K640" s="65"/>
      <c r="L640" s="65"/>
      <c r="M640" s="65"/>
      <c r="N640" s="65"/>
      <c r="O640" s="65"/>
      <c r="P640" s="65"/>
      <c r="Q640" s="65"/>
      <c r="R640" s="65"/>
      <c r="S640" s="65"/>
      <c r="T640" s="65"/>
      <c r="U640" s="65"/>
      <c r="V640" s="65"/>
      <c r="W640" s="65"/>
      <c r="X640" s="65"/>
      <c r="Y640" s="65"/>
      <c r="Z640" s="65"/>
    </row>
    <row r="641" ht="15.75" customHeight="1">
      <c r="A641" s="65"/>
      <c r="B641" s="65"/>
      <c r="C641" s="65"/>
      <c r="D641" s="65"/>
      <c r="E641" s="65"/>
      <c r="F641" s="65"/>
      <c r="G641" s="65"/>
      <c r="H641" s="65"/>
      <c r="I641" s="65"/>
      <c r="J641" s="65"/>
      <c r="K641" s="65"/>
      <c r="L641" s="65"/>
      <c r="M641" s="65"/>
      <c r="N641" s="65"/>
      <c r="O641" s="65"/>
      <c r="P641" s="65"/>
      <c r="Q641" s="65"/>
      <c r="R641" s="65"/>
      <c r="S641" s="65"/>
      <c r="T641" s="65"/>
      <c r="U641" s="65"/>
      <c r="V641" s="65"/>
      <c r="W641" s="65"/>
      <c r="X641" s="65"/>
      <c r="Y641" s="65"/>
      <c r="Z641" s="65"/>
    </row>
    <row r="642" ht="15.75" customHeight="1">
      <c r="A642" s="65"/>
      <c r="B642" s="65"/>
      <c r="C642" s="65"/>
      <c r="D642" s="65"/>
      <c r="E642" s="65"/>
      <c r="F642" s="65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5"/>
      <c r="Z642" s="65"/>
    </row>
    <row r="643" ht="15.75" customHeight="1">
      <c r="A643" s="65"/>
      <c r="B643" s="65"/>
      <c r="C643" s="65"/>
      <c r="D643" s="65"/>
      <c r="E643" s="65"/>
      <c r="F643" s="65"/>
      <c r="G643" s="65"/>
      <c r="H643" s="65"/>
      <c r="I643" s="65"/>
      <c r="J643" s="65"/>
      <c r="K643" s="65"/>
      <c r="L643" s="65"/>
      <c r="M643" s="65"/>
      <c r="N643" s="65"/>
      <c r="O643" s="65"/>
      <c r="P643" s="65"/>
      <c r="Q643" s="65"/>
      <c r="R643" s="65"/>
      <c r="S643" s="65"/>
      <c r="T643" s="65"/>
      <c r="U643" s="65"/>
      <c r="V643" s="65"/>
      <c r="W643" s="65"/>
      <c r="X643" s="65"/>
      <c r="Y643" s="65"/>
      <c r="Z643" s="65"/>
    </row>
    <row r="644" ht="15.75" customHeight="1">
      <c r="A644" s="65"/>
      <c r="B644" s="65"/>
      <c r="C644" s="65"/>
      <c r="D644" s="65"/>
      <c r="E644" s="65"/>
      <c r="F644" s="65"/>
      <c r="G644" s="65"/>
      <c r="H644" s="65"/>
      <c r="I644" s="65"/>
      <c r="J644" s="65"/>
      <c r="K644" s="65"/>
      <c r="L644" s="65"/>
      <c r="M644" s="65"/>
      <c r="N644" s="65"/>
      <c r="O644" s="65"/>
      <c r="P644" s="65"/>
      <c r="Q644" s="65"/>
      <c r="R644" s="65"/>
      <c r="S644" s="65"/>
      <c r="T644" s="65"/>
      <c r="U644" s="65"/>
      <c r="V644" s="65"/>
      <c r="W644" s="65"/>
      <c r="X644" s="65"/>
      <c r="Y644" s="65"/>
      <c r="Z644" s="65"/>
    </row>
    <row r="645" ht="15.75" customHeight="1">
      <c r="A645" s="65"/>
      <c r="B645" s="65"/>
      <c r="C645" s="65"/>
      <c r="D645" s="65"/>
      <c r="E645" s="65"/>
      <c r="F645" s="65"/>
      <c r="G645" s="65"/>
      <c r="H645" s="65"/>
      <c r="I645" s="65"/>
      <c r="J645" s="65"/>
      <c r="K645" s="65"/>
      <c r="L645" s="65"/>
      <c r="M645" s="65"/>
      <c r="N645" s="65"/>
      <c r="O645" s="65"/>
      <c r="P645" s="65"/>
      <c r="Q645" s="65"/>
      <c r="R645" s="65"/>
      <c r="S645" s="65"/>
      <c r="T645" s="65"/>
      <c r="U645" s="65"/>
      <c r="V645" s="65"/>
      <c r="W645" s="65"/>
      <c r="X645" s="65"/>
      <c r="Y645" s="65"/>
      <c r="Z645" s="65"/>
    </row>
    <row r="646" ht="15.75" customHeight="1">
      <c r="A646" s="65"/>
      <c r="B646" s="65"/>
      <c r="C646" s="65"/>
      <c r="D646" s="65"/>
      <c r="E646" s="65"/>
      <c r="F646" s="65"/>
      <c r="G646" s="65"/>
      <c r="H646" s="65"/>
      <c r="I646" s="65"/>
      <c r="J646" s="65"/>
      <c r="K646" s="65"/>
      <c r="L646" s="65"/>
      <c r="M646" s="65"/>
      <c r="N646" s="65"/>
      <c r="O646" s="65"/>
      <c r="P646" s="65"/>
      <c r="Q646" s="65"/>
      <c r="R646" s="65"/>
      <c r="S646" s="65"/>
      <c r="T646" s="65"/>
      <c r="U646" s="65"/>
      <c r="V646" s="65"/>
      <c r="W646" s="65"/>
      <c r="X646" s="65"/>
      <c r="Y646" s="65"/>
      <c r="Z646" s="65"/>
    </row>
    <row r="647" ht="15.75" customHeight="1">
      <c r="A647" s="65"/>
      <c r="B647" s="65"/>
      <c r="C647" s="65"/>
      <c r="D647" s="65"/>
      <c r="E647" s="65"/>
      <c r="F647" s="65"/>
      <c r="G647" s="65"/>
      <c r="H647" s="65"/>
      <c r="I647" s="65"/>
      <c r="J647" s="65"/>
      <c r="K647" s="65"/>
      <c r="L647" s="65"/>
      <c r="M647" s="65"/>
      <c r="N647" s="65"/>
      <c r="O647" s="65"/>
      <c r="P647" s="65"/>
      <c r="Q647" s="65"/>
      <c r="R647" s="65"/>
      <c r="S647" s="65"/>
      <c r="T647" s="65"/>
      <c r="U647" s="65"/>
      <c r="V647" s="65"/>
      <c r="W647" s="65"/>
      <c r="X647" s="65"/>
      <c r="Y647" s="65"/>
      <c r="Z647" s="65"/>
    </row>
    <row r="648" ht="15.75" customHeight="1">
      <c r="A648" s="65"/>
      <c r="B648" s="65"/>
      <c r="C648" s="65"/>
      <c r="D648" s="65"/>
      <c r="E648" s="65"/>
      <c r="F648" s="65"/>
      <c r="G648" s="65"/>
      <c r="H648" s="65"/>
      <c r="I648" s="65"/>
      <c r="J648" s="65"/>
      <c r="K648" s="65"/>
      <c r="L648" s="65"/>
      <c r="M648" s="65"/>
      <c r="N648" s="65"/>
      <c r="O648" s="65"/>
      <c r="P648" s="65"/>
      <c r="Q648" s="65"/>
      <c r="R648" s="65"/>
      <c r="S648" s="65"/>
      <c r="T648" s="65"/>
      <c r="U648" s="65"/>
      <c r="V648" s="65"/>
      <c r="W648" s="65"/>
      <c r="X648" s="65"/>
      <c r="Y648" s="65"/>
      <c r="Z648" s="65"/>
    </row>
    <row r="649" ht="15.75" customHeight="1">
      <c r="A649" s="65"/>
      <c r="B649" s="65"/>
      <c r="C649" s="65"/>
      <c r="D649" s="65"/>
      <c r="E649" s="65"/>
      <c r="F649" s="65"/>
      <c r="G649" s="65"/>
      <c r="H649" s="65"/>
      <c r="I649" s="65"/>
      <c r="J649" s="65"/>
      <c r="K649" s="65"/>
      <c r="L649" s="65"/>
      <c r="M649" s="65"/>
      <c r="N649" s="65"/>
      <c r="O649" s="65"/>
      <c r="P649" s="65"/>
      <c r="Q649" s="65"/>
      <c r="R649" s="65"/>
      <c r="S649" s="65"/>
      <c r="T649" s="65"/>
      <c r="U649" s="65"/>
      <c r="V649" s="65"/>
      <c r="W649" s="65"/>
      <c r="X649" s="65"/>
      <c r="Y649" s="65"/>
      <c r="Z649" s="65"/>
    </row>
    <row r="650" ht="15.75" customHeight="1">
      <c r="A650" s="65"/>
      <c r="B650" s="65"/>
      <c r="C650" s="65"/>
      <c r="D650" s="65"/>
      <c r="E650" s="65"/>
      <c r="F650" s="65"/>
      <c r="G650" s="65"/>
      <c r="H650" s="65"/>
      <c r="I650" s="65"/>
      <c r="J650" s="65"/>
      <c r="K650" s="65"/>
      <c r="L650" s="65"/>
      <c r="M650" s="65"/>
      <c r="N650" s="65"/>
      <c r="O650" s="65"/>
      <c r="P650" s="65"/>
      <c r="Q650" s="65"/>
      <c r="R650" s="65"/>
      <c r="S650" s="65"/>
      <c r="T650" s="65"/>
      <c r="U650" s="65"/>
      <c r="V650" s="65"/>
      <c r="W650" s="65"/>
      <c r="X650" s="65"/>
      <c r="Y650" s="65"/>
      <c r="Z650" s="65"/>
    </row>
    <row r="651" ht="15.75" customHeight="1">
      <c r="A651" s="65"/>
      <c r="B651" s="65"/>
      <c r="C651" s="65"/>
      <c r="D651" s="65"/>
      <c r="E651" s="65"/>
      <c r="F651" s="65"/>
      <c r="G651" s="65"/>
      <c r="H651" s="65"/>
      <c r="I651" s="65"/>
      <c r="J651" s="65"/>
      <c r="K651" s="65"/>
      <c r="L651" s="65"/>
      <c r="M651" s="65"/>
      <c r="N651" s="65"/>
      <c r="O651" s="65"/>
      <c r="P651" s="65"/>
      <c r="Q651" s="65"/>
      <c r="R651" s="65"/>
      <c r="S651" s="65"/>
      <c r="T651" s="65"/>
      <c r="U651" s="65"/>
      <c r="V651" s="65"/>
      <c r="W651" s="65"/>
      <c r="X651" s="65"/>
      <c r="Y651" s="65"/>
      <c r="Z651" s="65"/>
    </row>
    <row r="652" ht="15.75" customHeight="1">
      <c r="A652" s="65"/>
      <c r="B652" s="65"/>
      <c r="C652" s="65"/>
      <c r="D652" s="65"/>
      <c r="E652" s="65"/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5"/>
      <c r="U652" s="65"/>
      <c r="V652" s="65"/>
      <c r="W652" s="65"/>
      <c r="X652" s="65"/>
      <c r="Y652" s="65"/>
      <c r="Z652" s="65"/>
    </row>
    <row r="653" ht="15.75" customHeight="1">
      <c r="A653" s="65"/>
      <c r="B653" s="65"/>
      <c r="C653" s="65"/>
      <c r="D653" s="65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5"/>
      <c r="Z653" s="65"/>
    </row>
    <row r="654" ht="15.75" customHeight="1">
      <c r="A654" s="65"/>
      <c r="B654" s="65"/>
      <c r="C654" s="65"/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65"/>
      <c r="Z654" s="65"/>
    </row>
    <row r="655" ht="15.75" customHeight="1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</row>
    <row r="656" ht="15.75" customHeight="1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</row>
    <row r="657" ht="15.75" customHeight="1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</row>
    <row r="658" ht="15.75" customHeight="1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</row>
    <row r="659" ht="15.75" customHeight="1">
      <c r="A659" s="65"/>
      <c r="B659" s="65"/>
      <c r="C659" s="65"/>
      <c r="D659" s="65"/>
      <c r="E659" s="65"/>
      <c r="F659" s="65"/>
      <c r="G659" s="65"/>
      <c r="H659" s="65"/>
      <c r="I659" s="65"/>
      <c r="J659" s="65"/>
      <c r="K659" s="65"/>
      <c r="L659" s="65"/>
      <c r="M659" s="65"/>
      <c r="N659" s="65"/>
      <c r="O659" s="65"/>
      <c r="P659" s="65"/>
      <c r="Q659" s="65"/>
      <c r="R659" s="65"/>
      <c r="S659" s="65"/>
      <c r="T659" s="65"/>
      <c r="U659" s="65"/>
      <c r="V659" s="65"/>
      <c r="W659" s="65"/>
      <c r="X659" s="65"/>
      <c r="Y659" s="65"/>
      <c r="Z659" s="65"/>
    </row>
    <row r="660" ht="15.75" customHeight="1">
      <c r="A660" s="65"/>
      <c r="B660" s="65"/>
      <c r="C660" s="65"/>
      <c r="D660" s="65"/>
      <c r="E660" s="65"/>
      <c r="F660" s="65"/>
      <c r="G660" s="65"/>
      <c r="H660" s="65"/>
      <c r="I660" s="65"/>
      <c r="J660" s="65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65"/>
      <c r="Z660" s="65"/>
    </row>
    <row r="661" ht="15.75" customHeight="1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</row>
    <row r="662" ht="15.75" customHeight="1">
      <c r="A662" s="65"/>
      <c r="B662" s="65"/>
      <c r="C662" s="65"/>
      <c r="D662" s="65"/>
      <c r="E662" s="65"/>
      <c r="F662" s="65"/>
      <c r="G662" s="65"/>
      <c r="H662" s="65"/>
      <c r="I662" s="65"/>
      <c r="J662" s="65"/>
      <c r="K662" s="65"/>
      <c r="L662" s="65"/>
      <c r="M662" s="65"/>
      <c r="N662" s="65"/>
      <c r="O662" s="65"/>
      <c r="P662" s="65"/>
      <c r="Q662" s="65"/>
      <c r="R662" s="65"/>
      <c r="S662" s="65"/>
      <c r="T662" s="65"/>
      <c r="U662" s="65"/>
      <c r="V662" s="65"/>
      <c r="W662" s="65"/>
      <c r="X662" s="65"/>
      <c r="Y662" s="65"/>
      <c r="Z662" s="65"/>
    </row>
    <row r="663" ht="15.75" customHeight="1">
      <c r="A663" s="65"/>
      <c r="B663" s="65"/>
      <c r="C663" s="65"/>
      <c r="D663" s="65"/>
      <c r="E663" s="65"/>
      <c r="F663" s="65"/>
      <c r="G663" s="65"/>
      <c r="H663" s="65"/>
      <c r="I663" s="65"/>
      <c r="J663" s="65"/>
      <c r="K663" s="65"/>
      <c r="L663" s="65"/>
      <c r="M663" s="65"/>
      <c r="N663" s="65"/>
      <c r="O663" s="65"/>
      <c r="P663" s="65"/>
      <c r="Q663" s="65"/>
      <c r="R663" s="65"/>
      <c r="S663" s="65"/>
      <c r="T663" s="65"/>
      <c r="U663" s="65"/>
      <c r="V663" s="65"/>
      <c r="W663" s="65"/>
      <c r="X663" s="65"/>
      <c r="Y663" s="65"/>
      <c r="Z663" s="65"/>
    </row>
    <row r="664" ht="15.75" customHeight="1">
      <c r="A664" s="65"/>
      <c r="B664" s="65"/>
      <c r="C664" s="65"/>
      <c r="D664" s="65"/>
      <c r="E664" s="65"/>
      <c r="F664" s="65"/>
      <c r="G664" s="65"/>
      <c r="H664" s="65"/>
      <c r="I664" s="65"/>
      <c r="J664" s="65"/>
      <c r="K664" s="65"/>
      <c r="L664" s="65"/>
      <c r="M664" s="65"/>
      <c r="N664" s="65"/>
      <c r="O664" s="65"/>
      <c r="P664" s="65"/>
      <c r="Q664" s="65"/>
      <c r="R664" s="65"/>
      <c r="S664" s="65"/>
      <c r="T664" s="65"/>
      <c r="U664" s="65"/>
      <c r="V664" s="65"/>
      <c r="W664" s="65"/>
      <c r="X664" s="65"/>
      <c r="Y664" s="65"/>
      <c r="Z664" s="65"/>
    </row>
    <row r="665" ht="15.75" customHeight="1">
      <c r="A665" s="65"/>
      <c r="B665" s="65"/>
      <c r="C665" s="65"/>
      <c r="D665" s="65"/>
      <c r="E665" s="65"/>
      <c r="F665" s="65"/>
      <c r="G665" s="65"/>
      <c r="H665" s="65"/>
      <c r="I665" s="65"/>
      <c r="J665" s="65"/>
      <c r="K665" s="65"/>
      <c r="L665" s="65"/>
      <c r="M665" s="65"/>
      <c r="N665" s="65"/>
      <c r="O665" s="65"/>
      <c r="P665" s="65"/>
      <c r="Q665" s="65"/>
      <c r="R665" s="65"/>
      <c r="S665" s="65"/>
      <c r="T665" s="65"/>
      <c r="U665" s="65"/>
      <c r="V665" s="65"/>
      <c r="W665" s="65"/>
      <c r="X665" s="65"/>
      <c r="Y665" s="65"/>
      <c r="Z665" s="65"/>
    </row>
    <row r="666" ht="15.75" customHeight="1">
      <c r="A666" s="65"/>
      <c r="B666" s="65"/>
      <c r="C666" s="65"/>
      <c r="D666" s="65"/>
      <c r="E666" s="65"/>
      <c r="F666" s="65"/>
      <c r="G666" s="65"/>
      <c r="H666" s="65"/>
      <c r="I666" s="65"/>
      <c r="J666" s="65"/>
      <c r="K666" s="65"/>
      <c r="L666" s="65"/>
      <c r="M666" s="65"/>
      <c r="N666" s="65"/>
      <c r="O666" s="65"/>
      <c r="P666" s="65"/>
      <c r="Q666" s="65"/>
      <c r="R666" s="65"/>
      <c r="S666" s="65"/>
      <c r="T666" s="65"/>
      <c r="U666" s="65"/>
      <c r="V666" s="65"/>
      <c r="W666" s="65"/>
      <c r="X666" s="65"/>
      <c r="Y666" s="65"/>
      <c r="Z666" s="65"/>
    </row>
    <row r="667" ht="15.75" customHeight="1">
      <c r="A667" s="65"/>
      <c r="B667" s="65"/>
      <c r="C667" s="65"/>
      <c r="D667" s="65"/>
      <c r="E667" s="65"/>
      <c r="F667" s="65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65"/>
      <c r="Z667" s="65"/>
    </row>
    <row r="668" ht="15.75" customHeight="1">
      <c r="A668" s="65"/>
      <c r="B668" s="65"/>
      <c r="C668" s="65"/>
      <c r="D668" s="65"/>
      <c r="E668" s="65"/>
      <c r="F668" s="65"/>
      <c r="G668" s="65"/>
      <c r="H668" s="65"/>
      <c r="I668" s="65"/>
      <c r="J668" s="65"/>
      <c r="K668" s="65"/>
      <c r="L668" s="65"/>
      <c r="M668" s="65"/>
      <c r="N668" s="65"/>
      <c r="O668" s="65"/>
      <c r="P668" s="65"/>
      <c r="Q668" s="65"/>
      <c r="R668" s="65"/>
      <c r="S668" s="65"/>
      <c r="T668" s="65"/>
      <c r="U668" s="65"/>
      <c r="V668" s="65"/>
      <c r="W668" s="65"/>
      <c r="X668" s="65"/>
      <c r="Y668" s="65"/>
      <c r="Z668" s="65"/>
    </row>
    <row r="669" ht="15.75" customHeight="1">
      <c r="A669" s="65"/>
      <c r="B669" s="65"/>
      <c r="C669" s="65"/>
      <c r="D669" s="65"/>
      <c r="E669" s="65"/>
      <c r="F669" s="65"/>
      <c r="G669" s="65"/>
      <c r="H669" s="65"/>
      <c r="I669" s="65"/>
      <c r="J669" s="65"/>
      <c r="K669" s="65"/>
      <c r="L669" s="65"/>
      <c r="M669" s="65"/>
      <c r="N669" s="65"/>
      <c r="O669" s="65"/>
      <c r="P669" s="65"/>
      <c r="Q669" s="65"/>
      <c r="R669" s="65"/>
      <c r="S669" s="65"/>
      <c r="T669" s="65"/>
      <c r="U669" s="65"/>
      <c r="V669" s="65"/>
      <c r="W669" s="65"/>
      <c r="X669" s="65"/>
      <c r="Y669" s="65"/>
      <c r="Z669" s="65"/>
    </row>
    <row r="670" ht="15.75" customHeight="1">
      <c r="A670" s="65"/>
      <c r="B670" s="65"/>
      <c r="C670" s="65"/>
      <c r="D670" s="65"/>
      <c r="E670" s="65"/>
      <c r="F670" s="65"/>
      <c r="G670" s="65"/>
      <c r="H670" s="65"/>
      <c r="I670" s="65"/>
      <c r="J670" s="65"/>
      <c r="K670" s="65"/>
      <c r="L670" s="65"/>
      <c r="M670" s="65"/>
      <c r="N670" s="65"/>
      <c r="O670" s="65"/>
      <c r="P670" s="65"/>
      <c r="Q670" s="65"/>
      <c r="R670" s="65"/>
      <c r="S670" s="65"/>
      <c r="T670" s="65"/>
      <c r="U670" s="65"/>
      <c r="V670" s="65"/>
      <c r="W670" s="65"/>
      <c r="X670" s="65"/>
      <c r="Y670" s="65"/>
      <c r="Z670" s="65"/>
    </row>
    <row r="671" ht="15.75" customHeight="1">
      <c r="A671" s="65"/>
      <c r="B671" s="65"/>
      <c r="C671" s="65"/>
      <c r="D671" s="65"/>
      <c r="E671" s="65"/>
      <c r="F671" s="65"/>
      <c r="G671" s="65"/>
      <c r="H671" s="65"/>
      <c r="I671" s="65"/>
      <c r="J671" s="65"/>
      <c r="K671" s="65"/>
      <c r="L671" s="65"/>
      <c r="M671" s="65"/>
      <c r="N671" s="65"/>
      <c r="O671" s="65"/>
      <c r="P671" s="65"/>
      <c r="Q671" s="65"/>
      <c r="R671" s="65"/>
      <c r="S671" s="65"/>
      <c r="T671" s="65"/>
      <c r="U671" s="65"/>
      <c r="V671" s="65"/>
      <c r="W671" s="65"/>
      <c r="X671" s="65"/>
      <c r="Y671" s="65"/>
      <c r="Z671" s="65"/>
    </row>
    <row r="672" ht="15.75" customHeight="1">
      <c r="A672" s="65"/>
      <c r="B672" s="65"/>
      <c r="C672" s="65"/>
      <c r="D672" s="65"/>
      <c r="E672" s="65"/>
      <c r="F672" s="65"/>
      <c r="G672" s="65"/>
      <c r="H672" s="65"/>
      <c r="I672" s="65"/>
      <c r="J672" s="65"/>
      <c r="K672" s="65"/>
      <c r="L672" s="65"/>
      <c r="M672" s="65"/>
      <c r="N672" s="65"/>
      <c r="O672" s="65"/>
      <c r="P672" s="65"/>
      <c r="Q672" s="65"/>
      <c r="R672" s="65"/>
      <c r="S672" s="65"/>
      <c r="T672" s="65"/>
      <c r="U672" s="65"/>
      <c r="V672" s="65"/>
      <c r="W672" s="65"/>
      <c r="X672" s="65"/>
      <c r="Y672" s="65"/>
      <c r="Z672" s="65"/>
    </row>
    <row r="673" ht="15.75" customHeight="1">
      <c r="A673" s="65"/>
      <c r="B673" s="65"/>
      <c r="C673" s="65"/>
      <c r="D673" s="65"/>
      <c r="E673" s="65"/>
      <c r="F673" s="65"/>
      <c r="G673" s="65"/>
      <c r="H673" s="65"/>
      <c r="I673" s="65"/>
      <c r="J673" s="65"/>
      <c r="K673" s="65"/>
      <c r="L673" s="65"/>
      <c r="M673" s="65"/>
      <c r="N673" s="65"/>
      <c r="O673" s="65"/>
      <c r="P673" s="65"/>
      <c r="Q673" s="65"/>
      <c r="R673" s="65"/>
      <c r="S673" s="65"/>
      <c r="T673" s="65"/>
      <c r="U673" s="65"/>
      <c r="V673" s="65"/>
      <c r="W673" s="65"/>
      <c r="X673" s="65"/>
      <c r="Y673" s="65"/>
      <c r="Z673" s="65"/>
    </row>
    <row r="674" ht="15.75" customHeight="1">
      <c r="A674" s="65"/>
      <c r="B674" s="65"/>
      <c r="C674" s="65"/>
      <c r="D674" s="65"/>
      <c r="E674" s="65"/>
      <c r="F674" s="65"/>
      <c r="G674" s="65"/>
      <c r="H674" s="65"/>
      <c r="I674" s="65"/>
      <c r="J674" s="65"/>
      <c r="K674" s="65"/>
      <c r="L674" s="65"/>
      <c r="M674" s="65"/>
      <c r="N674" s="65"/>
      <c r="O674" s="65"/>
      <c r="P674" s="65"/>
      <c r="Q674" s="65"/>
      <c r="R674" s="65"/>
      <c r="S674" s="65"/>
      <c r="T674" s="65"/>
      <c r="U674" s="65"/>
      <c r="V674" s="65"/>
      <c r="W674" s="65"/>
      <c r="X674" s="65"/>
      <c r="Y674" s="65"/>
      <c r="Z674" s="65"/>
    </row>
    <row r="675" ht="15.75" customHeight="1">
      <c r="A675" s="65"/>
      <c r="B675" s="65"/>
      <c r="C675" s="65"/>
      <c r="D675" s="65"/>
      <c r="E675" s="65"/>
      <c r="F675" s="65"/>
      <c r="G675" s="65"/>
      <c r="H675" s="65"/>
      <c r="I675" s="65"/>
      <c r="J675" s="65"/>
      <c r="K675" s="65"/>
      <c r="L675" s="65"/>
      <c r="M675" s="65"/>
      <c r="N675" s="65"/>
      <c r="O675" s="65"/>
      <c r="P675" s="65"/>
      <c r="Q675" s="65"/>
      <c r="R675" s="65"/>
      <c r="S675" s="65"/>
      <c r="T675" s="65"/>
      <c r="U675" s="65"/>
      <c r="V675" s="65"/>
      <c r="W675" s="65"/>
      <c r="X675" s="65"/>
      <c r="Y675" s="65"/>
      <c r="Z675" s="65"/>
    </row>
    <row r="676" ht="15.75" customHeight="1">
      <c r="A676" s="65"/>
      <c r="B676" s="65"/>
      <c r="C676" s="65"/>
      <c r="D676" s="65"/>
      <c r="E676" s="65"/>
      <c r="F676" s="65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65"/>
      <c r="Z676" s="65"/>
    </row>
    <row r="677" ht="15.75" customHeight="1">
      <c r="A677" s="65"/>
      <c r="B677" s="65"/>
      <c r="C677" s="65"/>
      <c r="D677" s="65"/>
      <c r="E677" s="65"/>
      <c r="F677" s="65"/>
      <c r="G677" s="65"/>
      <c r="H677" s="65"/>
      <c r="I677" s="65"/>
      <c r="J677" s="65"/>
      <c r="K677" s="65"/>
      <c r="L677" s="65"/>
      <c r="M677" s="65"/>
      <c r="N677" s="65"/>
      <c r="O677" s="65"/>
      <c r="P677" s="65"/>
      <c r="Q677" s="65"/>
      <c r="R677" s="65"/>
      <c r="S677" s="65"/>
      <c r="T677" s="65"/>
      <c r="U677" s="65"/>
      <c r="V677" s="65"/>
      <c r="W677" s="65"/>
      <c r="X677" s="65"/>
      <c r="Y677" s="65"/>
      <c r="Z677" s="65"/>
    </row>
    <row r="678" ht="15.75" customHeight="1">
      <c r="A678" s="65"/>
      <c r="B678" s="65"/>
      <c r="C678" s="65"/>
      <c r="D678" s="65"/>
      <c r="E678" s="65"/>
      <c r="F678" s="65"/>
      <c r="G678" s="65"/>
      <c r="H678" s="65"/>
      <c r="I678" s="65"/>
      <c r="J678" s="65"/>
      <c r="K678" s="65"/>
      <c r="L678" s="65"/>
      <c r="M678" s="65"/>
      <c r="N678" s="65"/>
      <c r="O678" s="65"/>
      <c r="P678" s="65"/>
      <c r="Q678" s="65"/>
      <c r="R678" s="65"/>
      <c r="S678" s="65"/>
      <c r="T678" s="65"/>
      <c r="U678" s="65"/>
      <c r="V678" s="65"/>
      <c r="W678" s="65"/>
      <c r="X678" s="65"/>
      <c r="Y678" s="65"/>
      <c r="Z678" s="65"/>
    </row>
    <row r="679" ht="15.75" customHeight="1">
      <c r="A679" s="65"/>
      <c r="B679" s="65"/>
      <c r="C679" s="65"/>
      <c r="D679" s="65"/>
      <c r="E679" s="65"/>
      <c r="F679" s="65"/>
      <c r="G679" s="65"/>
      <c r="H679" s="65"/>
      <c r="I679" s="65"/>
      <c r="J679" s="65"/>
      <c r="K679" s="65"/>
      <c r="L679" s="65"/>
      <c r="M679" s="65"/>
      <c r="N679" s="65"/>
      <c r="O679" s="65"/>
      <c r="P679" s="65"/>
      <c r="Q679" s="65"/>
      <c r="R679" s="65"/>
      <c r="S679" s="65"/>
      <c r="T679" s="65"/>
      <c r="U679" s="65"/>
      <c r="V679" s="65"/>
      <c r="W679" s="65"/>
      <c r="X679" s="65"/>
      <c r="Y679" s="65"/>
      <c r="Z679" s="65"/>
    </row>
    <row r="680" ht="15.75" customHeight="1">
      <c r="A680" s="65"/>
      <c r="B680" s="65"/>
      <c r="C680" s="65"/>
      <c r="D680" s="65"/>
      <c r="E680" s="65"/>
      <c r="F680" s="65"/>
      <c r="G680" s="65"/>
      <c r="H680" s="65"/>
      <c r="I680" s="65"/>
      <c r="J680" s="65"/>
      <c r="K680" s="65"/>
      <c r="L680" s="65"/>
      <c r="M680" s="65"/>
      <c r="N680" s="65"/>
      <c r="O680" s="65"/>
      <c r="P680" s="65"/>
      <c r="Q680" s="65"/>
      <c r="R680" s="65"/>
      <c r="S680" s="65"/>
      <c r="T680" s="65"/>
      <c r="U680" s="65"/>
      <c r="V680" s="65"/>
      <c r="W680" s="65"/>
      <c r="X680" s="65"/>
      <c r="Y680" s="65"/>
      <c r="Z680" s="65"/>
    </row>
    <row r="681" ht="15.75" customHeight="1">
      <c r="A681" s="65"/>
      <c r="B681" s="65"/>
      <c r="C681" s="65"/>
      <c r="D681" s="65"/>
      <c r="E681" s="65"/>
      <c r="F681" s="65"/>
      <c r="G681" s="65"/>
      <c r="H681" s="65"/>
      <c r="I681" s="65"/>
      <c r="J681" s="65"/>
      <c r="K681" s="65"/>
      <c r="L681" s="65"/>
      <c r="M681" s="65"/>
      <c r="N681" s="65"/>
      <c r="O681" s="65"/>
      <c r="P681" s="65"/>
      <c r="Q681" s="65"/>
      <c r="R681" s="65"/>
      <c r="S681" s="65"/>
      <c r="T681" s="65"/>
      <c r="U681" s="65"/>
      <c r="V681" s="65"/>
      <c r="W681" s="65"/>
      <c r="X681" s="65"/>
      <c r="Y681" s="65"/>
      <c r="Z681" s="65"/>
    </row>
    <row r="682" ht="15.75" customHeight="1">
      <c r="A682" s="65"/>
      <c r="B682" s="65"/>
      <c r="C682" s="65"/>
      <c r="D682" s="65"/>
      <c r="E682" s="65"/>
      <c r="F682" s="65"/>
      <c r="G682" s="65"/>
      <c r="H682" s="65"/>
      <c r="I682" s="65"/>
      <c r="J682" s="65"/>
      <c r="K682" s="65"/>
      <c r="L682" s="65"/>
      <c r="M682" s="65"/>
      <c r="N682" s="65"/>
      <c r="O682" s="65"/>
      <c r="P682" s="65"/>
      <c r="Q682" s="65"/>
      <c r="R682" s="65"/>
      <c r="S682" s="65"/>
      <c r="T682" s="65"/>
      <c r="U682" s="65"/>
      <c r="V682" s="65"/>
      <c r="W682" s="65"/>
      <c r="X682" s="65"/>
      <c r="Y682" s="65"/>
      <c r="Z682" s="65"/>
    </row>
    <row r="683" ht="15.75" customHeight="1">
      <c r="A683" s="65"/>
      <c r="B683" s="65"/>
      <c r="C683" s="65"/>
      <c r="D683" s="65"/>
      <c r="E683" s="65"/>
      <c r="F683" s="65"/>
      <c r="G683" s="65"/>
      <c r="H683" s="65"/>
      <c r="I683" s="65"/>
      <c r="J683" s="65"/>
      <c r="K683" s="65"/>
      <c r="L683" s="65"/>
      <c r="M683" s="65"/>
      <c r="N683" s="65"/>
      <c r="O683" s="65"/>
      <c r="P683" s="65"/>
      <c r="Q683" s="65"/>
      <c r="R683" s="65"/>
      <c r="S683" s="65"/>
      <c r="T683" s="65"/>
      <c r="U683" s="65"/>
      <c r="V683" s="65"/>
      <c r="W683" s="65"/>
      <c r="X683" s="65"/>
      <c r="Y683" s="65"/>
      <c r="Z683" s="65"/>
    </row>
    <row r="684" ht="15.75" customHeight="1">
      <c r="A684" s="65"/>
      <c r="B684" s="65"/>
      <c r="C684" s="65"/>
      <c r="D684" s="65"/>
      <c r="E684" s="65"/>
      <c r="F684" s="65"/>
      <c r="G684" s="65"/>
      <c r="H684" s="65"/>
      <c r="I684" s="65"/>
      <c r="J684" s="65"/>
      <c r="K684" s="65"/>
      <c r="L684" s="65"/>
      <c r="M684" s="65"/>
      <c r="N684" s="65"/>
      <c r="O684" s="65"/>
      <c r="P684" s="65"/>
      <c r="Q684" s="65"/>
      <c r="R684" s="65"/>
      <c r="S684" s="65"/>
      <c r="T684" s="65"/>
      <c r="U684" s="65"/>
      <c r="V684" s="65"/>
      <c r="W684" s="65"/>
      <c r="X684" s="65"/>
      <c r="Y684" s="65"/>
      <c r="Z684" s="65"/>
    </row>
    <row r="685" ht="15.75" customHeight="1">
      <c r="A685" s="65"/>
      <c r="B685" s="65"/>
      <c r="C685" s="65"/>
      <c r="D685" s="65"/>
      <c r="E685" s="65"/>
      <c r="F685" s="65"/>
      <c r="G685" s="65"/>
      <c r="H685" s="65"/>
      <c r="I685" s="65"/>
      <c r="J685" s="65"/>
      <c r="K685" s="65"/>
      <c r="L685" s="65"/>
      <c r="M685" s="65"/>
      <c r="N685" s="65"/>
      <c r="O685" s="65"/>
      <c r="P685" s="65"/>
      <c r="Q685" s="65"/>
      <c r="R685" s="65"/>
      <c r="S685" s="65"/>
      <c r="T685" s="65"/>
      <c r="U685" s="65"/>
      <c r="V685" s="65"/>
      <c r="W685" s="65"/>
      <c r="X685" s="65"/>
      <c r="Y685" s="65"/>
      <c r="Z685" s="65"/>
    </row>
    <row r="686" ht="15.75" customHeight="1">
      <c r="A686" s="65"/>
      <c r="B686" s="65"/>
      <c r="C686" s="65"/>
      <c r="D686" s="65"/>
      <c r="E686" s="65"/>
      <c r="F686" s="65"/>
      <c r="G686" s="65"/>
      <c r="H686" s="65"/>
      <c r="I686" s="65"/>
      <c r="J686" s="65"/>
      <c r="K686" s="65"/>
      <c r="L686" s="65"/>
      <c r="M686" s="65"/>
      <c r="N686" s="65"/>
      <c r="O686" s="65"/>
      <c r="P686" s="65"/>
      <c r="Q686" s="65"/>
      <c r="R686" s="65"/>
      <c r="S686" s="65"/>
      <c r="T686" s="65"/>
      <c r="U686" s="65"/>
      <c r="V686" s="65"/>
      <c r="W686" s="65"/>
      <c r="X686" s="65"/>
      <c r="Y686" s="65"/>
      <c r="Z686" s="65"/>
    </row>
    <row r="687" ht="15.75" customHeight="1">
      <c r="A687" s="65"/>
      <c r="B687" s="65"/>
      <c r="C687" s="65"/>
      <c r="D687" s="65"/>
      <c r="E687" s="65"/>
      <c r="F687" s="65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65"/>
      <c r="Z687" s="65"/>
    </row>
    <row r="688" ht="15.75" customHeight="1">
      <c r="A688" s="65"/>
      <c r="B688" s="65"/>
      <c r="C688" s="65"/>
      <c r="D688" s="65"/>
      <c r="E688" s="65"/>
      <c r="F688" s="65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U688" s="65"/>
      <c r="V688" s="65"/>
      <c r="W688" s="65"/>
      <c r="X688" s="65"/>
      <c r="Y688" s="65"/>
      <c r="Z688" s="65"/>
    </row>
    <row r="689" ht="15.75" customHeight="1">
      <c r="A689" s="65"/>
      <c r="B689" s="65"/>
      <c r="C689" s="65"/>
      <c r="D689" s="65"/>
      <c r="E689" s="65"/>
      <c r="F689" s="65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U689" s="65"/>
      <c r="V689" s="65"/>
      <c r="W689" s="65"/>
      <c r="X689" s="65"/>
      <c r="Y689" s="65"/>
      <c r="Z689" s="65"/>
    </row>
    <row r="690" ht="15.75" customHeight="1">
      <c r="A690" s="65"/>
      <c r="B690" s="65"/>
      <c r="C690" s="65"/>
      <c r="D690" s="65"/>
      <c r="E690" s="65"/>
      <c r="F690" s="65"/>
      <c r="G690" s="65"/>
      <c r="H690" s="65"/>
      <c r="I690" s="65"/>
      <c r="J690" s="65"/>
      <c r="K690" s="65"/>
      <c r="L690" s="65"/>
      <c r="M690" s="65"/>
      <c r="N690" s="65"/>
      <c r="O690" s="65"/>
      <c r="P690" s="65"/>
      <c r="Q690" s="65"/>
      <c r="R690" s="65"/>
      <c r="S690" s="65"/>
      <c r="T690" s="65"/>
      <c r="U690" s="65"/>
      <c r="V690" s="65"/>
      <c r="W690" s="65"/>
      <c r="X690" s="65"/>
      <c r="Y690" s="65"/>
      <c r="Z690" s="65"/>
    </row>
    <row r="691" ht="15.75" customHeight="1">
      <c r="A691" s="65"/>
      <c r="B691" s="65"/>
      <c r="C691" s="65"/>
      <c r="D691" s="65"/>
      <c r="E691" s="65"/>
      <c r="F691" s="65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65"/>
      <c r="Z691" s="65"/>
    </row>
    <row r="692" ht="15.75" customHeight="1">
      <c r="A692" s="65"/>
      <c r="B692" s="65"/>
      <c r="C692" s="65"/>
      <c r="D692" s="65"/>
      <c r="E692" s="65"/>
      <c r="F692" s="65"/>
      <c r="G692" s="65"/>
      <c r="H692" s="65"/>
      <c r="I692" s="65"/>
      <c r="J692" s="65"/>
      <c r="K692" s="65"/>
      <c r="L692" s="65"/>
      <c r="M692" s="65"/>
      <c r="N692" s="65"/>
      <c r="O692" s="65"/>
      <c r="P692" s="65"/>
      <c r="Q692" s="65"/>
      <c r="R692" s="65"/>
      <c r="S692" s="65"/>
      <c r="T692" s="65"/>
      <c r="U692" s="65"/>
      <c r="V692" s="65"/>
      <c r="W692" s="65"/>
      <c r="X692" s="65"/>
      <c r="Y692" s="65"/>
      <c r="Z692" s="65"/>
    </row>
    <row r="693" ht="15.75" customHeight="1">
      <c r="A693" s="65"/>
      <c r="B693" s="65"/>
      <c r="C693" s="65"/>
      <c r="D693" s="65"/>
      <c r="E693" s="65"/>
      <c r="F693" s="65"/>
      <c r="G693" s="65"/>
      <c r="H693" s="65"/>
      <c r="I693" s="65"/>
      <c r="J693" s="65"/>
      <c r="K693" s="65"/>
      <c r="L693" s="65"/>
      <c r="M693" s="65"/>
      <c r="N693" s="65"/>
      <c r="O693" s="65"/>
      <c r="P693" s="65"/>
      <c r="Q693" s="65"/>
      <c r="R693" s="65"/>
      <c r="S693" s="65"/>
      <c r="T693" s="65"/>
      <c r="U693" s="65"/>
      <c r="V693" s="65"/>
      <c r="W693" s="65"/>
      <c r="X693" s="65"/>
      <c r="Y693" s="65"/>
      <c r="Z693" s="65"/>
    </row>
    <row r="694" ht="15.75" customHeight="1">
      <c r="A694" s="65"/>
      <c r="B694" s="65"/>
      <c r="C694" s="65"/>
      <c r="D694" s="65"/>
      <c r="E694" s="65"/>
      <c r="F694" s="65"/>
      <c r="G694" s="65"/>
      <c r="H694" s="65"/>
      <c r="I694" s="65"/>
      <c r="J694" s="65"/>
      <c r="K694" s="65"/>
      <c r="L694" s="65"/>
      <c r="M694" s="65"/>
      <c r="N694" s="65"/>
      <c r="O694" s="65"/>
      <c r="P694" s="65"/>
      <c r="Q694" s="65"/>
      <c r="R694" s="65"/>
      <c r="S694" s="65"/>
      <c r="T694" s="65"/>
      <c r="U694" s="65"/>
      <c r="V694" s="65"/>
      <c r="W694" s="65"/>
      <c r="X694" s="65"/>
      <c r="Y694" s="65"/>
      <c r="Z694" s="65"/>
    </row>
    <row r="695" ht="15.75" customHeight="1">
      <c r="A695" s="65"/>
      <c r="B695" s="65"/>
      <c r="C695" s="65"/>
      <c r="D695" s="65"/>
      <c r="E695" s="65"/>
      <c r="F695" s="65"/>
      <c r="G695" s="65"/>
      <c r="H695" s="65"/>
      <c r="I695" s="65"/>
      <c r="J695" s="65"/>
      <c r="K695" s="65"/>
      <c r="L695" s="65"/>
      <c r="M695" s="65"/>
      <c r="N695" s="65"/>
      <c r="O695" s="65"/>
      <c r="P695" s="65"/>
      <c r="Q695" s="65"/>
      <c r="R695" s="65"/>
      <c r="S695" s="65"/>
      <c r="T695" s="65"/>
      <c r="U695" s="65"/>
      <c r="V695" s="65"/>
      <c r="W695" s="65"/>
      <c r="X695" s="65"/>
      <c r="Y695" s="65"/>
      <c r="Z695" s="65"/>
    </row>
    <row r="696" ht="15.75" customHeight="1">
      <c r="A696" s="65"/>
      <c r="B696" s="65"/>
      <c r="C696" s="65"/>
      <c r="D696" s="65"/>
      <c r="E696" s="65"/>
      <c r="F696" s="65"/>
      <c r="G696" s="65"/>
      <c r="H696" s="65"/>
      <c r="I696" s="65"/>
      <c r="J696" s="65"/>
      <c r="K696" s="65"/>
      <c r="L696" s="65"/>
      <c r="M696" s="65"/>
      <c r="N696" s="65"/>
      <c r="O696" s="65"/>
      <c r="P696" s="65"/>
      <c r="Q696" s="65"/>
      <c r="R696" s="65"/>
      <c r="S696" s="65"/>
      <c r="T696" s="65"/>
      <c r="U696" s="65"/>
      <c r="V696" s="65"/>
      <c r="W696" s="65"/>
      <c r="X696" s="65"/>
      <c r="Y696" s="65"/>
      <c r="Z696" s="65"/>
    </row>
    <row r="697" ht="15.75" customHeight="1">
      <c r="A697" s="65"/>
      <c r="B697" s="65"/>
      <c r="C697" s="65"/>
      <c r="D697" s="65"/>
      <c r="E697" s="65"/>
      <c r="F697" s="65"/>
      <c r="G697" s="65"/>
      <c r="H697" s="65"/>
      <c r="I697" s="65"/>
      <c r="J697" s="65"/>
      <c r="K697" s="65"/>
      <c r="L697" s="65"/>
      <c r="M697" s="65"/>
      <c r="N697" s="65"/>
      <c r="O697" s="65"/>
      <c r="P697" s="65"/>
      <c r="Q697" s="65"/>
      <c r="R697" s="65"/>
      <c r="S697" s="65"/>
      <c r="T697" s="65"/>
      <c r="U697" s="65"/>
      <c r="V697" s="65"/>
      <c r="W697" s="65"/>
      <c r="X697" s="65"/>
      <c r="Y697" s="65"/>
      <c r="Z697" s="65"/>
    </row>
    <row r="698" ht="15.75" customHeight="1">
      <c r="A698" s="65"/>
      <c r="B698" s="65"/>
      <c r="C698" s="65"/>
      <c r="D698" s="65"/>
      <c r="E698" s="65"/>
      <c r="F698" s="65"/>
      <c r="G698" s="65"/>
      <c r="H698" s="65"/>
      <c r="I698" s="65"/>
      <c r="J698" s="65"/>
      <c r="K698" s="65"/>
      <c r="L698" s="65"/>
      <c r="M698" s="65"/>
      <c r="N698" s="65"/>
      <c r="O698" s="65"/>
      <c r="P698" s="65"/>
      <c r="Q698" s="65"/>
      <c r="R698" s="65"/>
      <c r="S698" s="65"/>
      <c r="T698" s="65"/>
      <c r="U698" s="65"/>
      <c r="V698" s="65"/>
      <c r="W698" s="65"/>
      <c r="X698" s="65"/>
      <c r="Y698" s="65"/>
      <c r="Z698" s="65"/>
    </row>
    <row r="699" ht="15.75" customHeight="1">
      <c r="A699" s="65"/>
      <c r="B699" s="65"/>
      <c r="C699" s="65"/>
      <c r="D699" s="65"/>
      <c r="E699" s="65"/>
      <c r="F699" s="65"/>
      <c r="G699" s="65"/>
      <c r="H699" s="65"/>
      <c r="I699" s="65"/>
      <c r="J699" s="65"/>
      <c r="K699" s="65"/>
      <c r="L699" s="65"/>
      <c r="M699" s="65"/>
      <c r="N699" s="65"/>
      <c r="O699" s="65"/>
      <c r="P699" s="65"/>
      <c r="Q699" s="65"/>
      <c r="R699" s="65"/>
      <c r="S699" s="65"/>
      <c r="T699" s="65"/>
      <c r="U699" s="65"/>
      <c r="V699" s="65"/>
      <c r="W699" s="65"/>
      <c r="X699" s="65"/>
      <c r="Y699" s="65"/>
      <c r="Z699" s="65"/>
    </row>
    <row r="700" ht="15.75" customHeight="1">
      <c r="A700" s="65"/>
      <c r="B700" s="65"/>
      <c r="C700" s="65"/>
      <c r="D700" s="65"/>
      <c r="E700" s="65"/>
      <c r="F700" s="65"/>
      <c r="G700" s="65"/>
      <c r="H700" s="65"/>
      <c r="I700" s="65"/>
      <c r="J700" s="65"/>
      <c r="K700" s="65"/>
      <c r="L700" s="65"/>
      <c r="M700" s="65"/>
      <c r="N700" s="65"/>
      <c r="O700" s="65"/>
      <c r="P700" s="65"/>
      <c r="Q700" s="65"/>
      <c r="R700" s="65"/>
      <c r="S700" s="65"/>
      <c r="T700" s="65"/>
      <c r="U700" s="65"/>
      <c r="V700" s="65"/>
      <c r="W700" s="65"/>
      <c r="X700" s="65"/>
      <c r="Y700" s="65"/>
      <c r="Z700" s="65"/>
    </row>
    <row r="701" ht="15.75" customHeight="1">
      <c r="A701" s="65"/>
      <c r="B701" s="65"/>
      <c r="C701" s="65"/>
      <c r="D701" s="65"/>
      <c r="E701" s="65"/>
      <c r="F701" s="65"/>
      <c r="G701" s="65"/>
      <c r="H701" s="65"/>
      <c r="I701" s="65"/>
      <c r="J701" s="65"/>
      <c r="K701" s="65"/>
      <c r="L701" s="65"/>
      <c r="M701" s="65"/>
      <c r="N701" s="65"/>
      <c r="O701" s="65"/>
      <c r="P701" s="65"/>
      <c r="Q701" s="65"/>
      <c r="R701" s="65"/>
      <c r="S701" s="65"/>
      <c r="T701" s="65"/>
      <c r="U701" s="65"/>
      <c r="V701" s="65"/>
      <c r="W701" s="65"/>
      <c r="X701" s="65"/>
      <c r="Y701" s="65"/>
      <c r="Z701" s="65"/>
    </row>
    <row r="702" ht="15.75" customHeight="1">
      <c r="A702" s="65"/>
      <c r="B702" s="65"/>
      <c r="C702" s="65"/>
      <c r="D702" s="65"/>
      <c r="E702" s="65"/>
      <c r="F702" s="65"/>
      <c r="G702" s="65"/>
      <c r="H702" s="65"/>
      <c r="I702" s="65"/>
      <c r="J702" s="65"/>
      <c r="K702" s="65"/>
      <c r="L702" s="65"/>
      <c r="M702" s="65"/>
      <c r="N702" s="65"/>
      <c r="O702" s="65"/>
      <c r="P702" s="65"/>
      <c r="Q702" s="65"/>
      <c r="R702" s="65"/>
      <c r="S702" s="65"/>
      <c r="T702" s="65"/>
      <c r="U702" s="65"/>
      <c r="V702" s="65"/>
      <c r="W702" s="65"/>
      <c r="X702" s="65"/>
      <c r="Y702" s="65"/>
      <c r="Z702" s="65"/>
    </row>
    <row r="703" ht="15.75" customHeight="1">
      <c r="A703" s="65"/>
      <c r="B703" s="65"/>
      <c r="C703" s="65"/>
      <c r="D703" s="65"/>
      <c r="E703" s="65"/>
      <c r="F703" s="65"/>
      <c r="G703" s="65"/>
      <c r="H703" s="65"/>
      <c r="I703" s="65"/>
      <c r="J703" s="65"/>
      <c r="K703" s="65"/>
      <c r="L703" s="65"/>
      <c r="M703" s="65"/>
      <c r="N703" s="65"/>
      <c r="O703" s="65"/>
      <c r="P703" s="65"/>
      <c r="Q703" s="65"/>
      <c r="R703" s="65"/>
      <c r="S703" s="65"/>
      <c r="T703" s="65"/>
      <c r="U703" s="65"/>
      <c r="V703" s="65"/>
      <c r="W703" s="65"/>
      <c r="X703" s="65"/>
      <c r="Y703" s="65"/>
      <c r="Z703" s="65"/>
    </row>
    <row r="704" ht="15.75" customHeight="1">
      <c r="A704" s="65"/>
      <c r="B704" s="65"/>
      <c r="C704" s="65"/>
      <c r="D704" s="65"/>
      <c r="E704" s="65"/>
      <c r="F704" s="65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65"/>
      <c r="Z704" s="65"/>
    </row>
    <row r="705" ht="15.75" customHeight="1">
      <c r="A705" s="65"/>
      <c r="B705" s="65"/>
      <c r="C705" s="65"/>
      <c r="D705" s="65"/>
      <c r="E705" s="65"/>
      <c r="F705" s="65"/>
      <c r="G705" s="65"/>
      <c r="H705" s="65"/>
      <c r="I705" s="65"/>
      <c r="J705" s="65"/>
      <c r="K705" s="65"/>
      <c r="L705" s="65"/>
      <c r="M705" s="65"/>
      <c r="N705" s="65"/>
      <c r="O705" s="65"/>
      <c r="P705" s="65"/>
      <c r="Q705" s="65"/>
      <c r="R705" s="65"/>
      <c r="S705" s="65"/>
      <c r="T705" s="65"/>
      <c r="U705" s="65"/>
      <c r="V705" s="65"/>
      <c r="W705" s="65"/>
      <c r="X705" s="65"/>
      <c r="Y705" s="65"/>
      <c r="Z705" s="65"/>
    </row>
    <row r="706" ht="15.75" customHeight="1">
      <c r="A706" s="65"/>
      <c r="B706" s="65"/>
      <c r="C706" s="65"/>
      <c r="D706" s="65"/>
      <c r="E706" s="65"/>
      <c r="F706" s="65"/>
      <c r="G706" s="65"/>
      <c r="H706" s="65"/>
      <c r="I706" s="65"/>
      <c r="J706" s="65"/>
      <c r="K706" s="65"/>
      <c r="L706" s="65"/>
      <c r="M706" s="65"/>
      <c r="N706" s="65"/>
      <c r="O706" s="65"/>
      <c r="P706" s="65"/>
      <c r="Q706" s="65"/>
      <c r="R706" s="65"/>
      <c r="S706" s="65"/>
      <c r="T706" s="65"/>
      <c r="U706" s="65"/>
      <c r="V706" s="65"/>
      <c r="W706" s="65"/>
      <c r="X706" s="65"/>
      <c r="Y706" s="65"/>
      <c r="Z706" s="65"/>
    </row>
    <row r="707" ht="15.75" customHeight="1">
      <c r="A707" s="65"/>
      <c r="B707" s="65"/>
      <c r="C707" s="65"/>
      <c r="D707" s="65"/>
      <c r="E707" s="65"/>
      <c r="F707" s="65"/>
      <c r="G707" s="65"/>
      <c r="H707" s="65"/>
      <c r="I707" s="65"/>
      <c r="J707" s="65"/>
      <c r="K707" s="65"/>
      <c r="L707" s="65"/>
      <c r="M707" s="65"/>
      <c r="N707" s="65"/>
      <c r="O707" s="65"/>
      <c r="P707" s="65"/>
      <c r="Q707" s="65"/>
      <c r="R707" s="65"/>
      <c r="S707" s="65"/>
      <c r="T707" s="65"/>
      <c r="U707" s="65"/>
      <c r="V707" s="65"/>
      <c r="W707" s="65"/>
      <c r="X707" s="65"/>
      <c r="Y707" s="65"/>
      <c r="Z707" s="65"/>
    </row>
    <row r="708" ht="15.75" customHeight="1">
      <c r="A708" s="65"/>
      <c r="B708" s="65"/>
      <c r="C708" s="65"/>
      <c r="D708" s="65"/>
      <c r="E708" s="65"/>
      <c r="F708" s="65"/>
      <c r="G708" s="65"/>
      <c r="H708" s="65"/>
      <c r="I708" s="65"/>
      <c r="J708" s="65"/>
      <c r="K708" s="65"/>
      <c r="L708" s="65"/>
      <c r="M708" s="65"/>
      <c r="N708" s="65"/>
      <c r="O708" s="65"/>
      <c r="P708" s="65"/>
      <c r="Q708" s="65"/>
      <c r="R708" s="65"/>
      <c r="S708" s="65"/>
      <c r="T708" s="65"/>
      <c r="U708" s="65"/>
      <c r="V708" s="65"/>
      <c r="W708" s="65"/>
      <c r="X708" s="65"/>
      <c r="Y708" s="65"/>
      <c r="Z708" s="65"/>
    </row>
    <row r="709" ht="15.75" customHeight="1">
      <c r="A709" s="65"/>
      <c r="B709" s="65"/>
      <c r="C709" s="65"/>
      <c r="D709" s="65"/>
      <c r="E709" s="65"/>
      <c r="F709" s="65"/>
      <c r="G709" s="65"/>
      <c r="H709" s="65"/>
      <c r="I709" s="65"/>
      <c r="J709" s="65"/>
      <c r="K709" s="65"/>
      <c r="L709" s="65"/>
      <c r="M709" s="65"/>
      <c r="N709" s="65"/>
      <c r="O709" s="65"/>
      <c r="P709" s="65"/>
      <c r="Q709" s="65"/>
      <c r="R709" s="65"/>
      <c r="S709" s="65"/>
      <c r="T709" s="65"/>
      <c r="U709" s="65"/>
      <c r="V709" s="65"/>
      <c r="W709" s="65"/>
      <c r="X709" s="65"/>
      <c r="Y709" s="65"/>
      <c r="Z709" s="65"/>
    </row>
    <row r="710" ht="15.75" customHeight="1">
      <c r="A710" s="65"/>
      <c r="B710" s="65"/>
      <c r="C710" s="65"/>
      <c r="D710" s="65"/>
      <c r="E710" s="65"/>
      <c r="F710" s="65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65"/>
      <c r="Z710" s="65"/>
    </row>
    <row r="711" ht="15.75" customHeight="1">
      <c r="A711" s="65"/>
      <c r="B711" s="65"/>
      <c r="C711" s="65"/>
      <c r="D711" s="65"/>
      <c r="E711" s="65"/>
      <c r="F711" s="65"/>
      <c r="G711" s="65"/>
      <c r="H711" s="65"/>
      <c r="I711" s="65"/>
      <c r="J711" s="65"/>
      <c r="K711" s="65"/>
      <c r="L711" s="65"/>
      <c r="M711" s="65"/>
      <c r="N711" s="65"/>
      <c r="O711" s="65"/>
      <c r="P711" s="65"/>
      <c r="Q711" s="65"/>
      <c r="R711" s="65"/>
      <c r="S711" s="65"/>
      <c r="T711" s="65"/>
      <c r="U711" s="65"/>
      <c r="V711" s="65"/>
      <c r="W711" s="65"/>
      <c r="X711" s="65"/>
      <c r="Y711" s="65"/>
      <c r="Z711" s="65"/>
    </row>
    <row r="712" ht="15.75" customHeight="1">
      <c r="A712" s="65"/>
      <c r="B712" s="65"/>
      <c r="C712" s="65"/>
      <c r="D712" s="65"/>
      <c r="E712" s="65"/>
      <c r="F712" s="65"/>
      <c r="G712" s="65"/>
      <c r="H712" s="65"/>
      <c r="I712" s="65"/>
      <c r="J712" s="65"/>
      <c r="K712" s="65"/>
      <c r="L712" s="65"/>
      <c r="M712" s="65"/>
      <c r="N712" s="65"/>
      <c r="O712" s="65"/>
      <c r="P712" s="65"/>
      <c r="Q712" s="65"/>
      <c r="R712" s="65"/>
      <c r="S712" s="65"/>
      <c r="T712" s="65"/>
      <c r="U712" s="65"/>
      <c r="V712" s="65"/>
      <c r="W712" s="65"/>
      <c r="X712" s="65"/>
      <c r="Y712" s="65"/>
      <c r="Z712" s="65"/>
    </row>
    <row r="713" ht="15.75" customHeight="1">
      <c r="A713" s="65"/>
      <c r="B713" s="65"/>
      <c r="C713" s="65"/>
      <c r="D713" s="65"/>
      <c r="E713" s="65"/>
      <c r="F713" s="65"/>
      <c r="G713" s="65"/>
      <c r="H713" s="65"/>
      <c r="I713" s="65"/>
      <c r="J713" s="65"/>
      <c r="K713" s="65"/>
      <c r="L713" s="65"/>
      <c r="M713" s="65"/>
      <c r="N713" s="65"/>
      <c r="O713" s="65"/>
      <c r="P713" s="65"/>
      <c r="Q713" s="65"/>
      <c r="R713" s="65"/>
      <c r="S713" s="65"/>
      <c r="T713" s="65"/>
      <c r="U713" s="65"/>
      <c r="V713" s="65"/>
      <c r="W713" s="65"/>
      <c r="X713" s="65"/>
      <c r="Y713" s="65"/>
      <c r="Z713" s="65"/>
    </row>
    <row r="714" ht="15.75" customHeight="1">
      <c r="A714" s="65"/>
      <c r="B714" s="65"/>
      <c r="C714" s="65"/>
      <c r="D714" s="65"/>
      <c r="E714" s="65"/>
      <c r="F714" s="65"/>
      <c r="G714" s="65"/>
      <c r="H714" s="65"/>
      <c r="I714" s="65"/>
      <c r="J714" s="65"/>
      <c r="K714" s="65"/>
      <c r="L714" s="65"/>
      <c r="M714" s="65"/>
      <c r="N714" s="65"/>
      <c r="O714" s="65"/>
      <c r="P714" s="65"/>
      <c r="Q714" s="65"/>
      <c r="R714" s="65"/>
      <c r="S714" s="65"/>
      <c r="T714" s="65"/>
      <c r="U714" s="65"/>
      <c r="V714" s="65"/>
      <c r="W714" s="65"/>
      <c r="X714" s="65"/>
      <c r="Y714" s="65"/>
      <c r="Z714" s="65"/>
    </row>
    <row r="715" ht="15.75" customHeight="1">
      <c r="A715" s="65"/>
      <c r="B715" s="65"/>
      <c r="C715" s="65"/>
      <c r="D715" s="65"/>
      <c r="E715" s="65"/>
      <c r="F715" s="65"/>
      <c r="G715" s="65"/>
      <c r="H715" s="65"/>
      <c r="I715" s="65"/>
      <c r="J715" s="65"/>
      <c r="K715" s="65"/>
      <c r="L715" s="65"/>
      <c r="M715" s="65"/>
      <c r="N715" s="65"/>
      <c r="O715" s="65"/>
      <c r="P715" s="65"/>
      <c r="Q715" s="65"/>
      <c r="R715" s="65"/>
      <c r="S715" s="65"/>
      <c r="T715" s="65"/>
      <c r="U715" s="65"/>
      <c r="V715" s="65"/>
      <c r="W715" s="65"/>
      <c r="X715" s="65"/>
      <c r="Y715" s="65"/>
      <c r="Z715" s="65"/>
    </row>
    <row r="716" ht="15.75" customHeight="1">
      <c r="A716" s="65"/>
      <c r="B716" s="65"/>
      <c r="C716" s="65"/>
      <c r="D716" s="65"/>
      <c r="E716" s="65"/>
      <c r="F716" s="65"/>
      <c r="G716" s="65"/>
      <c r="H716" s="65"/>
      <c r="I716" s="65"/>
      <c r="J716" s="65"/>
      <c r="K716" s="65"/>
      <c r="L716" s="65"/>
      <c r="M716" s="65"/>
      <c r="N716" s="65"/>
      <c r="O716" s="65"/>
      <c r="P716" s="65"/>
      <c r="Q716" s="65"/>
      <c r="R716" s="65"/>
      <c r="S716" s="65"/>
      <c r="T716" s="65"/>
      <c r="U716" s="65"/>
      <c r="V716" s="65"/>
      <c r="W716" s="65"/>
      <c r="X716" s="65"/>
      <c r="Y716" s="65"/>
      <c r="Z716" s="65"/>
    </row>
    <row r="717" ht="15.75" customHeight="1">
      <c r="A717" s="65"/>
      <c r="B717" s="65"/>
      <c r="C717" s="65"/>
      <c r="D717" s="65"/>
      <c r="E717" s="65"/>
      <c r="F717" s="65"/>
      <c r="G717" s="65"/>
      <c r="H717" s="65"/>
      <c r="I717" s="65"/>
      <c r="J717" s="65"/>
      <c r="K717" s="65"/>
      <c r="L717" s="65"/>
      <c r="M717" s="65"/>
      <c r="N717" s="65"/>
      <c r="O717" s="65"/>
      <c r="P717" s="65"/>
      <c r="Q717" s="65"/>
      <c r="R717" s="65"/>
      <c r="S717" s="65"/>
      <c r="T717" s="65"/>
      <c r="U717" s="65"/>
      <c r="V717" s="65"/>
      <c r="W717" s="65"/>
      <c r="X717" s="65"/>
      <c r="Y717" s="65"/>
      <c r="Z717" s="65"/>
    </row>
    <row r="718" ht="15.75" customHeight="1">
      <c r="A718" s="65"/>
      <c r="B718" s="65"/>
      <c r="C718" s="65"/>
      <c r="D718" s="65"/>
      <c r="E718" s="65"/>
      <c r="F718" s="65"/>
      <c r="G718" s="65"/>
      <c r="H718" s="65"/>
      <c r="I718" s="65"/>
      <c r="J718" s="65"/>
      <c r="K718" s="65"/>
      <c r="L718" s="65"/>
      <c r="M718" s="65"/>
      <c r="N718" s="65"/>
      <c r="O718" s="65"/>
      <c r="P718" s="65"/>
      <c r="Q718" s="65"/>
      <c r="R718" s="65"/>
      <c r="S718" s="65"/>
      <c r="T718" s="65"/>
      <c r="U718" s="65"/>
      <c r="V718" s="65"/>
      <c r="W718" s="65"/>
      <c r="X718" s="65"/>
      <c r="Y718" s="65"/>
      <c r="Z718" s="65"/>
    </row>
    <row r="719" ht="15.75" customHeight="1">
      <c r="A719" s="65"/>
      <c r="B719" s="65"/>
      <c r="C719" s="65"/>
      <c r="D719" s="65"/>
      <c r="E719" s="65"/>
      <c r="F719" s="65"/>
      <c r="G719" s="65"/>
      <c r="H719" s="65"/>
      <c r="I719" s="65"/>
      <c r="J719" s="65"/>
      <c r="K719" s="65"/>
      <c r="L719" s="65"/>
      <c r="M719" s="65"/>
      <c r="N719" s="65"/>
      <c r="O719" s="65"/>
      <c r="P719" s="65"/>
      <c r="Q719" s="65"/>
      <c r="R719" s="65"/>
      <c r="S719" s="65"/>
      <c r="T719" s="65"/>
      <c r="U719" s="65"/>
      <c r="V719" s="65"/>
      <c r="W719" s="65"/>
      <c r="X719" s="65"/>
      <c r="Y719" s="65"/>
      <c r="Z719" s="65"/>
    </row>
    <row r="720" ht="15.75" customHeight="1">
      <c r="A720" s="65"/>
      <c r="B720" s="65"/>
      <c r="C720" s="65"/>
      <c r="D720" s="65"/>
      <c r="E720" s="65"/>
      <c r="F720" s="65"/>
      <c r="G720" s="65"/>
      <c r="H720" s="65"/>
      <c r="I720" s="65"/>
      <c r="J720" s="65"/>
      <c r="K720" s="65"/>
      <c r="L720" s="65"/>
      <c r="M720" s="65"/>
      <c r="N720" s="65"/>
      <c r="O720" s="65"/>
      <c r="P720" s="65"/>
      <c r="Q720" s="65"/>
      <c r="R720" s="65"/>
      <c r="S720" s="65"/>
      <c r="T720" s="65"/>
      <c r="U720" s="65"/>
      <c r="V720" s="65"/>
      <c r="W720" s="65"/>
      <c r="X720" s="65"/>
      <c r="Y720" s="65"/>
      <c r="Z720" s="65"/>
    </row>
    <row r="721" ht="15.75" customHeight="1">
      <c r="A721" s="65"/>
      <c r="B721" s="65"/>
      <c r="C721" s="65"/>
      <c r="D721" s="65"/>
      <c r="E721" s="65"/>
      <c r="F721" s="65"/>
      <c r="G721" s="65"/>
      <c r="H721" s="65"/>
      <c r="I721" s="65"/>
      <c r="J721" s="65"/>
      <c r="K721" s="65"/>
      <c r="L721" s="65"/>
      <c r="M721" s="65"/>
      <c r="N721" s="65"/>
      <c r="O721" s="65"/>
      <c r="P721" s="65"/>
      <c r="Q721" s="65"/>
      <c r="R721" s="65"/>
      <c r="S721" s="65"/>
      <c r="T721" s="65"/>
      <c r="U721" s="65"/>
      <c r="V721" s="65"/>
      <c r="W721" s="65"/>
      <c r="X721" s="65"/>
      <c r="Y721" s="65"/>
      <c r="Z721" s="65"/>
    </row>
    <row r="722" ht="15.75" customHeight="1">
      <c r="A722" s="65"/>
      <c r="B722" s="65"/>
      <c r="C722" s="65"/>
      <c r="D722" s="65"/>
      <c r="E722" s="65"/>
      <c r="F722" s="65"/>
      <c r="G722" s="65"/>
      <c r="H722" s="65"/>
      <c r="I722" s="65"/>
      <c r="J722" s="65"/>
      <c r="K722" s="65"/>
      <c r="L722" s="65"/>
      <c r="M722" s="65"/>
      <c r="N722" s="65"/>
      <c r="O722" s="65"/>
      <c r="P722" s="65"/>
      <c r="Q722" s="65"/>
      <c r="R722" s="65"/>
      <c r="S722" s="65"/>
      <c r="T722" s="65"/>
      <c r="U722" s="65"/>
      <c r="V722" s="65"/>
      <c r="W722" s="65"/>
      <c r="X722" s="65"/>
      <c r="Y722" s="65"/>
      <c r="Z722" s="65"/>
    </row>
    <row r="723" ht="15.75" customHeight="1">
      <c r="A723" s="65"/>
      <c r="B723" s="65"/>
      <c r="C723" s="65"/>
      <c r="D723" s="65"/>
      <c r="E723" s="65"/>
      <c r="F723" s="65"/>
      <c r="G723" s="65"/>
      <c r="H723" s="65"/>
      <c r="I723" s="65"/>
      <c r="J723" s="65"/>
      <c r="K723" s="65"/>
      <c r="L723" s="65"/>
      <c r="M723" s="65"/>
      <c r="N723" s="65"/>
      <c r="O723" s="65"/>
      <c r="P723" s="65"/>
      <c r="Q723" s="65"/>
      <c r="R723" s="65"/>
      <c r="S723" s="65"/>
      <c r="T723" s="65"/>
      <c r="U723" s="65"/>
      <c r="V723" s="65"/>
      <c r="W723" s="65"/>
      <c r="X723" s="65"/>
      <c r="Y723" s="65"/>
      <c r="Z723" s="65"/>
    </row>
    <row r="724" ht="15.75" customHeight="1">
      <c r="A724" s="65"/>
      <c r="B724" s="65"/>
      <c r="C724" s="65"/>
      <c r="D724" s="65"/>
      <c r="E724" s="65"/>
      <c r="F724" s="65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5"/>
      <c r="U724" s="65"/>
      <c r="V724" s="65"/>
      <c r="W724" s="65"/>
      <c r="X724" s="65"/>
      <c r="Y724" s="65"/>
      <c r="Z724" s="65"/>
    </row>
    <row r="725" ht="15.75" customHeight="1">
      <c r="A725" s="65"/>
      <c r="B725" s="65"/>
      <c r="C725" s="65"/>
      <c r="D725" s="65"/>
      <c r="E725" s="65"/>
      <c r="F725" s="65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65"/>
      <c r="Z725" s="65"/>
    </row>
    <row r="726" ht="15.75" customHeight="1">
      <c r="A726" s="65"/>
      <c r="B726" s="65"/>
      <c r="C726" s="65"/>
      <c r="D726" s="65"/>
      <c r="E726" s="65"/>
      <c r="F726" s="65"/>
      <c r="G726" s="65"/>
      <c r="H726" s="65"/>
      <c r="I726" s="65"/>
      <c r="J726" s="65"/>
      <c r="K726" s="65"/>
      <c r="L726" s="65"/>
      <c r="M726" s="65"/>
      <c r="N726" s="65"/>
      <c r="O726" s="65"/>
      <c r="P726" s="65"/>
      <c r="Q726" s="65"/>
      <c r="R726" s="65"/>
      <c r="S726" s="65"/>
      <c r="T726" s="65"/>
      <c r="U726" s="65"/>
      <c r="V726" s="65"/>
      <c r="W726" s="65"/>
      <c r="X726" s="65"/>
      <c r="Y726" s="65"/>
      <c r="Z726" s="65"/>
    </row>
    <row r="727" ht="15.75" customHeight="1">
      <c r="A727" s="65"/>
      <c r="B727" s="65"/>
      <c r="C727" s="65"/>
      <c r="D727" s="65"/>
      <c r="E727" s="65"/>
      <c r="F727" s="65"/>
      <c r="G727" s="65"/>
      <c r="H727" s="65"/>
      <c r="I727" s="65"/>
      <c r="J727" s="65"/>
      <c r="K727" s="65"/>
      <c r="L727" s="65"/>
      <c r="M727" s="65"/>
      <c r="N727" s="65"/>
      <c r="O727" s="65"/>
      <c r="P727" s="65"/>
      <c r="Q727" s="65"/>
      <c r="R727" s="65"/>
      <c r="S727" s="65"/>
      <c r="T727" s="65"/>
      <c r="U727" s="65"/>
      <c r="V727" s="65"/>
      <c r="W727" s="65"/>
      <c r="X727" s="65"/>
      <c r="Y727" s="65"/>
      <c r="Z727" s="65"/>
    </row>
    <row r="728" ht="15.75" customHeight="1">
      <c r="A728" s="65"/>
      <c r="B728" s="65"/>
      <c r="C728" s="65"/>
      <c r="D728" s="65"/>
      <c r="E728" s="65"/>
      <c r="F728" s="65"/>
      <c r="G728" s="65"/>
      <c r="H728" s="65"/>
      <c r="I728" s="65"/>
      <c r="J728" s="65"/>
      <c r="K728" s="65"/>
      <c r="L728" s="65"/>
      <c r="M728" s="65"/>
      <c r="N728" s="65"/>
      <c r="O728" s="65"/>
      <c r="P728" s="65"/>
      <c r="Q728" s="65"/>
      <c r="R728" s="65"/>
      <c r="S728" s="65"/>
      <c r="T728" s="65"/>
      <c r="U728" s="65"/>
      <c r="V728" s="65"/>
      <c r="W728" s="65"/>
      <c r="X728" s="65"/>
      <c r="Y728" s="65"/>
      <c r="Z728" s="65"/>
    </row>
    <row r="729" ht="15.75" customHeight="1">
      <c r="A729" s="65"/>
      <c r="B729" s="65"/>
      <c r="C729" s="65"/>
      <c r="D729" s="65"/>
      <c r="E729" s="65"/>
      <c r="F729" s="65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65"/>
      <c r="Z729" s="65"/>
    </row>
    <row r="730" ht="15.75" customHeight="1">
      <c r="A730" s="65"/>
      <c r="B730" s="65"/>
      <c r="C730" s="65"/>
      <c r="D730" s="65"/>
      <c r="E730" s="65"/>
      <c r="F730" s="65"/>
      <c r="G730" s="65"/>
      <c r="H730" s="65"/>
      <c r="I730" s="65"/>
      <c r="J730" s="65"/>
      <c r="K730" s="65"/>
      <c r="L730" s="65"/>
      <c r="M730" s="65"/>
      <c r="N730" s="65"/>
      <c r="O730" s="65"/>
      <c r="P730" s="65"/>
      <c r="Q730" s="65"/>
      <c r="R730" s="65"/>
      <c r="S730" s="65"/>
      <c r="T730" s="65"/>
      <c r="U730" s="65"/>
      <c r="V730" s="65"/>
      <c r="W730" s="65"/>
      <c r="X730" s="65"/>
      <c r="Y730" s="65"/>
      <c r="Z730" s="65"/>
    </row>
    <row r="731" ht="15.75" customHeight="1">
      <c r="A731" s="65"/>
      <c r="B731" s="65"/>
      <c r="C731" s="65"/>
      <c r="D731" s="65"/>
      <c r="E731" s="65"/>
      <c r="F731" s="65"/>
      <c r="G731" s="65"/>
      <c r="H731" s="65"/>
      <c r="I731" s="65"/>
      <c r="J731" s="65"/>
      <c r="K731" s="65"/>
      <c r="L731" s="65"/>
      <c r="M731" s="65"/>
      <c r="N731" s="65"/>
      <c r="O731" s="65"/>
      <c r="P731" s="65"/>
      <c r="Q731" s="65"/>
      <c r="R731" s="65"/>
      <c r="S731" s="65"/>
      <c r="T731" s="65"/>
      <c r="U731" s="65"/>
      <c r="V731" s="65"/>
      <c r="W731" s="65"/>
      <c r="X731" s="65"/>
      <c r="Y731" s="65"/>
      <c r="Z731" s="65"/>
    </row>
    <row r="732" ht="15.75" customHeight="1">
      <c r="A732" s="65"/>
      <c r="B732" s="65"/>
      <c r="C732" s="65"/>
      <c r="D732" s="65"/>
      <c r="E732" s="65"/>
      <c r="F732" s="65"/>
      <c r="G732" s="65"/>
      <c r="H732" s="65"/>
      <c r="I732" s="65"/>
      <c r="J732" s="65"/>
      <c r="K732" s="65"/>
      <c r="L732" s="65"/>
      <c r="M732" s="65"/>
      <c r="N732" s="65"/>
      <c r="O732" s="65"/>
      <c r="P732" s="65"/>
      <c r="Q732" s="65"/>
      <c r="R732" s="65"/>
      <c r="S732" s="65"/>
      <c r="T732" s="65"/>
      <c r="U732" s="65"/>
      <c r="V732" s="65"/>
      <c r="W732" s="65"/>
      <c r="X732" s="65"/>
      <c r="Y732" s="65"/>
      <c r="Z732" s="65"/>
    </row>
    <row r="733" ht="15.75" customHeight="1">
      <c r="A733" s="65"/>
      <c r="B733" s="65"/>
      <c r="C733" s="65"/>
      <c r="D733" s="65"/>
      <c r="E733" s="65"/>
      <c r="F733" s="65"/>
      <c r="G733" s="65"/>
      <c r="H733" s="65"/>
      <c r="I733" s="65"/>
      <c r="J733" s="65"/>
      <c r="K733" s="65"/>
      <c r="L733" s="65"/>
      <c r="M733" s="65"/>
      <c r="N733" s="65"/>
      <c r="O733" s="65"/>
      <c r="P733" s="65"/>
      <c r="Q733" s="65"/>
      <c r="R733" s="65"/>
      <c r="S733" s="65"/>
      <c r="T733" s="65"/>
      <c r="U733" s="65"/>
      <c r="V733" s="65"/>
      <c r="W733" s="65"/>
      <c r="X733" s="65"/>
      <c r="Y733" s="65"/>
      <c r="Z733" s="65"/>
    </row>
    <row r="734" ht="15.75" customHeight="1">
      <c r="A734" s="65"/>
      <c r="B734" s="65"/>
      <c r="C734" s="65"/>
      <c r="D734" s="65"/>
      <c r="E734" s="65"/>
      <c r="F734" s="65"/>
      <c r="G734" s="65"/>
      <c r="H734" s="65"/>
      <c r="I734" s="65"/>
      <c r="J734" s="65"/>
      <c r="K734" s="65"/>
      <c r="L734" s="65"/>
      <c r="M734" s="65"/>
      <c r="N734" s="65"/>
      <c r="O734" s="65"/>
      <c r="P734" s="65"/>
      <c r="Q734" s="65"/>
      <c r="R734" s="65"/>
      <c r="S734" s="65"/>
      <c r="T734" s="65"/>
      <c r="U734" s="65"/>
      <c r="V734" s="65"/>
      <c r="W734" s="65"/>
      <c r="X734" s="65"/>
      <c r="Y734" s="65"/>
      <c r="Z734" s="65"/>
    </row>
    <row r="735" ht="15.75" customHeight="1">
      <c r="A735" s="65"/>
      <c r="B735" s="65"/>
      <c r="C735" s="65"/>
      <c r="D735" s="65"/>
      <c r="E735" s="65"/>
      <c r="F735" s="65"/>
      <c r="G735" s="65"/>
      <c r="H735" s="65"/>
      <c r="I735" s="65"/>
      <c r="J735" s="65"/>
      <c r="K735" s="65"/>
      <c r="L735" s="65"/>
      <c r="M735" s="65"/>
      <c r="N735" s="65"/>
      <c r="O735" s="65"/>
      <c r="P735" s="65"/>
      <c r="Q735" s="65"/>
      <c r="R735" s="65"/>
      <c r="S735" s="65"/>
      <c r="T735" s="65"/>
      <c r="U735" s="65"/>
      <c r="V735" s="65"/>
      <c r="W735" s="65"/>
      <c r="X735" s="65"/>
      <c r="Y735" s="65"/>
      <c r="Z735" s="65"/>
    </row>
    <row r="736" ht="15.75" customHeight="1">
      <c r="A736" s="65"/>
      <c r="B736" s="65"/>
      <c r="C736" s="65"/>
      <c r="D736" s="65"/>
      <c r="E736" s="65"/>
      <c r="F736" s="65"/>
      <c r="G736" s="65"/>
      <c r="H736" s="65"/>
      <c r="I736" s="65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65"/>
      <c r="Z736" s="65"/>
    </row>
    <row r="737" ht="15.75" customHeight="1">
      <c r="A737" s="65"/>
      <c r="B737" s="65"/>
      <c r="C737" s="65"/>
      <c r="D737" s="65"/>
      <c r="E737" s="65"/>
      <c r="F737" s="65"/>
      <c r="G737" s="65"/>
      <c r="H737" s="65"/>
      <c r="I737" s="65"/>
      <c r="J737" s="65"/>
      <c r="K737" s="65"/>
      <c r="L737" s="65"/>
      <c r="M737" s="65"/>
      <c r="N737" s="65"/>
      <c r="O737" s="65"/>
      <c r="P737" s="65"/>
      <c r="Q737" s="65"/>
      <c r="R737" s="65"/>
      <c r="S737" s="65"/>
      <c r="T737" s="65"/>
      <c r="U737" s="65"/>
      <c r="V737" s="65"/>
      <c r="W737" s="65"/>
      <c r="X737" s="65"/>
      <c r="Y737" s="65"/>
      <c r="Z737" s="65"/>
    </row>
    <row r="738" ht="15.75" customHeight="1">
      <c r="A738" s="65"/>
      <c r="B738" s="65"/>
      <c r="C738" s="65"/>
      <c r="D738" s="65"/>
      <c r="E738" s="65"/>
      <c r="F738" s="65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65"/>
      <c r="Z738" s="65"/>
    </row>
    <row r="739" ht="15.75" customHeight="1">
      <c r="A739" s="65"/>
      <c r="B739" s="65"/>
      <c r="C739" s="65"/>
      <c r="D739" s="65"/>
      <c r="E739" s="65"/>
      <c r="F739" s="65"/>
      <c r="G739" s="65"/>
      <c r="H739" s="65"/>
      <c r="I739" s="65"/>
      <c r="J739" s="65"/>
      <c r="K739" s="65"/>
      <c r="L739" s="65"/>
      <c r="M739" s="65"/>
      <c r="N739" s="65"/>
      <c r="O739" s="65"/>
      <c r="P739" s="65"/>
      <c r="Q739" s="65"/>
      <c r="R739" s="65"/>
      <c r="S739" s="65"/>
      <c r="T739" s="65"/>
      <c r="U739" s="65"/>
      <c r="V739" s="65"/>
      <c r="W739" s="65"/>
      <c r="X739" s="65"/>
      <c r="Y739" s="65"/>
      <c r="Z739" s="65"/>
    </row>
    <row r="740" ht="15.75" customHeight="1">
      <c r="A740" s="65"/>
      <c r="B740" s="65"/>
      <c r="C740" s="65"/>
      <c r="D740" s="65"/>
      <c r="E740" s="65"/>
      <c r="F740" s="65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5"/>
      <c r="S740" s="65"/>
      <c r="T740" s="65"/>
      <c r="U740" s="65"/>
      <c r="V740" s="65"/>
      <c r="W740" s="65"/>
      <c r="X740" s="65"/>
      <c r="Y740" s="65"/>
      <c r="Z740" s="65"/>
    </row>
    <row r="741" ht="15.75" customHeight="1">
      <c r="A741" s="65"/>
      <c r="B741" s="65"/>
      <c r="C741" s="65"/>
      <c r="D741" s="65"/>
      <c r="E741" s="65"/>
      <c r="F741" s="65"/>
      <c r="G741" s="65"/>
      <c r="H741" s="65"/>
      <c r="I741" s="65"/>
      <c r="J741" s="65"/>
      <c r="K741" s="65"/>
      <c r="L741" s="65"/>
      <c r="M741" s="65"/>
      <c r="N741" s="65"/>
      <c r="O741" s="65"/>
      <c r="P741" s="65"/>
      <c r="Q741" s="65"/>
      <c r="R741" s="65"/>
      <c r="S741" s="65"/>
      <c r="T741" s="65"/>
      <c r="U741" s="65"/>
      <c r="V741" s="65"/>
      <c r="W741" s="65"/>
      <c r="X741" s="65"/>
      <c r="Y741" s="65"/>
      <c r="Z741" s="65"/>
    </row>
    <row r="742" ht="15.75" customHeight="1">
      <c r="A742" s="65"/>
      <c r="B742" s="65"/>
      <c r="C742" s="65"/>
      <c r="D742" s="65"/>
      <c r="E742" s="65"/>
      <c r="F742" s="65"/>
      <c r="G742" s="65"/>
      <c r="H742" s="65"/>
      <c r="I742" s="65"/>
      <c r="J742" s="65"/>
      <c r="K742" s="65"/>
      <c r="L742" s="65"/>
      <c r="M742" s="65"/>
      <c r="N742" s="65"/>
      <c r="O742" s="65"/>
      <c r="P742" s="65"/>
      <c r="Q742" s="65"/>
      <c r="R742" s="65"/>
      <c r="S742" s="65"/>
      <c r="T742" s="65"/>
      <c r="U742" s="65"/>
      <c r="V742" s="65"/>
      <c r="W742" s="65"/>
      <c r="X742" s="65"/>
      <c r="Y742" s="65"/>
      <c r="Z742" s="65"/>
    </row>
    <row r="743" ht="15.75" customHeight="1">
      <c r="A743" s="65"/>
      <c r="B743" s="65"/>
      <c r="C743" s="65"/>
      <c r="D743" s="65"/>
      <c r="E743" s="65"/>
      <c r="F743" s="65"/>
      <c r="G743" s="65"/>
      <c r="H743" s="65"/>
      <c r="I743" s="65"/>
      <c r="J743" s="65"/>
      <c r="K743" s="65"/>
      <c r="L743" s="65"/>
      <c r="M743" s="65"/>
      <c r="N743" s="65"/>
      <c r="O743" s="65"/>
      <c r="P743" s="65"/>
      <c r="Q743" s="65"/>
      <c r="R743" s="65"/>
      <c r="S743" s="65"/>
      <c r="T743" s="65"/>
      <c r="U743" s="65"/>
      <c r="V743" s="65"/>
      <c r="W743" s="65"/>
      <c r="X743" s="65"/>
      <c r="Y743" s="65"/>
      <c r="Z743" s="65"/>
    </row>
    <row r="744" ht="15.75" customHeight="1">
      <c r="A744" s="65"/>
      <c r="B744" s="65"/>
      <c r="C744" s="65"/>
      <c r="D744" s="65"/>
      <c r="E744" s="65"/>
      <c r="F744" s="65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65"/>
      <c r="Z744" s="65"/>
    </row>
    <row r="745" ht="15.75" customHeight="1">
      <c r="A745" s="65"/>
      <c r="B745" s="65"/>
      <c r="C745" s="65"/>
      <c r="D745" s="65"/>
      <c r="E745" s="65"/>
      <c r="F745" s="65"/>
      <c r="G745" s="65"/>
      <c r="H745" s="65"/>
      <c r="I745" s="65"/>
      <c r="J745" s="65"/>
      <c r="K745" s="65"/>
      <c r="L745" s="65"/>
      <c r="M745" s="65"/>
      <c r="N745" s="65"/>
      <c r="O745" s="65"/>
      <c r="P745" s="65"/>
      <c r="Q745" s="65"/>
      <c r="R745" s="65"/>
      <c r="S745" s="65"/>
      <c r="T745" s="65"/>
      <c r="U745" s="65"/>
      <c r="V745" s="65"/>
      <c r="W745" s="65"/>
      <c r="X745" s="65"/>
      <c r="Y745" s="65"/>
      <c r="Z745" s="65"/>
    </row>
    <row r="746" ht="15.75" customHeight="1">
      <c r="A746" s="65"/>
      <c r="B746" s="65"/>
      <c r="C746" s="65"/>
      <c r="D746" s="65"/>
      <c r="E746" s="65"/>
      <c r="F746" s="65"/>
      <c r="G746" s="65"/>
      <c r="H746" s="65"/>
      <c r="I746" s="65"/>
      <c r="J746" s="65"/>
      <c r="K746" s="65"/>
      <c r="L746" s="65"/>
      <c r="M746" s="65"/>
      <c r="N746" s="65"/>
      <c r="O746" s="65"/>
      <c r="P746" s="65"/>
      <c r="Q746" s="65"/>
      <c r="R746" s="65"/>
      <c r="S746" s="65"/>
      <c r="T746" s="65"/>
      <c r="U746" s="65"/>
      <c r="V746" s="65"/>
      <c r="W746" s="65"/>
      <c r="X746" s="65"/>
      <c r="Y746" s="65"/>
      <c r="Z746" s="65"/>
    </row>
    <row r="747" ht="15.75" customHeight="1">
      <c r="A747" s="65"/>
      <c r="B747" s="65"/>
      <c r="C747" s="65"/>
      <c r="D747" s="65"/>
      <c r="E747" s="65"/>
      <c r="F747" s="65"/>
      <c r="G747" s="65"/>
      <c r="H747" s="65"/>
      <c r="I747" s="65"/>
      <c r="J747" s="65"/>
      <c r="K747" s="65"/>
      <c r="L747" s="65"/>
      <c r="M747" s="65"/>
      <c r="N747" s="65"/>
      <c r="O747" s="65"/>
      <c r="P747" s="65"/>
      <c r="Q747" s="65"/>
      <c r="R747" s="65"/>
      <c r="S747" s="65"/>
      <c r="T747" s="65"/>
      <c r="U747" s="65"/>
      <c r="V747" s="65"/>
      <c r="W747" s="65"/>
      <c r="X747" s="65"/>
      <c r="Y747" s="65"/>
      <c r="Z747" s="65"/>
    </row>
    <row r="748" ht="15.75" customHeight="1">
      <c r="A748" s="65"/>
      <c r="B748" s="65"/>
      <c r="C748" s="65"/>
      <c r="D748" s="65"/>
      <c r="E748" s="65"/>
      <c r="F748" s="65"/>
      <c r="G748" s="65"/>
      <c r="H748" s="65"/>
      <c r="I748" s="65"/>
      <c r="J748" s="65"/>
      <c r="K748" s="65"/>
      <c r="L748" s="65"/>
      <c r="M748" s="65"/>
      <c r="N748" s="65"/>
      <c r="O748" s="65"/>
      <c r="P748" s="65"/>
      <c r="Q748" s="65"/>
      <c r="R748" s="65"/>
      <c r="S748" s="65"/>
      <c r="T748" s="65"/>
      <c r="U748" s="65"/>
      <c r="V748" s="65"/>
      <c r="W748" s="65"/>
      <c r="X748" s="65"/>
      <c r="Y748" s="65"/>
      <c r="Z748" s="65"/>
    </row>
    <row r="749" ht="15.75" customHeight="1">
      <c r="A749" s="65"/>
      <c r="B749" s="65"/>
      <c r="C749" s="65"/>
      <c r="D749" s="65"/>
      <c r="E749" s="65"/>
      <c r="F749" s="65"/>
      <c r="G749" s="65"/>
      <c r="H749" s="65"/>
      <c r="I749" s="65"/>
      <c r="J749" s="65"/>
      <c r="K749" s="65"/>
      <c r="L749" s="65"/>
      <c r="M749" s="65"/>
      <c r="N749" s="65"/>
      <c r="O749" s="65"/>
      <c r="P749" s="65"/>
      <c r="Q749" s="65"/>
      <c r="R749" s="65"/>
      <c r="S749" s="65"/>
      <c r="T749" s="65"/>
      <c r="U749" s="65"/>
      <c r="V749" s="65"/>
      <c r="W749" s="65"/>
      <c r="X749" s="65"/>
      <c r="Y749" s="65"/>
      <c r="Z749" s="65"/>
    </row>
    <row r="750" ht="15.75" customHeight="1">
      <c r="A750" s="65"/>
      <c r="B750" s="65"/>
      <c r="C750" s="65"/>
      <c r="D750" s="65"/>
      <c r="E750" s="65"/>
      <c r="F750" s="65"/>
      <c r="G750" s="65"/>
      <c r="H750" s="65"/>
      <c r="I750" s="65"/>
      <c r="J750" s="65"/>
      <c r="K750" s="65"/>
      <c r="L750" s="65"/>
      <c r="M750" s="65"/>
      <c r="N750" s="65"/>
      <c r="O750" s="65"/>
      <c r="P750" s="65"/>
      <c r="Q750" s="65"/>
      <c r="R750" s="65"/>
      <c r="S750" s="65"/>
      <c r="T750" s="65"/>
      <c r="U750" s="65"/>
      <c r="V750" s="65"/>
      <c r="W750" s="65"/>
      <c r="X750" s="65"/>
      <c r="Y750" s="65"/>
      <c r="Z750" s="65"/>
    </row>
    <row r="751" ht="15.75" customHeight="1">
      <c r="A751" s="65"/>
      <c r="B751" s="65"/>
      <c r="C751" s="65"/>
      <c r="D751" s="65"/>
      <c r="E751" s="65"/>
      <c r="F751" s="65"/>
      <c r="G751" s="65"/>
      <c r="H751" s="65"/>
      <c r="I751" s="65"/>
      <c r="J751" s="65"/>
      <c r="K751" s="65"/>
      <c r="L751" s="65"/>
      <c r="M751" s="65"/>
      <c r="N751" s="65"/>
      <c r="O751" s="65"/>
      <c r="P751" s="65"/>
      <c r="Q751" s="65"/>
      <c r="R751" s="65"/>
      <c r="S751" s="65"/>
      <c r="T751" s="65"/>
      <c r="U751" s="65"/>
      <c r="V751" s="65"/>
      <c r="W751" s="65"/>
      <c r="X751" s="65"/>
      <c r="Y751" s="65"/>
      <c r="Z751" s="65"/>
    </row>
    <row r="752" ht="15.75" customHeight="1">
      <c r="A752" s="65"/>
      <c r="B752" s="65"/>
      <c r="C752" s="65"/>
      <c r="D752" s="65"/>
      <c r="E752" s="65"/>
      <c r="F752" s="65"/>
      <c r="G752" s="65"/>
      <c r="H752" s="65"/>
      <c r="I752" s="65"/>
      <c r="J752" s="65"/>
      <c r="K752" s="65"/>
      <c r="L752" s="65"/>
      <c r="M752" s="65"/>
      <c r="N752" s="65"/>
      <c r="O752" s="65"/>
      <c r="P752" s="65"/>
      <c r="Q752" s="65"/>
      <c r="R752" s="65"/>
      <c r="S752" s="65"/>
      <c r="T752" s="65"/>
      <c r="U752" s="65"/>
      <c r="V752" s="65"/>
      <c r="W752" s="65"/>
      <c r="X752" s="65"/>
      <c r="Y752" s="65"/>
      <c r="Z752" s="65"/>
    </row>
    <row r="753" ht="15.75" customHeight="1">
      <c r="A753" s="65"/>
      <c r="B753" s="65"/>
      <c r="C753" s="65"/>
      <c r="D753" s="65"/>
      <c r="E753" s="65"/>
      <c r="F753" s="65"/>
      <c r="G753" s="65"/>
      <c r="H753" s="65"/>
      <c r="I753" s="65"/>
      <c r="J753" s="65"/>
      <c r="K753" s="65"/>
      <c r="L753" s="65"/>
      <c r="M753" s="65"/>
      <c r="N753" s="65"/>
      <c r="O753" s="65"/>
      <c r="P753" s="65"/>
      <c r="Q753" s="65"/>
      <c r="R753" s="65"/>
      <c r="S753" s="65"/>
      <c r="T753" s="65"/>
      <c r="U753" s="65"/>
      <c r="V753" s="65"/>
      <c r="W753" s="65"/>
      <c r="X753" s="65"/>
      <c r="Y753" s="65"/>
      <c r="Z753" s="65"/>
    </row>
    <row r="754" ht="15.75" customHeight="1">
      <c r="A754" s="65"/>
      <c r="B754" s="65"/>
      <c r="C754" s="65"/>
      <c r="D754" s="65"/>
      <c r="E754" s="65"/>
      <c r="F754" s="65"/>
      <c r="G754" s="65"/>
      <c r="H754" s="65"/>
      <c r="I754" s="65"/>
      <c r="J754" s="65"/>
      <c r="K754" s="65"/>
      <c r="L754" s="65"/>
      <c r="M754" s="65"/>
      <c r="N754" s="65"/>
      <c r="O754" s="65"/>
      <c r="P754" s="65"/>
      <c r="Q754" s="65"/>
      <c r="R754" s="65"/>
      <c r="S754" s="65"/>
      <c r="T754" s="65"/>
      <c r="U754" s="65"/>
      <c r="V754" s="65"/>
      <c r="W754" s="65"/>
      <c r="X754" s="65"/>
      <c r="Y754" s="65"/>
      <c r="Z754" s="65"/>
    </row>
    <row r="755" ht="15.75" customHeight="1">
      <c r="A755" s="65"/>
      <c r="B755" s="65"/>
      <c r="C755" s="65"/>
      <c r="D755" s="65"/>
      <c r="E755" s="65"/>
      <c r="F755" s="65"/>
      <c r="G755" s="65"/>
      <c r="H755" s="65"/>
      <c r="I755" s="65"/>
      <c r="J755" s="65"/>
      <c r="K755" s="65"/>
      <c r="L755" s="65"/>
      <c r="M755" s="65"/>
      <c r="N755" s="65"/>
      <c r="O755" s="65"/>
      <c r="P755" s="65"/>
      <c r="Q755" s="65"/>
      <c r="R755" s="65"/>
      <c r="S755" s="65"/>
      <c r="T755" s="65"/>
      <c r="U755" s="65"/>
      <c r="V755" s="65"/>
      <c r="W755" s="65"/>
      <c r="X755" s="65"/>
      <c r="Y755" s="65"/>
      <c r="Z755" s="65"/>
    </row>
    <row r="756" ht="15.75" customHeight="1">
      <c r="A756" s="65"/>
      <c r="B756" s="65"/>
      <c r="C756" s="65"/>
      <c r="D756" s="65"/>
      <c r="E756" s="65"/>
      <c r="F756" s="65"/>
      <c r="G756" s="65"/>
      <c r="H756" s="65"/>
      <c r="I756" s="65"/>
      <c r="J756" s="65"/>
      <c r="K756" s="65"/>
      <c r="L756" s="65"/>
      <c r="M756" s="65"/>
      <c r="N756" s="65"/>
      <c r="O756" s="65"/>
      <c r="P756" s="65"/>
      <c r="Q756" s="65"/>
      <c r="R756" s="65"/>
      <c r="S756" s="65"/>
      <c r="T756" s="65"/>
      <c r="U756" s="65"/>
      <c r="V756" s="65"/>
      <c r="W756" s="65"/>
      <c r="X756" s="65"/>
      <c r="Y756" s="65"/>
      <c r="Z756" s="65"/>
    </row>
    <row r="757" ht="15.75" customHeight="1">
      <c r="A757" s="65"/>
      <c r="B757" s="65"/>
      <c r="C757" s="65"/>
      <c r="D757" s="65"/>
      <c r="E757" s="65"/>
      <c r="F757" s="65"/>
      <c r="G757" s="65"/>
      <c r="H757" s="65"/>
      <c r="I757" s="65"/>
      <c r="J757" s="65"/>
      <c r="K757" s="65"/>
      <c r="L757" s="65"/>
      <c r="M757" s="65"/>
      <c r="N757" s="65"/>
      <c r="O757" s="65"/>
      <c r="P757" s="65"/>
      <c r="Q757" s="65"/>
      <c r="R757" s="65"/>
      <c r="S757" s="65"/>
      <c r="T757" s="65"/>
      <c r="U757" s="65"/>
      <c r="V757" s="65"/>
      <c r="W757" s="65"/>
      <c r="X757" s="65"/>
      <c r="Y757" s="65"/>
      <c r="Z757" s="65"/>
    </row>
    <row r="758" ht="15.75" customHeight="1">
      <c r="A758" s="65"/>
      <c r="B758" s="65"/>
      <c r="C758" s="65"/>
      <c r="D758" s="65"/>
      <c r="E758" s="65"/>
      <c r="F758" s="65"/>
      <c r="G758" s="65"/>
      <c r="H758" s="65"/>
      <c r="I758" s="65"/>
      <c r="J758" s="65"/>
      <c r="K758" s="65"/>
      <c r="L758" s="65"/>
      <c r="M758" s="65"/>
      <c r="N758" s="65"/>
      <c r="O758" s="65"/>
      <c r="P758" s="65"/>
      <c r="Q758" s="65"/>
      <c r="R758" s="65"/>
      <c r="S758" s="65"/>
      <c r="T758" s="65"/>
      <c r="U758" s="65"/>
      <c r="V758" s="65"/>
      <c r="W758" s="65"/>
      <c r="X758" s="65"/>
      <c r="Y758" s="65"/>
      <c r="Z758" s="65"/>
    </row>
    <row r="759" ht="15.75" customHeight="1">
      <c r="A759" s="65"/>
      <c r="B759" s="65"/>
      <c r="C759" s="65"/>
      <c r="D759" s="65"/>
      <c r="E759" s="65"/>
      <c r="F759" s="65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65"/>
      <c r="Z759" s="65"/>
    </row>
    <row r="760" ht="15.75" customHeight="1">
      <c r="A760" s="65"/>
      <c r="B760" s="65"/>
      <c r="C760" s="65"/>
      <c r="D760" s="65"/>
      <c r="E760" s="65"/>
      <c r="F760" s="65"/>
      <c r="G760" s="65"/>
      <c r="H760" s="65"/>
      <c r="I760" s="65"/>
      <c r="J760" s="65"/>
      <c r="K760" s="65"/>
      <c r="L760" s="65"/>
      <c r="M760" s="65"/>
      <c r="N760" s="65"/>
      <c r="O760" s="65"/>
      <c r="P760" s="65"/>
      <c r="Q760" s="65"/>
      <c r="R760" s="65"/>
      <c r="S760" s="65"/>
      <c r="T760" s="65"/>
      <c r="U760" s="65"/>
      <c r="V760" s="65"/>
      <c r="W760" s="65"/>
      <c r="X760" s="65"/>
      <c r="Y760" s="65"/>
      <c r="Z760" s="65"/>
    </row>
    <row r="761" ht="15.75" customHeight="1">
      <c r="A761" s="65"/>
      <c r="B761" s="65"/>
      <c r="C761" s="65"/>
      <c r="D761" s="65"/>
      <c r="E761" s="65"/>
      <c r="F761" s="65"/>
      <c r="G761" s="65"/>
      <c r="H761" s="65"/>
      <c r="I761" s="65"/>
      <c r="J761" s="65"/>
      <c r="K761" s="65"/>
      <c r="L761" s="65"/>
      <c r="M761" s="65"/>
      <c r="N761" s="65"/>
      <c r="O761" s="65"/>
      <c r="P761" s="65"/>
      <c r="Q761" s="65"/>
      <c r="R761" s="65"/>
      <c r="S761" s="65"/>
      <c r="T761" s="65"/>
      <c r="U761" s="65"/>
      <c r="V761" s="65"/>
      <c r="W761" s="65"/>
      <c r="X761" s="65"/>
      <c r="Y761" s="65"/>
      <c r="Z761" s="65"/>
    </row>
    <row r="762" ht="15.75" customHeight="1">
      <c r="A762" s="65"/>
      <c r="B762" s="65"/>
      <c r="C762" s="65"/>
      <c r="D762" s="65"/>
      <c r="E762" s="65"/>
      <c r="F762" s="65"/>
      <c r="G762" s="65"/>
      <c r="H762" s="65"/>
      <c r="I762" s="65"/>
      <c r="J762" s="65"/>
      <c r="K762" s="65"/>
      <c r="L762" s="65"/>
      <c r="M762" s="65"/>
      <c r="N762" s="65"/>
      <c r="O762" s="65"/>
      <c r="P762" s="65"/>
      <c r="Q762" s="65"/>
      <c r="R762" s="65"/>
      <c r="S762" s="65"/>
      <c r="T762" s="65"/>
      <c r="U762" s="65"/>
      <c r="V762" s="65"/>
      <c r="W762" s="65"/>
      <c r="X762" s="65"/>
      <c r="Y762" s="65"/>
      <c r="Z762" s="65"/>
    </row>
    <row r="763" ht="15.75" customHeight="1">
      <c r="A763" s="65"/>
      <c r="B763" s="65"/>
      <c r="C763" s="65"/>
      <c r="D763" s="65"/>
      <c r="E763" s="65"/>
      <c r="F763" s="65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65"/>
      <c r="Z763" s="65"/>
    </row>
    <row r="764" ht="15.75" customHeight="1">
      <c r="A764" s="65"/>
      <c r="B764" s="65"/>
      <c r="C764" s="65"/>
      <c r="D764" s="65"/>
      <c r="E764" s="65"/>
      <c r="F764" s="65"/>
      <c r="G764" s="65"/>
      <c r="H764" s="65"/>
      <c r="I764" s="65"/>
      <c r="J764" s="65"/>
      <c r="K764" s="65"/>
      <c r="L764" s="65"/>
      <c r="M764" s="65"/>
      <c r="N764" s="65"/>
      <c r="O764" s="65"/>
      <c r="P764" s="65"/>
      <c r="Q764" s="65"/>
      <c r="R764" s="65"/>
      <c r="S764" s="65"/>
      <c r="T764" s="65"/>
      <c r="U764" s="65"/>
      <c r="V764" s="65"/>
      <c r="W764" s="65"/>
      <c r="X764" s="65"/>
      <c r="Y764" s="65"/>
      <c r="Z764" s="65"/>
    </row>
    <row r="765" ht="15.75" customHeight="1">
      <c r="A765" s="65"/>
      <c r="B765" s="65"/>
      <c r="C765" s="65"/>
      <c r="D765" s="65"/>
      <c r="E765" s="65"/>
      <c r="F765" s="65"/>
      <c r="G765" s="65"/>
      <c r="H765" s="65"/>
      <c r="I765" s="65"/>
      <c r="J765" s="65"/>
      <c r="K765" s="65"/>
      <c r="L765" s="65"/>
      <c r="M765" s="65"/>
      <c r="N765" s="65"/>
      <c r="O765" s="65"/>
      <c r="P765" s="65"/>
      <c r="Q765" s="65"/>
      <c r="R765" s="65"/>
      <c r="S765" s="65"/>
      <c r="T765" s="65"/>
      <c r="U765" s="65"/>
      <c r="V765" s="65"/>
      <c r="W765" s="65"/>
      <c r="X765" s="65"/>
      <c r="Y765" s="65"/>
      <c r="Z765" s="65"/>
    </row>
    <row r="766" ht="15.75" customHeight="1">
      <c r="A766" s="65"/>
      <c r="B766" s="65"/>
      <c r="C766" s="65"/>
      <c r="D766" s="65"/>
      <c r="E766" s="65"/>
      <c r="F766" s="65"/>
      <c r="G766" s="65"/>
      <c r="H766" s="65"/>
      <c r="I766" s="65"/>
      <c r="J766" s="65"/>
      <c r="K766" s="65"/>
      <c r="L766" s="65"/>
      <c r="M766" s="65"/>
      <c r="N766" s="65"/>
      <c r="O766" s="65"/>
      <c r="P766" s="65"/>
      <c r="Q766" s="65"/>
      <c r="R766" s="65"/>
      <c r="S766" s="65"/>
      <c r="T766" s="65"/>
      <c r="U766" s="65"/>
      <c r="V766" s="65"/>
      <c r="W766" s="65"/>
      <c r="X766" s="65"/>
      <c r="Y766" s="65"/>
      <c r="Z766" s="65"/>
    </row>
    <row r="767" ht="15.75" customHeight="1">
      <c r="A767" s="65"/>
      <c r="B767" s="65"/>
      <c r="C767" s="65"/>
      <c r="D767" s="65"/>
      <c r="E767" s="65"/>
      <c r="F767" s="65"/>
      <c r="G767" s="65"/>
      <c r="H767" s="65"/>
      <c r="I767" s="65"/>
      <c r="J767" s="65"/>
      <c r="K767" s="65"/>
      <c r="L767" s="65"/>
      <c r="M767" s="65"/>
      <c r="N767" s="65"/>
      <c r="O767" s="65"/>
      <c r="P767" s="65"/>
      <c r="Q767" s="65"/>
      <c r="R767" s="65"/>
      <c r="S767" s="65"/>
      <c r="T767" s="65"/>
      <c r="U767" s="65"/>
      <c r="V767" s="65"/>
      <c r="W767" s="65"/>
      <c r="X767" s="65"/>
      <c r="Y767" s="65"/>
      <c r="Z767" s="65"/>
    </row>
    <row r="768" ht="15.75" customHeight="1">
      <c r="A768" s="65"/>
      <c r="B768" s="65"/>
      <c r="C768" s="65"/>
      <c r="D768" s="65"/>
      <c r="E768" s="65"/>
      <c r="F768" s="65"/>
      <c r="G768" s="65"/>
      <c r="H768" s="65"/>
      <c r="I768" s="65"/>
      <c r="J768" s="65"/>
      <c r="K768" s="65"/>
      <c r="L768" s="65"/>
      <c r="M768" s="65"/>
      <c r="N768" s="65"/>
      <c r="O768" s="65"/>
      <c r="P768" s="65"/>
      <c r="Q768" s="65"/>
      <c r="R768" s="65"/>
      <c r="S768" s="65"/>
      <c r="T768" s="65"/>
      <c r="U768" s="65"/>
      <c r="V768" s="65"/>
      <c r="W768" s="65"/>
      <c r="X768" s="65"/>
      <c r="Y768" s="65"/>
      <c r="Z768" s="65"/>
    </row>
    <row r="769" ht="15.75" customHeight="1">
      <c r="A769" s="65"/>
      <c r="B769" s="65"/>
      <c r="C769" s="65"/>
      <c r="D769" s="65"/>
      <c r="E769" s="65"/>
      <c r="F769" s="65"/>
      <c r="G769" s="65"/>
      <c r="H769" s="65"/>
      <c r="I769" s="65"/>
      <c r="J769" s="65"/>
      <c r="K769" s="65"/>
      <c r="L769" s="65"/>
      <c r="M769" s="65"/>
      <c r="N769" s="65"/>
      <c r="O769" s="65"/>
      <c r="P769" s="65"/>
      <c r="Q769" s="65"/>
      <c r="R769" s="65"/>
      <c r="S769" s="65"/>
      <c r="T769" s="65"/>
      <c r="U769" s="65"/>
      <c r="V769" s="65"/>
      <c r="W769" s="65"/>
      <c r="X769" s="65"/>
      <c r="Y769" s="65"/>
      <c r="Z769" s="65"/>
    </row>
    <row r="770" ht="15.75" customHeight="1">
      <c r="A770" s="65"/>
      <c r="B770" s="65"/>
      <c r="C770" s="65"/>
      <c r="D770" s="65"/>
      <c r="E770" s="65"/>
      <c r="F770" s="65"/>
      <c r="G770" s="65"/>
      <c r="H770" s="65"/>
      <c r="I770" s="65"/>
      <c r="J770" s="65"/>
      <c r="K770" s="65"/>
      <c r="L770" s="65"/>
      <c r="M770" s="65"/>
      <c r="N770" s="65"/>
      <c r="O770" s="65"/>
      <c r="P770" s="65"/>
      <c r="Q770" s="65"/>
      <c r="R770" s="65"/>
      <c r="S770" s="65"/>
      <c r="T770" s="65"/>
      <c r="U770" s="65"/>
      <c r="V770" s="65"/>
      <c r="W770" s="65"/>
      <c r="X770" s="65"/>
      <c r="Y770" s="65"/>
      <c r="Z770" s="65"/>
    </row>
    <row r="771" ht="15.75" customHeight="1">
      <c r="A771" s="65"/>
      <c r="B771" s="65"/>
      <c r="C771" s="65"/>
      <c r="D771" s="65"/>
      <c r="E771" s="65"/>
      <c r="F771" s="65"/>
      <c r="G771" s="65"/>
      <c r="H771" s="65"/>
      <c r="I771" s="65"/>
      <c r="J771" s="65"/>
      <c r="K771" s="65"/>
      <c r="L771" s="65"/>
      <c r="M771" s="65"/>
      <c r="N771" s="65"/>
      <c r="O771" s="65"/>
      <c r="P771" s="65"/>
      <c r="Q771" s="65"/>
      <c r="R771" s="65"/>
      <c r="S771" s="65"/>
      <c r="T771" s="65"/>
      <c r="U771" s="65"/>
      <c r="V771" s="65"/>
      <c r="W771" s="65"/>
      <c r="X771" s="65"/>
      <c r="Y771" s="65"/>
      <c r="Z771" s="65"/>
    </row>
    <row r="772" ht="15.75" customHeight="1">
      <c r="A772" s="65"/>
      <c r="B772" s="65"/>
      <c r="C772" s="65"/>
      <c r="D772" s="65"/>
      <c r="E772" s="65"/>
      <c r="F772" s="65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65"/>
      <c r="Z772" s="65"/>
    </row>
    <row r="773" ht="15.75" customHeight="1">
      <c r="A773" s="65"/>
      <c r="B773" s="65"/>
      <c r="C773" s="65"/>
      <c r="D773" s="65"/>
      <c r="E773" s="65"/>
      <c r="F773" s="65"/>
      <c r="G773" s="65"/>
      <c r="H773" s="65"/>
      <c r="I773" s="65"/>
      <c r="J773" s="65"/>
      <c r="K773" s="65"/>
      <c r="L773" s="65"/>
      <c r="M773" s="65"/>
      <c r="N773" s="65"/>
      <c r="O773" s="65"/>
      <c r="P773" s="65"/>
      <c r="Q773" s="65"/>
      <c r="R773" s="65"/>
      <c r="S773" s="65"/>
      <c r="T773" s="65"/>
      <c r="U773" s="65"/>
      <c r="V773" s="65"/>
      <c r="W773" s="65"/>
      <c r="X773" s="65"/>
      <c r="Y773" s="65"/>
      <c r="Z773" s="65"/>
    </row>
    <row r="774" ht="15.75" customHeight="1">
      <c r="A774" s="65"/>
      <c r="B774" s="65"/>
      <c r="C774" s="65"/>
      <c r="D774" s="65"/>
      <c r="E774" s="65"/>
      <c r="F774" s="65"/>
      <c r="G774" s="65"/>
      <c r="H774" s="65"/>
      <c r="I774" s="65"/>
      <c r="J774" s="65"/>
      <c r="K774" s="65"/>
      <c r="L774" s="65"/>
      <c r="M774" s="65"/>
      <c r="N774" s="65"/>
      <c r="O774" s="65"/>
      <c r="P774" s="65"/>
      <c r="Q774" s="65"/>
      <c r="R774" s="65"/>
      <c r="S774" s="65"/>
      <c r="T774" s="65"/>
      <c r="U774" s="65"/>
      <c r="V774" s="65"/>
      <c r="W774" s="65"/>
      <c r="X774" s="65"/>
      <c r="Y774" s="65"/>
      <c r="Z774" s="65"/>
    </row>
    <row r="775" ht="15.75" customHeight="1">
      <c r="A775" s="65"/>
      <c r="B775" s="65"/>
      <c r="C775" s="65"/>
      <c r="D775" s="65"/>
      <c r="E775" s="65"/>
      <c r="F775" s="65"/>
      <c r="G775" s="65"/>
      <c r="H775" s="65"/>
      <c r="I775" s="65"/>
      <c r="J775" s="65"/>
      <c r="K775" s="65"/>
      <c r="L775" s="65"/>
      <c r="M775" s="65"/>
      <c r="N775" s="65"/>
      <c r="O775" s="65"/>
      <c r="P775" s="65"/>
      <c r="Q775" s="65"/>
      <c r="R775" s="65"/>
      <c r="S775" s="65"/>
      <c r="T775" s="65"/>
      <c r="U775" s="65"/>
      <c r="V775" s="65"/>
      <c r="W775" s="65"/>
      <c r="X775" s="65"/>
      <c r="Y775" s="65"/>
      <c r="Z775" s="65"/>
    </row>
    <row r="776" ht="15.75" customHeight="1">
      <c r="A776" s="65"/>
      <c r="B776" s="65"/>
      <c r="C776" s="65"/>
      <c r="D776" s="65"/>
      <c r="E776" s="65"/>
      <c r="F776" s="65"/>
      <c r="G776" s="65"/>
      <c r="H776" s="65"/>
      <c r="I776" s="65"/>
      <c r="J776" s="65"/>
      <c r="K776" s="65"/>
      <c r="L776" s="65"/>
      <c r="M776" s="65"/>
      <c r="N776" s="65"/>
      <c r="O776" s="65"/>
      <c r="P776" s="65"/>
      <c r="Q776" s="65"/>
      <c r="R776" s="65"/>
      <c r="S776" s="65"/>
      <c r="T776" s="65"/>
      <c r="U776" s="65"/>
      <c r="V776" s="65"/>
      <c r="W776" s="65"/>
      <c r="X776" s="65"/>
      <c r="Y776" s="65"/>
      <c r="Z776" s="65"/>
    </row>
    <row r="777" ht="15.75" customHeight="1">
      <c r="A777" s="65"/>
      <c r="B777" s="65"/>
      <c r="C777" s="65"/>
      <c r="D777" s="65"/>
      <c r="E777" s="65"/>
      <c r="F777" s="65"/>
      <c r="G777" s="65"/>
      <c r="H777" s="65"/>
      <c r="I777" s="65"/>
      <c r="J777" s="65"/>
      <c r="K777" s="65"/>
      <c r="L777" s="65"/>
      <c r="M777" s="65"/>
      <c r="N777" s="65"/>
      <c r="O777" s="65"/>
      <c r="P777" s="65"/>
      <c r="Q777" s="65"/>
      <c r="R777" s="65"/>
      <c r="S777" s="65"/>
      <c r="T777" s="65"/>
      <c r="U777" s="65"/>
      <c r="V777" s="65"/>
      <c r="W777" s="65"/>
      <c r="X777" s="65"/>
      <c r="Y777" s="65"/>
      <c r="Z777" s="65"/>
    </row>
    <row r="778" ht="15.75" customHeight="1">
      <c r="A778" s="65"/>
      <c r="B778" s="65"/>
      <c r="C778" s="65"/>
      <c r="D778" s="65"/>
      <c r="E778" s="65"/>
      <c r="F778" s="65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65"/>
      <c r="Z778" s="65"/>
    </row>
    <row r="779" ht="15.75" customHeight="1">
      <c r="A779" s="65"/>
      <c r="B779" s="65"/>
      <c r="C779" s="65"/>
      <c r="D779" s="65"/>
      <c r="E779" s="65"/>
      <c r="F779" s="65"/>
      <c r="G779" s="65"/>
      <c r="H779" s="65"/>
      <c r="I779" s="65"/>
      <c r="J779" s="65"/>
      <c r="K779" s="65"/>
      <c r="L779" s="65"/>
      <c r="M779" s="65"/>
      <c r="N779" s="65"/>
      <c r="O779" s="65"/>
      <c r="P779" s="65"/>
      <c r="Q779" s="65"/>
      <c r="R779" s="65"/>
      <c r="S779" s="65"/>
      <c r="T779" s="65"/>
      <c r="U779" s="65"/>
      <c r="V779" s="65"/>
      <c r="W779" s="65"/>
      <c r="X779" s="65"/>
      <c r="Y779" s="65"/>
      <c r="Z779" s="65"/>
    </row>
    <row r="780" ht="15.75" customHeight="1">
      <c r="A780" s="65"/>
      <c r="B780" s="65"/>
      <c r="C780" s="65"/>
      <c r="D780" s="65"/>
      <c r="E780" s="65"/>
      <c r="F780" s="65"/>
      <c r="G780" s="65"/>
      <c r="H780" s="65"/>
      <c r="I780" s="65"/>
      <c r="J780" s="65"/>
      <c r="K780" s="65"/>
      <c r="L780" s="65"/>
      <c r="M780" s="65"/>
      <c r="N780" s="65"/>
      <c r="O780" s="65"/>
      <c r="P780" s="65"/>
      <c r="Q780" s="65"/>
      <c r="R780" s="65"/>
      <c r="S780" s="65"/>
      <c r="T780" s="65"/>
      <c r="U780" s="65"/>
      <c r="V780" s="65"/>
      <c r="W780" s="65"/>
      <c r="X780" s="65"/>
      <c r="Y780" s="65"/>
      <c r="Z780" s="65"/>
    </row>
    <row r="781" ht="15.75" customHeight="1">
      <c r="A781" s="65"/>
      <c r="B781" s="65"/>
      <c r="C781" s="65"/>
      <c r="D781" s="65"/>
      <c r="E781" s="65"/>
      <c r="F781" s="65"/>
      <c r="G781" s="65"/>
      <c r="H781" s="65"/>
      <c r="I781" s="65"/>
      <c r="J781" s="65"/>
      <c r="K781" s="65"/>
      <c r="L781" s="65"/>
      <c r="M781" s="65"/>
      <c r="N781" s="65"/>
      <c r="O781" s="65"/>
      <c r="P781" s="65"/>
      <c r="Q781" s="65"/>
      <c r="R781" s="65"/>
      <c r="S781" s="65"/>
      <c r="T781" s="65"/>
      <c r="U781" s="65"/>
      <c r="V781" s="65"/>
      <c r="W781" s="65"/>
      <c r="X781" s="65"/>
      <c r="Y781" s="65"/>
      <c r="Z781" s="65"/>
    </row>
    <row r="782" ht="15.75" customHeight="1">
      <c r="A782" s="65"/>
      <c r="B782" s="65"/>
      <c r="C782" s="65"/>
      <c r="D782" s="65"/>
      <c r="E782" s="65"/>
      <c r="F782" s="65"/>
      <c r="G782" s="65"/>
      <c r="H782" s="65"/>
      <c r="I782" s="65"/>
      <c r="J782" s="65"/>
      <c r="K782" s="65"/>
      <c r="L782" s="65"/>
      <c r="M782" s="65"/>
      <c r="N782" s="65"/>
      <c r="O782" s="65"/>
      <c r="P782" s="65"/>
      <c r="Q782" s="65"/>
      <c r="R782" s="65"/>
      <c r="S782" s="65"/>
      <c r="T782" s="65"/>
      <c r="U782" s="65"/>
      <c r="V782" s="65"/>
      <c r="W782" s="65"/>
      <c r="X782" s="65"/>
      <c r="Y782" s="65"/>
      <c r="Z782" s="65"/>
    </row>
    <row r="783" ht="15.75" customHeight="1">
      <c r="A783" s="65"/>
      <c r="B783" s="65"/>
      <c r="C783" s="65"/>
      <c r="D783" s="65"/>
      <c r="E783" s="65"/>
      <c r="F783" s="65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5"/>
      <c r="S783" s="65"/>
      <c r="T783" s="65"/>
      <c r="U783" s="65"/>
      <c r="V783" s="65"/>
      <c r="W783" s="65"/>
      <c r="X783" s="65"/>
      <c r="Y783" s="65"/>
      <c r="Z783" s="65"/>
    </row>
    <row r="784" ht="15.75" customHeight="1">
      <c r="A784" s="65"/>
      <c r="B784" s="65"/>
      <c r="C784" s="65"/>
      <c r="D784" s="65"/>
      <c r="E784" s="65"/>
      <c r="F784" s="65"/>
      <c r="G784" s="65"/>
      <c r="H784" s="65"/>
      <c r="I784" s="65"/>
      <c r="J784" s="65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65"/>
      <c r="Z784" s="65"/>
    </row>
    <row r="785" ht="15.75" customHeight="1">
      <c r="A785" s="65"/>
      <c r="B785" s="65"/>
      <c r="C785" s="65"/>
      <c r="D785" s="65"/>
      <c r="E785" s="65"/>
      <c r="F785" s="65"/>
      <c r="G785" s="65"/>
      <c r="H785" s="65"/>
      <c r="I785" s="65"/>
      <c r="J785" s="65"/>
      <c r="K785" s="65"/>
      <c r="L785" s="65"/>
      <c r="M785" s="65"/>
      <c r="N785" s="65"/>
      <c r="O785" s="65"/>
      <c r="P785" s="65"/>
      <c r="Q785" s="65"/>
      <c r="R785" s="65"/>
      <c r="S785" s="65"/>
      <c r="T785" s="65"/>
      <c r="U785" s="65"/>
      <c r="V785" s="65"/>
      <c r="W785" s="65"/>
      <c r="X785" s="65"/>
      <c r="Y785" s="65"/>
      <c r="Z785" s="65"/>
    </row>
    <row r="786" ht="15.75" customHeight="1">
      <c r="A786" s="65"/>
      <c r="B786" s="65"/>
      <c r="C786" s="65"/>
      <c r="D786" s="65"/>
      <c r="E786" s="65"/>
      <c r="F786" s="65"/>
      <c r="G786" s="65"/>
      <c r="H786" s="65"/>
      <c r="I786" s="65"/>
      <c r="J786" s="65"/>
      <c r="K786" s="65"/>
      <c r="L786" s="65"/>
      <c r="M786" s="65"/>
      <c r="N786" s="65"/>
      <c r="O786" s="65"/>
      <c r="P786" s="65"/>
      <c r="Q786" s="65"/>
      <c r="R786" s="65"/>
      <c r="S786" s="65"/>
      <c r="T786" s="65"/>
      <c r="U786" s="65"/>
      <c r="V786" s="65"/>
      <c r="W786" s="65"/>
      <c r="X786" s="65"/>
      <c r="Y786" s="65"/>
      <c r="Z786" s="65"/>
    </row>
    <row r="787" ht="15.75" customHeight="1">
      <c r="A787" s="65"/>
      <c r="B787" s="65"/>
      <c r="C787" s="65"/>
      <c r="D787" s="65"/>
      <c r="E787" s="65"/>
      <c r="F787" s="65"/>
      <c r="G787" s="65"/>
      <c r="H787" s="65"/>
      <c r="I787" s="65"/>
      <c r="J787" s="65"/>
      <c r="K787" s="65"/>
      <c r="L787" s="65"/>
      <c r="M787" s="65"/>
      <c r="N787" s="65"/>
      <c r="O787" s="65"/>
      <c r="P787" s="65"/>
      <c r="Q787" s="65"/>
      <c r="R787" s="65"/>
      <c r="S787" s="65"/>
      <c r="T787" s="65"/>
      <c r="U787" s="65"/>
      <c r="V787" s="65"/>
      <c r="W787" s="65"/>
      <c r="X787" s="65"/>
      <c r="Y787" s="65"/>
      <c r="Z787" s="65"/>
    </row>
    <row r="788" ht="15.75" customHeight="1">
      <c r="A788" s="65"/>
      <c r="B788" s="65"/>
      <c r="C788" s="65"/>
      <c r="D788" s="65"/>
      <c r="E788" s="65"/>
      <c r="F788" s="65"/>
      <c r="G788" s="65"/>
      <c r="H788" s="65"/>
      <c r="I788" s="65"/>
      <c r="J788" s="65"/>
      <c r="K788" s="65"/>
      <c r="L788" s="65"/>
      <c r="M788" s="65"/>
      <c r="N788" s="65"/>
      <c r="O788" s="65"/>
      <c r="P788" s="65"/>
      <c r="Q788" s="65"/>
      <c r="R788" s="65"/>
      <c r="S788" s="65"/>
      <c r="T788" s="65"/>
      <c r="U788" s="65"/>
      <c r="V788" s="65"/>
      <c r="W788" s="65"/>
      <c r="X788" s="65"/>
      <c r="Y788" s="65"/>
      <c r="Z788" s="65"/>
    </row>
    <row r="789" ht="15.75" customHeight="1">
      <c r="A789" s="65"/>
      <c r="B789" s="65"/>
      <c r="C789" s="65"/>
      <c r="D789" s="65"/>
      <c r="E789" s="65"/>
      <c r="F789" s="65"/>
      <c r="G789" s="65"/>
      <c r="H789" s="65"/>
      <c r="I789" s="65"/>
      <c r="J789" s="65"/>
      <c r="K789" s="65"/>
      <c r="L789" s="65"/>
      <c r="M789" s="65"/>
      <c r="N789" s="65"/>
      <c r="O789" s="65"/>
      <c r="P789" s="65"/>
      <c r="Q789" s="65"/>
      <c r="R789" s="65"/>
      <c r="S789" s="65"/>
      <c r="T789" s="65"/>
      <c r="U789" s="65"/>
      <c r="V789" s="65"/>
      <c r="W789" s="65"/>
      <c r="X789" s="65"/>
      <c r="Y789" s="65"/>
      <c r="Z789" s="65"/>
    </row>
    <row r="790" ht="15.75" customHeight="1">
      <c r="A790" s="65"/>
      <c r="B790" s="65"/>
      <c r="C790" s="65"/>
      <c r="D790" s="65"/>
      <c r="E790" s="65"/>
      <c r="F790" s="65"/>
      <c r="G790" s="65"/>
      <c r="H790" s="65"/>
      <c r="I790" s="65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65"/>
      <c r="Z790" s="65"/>
    </row>
    <row r="791" ht="15.75" customHeight="1">
      <c r="A791" s="65"/>
      <c r="B791" s="65"/>
      <c r="C791" s="65"/>
      <c r="D791" s="65"/>
      <c r="E791" s="65"/>
      <c r="F791" s="65"/>
      <c r="G791" s="65"/>
      <c r="H791" s="65"/>
      <c r="I791" s="65"/>
      <c r="J791" s="65"/>
      <c r="K791" s="65"/>
      <c r="L791" s="65"/>
      <c r="M791" s="65"/>
      <c r="N791" s="65"/>
      <c r="O791" s="65"/>
      <c r="P791" s="65"/>
      <c r="Q791" s="65"/>
      <c r="R791" s="65"/>
      <c r="S791" s="65"/>
      <c r="T791" s="65"/>
      <c r="U791" s="65"/>
      <c r="V791" s="65"/>
      <c r="W791" s="65"/>
      <c r="X791" s="65"/>
      <c r="Y791" s="65"/>
      <c r="Z791" s="65"/>
    </row>
    <row r="792" ht="15.75" customHeight="1">
      <c r="A792" s="65"/>
      <c r="B792" s="65"/>
      <c r="C792" s="65"/>
      <c r="D792" s="65"/>
      <c r="E792" s="65"/>
      <c r="F792" s="65"/>
      <c r="G792" s="65"/>
      <c r="H792" s="65"/>
      <c r="I792" s="65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65"/>
      <c r="Z792" s="65"/>
    </row>
    <row r="793" ht="15.75" customHeight="1">
      <c r="A793" s="65"/>
      <c r="B793" s="65"/>
      <c r="C793" s="65"/>
      <c r="D793" s="65"/>
      <c r="E793" s="65"/>
      <c r="F793" s="65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65"/>
      <c r="Z793" s="65"/>
    </row>
    <row r="794" ht="15.75" customHeight="1">
      <c r="A794" s="65"/>
      <c r="B794" s="65"/>
      <c r="C794" s="65"/>
      <c r="D794" s="65"/>
      <c r="E794" s="65"/>
      <c r="F794" s="65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65"/>
      <c r="Z794" s="65"/>
    </row>
    <row r="795" ht="15.75" customHeight="1">
      <c r="A795" s="65"/>
      <c r="B795" s="65"/>
      <c r="C795" s="65"/>
      <c r="D795" s="65"/>
      <c r="E795" s="65"/>
      <c r="F795" s="65"/>
      <c r="G795" s="65"/>
      <c r="H795" s="65"/>
      <c r="I795" s="65"/>
      <c r="J795" s="65"/>
      <c r="K795" s="65"/>
      <c r="L795" s="65"/>
      <c r="M795" s="65"/>
      <c r="N795" s="65"/>
      <c r="O795" s="65"/>
      <c r="P795" s="65"/>
      <c r="Q795" s="65"/>
      <c r="R795" s="65"/>
      <c r="S795" s="65"/>
      <c r="T795" s="65"/>
      <c r="U795" s="65"/>
      <c r="V795" s="65"/>
      <c r="W795" s="65"/>
      <c r="X795" s="65"/>
      <c r="Y795" s="65"/>
      <c r="Z795" s="65"/>
    </row>
    <row r="796" ht="15.75" customHeight="1">
      <c r="A796" s="65"/>
      <c r="B796" s="65"/>
      <c r="C796" s="65"/>
      <c r="D796" s="65"/>
      <c r="E796" s="65"/>
      <c r="F796" s="65"/>
      <c r="G796" s="65"/>
      <c r="H796" s="65"/>
      <c r="I796" s="65"/>
      <c r="J796" s="65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65"/>
      <c r="Z796" s="65"/>
    </row>
    <row r="797" ht="15.75" customHeight="1">
      <c r="A797" s="65"/>
      <c r="B797" s="65"/>
      <c r="C797" s="65"/>
      <c r="D797" s="65"/>
      <c r="E797" s="65"/>
      <c r="F797" s="65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5"/>
      <c r="Z797" s="65"/>
    </row>
    <row r="798" ht="15.75" customHeight="1">
      <c r="A798" s="65"/>
      <c r="B798" s="65"/>
      <c r="C798" s="65"/>
      <c r="D798" s="65"/>
      <c r="E798" s="65"/>
      <c r="F798" s="65"/>
      <c r="G798" s="65"/>
      <c r="H798" s="65"/>
      <c r="I798" s="65"/>
      <c r="J798" s="65"/>
      <c r="K798" s="65"/>
      <c r="L798" s="65"/>
      <c r="M798" s="65"/>
      <c r="N798" s="65"/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65"/>
      <c r="Z798" s="65"/>
    </row>
    <row r="799" ht="15.75" customHeight="1">
      <c r="A799" s="65"/>
      <c r="B799" s="65"/>
      <c r="C799" s="65"/>
      <c r="D799" s="65"/>
      <c r="E799" s="65"/>
      <c r="F799" s="65"/>
      <c r="G799" s="65"/>
      <c r="H799" s="65"/>
      <c r="I799" s="65"/>
      <c r="J799" s="65"/>
      <c r="K799" s="65"/>
      <c r="L799" s="65"/>
      <c r="M799" s="65"/>
      <c r="N799" s="65"/>
      <c r="O799" s="65"/>
      <c r="P799" s="65"/>
      <c r="Q799" s="65"/>
      <c r="R799" s="65"/>
      <c r="S799" s="65"/>
      <c r="T799" s="65"/>
      <c r="U799" s="65"/>
      <c r="V799" s="65"/>
      <c r="W799" s="65"/>
      <c r="X799" s="65"/>
      <c r="Y799" s="65"/>
      <c r="Z799" s="65"/>
    </row>
    <row r="800" ht="15.75" customHeight="1">
      <c r="A800" s="65"/>
      <c r="B800" s="65"/>
      <c r="C800" s="65"/>
      <c r="D800" s="65"/>
      <c r="E800" s="65"/>
      <c r="F800" s="65"/>
      <c r="G800" s="65"/>
      <c r="H800" s="65"/>
      <c r="I800" s="65"/>
      <c r="J800" s="65"/>
      <c r="K800" s="65"/>
      <c r="L800" s="65"/>
      <c r="M800" s="65"/>
      <c r="N800" s="65"/>
      <c r="O800" s="65"/>
      <c r="P800" s="65"/>
      <c r="Q800" s="65"/>
      <c r="R800" s="65"/>
      <c r="S800" s="65"/>
      <c r="T800" s="65"/>
      <c r="U800" s="65"/>
      <c r="V800" s="65"/>
      <c r="W800" s="65"/>
      <c r="X800" s="65"/>
      <c r="Y800" s="65"/>
      <c r="Z800" s="65"/>
    </row>
    <row r="801" ht="15.75" customHeight="1">
      <c r="A801" s="65"/>
      <c r="B801" s="65"/>
      <c r="C801" s="65"/>
      <c r="D801" s="65"/>
      <c r="E801" s="65"/>
      <c r="F801" s="65"/>
      <c r="G801" s="65"/>
      <c r="H801" s="65"/>
      <c r="I801" s="65"/>
      <c r="J801" s="65"/>
      <c r="K801" s="65"/>
      <c r="L801" s="65"/>
      <c r="M801" s="65"/>
      <c r="N801" s="65"/>
      <c r="O801" s="65"/>
      <c r="P801" s="65"/>
      <c r="Q801" s="65"/>
      <c r="R801" s="65"/>
      <c r="S801" s="65"/>
      <c r="T801" s="65"/>
      <c r="U801" s="65"/>
      <c r="V801" s="65"/>
      <c r="W801" s="65"/>
      <c r="X801" s="65"/>
      <c r="Y801" s="65"/>
      <c r="Z801" s="65"/>
    </row>
    <row r="802" ht="15.75" customHeight="1">
      <c r="A802" s="65"/>
      <c r="B802" s="65"/>
      <c r="C802" s="65"/>
      <c r="D802" s="65"/>
      <c r="E802" s="65"/>
      <c r="F802" s="65"/>
      <c r="G802" s="65"/>
      <c r="H802" s="65"/>
      <c r="I802" s="65"/>
      <c r="J802" s="65"/>
      <c r="K802" s="65"/>
      <c r="L802" s="65"/>
      <c r="M802" s="65"/>
      <c r="N802" s="65"/>
      <c r="O802" s="65"/>
      <c r="P802" s="65"/>
      <c r="Q802" s="65"/>
      <c r="R802" s="65"/>
      <c r="S802" s="65"/>
      <c r="T802" s="65"/>
      <c r="U802" s="65"/>
      <c r="V802" s="65"/>
      <c r="W802" s="65"/>
      <c r="X802" s="65"/>
      <c r="Y802" s="65"/>
      <c r="Z802" s="65"/>
    </row>
    <row r="803" ht="15.75" customHeight="1">
      <c r="A803" s="65"/>
      <c r="B803" s="65"/>
      <c r="C803" s="65"/>
      <c r="D803" s="65"/>
      <c r="E803" s="65"/>
      <c r="F803" s="65"/>
      <c r="G803" s="65"/>
      <c r="H803" s="65"/>
      <c r="I803" s="65"/>
      <c r="J803" s="65"/>
      <c r="K803" s="65"/>
      <c r="L803" s="65"/>
      <c r="M803" s="65"/>
      <c r="N803" s="65"/>
      <c r="O803" s="65"/>
      <c r="P803" s="65"/>
      <c r="Q803" s="65"/>
      <c r="R803" s="65"/>
      <c r="S803" s="65"/>
      <c r="T803" s="65"/>
      <c r="U803" s="65"/>
      <c r="V803" s="65"/>
      <c r="W803" s="65"/>
      <c r="X803" s="65"/>
      <c r="Y803" s="65"/>
      <c r="Z803" s="65"/>
    </row>
    <row r="804" ht="15.75" customHeight="1">
      <c r="A804" s="65"/>
      <c r="B804" s="65"/>
      <c r="C804" s="65"/>
      <c r="D804" s="65"/>
      <c r="E804" s="65"/>
      <c r="F804" s="65"/>
      <c r="G804" s="65"/>
      <c r="H804" s="65"/>
      <c r="I804" s="65"/>
      <c r="J804" s="65"/>
      <c r="K804" s="65"/>
      <c r="L804" s="65"/>
      <c r="M804" s="65"/>
      <c r="N804" s="65"/>
      <c r="O804" s="65"/>
      <c r="P804" s="65"/>
      <c r="Q804" s="65"/>
      <c r="R804" s="65"/>
      <c r="S804" s="65"/>
      <c r="T804" s="65"/>
      <c r="U804" s="65"/>
      <c r="V804" s="65"/>
      <c r="W804" s="65"/>
      <c r="X804" s="65"/>
      <c r="Y804" s="65"/>
      <c r="Z804" s="65"/>
    </row>
    <row r="805" ht="15.75" customHeight="1">
      <c r="A805" s="65"/>
      <c r="B805" s="65"/>
      <c r="C805" s="65"/>
      <c r="D805" s="65"/>
      <c r="E805" s="65"/>
      <c r="F805" s="65"/>
      <c r="G805" s="65"/>
      <c r="H805" s="65"/>
      <c r="I805" s="65"/>
      <c r="J805" s="65"/>
      <c r="K805" s="65"/>
      <c r="L805" s="65"/>
      <c r="M805" s="65"/>
      <c r="N805" s="65"/>
      <c r="O805" s="65"/>
      <c r="P805" s="65"/>
      <c r="Q805" s="65"/>
      <c r="R805" s="65"/>
      <c r="S805" s="65"/>
      <c r="T805" s="65"/>
      <c r="U805" s="65"/>
      <c r="V805" s="65"/>
      <c r="W805" s="65"/>
      <c r="X805" s="65"/>
      <c r="Y805" s="65"/>
      <c r="Z805" s="65"/>
    </row>
    <row r="806" ht="15.75" customHeight="1">
      <c r="A806" s="65"/>
      <c r="B806" s="65"/>
      <c r="C806" s="65"/>
      <c r="D806" s="65"/>
      <c r="E806" s="65"/>
      <c r="F806" s="65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5"/>
      <c r="Z806" s="65"/>
    </row>
    <row r="807" ht="15.75" customHeight="1">
      <c r="A807" s="65"/>
      <c r="B807" s="65"/>
      <c r="C807" s="65"/>
      <c r="D807" s="65"/>
      <c r="E807" s="65"/>
      <c r="F807" s="65"/>
      <c r="G807" s="65"/>
      <c r="H807" s="65"/>
      <c r="I807" s="65"/>
      <c r="J807" s="65"/>
      <c r="K807" s="65"/>
      <c r="L807" s="65"/>
      <c r="M807" s="65"/>
      <c r="N807" s="65"/>
      <c r="O807" s="65"/>
      <c r="P807" s="65"/>
      <c r="Q807" s="65"/>
      <c r="R807" s="65"/>
      <c r="S807" s="65"/>
      <c r="T807" s="65"/>
      <c r="U807" s="65"/>
      <c r="V807" s="65"/>
      <c r="W807" s="65"/>
      <c r="X807" s="65"/>
      <c r="Y807" s="65"/>
      <c r="Z807" s="65"/>
    </row>
    <row r="808" ht="15.75" customHeight="1">
      <c r="A808" s="65"/>
      <c r="B808" s="65"/>
      <c r="C808" s="65"/>
      <c r="D808" s="65"/>
      <c r="E808" s="65"/>
      <c r="F808" s="65"/>
      <c r="G808" s="65"/>
      <c r="H808" s="65"/>
      <c r="I808" s="65"/>
      <c r="J808" s="65"/>
      <c r="K808" s="65"/>
      <c r="L808" s="65"/>
      <c r="M808" s="65"/>
      <c r="N808" s="65"/>
      <c r="O808" s="65"/>
      <c r="P808" s="65"/>
      <c r="Q808" s="65"/>
      <c r="R808" s="65"/>
      <c r="S808" s="65"/>
      <c r="T808" s="65"/>
      <c r="U808" s="65"/>
      <c r="V808" s="65"/>
      <c r="W808" s="65"/>
      <c r="X808" s="65"/>
      <c r="Y808" s="65"/>
      <c r="Z808" s="65"/>
    </row>
    <row r="809" ht="15.75" customHeight="1">
      <c r="A809" s="65"/>
      <c r="B809" s="65"/>
      <c r="C809" s="65"/>
      <c r="D809" s="65"/>
      <c r="E809" s="65"/>
      <c r="F809" s="65"/>
      <c r="G809" s="65"/>
      <c r="H809" s="65"/>
      <c r="I809" s="65"/>
      <c r="J809" s="65"/>
      <c r="K809" s="65"/>
      <c r="L809" s="65"/>
      <c r="M809" s="65"/>
      <c r="N809" s="65"/>
      <c r="O809" s="65"/>
      <c r="P809" s="65"/>
      <c r="Q809" s="65"/>
      <c r="R809" s="65"/>
      <c r="S809" s="65"/>
      <c r="T809" s="65"/>
      <c r="U809" s="65"/>
      <c r="V809" s="65"/>
      <c r="W809" s="65"/>
      <c r="X809" s="65"/>
      <c r="Y809" s="65"/>
      <c r="Z809" s="65"/>
    </row>
    <row r="810" ht="15.75" customHeight="1">
      <c r="A810" s="65"/>
      <c r="B810" s="65"/>
      <c r="C810" s="65"/>
      <c r="D810" s="65"/>
      <c r="E810" s="65"/>
      <c r="F810" s="65"/>
      <c r="G810" s="65"/>
      <c r="H810" s="65"/>
      <c r="I810" s="65"/>
      <c r="J810" s="65"/>
      <c r="K810" s="65"/>
      <c r="L810" s="65"/>
      <c r="M810" s="65"/>
      <c r="N810" s="65"/>
      <c r="O810" s="65"/>
      <c r="P810" s="65"/>
      <c r="Q810" s="65"/>
      <c r="R810" s="65"/>
      <c r="S810" s="65"/>
      <c r="T810" s="65"/>
      <c r="U810" s="65"/>
      <c r="V810" s="65"/>
      <c r="W810" s="65"/>
      <c r="X810" s="65"/>
      <c r="Y810" s="65"/>
      <c r="Z810" s="65"/>
    </row>
    <row r="811" ht="15.75" customHeight="1">
      <c r="A811" s="65"/>
      <c r="B811" s="65"/>
      <c r="C811" s="65"/>
      <c r="D811" s="65"/>
      <c r="E811" s="65"/>
      <c r="F811" s="65"/>
      <c r="G811" s="65"/>
      <c r="H811" s="65"/>
      <c r="I811" s="65"/>
      <c r="J811" s="65"/>
      <c r="K811" s="65"/>
      <c r="L811" s="65"/>
      <c r="M811" s="65"/>
      <c r="N811" s="65"/>
      <c r="O811" s="65"/>
      <c r="P811" s="65"/>
      <c r="Q811" s="65"/>
      <c r="R811" s="65"/>
      <c r="S811" s="65"/>
      <c r="T811" s="65"/>
      <c r="U811" s="65"/>
      <c r="V811" s="65"/>
      <c r="W811" s="65"/>
      <c r="X811" s="65"/>
      <c r="Y811" s="65"/>
      <c r="Z811" s="65"/>
    </row>
    <row r="812" ht="15.75" customHeight="1">
      <c r="A812" s="65"/>
      <c r="B812" s="65"/>
      <c r="C812" s="65"/>
      <c r="D812" s="65"/>
      <c r="E812" s="65"/>
      <c r="F812" s="65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5"/>
      <c r="Z812" s="65"/>
    </row>
    <row r="813" ht="15.75" customHeight="1">
      <c r="A813" s="65"/>
      <c r="B813" s="65"/>
      <c r="C813" s="65"/>
      <c r="D813" s="65"/>
      <c r="E813" s="65"/>
      <c r="F813" s="65"/>
      <c r="G813" s="65"/>
      <c r="H813" s="65"/>
      <c r="I813" s="65"/>
      <c r="J813" s="65"/>
      <c r="K813" s="65"/>
      <c r="L813" s="65"/>
      <c r="M813" s="65"/>
      <c r="N813" s="65"/>
      <c r="O813" s="65"/>
      <c r="P813" s="65"/>
      <c r="Q813" s="65"/>
      <c r="R813" s="65"/>
      <c r="S813" s="65"/>
      <c r="T813" s="65"/>
      <c r="U813" s="65"/>
      <c r="V813" s="65"/>
      <c r="W813" s="65"/>
      <c r="X813" s="65"/>
      <c r="Y813" s="65"/>
      <c r="Z813" s="65"/>
    </row>
    <row r="814" ht="15.75" customHeight="1">
      <c r="A814" s="65"/>
      <c r="B814" s="65"/>
      <c r="C814" s="65"/>
      <c r="D814" s="65"/>
      <c r="E814" s="65"/>
      <c r="F814" s="65"/>
      <c r="G814" s="65"/>
      <c r="H814" s="65"/>
      <c r="I814" s="65"/>
      <c r="J814" s="65"/>
      <c r="K814" s="65"/>
      <c r="L814" s="65"/>
      <c r="M814" s="65"/>
      <c r="N814" s="65"/>
      <c r="O814" s="65"/>
      <c r="P814" s="65"/>
      <c r="Q814" s="65"/>
      <c r="R814" s="65"/>
      <c r="S814" s="65"/>
      <c r="T814" s="65"/>
      <c r="U814" s="65"/>
      <c r="V814" s="65"/>
      <c r="W814" s="65"/>
      <c r="X814" s="65"/>
      <c r="Y814" s="65"/>
      <c r="Z814" s="65"/>
    </row>
    <row r="815" ht="15.75" customHeight="1">
      <c r="A815" s="65"/>
      <c r="B815" s="65"/>
      <c r="C815" s="65"/>
      <c r="D815" s="65"/>
      <c r="E815" s="65"/>
      <c r="F815" s="65"/>
      <c r="G815" s="65"/>
      <c r="H815" s="65"/>
      <c r="I815" s="65"/>
      <c r="J815" s="65"/>
      <c r="K815" s="65"/>
      <c r="L815" s="65"/>
      <c r="M815" s="65"/>
      <c r="N815" s="65"/>
      <c r="O815" s="65"/>
      <c r="P815" s="65"/>
      <c r="Q815" s="65"/>
      <c r="R815" s="65"/>
      <c r="S815" s="65"/>
      <c r="T815" s="65"/>
      <c r="U815" s="65"/>
      <c r="V815" s="65"/>
      <c r="W815" s="65"/>
      <c r="X815" s="65"/>
      <c r="Y815" s="65"/>
      <c r="Z815" s="65"/>
    </row>
    <row r="816" ht="15.75" customHeight="1">
      <c r="A816" s="65"/>
      <c r="B816" s="65"/>
      <c r="C816" s="65"/>
      <c r="D816" s="65"/>
      <c r="E816" s="65"/>
      <c r="F816" s="65"/>
      <c r="G816" s="65"/>
      <c r="H816" s="65"/>
      <c r="I816" s="65"/>
      <c r="J816" s="65"/>
      <c r="K816" s="65"/>
      <c r="L816" s="65"/>
      <c r="M816" s="65"/>
      <c r="N816" s="65"/>
      <c r="O816" s="65"/>
      <c r="P816" s="65"/>
      <c r="Q816" s="65"/>
      <c r="R816" s="65"/>
      <c r="S816" s="65"/>
      <c r="T816" s="65"/>
      <c r="U816" s="65"/>
      <c r="V816" s="65"/>
      <c r="W816" s="65"/>
      <c r="X816" s="65"/>
      <c r="Y816" s="65"/>
      <c r="Z816" s="65"/>
    </row>
    <row r="817" ht="15.75" customHeight="1">
      <c r="A817" s="65"/>
      <c r="B817" s="65"/>
      <c r="C817" s="65"/>
      <c r="D817" s="65"/>
      <c r="E817" s="65"/>
      <c r="F817" s="65"/>
      <c r="G817" s="65"/>
      <c r="H817" s="65"/>
      <c r="I817" s="65"/>
      <c r="J817" s="65"/>
      <c r="K817" s="65"/>
      <c r="L817" s="65"/>
      <c r="M817" s="65"/>
      <c r="N817" s="65"/>
      <c r="O817" s="65"/>
      <c r="P817" s="65"/>
      <c r="Q817" s="65"/>
      <c r="R817" s="65"/>
      <c r="S817" s="65"/>
      <c r="T817" s="65"/>
      <c r="U817" s="65"/>
      <c r="V817" s="65"/>
      <c r="W817" s="65"/>
      <c r="X817" s="65"/>
      <c r="Y817" s="65"/>
      <c r="Z817" s="65"/>
    </row>
    <row r="818" ht="15.75" customHeight="1">
      <c r="A818" s="65"/>
      <c r="B818" s="65"/>
      <c r="C818" s="65"/>
      <c r="D818" s="65"/>
      <c r="E818" s="65"/>
      <c r="F818" s="65"/>
      <c r="G818" s="65"/>
      <c r="H818" s="65"/>
      <c r="I818" s="65"/>
      <c r="J818" s="65"/>
      <c r="K818" s="65"/>
      <c r="L818" s="65"/>
      <c r="M818" s="65"/>
      <c r="N818" s="65"/>
      <c r="O818" s="65"/>
      <c r="P818" s="65"/>
      <c r="Q818" s="65"/>
      <c r="R818" s="65"/>
      <c r="S818" s="65"/>
      <c r="T818" s="65"/>
      <c r="U818" s="65"/>
      <c r="V818" s="65"/>
      <c r="W818" s="65"/>
      <c r="X818" s="65"/>
      <c r="Y818" s="65"/>
      <c r="Z818" s="65"/>
    </row>
    <row r="819" ht="15.75" customHeight="1">
      <c r="A819" s="65"/>
      <c r="B819" s="65"/>
      <c r="C819" s="65"/>
      <c r="D819" s="65"/>
      <c r="E819" s="65"/>
      <c r="F819" s="65"/>
      <c r="G819" s="65"/>
      <c r="H819" s="65"/>
      <c r="I819" s="65"/>
      <c r="J819" s="65"/>
      <c r="K819" s="65"/>
      <c r="L819" s="65"/>
      <c r="M819" s="65"/>
      <c r="N819" s="65"/>
      <c r="O819" s="65"/>
      <c r="P819" s="65"/>
      <c r="Q819" s="65"/>
      <c r="R819" s="65"/>
      <c r="S819" s="65"/>
      <c r="T819" s="65"/>
      <c r="U819" s="65"/>
      <c r="V819" s="65"/>
      <c r="W819" s="65"/>
      <c r="X819" s="65"/>
      <c r="Y819" s="65"/>
      <c r="Z819" s="65"/>
    </row>
    <row r="820" ht="15.75" customHeight="1">
      <c r="A820" s="65"/>
      <c r="B820" s="65"/>
      <c r="C820" s="65"/>
      <c r="D820" s="65"/>
      <c r="E820" s="65"/>
      <c r="F820" s="65"/>
      <c r="G820" s="65"/>
      <c r="H820" s="65"/>
      <c r="I820" s="65"/>
      <c r="J820" s="65"/>
      <c r="K820" s="65"/>
      <c r="L820" s="65"/>
      <c r="M820" s="65"/>
      <c r="N820" s="65"/>
      <c r="O820" s="65"/>
      <c r="P820" s="65"/>
      <c r="Q820" s="65"/>
      <c r="R820" s="65"/>
      <c r="S820" s="65"/>
      <c r="T820" s="65"/>
      <c r="U820" s="65"/>
      <c r="V820" s="65"/>
      <c r="W820" s="65"/>
      <c r="X820" s="65"/>
      <c r="Y820" s="65"/>
      <c r="Z820" s="65"/>
    </row>
    <row r="821" ht="15.75" customHeight="1">
      <c r="A821" s="65"/>
      <c r="B821" s="65"/>
      <c r="C821" s="65"/>
      <c r="D821" s="65"/>
      <c r="E821" s="65"/>
      <c r="F821" s="65"/>
      <c r="G821" s="65"/>
      <c r="H821" s="65"/>
      <c r="I821" s="65"/>
      <c r="J821" s="65"/>
      <c r="K821" s="65"/>
      <c r="L821" s="65"/>
      <c r="M821" s="65"/>
      <c r="N821" s="65"/>
      <c r="O821" s="65"/>
      <c r="P821" s="65"/>
      <c r="Q821" s="65"/>
      <c r="R821" s="65"/>
      <c r="S821" s="65"/>
      <c r="T821" s="65"/>
      <c r="U821" s="65"/>
      <c r="V821" s="65"/>
      <c r="W821" s="65"/>
      <c r="X821" s="65"/>
      <c r="Y821" s="65"/>
      <c r="Z821" s="65"/>
    </row>
    <row r="822" ht="15.75" customHeight="1">
      <c r="A822" s="65"/>
      <c r="B822" s="65"/>
      <c r="C822" s="65"/>
      <c r="D822" s="65"/>
      <c r="E822" s="65"/>
      <c r="F822" s="65"/>
      <c r="G822" s="65"/>
      <c r="H822" s="65"/>
      <c r="I822" s="65"/>
      <c r="J822" s="65"/>
      <c r="K822" s="65"/>
      <c r="L822" s="65"/>
      <c r="M822" s="65"/>
      <c r="N822" s="65"/>
      <c r="O822" s="65"/>
      <c r="P822" s="65"/>
      <c r="Q822" s="65"/>
      <c r="R822" s="65"/>
      <c r="S822" s="65"/>
      <c r="T822" s="65"/>
      <c r="U822" s="65"/>
      <c r="V822" s="65"/>
      <c r="W822" s="65"/>
      <c r="X822" s="65"/>
      <c r="Y822" s="65"/>
      <c r="Z822" s="65"/>
    </row>
    <row r="823" ht="15.75" customHeight="1">
      <c r="A823" s="65"/>
      <c r="B823" s="65"/>
      <c r="C823" s="65"/>
      <c r="D823" s="65"/>
      <c r="E823" s="65"/>
      <c r="F823" s="65"/>
      <c r="G823" s="65"/>
      <c r="H823" s="65"/>
      <c r="I823" s="65"/>
      <c r="J823" s="65"/>
      <c r="K823" s="65"/>
      <c r="L823" s="65"/>
      <c r="M823" s="65"/>
      <c r="N823" s="65"/>
      <c r="O823" s="65"/>
      <c r="P823" s="65"/>
      <c r="Q823" s="65"/>
      <c r="R823" s="65"/>
      <c r="S823" s="65"/>
      <c r="T823" s="65"/>
      <c r="U823" s="65"/>
      <c r="V823" s="65"/>
      <c r="W823" s="65"/>
      <c r="X823" s="65"/>
      <c r="Y823" s="65"/>
      <c r="Z823" s="65"/>
    </row>
    <row r="824" ht="15.75" customHeight="1">
      <c r="A824" s="65"/>
      <c r="B824" s="65"/>
      <c r="C824" s="65"/>
      <c r="D824" s="65"/>
      <c r="E824" s="65"/>
      <c r="F824" s="65"/>
      <c r="G824" s="65"/>
      <c r="H824" s="65"/>
      <c r="I824" s="65"/>
      <c r="J824" s="65"/>
      <c r="K824" s="65"/>
      <c r="L824" s="65"/>
      <c r="M824" s="65"/>
      <c r="N824" s="65"/>
      <c r="O824" s="65"/>
      <c r="P824" s="65"/>
      <c r="Q824" s="65"/>
      <c r="R824" s="65"/>
      <c r="S824" s="65"/>
      <c r="T824" s="65"/>
      <c r="U824" s="65"/>
      <c r="V824" s="65"/>
      <c r="W824" s="65"/>
      <c r="X824" s="65"/>
      <c r="Y824" s="65"/>
      <c r="Z824" s="65"/>
    </row>
    <row r="825" ht="15.75" customHeight="1">
      <c r="A825" s="65"/>
      <c r="B825" s="65"/>
      <c r="C825" s="65"/>
      <c r="D825" s="65"/>
      <c r="E825" s="65"/>
      <c r="F825" s="65"/>
      <c r="G825" s="65"/>
      <c r="H825" s="65"/>
      <c r="I825" s="65"/>
      <c r="J825" s="65"/>
      <c r="K825" s="65"/>
      <c r="L825" s="65"/>
      <c r="M825" s="65"/>
      <c r="N825" s="65"/>
      <c r="O825" s="65"/>
      <c r="P825" s="65"/>
      <c r="Q825" s="65"/>
      <c r="R825" s="65"/>
      <c r="S825" s="65"/>
      <c r="T825" s="65"/>
      <c r="U825" s="65"/>
      <c r="V825" s="65"/>
      <c r="W825" s="65"/>
      <c r="X825" s="65"/>
      <c r="Y825" s="65"/>
      <c r="Z825" s="65"/>
    </row>
    <row r="826" ht="15.75" customHeight="1">
      <c r="A826" s="65"/>
      <c r="B826" s="65"/>
      <c r="C826" s="65"/>
      <c r="D826" s="65"/>
      <c r="E826" s="65"/>
      <c r="F826" s="65"/>
      <c r="G826" s="65"/>
      <c r="H826" s="65"/>
      <c r="I826" s="65"/>
      <c r="J826" s="65"/>
      <c r="K826" s="65"/>
      <c r="L826" s="65"/>
      <c r="M826" s="65"/>
      <c r="N826" s="65"/>
      <c r="O826" s="65"/>
      <c r="P826" s="65"/>
      <c r="Q826" s="65"/>
      <c r="R826" s="65"/>
      <c r="S826" s="65"/>
      <c r="T826" s="65"/>
      <c r="U826" s="65"/>
      <c r="V826" s="65"/>
      <c r="W826" s="65"/>
      <c r="X826" s="65"/>
      <c r="Y826" s="65"/>
      <c r="Z826" s="65"/>
    </row>
    <row r="827" ht="15.75" customHeight="1">
      <c r="A827" s="65"/>
      <c r="B827" s="65"/>
      <c r="C827" s="65"/>
      <c r="D827" s="65"/>
      <c r="E827" s="65"/>
      <c r="F827" s="65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5"/>
      <c r="Z827" s="65"/>
    </row>
    <row r="828" ht="15.75" customHeight="1">
      <c r="A828" s="65"/>
      <c r="B828" s="65"/>
      <c r="C828" s="65"/>
      <c r="D828" s="65"/>
      <c r="E828" s="65"/>
      <c r="F828" s="65"/>
      <c r="G828" s="65"/>
      <c r="H828" s="65"/>
      <c r="I828" s="65"/>
      <c r="J828" s="65"/>
      <c r="K828" s="65"/>
      <c r="L828" s="65"/>
      <c r="M828" s="65"/>
      <c r="N828" s="65"/>
      <c r="O828" s="65"/>
      <c r="P828" s="65"/>
      <c r="Q828" s="65"/>
      <c r="R828" s="65"/>
      <c r="S828" s="65"/>
      <c r="T828" s="65"/>
      <c r="U828" s="65"/>
      <c r="V828" s="65"/>
      <c r="W828" s="65"/>
      <c r="X828" s="65"/>
      <c r="Y828" s="65"/>
      <c r="Z828" s="65"/>
    </row>
    <row r="829" ht="15.75" customHeight="1">
      <c r="A829" s="65"/>
      <c r="B829" s="65"/>
      <c r="C829" s="65"/>
      <c r="D829" s="65"/>
      <c r="E829" s="65"/>
      <c r="F829" s="65"/>
      <c r="G829" s="65"/>
      <c r="H829" s="65"/>
      <c r="I829" s="65"/>
      <c r="J829" s="65"/>
      <c r="K829" s="65"/>
      <c r="L829" s="65"/>
      <c r="M829" s="65"/>
      <c r="N829" s="65"/>
      <c r="O829" s="65"/>
      <c r="P829" s="65"/>
      <c r="Q829" s="65"/>
      <c r="R829" s="65"/>
      <c r="S829" s="65"/>
      <c r="T829" s="65"/>
      <c r="U829" s="65"/>
      <c r="V829" s="65"/>
      <c r="W829" s="65"/>
      <c r="X829" s="65"/>
      <c r="Y829" s="65"/>
      <c r="Z829" s="65"/>
    </row>
    <row r="830" ht="15.75" customHeight="1">
      <c r="A830" s="65"/>
      <c r="B830" s="65"/>
      <c r="C830" s="65"/>
      <c r="D830" s="65"/>
      <c r="E830" s="65"/>
      <c r="F830" s="65"/>
      <c r="G830" s="65"/>
      <c r="H830" s="65"/>
      <c r="I830" s="65"/>
      <c r="J830" s="65"/>
      <c r="K830" s="65"/>
      <c r="L830" s="65"/>
      <c r="M830" s="65"/>
      <c r="N830" s="65"/>
      <c r="O830" s="65"/>
      <c r="P830" s="65"/>
      <c r="Q830" s="65"/>
      <c r="R830" s="65"/>
      <c r="S830" s="65"/>
      <c r="T830" s="65"/>
      <c r="U830" s="65"/>
      <c r="V830" s="65"/>
      <c r="W830" s="65"/>
      <c r="X830" s="65"/>
      <c r="Y830" s="65"/>
      <c r="Z830" s="65"/>
    </row>
    <row r="831" ht="15.75" customHeight="1">
      <c r="A831" s="65"/>
      <c r="B831" s="65"/>
      <c r="C831" s="65"/>
      <c r="D831" s="65"/>
      <c r="E831" s="65"/>
      <c r="F831" s="65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65"/>
      <c r="Z831" s="65"/>
    </row>
    <row r="832" ht="15.75" customHeight="1">
      <c r="A832" s="65"/>
      <c r="B832" s="65"/>
      <c r="C832" s="65"/>
      <c r="D832" s="65"/>
      <c r="E832" s="65"/>
      <c r="F832" s="65"/>
      <c r="G832" s="65"/>
      <c r="H832" s="65"/>
      <c r="I832" s="65"/>
      <c r="J832" s="65"/>
      <c r="K832" s="65"/>
      <c r="L832" s="65"/>
      <c r="M832" s="65"/>
      <c r="N832" s="65"/>
      <c r="O832" s="65"/>
      <c r="P832" s="65"/>
      <c r="Q832" s="65"/>
      <c r="R832" s="65"/>
      <c r="S832" s="65"/>
      <c r="T832" s="65"/>
      <c r="U832" s="65"/>
      <c r="V832" s="65"/>
      <c r="W832" s="65"/>
      <c r="X832" s="65"/>
      <c r="Y832" s="65"/>
      <c r="Z832" s="65"/>
    </row>
    <row r="833" ht="15.75" customHeight="1">
      <c r="A833" s="65"/>
      <c r="B833" s="65"/>
      <c r="C833" s="65"/>
      <c r="D833" s="65"/>
      <c r="E833" s="65"/>
      <c r="F833" s="65"/>
      <c r="G833" s="65"/>
      <c r="H833" s="65"/>
      <c r="I833" s="65"/>
      <c r="J833" s="65"/>
      <c r="K833" s="65"/>
      <c r="L833" s="65"/>
      <c r="M833" s="65"/>
      <c r="N833" s="65"/>
      <c r="O833" s="65"/>
      <c r="P833" s="65"/>
      <c r="Q833" s="65"/>
      <c r="R833" s="65"/>
      <c r="S833" s="65"/>
      <c r="T833" s="65"/>
      <c r="U833" s="65"/>
      <c r="V833" s="65"/>
      <c r="W833" s="65"/>
      <c r="X833" s="65"/>
      <c r="Y833" s="65"/>
      <c r="Z833" s="65"/>
    </row>
    <row r="834" ht="15.75" customHeight="1">
      <c r="A834" s="65"/>
      <c r="B834" s="65"/>
      <c r="C834" s="65"/>
      <c r="D834" s="65"/>
      <c r="E834" s="65"/>
      <c r="F834" s="65"/>
      <c r="G834" s="65"/>
      <c r="H834" s="65"/>
      <c r="I834" s="65"/>
      <c r="J834" s="65"/>
      <c r="K834" s="65"/>
      <c r="L834" s="65"/>
      <c r="M834" s="65"/>
      <c r="N834" s="65"/>
      <c r="O834" s="65"/>
      <c r="P834" s="65"/>
      <c r="Q834" s="65"/>
      <c r="R834" s="65"/>
      <c r="S834" s="65"/>
      <c r="T834" s="65"/>
      <c r="U834" s="65"/>
      <c r="V834" s="65"/>
      <c r="W834" s="65"/>
      <c r="X834" s="65"/>
      <c r="Y834" s="65"/>
      <c r="Z834" s="65"/>
    </row>
    <row r="835" ht="15.75" customHeight="1">
      <c r="A835" s="65"/>
      <c r="B835" s="65"/>
      <c r="C835" s="65"/>
      <c r="D835" s="65"/>
      <c r="E835" s="65"/>
      <c r="F835" s="65"/>
      <c r="G835" s="65"/>
      <c r="H835" s="65"/>
      <c r="I835" s="65"/>
      <c r="J835" s="65"/>
      <c r="K835" s="65"/>
      <c r="L835" s="65"/>
      <c r="M835" s="65"/>
      <c r="N835" s="65"/>
      <c r="O835" s="65"/>
      <c r="P835" s="65"/>
      <c r="Q835" s="65"/>
      <c r="R835" s="65"/>
      <c r="S835" s="65"/>
      <c r="T835" s="65"/>
      <c r="U835" s="65"/>
      <c r="V835" s="65"/>
      <c r="W835" s="65"/>
      <c r="X835" s="65"/>
      <c r="Y835" s="65"/>
      <c r="Z835" s="65"/>
    </row>
    <row r="836" ht="15.75" customHeight="1">
      <c r="A836" s="65"/>
      <c r="B836" s="65"/>
      <c r="C836" s="65"/>
      <c r="D836" s="65"/>
      <c r="E836" s="65"/>
      <c r="F836" s="65"/>
      <c r="G836" s="65"/>
      <c r="H836" s="65"/>
      <c r="I836" s="65"/>
      <c r="J836" s="65"/>
      <c r="K836" s="65"/>
      <c r="L836" s="65"/>
      <c r="M836" s="65"/>
      <c r="N836" s="65"/>
      <c r="O836" s="65"/>
      <c r="P836" s="65"/>
      <c r="Q836" s="65"/>
      <c r="R836" s="65"/>
      <c r="S836" s="65"/>
      <c r="T836" s="65"/>
      <c r="U836" s="65"/>
      <c r="V836" s="65"/>
      <c r="W836" s="65"/>
      <c r="X836" s="65"/>
      <c r="Y836" s="65"/>
      <c r="Z836" s="65"/>
    </row>
    <row r="837" ht="15.75" customHeight="1">
      <c r="A837" s="65"/>
      <c r="B837" s="65"/>
      <c r="C837" s="65"/>
      <c r="D837" s="65"/>
      <c r="E837" s="65"/>
      <c r="F837" s="65"/>
      <c r="G837" s="65"/>
      <c r="H837" s="65"/>
      <c r="I837" s="65"/>
      <c r="J837" s="65"/>
      <c r="K837" s="65"/>
      <c r="L837" s="65"/>
      <c r="M837" s="65"/>
      <c r="N837" s="65"/>
      <c r="O837" s="65"/>
      <c r="P837" s="65"/>
      <c r="Q837" s="65"/>
      <c r="R837" s="65"/>
      <c r="S837" s="65"/>
      <c r="T837" s="65"/>
      <c r="U837" s="65"/>
      <c r="V837" s="65"/>
      <c r="W837" s="65"/>
      <c r="X837" s="65"/>
      <c r="Y837" s="65"/>
      <c r="Z837" s="65"/>
    </row>
    <row r="838" ht="15.75" customHeight="1">
      <c r="A838" s="65"/>
      <c r="B838" s="65"/>
      <c r="C838" s="65"/>
      <c r="D838" s="65"/>
      <c r="E838" s="65"/>
      <c r="F838" s="65"/>
      <c r="G838" s="65"/>
      <c r="H838" s="65"/>
      <c r="I838" s="65"/>
      <c r="J838" s="65"/>
      <c r="K838" s="65"/>
      <c r="L838" s="65"/>
      <c r="M838" s="65"/>
      <c r="N838" s="65"/>
      <c r="O838" s="65"/>
      <c r="P838" s="65"/>
      <c r="Q838" s="65"/>
      <c r="R838" s="65"/>
      <c r="S838" s="65"/>
      <c r="T838" s="65"/>
      <c r="U838" s="65"/>
      <c r="V838" s="65"/>
      <c r="W838" s="65"/>
      <c r="X838" s="65"/>
      <c r="Y838" s="65"/>
      <c r="Z838" s="65"/>
    </row>
    <row r="839" ht="15.75" customHeight="1">
      <c r="A839" s="65"/>
      <c r="B839" s="65"/>
      <c r="C839" s="65"/>
      <c r="D839" s="65"/>
      <c r="E839" s="65"/>
      <c r="F839" s="65"/>
      <c r="G839" s="65"/>
      <c r="H839" s="65"/>
      <c r="I839" s="65"/>
      <c r="J839" s="65"/>
      <c r="K839" s="65"/>
      <c r="L839" s="65"/>
      <c r="M839" s="65"/>
      <c r="N839" s="65"/>
      <c r="O839" s="65"/>
      <c r="P839" s="65"/>
      <c r="Q839" s="65"/>
      <c r="R839" s="65"/>
      <c r="S839" s="65"/>
      <c r="T839" s="65"/>
      <c r="U839" s="65"/>
      <c r="V839" s="65"/>
      <c r="W839" s="65"/>
      <c r="X839" s="65"/>
      <c r="Y839" s="65"/>
      <c r="Z839" s="65"/>
    </row>
    <row r="840" ht="15.75" customHeight="1">
      <c r="A840" s="65"/>
      <c r="B840" s="65"/>
      <c r="C840" s="65"/>
      <c r="D840" s="65"/>
      <c r="E840" s="65"/>
      <c r="F840" s="65"/>
      <c r="G840" s="65"/>
      <c r="H840" s="65"/>
      <c r="I840" s="65"/>
      <c r="J840" s="65"/>
      <c r="K840" s="65"/>
      <c r="L840" s="65"/>
      <c r="M840" s="65"/>
      <c r="N840" s="65"/>
      <c r="O840" s="65"/>
      <c r="P840" s="65"/>
      <c r="Q840" s="65"/>
      <c r="R840" s="65"/>
      <c r="S840" s="65"/>
      <c r="T840" s="65"/>
      <c r="U840" s="65"/>
      <c r="V840" s="65"/>
      <c r="W840" s="65"/>
      <c r="X840" s="65"/>
      <c r="Y840" s="65"/>
      <c r="Z840" s="65"/>
    </row>
    <row r="841" ht="15.75" customHeight="1">
      <c r="A841" s="65"/>
      <c r="B841" s="65"/>
      <c r="C841" s="65"/>
      <c r="D841" s="65"/>
      <c r="E841" s="65"/>
      <c r="F841" s="65"/>
      <c r="G841" s="65"/>
      <c r="H841" s="65"/>
      <c r="I841" s="65"/>
      <c r="J841" s="65"/>
      <c r="K841" s="65"/>
      <c r="L841" s="65"/>
      <c r="M841" s="65"/>
      <c r="N841" s="65"/>
      <c r="O841" s="65"/>
      <c r="P841" s="65"/>
      <c r="Q841" s="65"/>
      <c r="R841" s="65"/>
      <c r="S841" s="65"/>
      <c r="T841" s="65"/>
      <c r="U841" s="65"/>
      <c r="V841" s="65"/>
      <c r="W841" s="65"/>
      <c r="X841" s="65"/>
      <c r="Y841" s="65"/>
      <c r="Z841" s="65"/>
    </row>
    <row r="842" ht="15.75" customHeight="1">
      <c r="A842" s="65"/>
      <c r="B842" s="65"/>
      <c r="C842" s="65"/>
      <c r="D842" s="65"/>
      <c r="E842" s="65"/>
      <c r="F842" s="65"/>
      <c r="G842" s="65"/>
      <c r="H842" s="65"/>
      <c r="I842" s="65"/>
      <c r="J842" s="65"/>
      <c r="K842" s="65"/>
      <c r="L842" s="65"/>
      <c r="M842" s="65"/>
      <c r="N842" s="65"/>
      <c r="O842" s="65"/>
      <c r="P842" s="65"/>
      <c r="Q842" s="65"/>
      <c r="R842" s="65"/>
      <c r="S842" s="65"/>
      <c r="T842" s="65"/>
      <c r="U842" s="65"/>
      <c r="V842" s="65"/>
      <c r="W842" s="65"/>
      <c r="X842" s="65"/>
      <c r="Y842" s="65"/>
      <c r="Z842" s="65"/>
    </row>
    <row r="843" ht="15.75" customHeight="1">
      <c r="A843" s="65"/>
      <c r="B843" s="65"/>
      <c r="C843" s="65"/>
      <c r="D843" s="65"/>
      <c r="E843" s="65"/>
      <c r="F843" s="65"/>
      <c r="G843" s="65"/>
      <c r="H843" s="65"/>
      <c r="I843" s="65"/>
      <c r="J843" s="65"/>
      <c r="K843" s="65"/>
      <c r="L843" s="65"/>
      <c r="M843" s="65"/>
      <c r="N843" s="65"/>
      <c r="O843" s="65"/>
      <c r="P843" s="65"/>
      <c r="Q843" s="65"/>
      <c r="R843" s="65"/>
      <c r="S843" s="65"/>
      <c r="T843" s="65"/>
      <c r="U843" s="65"/>
      <c r="V843" s="65"/>
      <c r="W843" s="65"/>
      <c r="X843" s="65"/>
      <c r="Y843" s="65"/>
      <c r="Z843" s="65"/>
    </row>
    <row r="844" ht="15.75" customHeight="1">
      <c r="A844" s="65"/>
      <c r="B844" s="65"/>
      <c r="C844" s="65"/>
      <c r="D844" s="65"/>
      <c r="E844" s="65"/>
      <c r="F844" s="65"/>
      <c r="G844" s="65"/>
      <c r="H844" s="65"/>
      <c r="I844" s="65"/>
      <c r="J844" s="65"/>
      <c r="K844" s="65"/>
      <c r="L844" s="65"/>
      <c r="M844" s="65"/>
      <c r="N844" s="65"/>
      <c r="O844" s="65"/>
      <c r="P844" s="65"/>
      <c r="Q844" s="65"/>
      <c r="R844" s="65"/>
      <c r="S844" s="65"/>
      <c r="T844" s="65"/>
      <c r="U844" s="65"/>
      <c r="V844" s="65"/>
      <c r="W844" s="65"/>
      <c r="X844" s="65"/>
      <c r="Y844" s="65"/>
      <c r="Z844" s="65"/>
    </row>
    <row r="845" ht="15.75" customHeight="1">
      <c r="A845" s="65"/>
      <c r="B845" s="65"/>
      <c r="C845" s="65"/>
      <c r="D845" s="65"/>
      <c r="E845" s="65"/>
      <c r="F845" s="65"/>
      <c r="G845" s="65"/>
      <c r="H845" s="65"/>
      <c r="I845" s="65"/>
      <c r="J845" s="65"/>
      <c r="K845" s="65"/>
      <c r="L845" s="65"/>
      <c r="M845" s="65"/>
      <c r="N845" s="65"/>
      <c r="O845" s="65"/>
      <c r="P845" s="65"/>
      <c r="Q845" s="65"/>
      <c r="R845" s="65"/>
      <c r="S845" s="65"/>
      <c r="T845" s="65"/>
      <c r="U845" s="65"/>
      <c r="V845" s="65"/>
      <c r="W845" s="65"/>
      <c r="X845" s="65"/>
      <c r="Y845" s="65"/>
      <c r="Z845" s="65"/>
    </row>
    <row r="846" ht="15.75" customHeight="1">
      <c r="A846" s="65"/>
      <c r="B846" s="65"/>
      <c r="C846" s="65"/>
      <c r="D846" s="65"/>
      <c r="E846" s="65"/>
      <c r="F846" s="65"/>
      <c r="G846" s="65"/>
      <c r="H846" s="65"/>
      <c r="I846" s="65"/>
      <c r="J846" s="65"/>
      <c r="K846" s="65"/>
      <c r="L846" s="65"/>
      <c r="M846" s="65"/>
      <c r="N846" s="65"/>
      <c r="O846" s="65"/>
      <c r="P846" s="65"/>
      <c r="Q846" s="65"/>
      <c r="R846" s="65"/>
      <c r="S846" s="65"/>
      <c r="T846" s="65"/>
      <c r="U846" s="65"/>
      <c r="V846" s="65"/>
      <c r="W846" s="65"/>
      <c r="X846" s="65"/>
      <c r="Y846" s="65"/>
      <c r="Z846" s="65"/>
    </row>
    <row r="847" ht="15.75" customHeight="1">
      <c r="A847" s="65"/>
      <c r="B847" s="65"/>
      <c r="C847" s="65"/>
      <c r="D847" s="65"/>
      <c r="E847" s="65"/>
      <c r="F847" s="65"/>
      <c r="G847" s="65"/>
      <c r="H847" s="65"/>
      <c r="I847" s="65"/>
      <c r="J847" s="65"/>
      <c r="K847" s="65"/>
      <c r="L847" s="65"/>
      <c r="M847" s="65"/>
      <c r="N847" s="65"/>
      <c r="O847" s="65"/>
      <c r="P847" s="65"/>
      <c r="Q847" s="65"/>
      <c r="R847" s="65"/>
      <c r="S847" s="65"/>
      <c r="T847" s="65"/>
      <c r="U847" s="65"/>
      <c r="V847" s="65"/>
      <c r="W847" s="65"/>
      <c r="X847" s="65"/>
      <c r="Y847" s="65"/>
      <c r="Z847" s="65"/>
    </row>
    <row r="848" ht="15.75" customHeight="1">
      <c r="A848" s="65"/>
      <c r="B848" s="65"/>
      <c r="C848" s="65"/>
      <c r="D848" s="65"/>
      <c r="E848" s="65"/>
      <c r="F848" s="65"/>
      <c r="G848" s="65"/>
      <c r="H848" s="65"/>
      <c r="I848" s="65"/>
      <c r="J848" s="65"/>
      <c r="K848" s="65"/>
      <c r="L848" s="65"/>
      <c r="M848" s="65"/>
      <c r="N848" s="65"/>
      <c r="O848" s="65"/>
      <c r="P848" s="65"/>
      <c r="Q848" s="65"/>
      <c r="R848" s="65"/>
      <c r="S848" s="65"/>
      <c r="T848" s="65"/>
      <c r="U848" s="65"/>
      <c r="V848" s="65"/>
      <c r="W848" s="65"/>
      <c r="X848" s="65"/>
      <c r="Y848" s="65"/>
      <c r="Z848" s="65"/>
    </row>
    <row r="849" ht="15.75" customHeight="1">
      <c r="A849" s="65"/>
      <c r="B849" s="65"/>
      <c r="C849" s="65"/>
      <c r="D849" s="65"/>
      <c r="E849" s="65"/>
      <c r="F849" s="65"/>
      <c r="G849" s="65"/>
      <c r="H849" s="65"/>
      <c r="I849" s="65"/>
      <c r="J849" s="65"/>
      <c r="K849" s="65"/>
      <c r="L849" s="65"/>
      <c r="M849" s="65"/>
      <c r="N849" s="65"/>
      <c r="O849" s="65"/>
      <c r="P849" s="65"/>
      <c r="Q849" s="65"/>
      <c r="R849" s="65"/>
      <c r="S849" s="65"/>
      <c r="T849" s="65"/>
      <c r="U849" s="65"/>
      <c r="V849" s="65"/>
      <c r="W849" s="65"/>
      <c r="X849" s="65"/>
      <c r="Y849" s="65"/>
      <c r="Z849" s="65"/>
    </row>
    <row r="850" ht="15.75" customHeight="1">
      <c r="A850" s="65"/>
      <c r="B850" s="65"/>
      <c r="C850" s="65"/>
      <c r="D850" s="65"/>
      <c r="E850" s="65"/>
      <c r="F850" s="65"/>
      <c r="G850" s="65"/>
      <c r="H850" s="65"/>
      <c r="I850" s="65"/>
      <c r="J850" s="65"/>
      <c r="K850" s="65"/>
      <c r="L850" s="65"/>
      <c r="M850" s="65"/>
      <c r="N850" s="65"/>
      <c r="O850" s="65"/>
      <c r="P850" s="65"/>
      <c r="Q850" s="65"/>
      <c r="R850" s="65"/>
      <c r="S850" s="65"/>
      <c r="T850" s="65"/>
      <c r="U850" s="65"/>
      <c r="V850" s="65"/>
      <c r="W850" s="65"/>
      <c r="X850" s="65"/>
      <c r="Y850" s="65"/>
      <c r="Z850" s="65"/>
    </row>
    <row r="851" ht="15.75" customHeight="1">
      <c r="A851" s="65"/>
      <c r="B851" s="65"/>
      <c r="C851" s="65"/>
      <c r="D851" s="65"/>
      <c r="E851" s="65"/>
      <c r="F851" s="65"/>
      <c r="G851" s="65"/>
      <c r="H851" s="65"/>
      <c r="I851" s="65"/>
      <c r="J851" s="65"/>
      <c r="K851" s="65"/>
      <c r="L851" s="65"/>
      <c r="M851" s="65"/>
      <c r="N851" s="65"/>
      <c r="O851" s="65"/>
      <c r="P851" s="65"/>
      <c r="Q851" s="65"/>
      <c r="R851" s="65"/>
      <c r="S851" s="65"/>
      <c r="T851" s="65"/>
      <c r="U851" s="65"/>
      <c r="V851" s="65"/>
      <c r="W851" s="65"/>
      <c r="X851" s="65"/>
      <c r="Y851" s="65"/>
      <c r="Z851" s="65"/>
    </row>
    <row r="852" ht="15.75" customHeight="1">
      <c r="A852" s="65"/>
      <c r="B852" s="65"/>
      <c r="C852" s="65"/>
      <c r="D852" s="65"/>
      <c r="E852" s="65"/>
      <c r="F852" s="65"/>
      <c r="G852" s="65"/>
      <c r="H852" s="65"/>
      <c r="I852" s="65"/>
      <c r="J852" s="65"/>
      <c r="K852" s="65"/>
      <c r="L852" s="65"/>
      <c r="M852" s="65"/>
      <c r="N852" s="65"/>
      <c r="O852" s="65"/>
      <c r="P852" s="65"/>
      <c r="Q852" s="65"/>
      <c r="R852" s="65"/>
      <c r="S852" s="65"/>
      <c r="T852" s="65"/>
      <c r="U852" s="65"/>
      <c r="V852" s="65"/>
      <c r="W852" s="65"/>
      <c r="X852" s="65"/>
      <c r="Y852" s="65"/>
      <c r="Z852" s="65"/>
    </row>
    <row r="853" ht="15.75" customHeight="1">
      <c r="A853" s="65"/>
      <c r="B853" s="65"/>
      <c r="C853" s="65"/>
      <c r="D853" s="65"/>
      <c r="E853" s="65"/>
      <c r="F853" s="65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65"/>
      <c r="Z853" s="65"/>
    </row>
    <row r="854" ht="15.75" customHeight="1">
      <c r="A854" s="65"/>
      <c r="B854" s="65"/>
      <c r="C854" s="65"/>
      <c r="D854" s="65"/>
      <c r="E854" s="65"/>
      <c r="F854" s="65"/>
      <c r="G854" s="65"/>
      <c r="H854" s="65"/>
      <c r="I854" s="65"/>
      <c r="J854" s="65"/>
      <c r="K854" s="65"/>
      <c r="L854" s="65"/>
      <c r="M854" s="65"/>
      <c r="N854" s="65"/>
      <c r="O854" s="65"/>
      <c r="P854" s="65"/>
      <c r="Q854" s="65"/>
      <c r="R854" s="65"/>
      <c r="S854" s="65"/>
      <c r="T854" s="65"/>
      <c r="U854" s="65"/>
      <c r="V854" s="65"/>
      <c r="W854" s="65"/>
      <c r="X854" s="65"/>
      <c r="Y854" s="65"/>
      <c r="Z854" s="65"/>
    </row>
    <row r="855" ht="15.75" customHeight="1">
      <c r="A855" s="65"/>
      <c r="B855" s="65"/>
      <c r="C855" s="65"/>
      <c r="D855" s="65"/>
      <c r="E855" s="65"/>
      <c r="F855" s="65"/>
      <c r="G855" s="65"/>
      <c r="H855" s="65"/>
      <c r="I855" s="65"/>
      <c r="J855" s="65"/>
      <c r="K855" s="65"/>
      <c r="L855" s="65"/>
      <c r="M855" s="65"/>
      <c r="N855" s="65"/>
      <c r="O855" s="65"/>
      <c r="P855" s="65"/>
      <c r="Q855" s="65"/>
      <c r="R855" s="65"/>
      <c r="S855" s="65"/>
      <c r="T855" s="65"/>
      <c r="U855" s="65"/>
      <c r="V855" s="65"/>
      <c r="W855" s="65"/>
      <c r="X855" s="65"/>
      <c r="Y855" s="65"/>
      <c r="Z855" s="65"/>
    </row>
    <row r="856" ht="15.75" customHeight="1">
      <c r="A856" s="65"/>
      <c r="B856" s="65"/>
      <c r="C856" s="65"/>
      <c r="D856" s="65"/>
      <c r="E856" s="65"/>
      <c r="F856" s="65"/>
      <c r="G856" s="65"/>
      <c r="H856" s="65"/>
      <c r="I856" s="65"/>
      <c r="J856" s="65"/>
      <c r="K856" s="65"/>
      <c r="L856" s="65"/>
      <c r="M856" s="65"/>
      <c r="N856" s="65"/>
      <c r="O856" s="65"/>
      <c r="P856" s="65"/>
      <c r="Q856" s="65"/>
      <c r="R856" s="65"/>
      <c r="S856" s="65"/>
      <c r="T856" s="65"/>
      <c r="U856" s="65"/>
      <c r="V856" s="65"/>
      <c r="W856" s="65"/>
      <c r="X856" s="65"/>
      <c r="Y856" s="65"/>
      <c r="Z856" s="65"/>
    </row>
    <row r="857" ht="15.75" customHeight="1">
      <c r="A857" s="65"/>
      <c r="B857" s="65"/>
      <c r="C857" s="65"/>
      <c r="D857" s="65"/>
      <c r="E857" s="65"/>
      <c r="F857" s="65"/>
      <c r="G857" s="65"/>
      <c r="H857" s="65"/>
      <c r="I857" s="65"/>
      <c r="J857" s="65"/>
      <c r="K857" s="65"/>
      <c r="L857" s="65"/>
      <c r="M857" s="65"/>
      <c r="N857" s="65"/>
      <c r="O857" s="65"/>
      <c r="P857" s="65"/>
      <c r="Q857" s="65"/>
      <c r="R857" s="65"/>
      <c r="S857" s="65"/>
      <c r="T857" s="65"/>
      <c r="U857" s="65"/>
      <c r="V857" s="65"/>
      <c r="W857" s="65"/>
      <c r="X857" s="65"/>
      <c r="Y857" s="65"/>
      <c r="Z857" s="65"/>
    </row>
    <row r="858" ht="15.75" customHeight="1">
      <c r="A858" s="65"/>
      <c r="B858" s="65"/>
      <c r="C858" s="65"/>
      <c r="D858" s="65"/>
      <c r="E858" s="65"/>
      <c r="F858" s="65"/>
      <c r="G858" s="65"/>
      <c r="H858" s="65"/>
      <c r="I858" s="65"/>
      <c r="J858" s="65"/>
      <c r="K858" s="65"/>
      <c r="L858" s="65"/>
      <c r="M858" s="65"/>
      <c r="N858" s="65"/>
      <c r="O858" s="65"/>
      <c r="P858" s="65"/>
      <c r="Q858" s="65"/>
      <c r="R858" s="65"/>
      <c r="S858" s="65"/>
      <c r="T858" s="65"/>
      <c r="U858" s="65"/>
      <c r="V858" s="65"/>
      <c r="W858" s="65"/>
      <c r="X858" s="65"/>
      <c r="Y858" s="65"/>
      <c r="Z858" s="65"/>
    </row>
    <row r="859" ht="15.75" customHeight="1">
      <c r="A859" s="65"/>
      <c r="B859" s="65"/>
      <c r="C859" s="65"/>
      <c r="D859" s="65"/>
      <c r="E859" s="65"/>
      <c r="F859" s="65"/>
      <c r="G859" s="65"/>
      <c r="H859" s="65"/>
      <c r="I859" s="65"/>
      <c r="J859" s="65"/>
      <c r="K859" s="65"/>
      <c r="L859" s="65"/>
      <c r="M859" s="65"/>
      <c r="N859" s="65"/>
      <c r="O859" s="65"/>
      <c r="P859" s="65"/>
      <c r="Q859" s="65"/>
      <c r="R859" s="65"/>
      <c r="S859" s="65"/>
      <c r="T859" s="65"/>
      <c r="U859" s="65"/>
      <c r="V859" s="65"/>
      <c r="W859" s="65"/>
      <c r="X859" s="65"/>
      <c r="Y859" s="65"/>
      <c r="Z859" s="65"/>
    </row>
    <row r="860" ht="15.75" customHeight="1">
      <c r="A860" s="65"/>
      <c r="B860" s="65"/>
      <c r="C860" s="65"/>
      <c r="D860" s="65"/>
      <c r="E860" s="65"/>
      <c r="F860" s="65"/>
      <c r="G860" s="65"/>
      <c r="H860" s="65"/>
      <c r="I860" s="65"/>
      <c r="J860" s="65"/>
      <c r="K860" s="65"/>
      <c r="L860" s="65"/>
      <c r="M860" s="65"/>
      <c r="N860" s="65"/>
      <c r="O860" s="65"/>
      <c r="P860" s="65"/>
      <c r="Q860" s="65"/>
      <c r="R860" s="65"/>
      <c r="S860" s="65"/>
      <c r="T860" s="65"/>
      <c r="U860" s="65"/>
      <c r="V860" s="65"/>
      <c r="W860" s="65"/>
      <c r="X860" s="65"/>
      <c r="Y860" s="65"/>
      <c r="Z860" s="65"/>
    </row>
    <row r="861" ht="15.75" customHeight="1">
      <c r="A861" s="65"/>
      <c r="B861" s="65"/>
      <c r="C861" s="65"/>
      <c r="D861" s="65"/>
      <c r="E861" s="65"/>
      <c r="F861" s="65"/>
      <c r="G861" s="65"/>
      <c r="H861" s="65"/>
      <c r="I861" s="65"/>
      <c r="J861" s="65"/>
      <c r="K861" s="65"/>
      <c r="L861" s="65"/>
      <c r="M861" s="65"/>
      <c r="N861" s="65"/>
      <c r="O861" s="65"/>
      <c r="P861" s="65"/>
      <c r="Q861" s="65"/>
      <c r="R861" s="65"/>
      <c r="S861" s="65"/>
      <c r="T861" s="65"/>
      <c r="U861" s="65"/>
      <c r="V861" s="65"/>
      <c r="W861" s="65"/>
      <c r="X861" s="65"/>
      <c r="Y861" s="65"/>
      <c r="Z861" s="65"/>
    </row>
    <row r="862" ht="15.75" customHeight="1">
      <c r="A862" s="65"/>
      <c r="B862" s="65"/>
      <c r="C862" s="65"/>
      <c r="D862" s="65"/>
      <c r="E862" s="65"/>
      <c r="F862" s="65"/>
      <c r="G862" s="65"/>
      <c r="H862" s="65"/>
      <c r="I862" s="65"/>
      <c r="J862" s="65"/>
      <c r="K862" s="65"/>
      <c r="L862" s="65"/>
      <c r="M862" s="65"/>
      <c r="N862" s="65"/>
      <c r="O862" s="65"/>
      <c r="P862" s="65"/>
      <c r="Q862" s="65"/>
      <c r="R862" s="65"/>
      <c r="S862" s="65"/>
      <c r="T862" s="65"/>
      <c r="U862" s="65"/>
      <c r="V862" s="65"/>
      <c r="W862" s="65"/>
      <c r="X862" s="65"/>
      <c r="Y862" s="65"/>
      <c r="Z862" s="65"/>
    </row>
    <row r="863" ht="15.75" customHeight="1">
      <c r="A863" s="65"/>
      <c r="B863" s="65"/>
      <c r="C863" s="65"/>
      <c r="D863" s="65"/>
      <c r="E863" s="65"/>
      <c r="F863" s="65"/>
      <c r="G863" s="65"/>
      <c r="H863" s="65"/>
      <c r="I863" s="65"/>
      <c r="J863" s="65"/>
      <c r="K863" s="65"/>
      <c r="L863" s="65"/>
      <c r="M863" s="65"/>
      <c r="N863" s="65"/>
      <c r="O863" s="65"/>
      <c r="P863" s="65"/>
      <c r="Q863" s="65"/>
      <c r="R863" s="65"/>
      <c r="S863" s="65"/>
      <c r="T863" s="65"/>
      <c r="U863" s="65"/>
      <c r="V863" s="65"/>
      <c r="W863" s="65"/>
      <c r="X863" s="65"/>
      <c r="Y863" s="65"/>
      <c r="Z863" s="65"/>
    </row>
    <row r="864" ht="15.75" customHeight="1">
      <c r="A864" s="65"/>
      <c r="B864" s="65"/>
      <c r="C864" s="65"/>
      <c r="D864" s="65"/>
      <c r="E864" s="65"/>
      <c r="F864" s="65"/>
      <c r="G864" s="65"/>
      <c r="H864" s="65"/>
      <c r="I864" s="65"/>
      <c r="J864" s="65"/>
      <c r="K864" s="65"/>
      <c r="L864" s="65"/>
      <c r="M864" s="65"/>
      <c r="N864" s="65"/>
      <c r="O864" s="65"/>
      <c r="P864" s="65"/>
      <c r="Q864" s="65"/>
      <c r="R864" s="65"/>
      <c r="S864" s="65"/>
      <c r="T864" s="65"/>
      <c r="U864" s="65"/>
      <c r="V864" s="65"/>
      <c r="W864" s="65"/>
      <c r="X864" s="65"/>
      <c r="Y864" s="65"/>
      <c r="Z864" s="65"/>
    </row>
    <row r="865" ht="15.75" customHeight="1">
      <c r="A865" s="65"/>
      <c r="B865" s="65"/>
      <c r="C865" s="65"/>
      <c r="D865" s="65"/>
      <c r="E865" s="65"/>
      <c r="F865" s="65"/>
      <c r="G865" s="65"/>
      <c r="H865" s="65"/>
      <c r="I865" s="65"/>
      <c r="J865" s="65"/>
      <c r="K865" s="65"/>
      <c r="L865" s="65"/>
      <c r="M865" s="65"/>
      <c r="N865" s="65"/>
      <c r="O865" s="65"/>
      <c r="P865" s="65"/>
      <c r="Q865" s="65"/>
      <c r="R865" s="65"/>
      <c r="S865" s="65"/>
      <c r="T865" s="65"/>
      <c r="U865" s="65"/>
      <c r="V865" s="65"/>
      <c r="W865" s="65"/>
      <c r="X865" s="65"/>
      <c r="Y865" s="65"/>
      <c r="Z865" s="65"/>
    </row>
    <row r="866" ht="15.75" customHeight="1">
      <c r="A866" s="65"/>
      <c r="B866" s="65"/>
      <c r="C866" s="65"/>
      <c r="D866" s="65"/>
      <c r="E866" s="65"/>
      <c r="F866" s="65"/>
      <c r="G866" s="65"/>
      <c r="H866" s="65"/>
      <c r="I866" s="65"/>
      <c r="J866" s="65"/>
      <c r="K866" s="65"/>
      <c r="L866" s="65"/>
      <c r="M866" s="65"/>
      <c r="N866" s="65"/>
      <c r="O866" s="65"/>
      <c r="P866" s="65"/>
      <c r="Q866" s="65"/>
      <c r="R866" s="65"/>
      <c r="S866" s="65"/>
      <c r="T866" s="65"/>
      <c r="U866" s="65"/>
      <c r="V866" s="65"/>
      <c r="W866" s="65"/>
      <c r="X866" s="65"/>
      <c r="Y866" s="65"/>
      <c r="Z866" s="65"/>
    </row>
    <row r="867" ht="15.75" customHeight="1">
      <c r="A867" s="65"/>
      <c r="B867" s="65"/>
      <c r="C867" s="65"/>
      <c r="D867" s="65"/>
      <c r="E867" s="65"/>
      <c r="F867" s="65"/>
      <c r="G867" s="65"/>
      <c r="H867" s="65"/>
      <c r="I867" s="65"/>
      <c r="J867" s="65"/>
      <c r="K867" s="65"/>
      <c r="L867" s="65"/>
      <c r="M867" s="65"/>
      <c r="N867" s="65"/>
      <c r="O867" s="65"/>
      <c r="P867" s="65"/>
      <c r="Q867" s="65"/>
      <c r="R867" s="65"/>
      <c r="S867" s="65"/>
      <c r="T867" s="65"/>
      <c r="U867" s="65"/>
      <c r="V867" s="65"/>
      <c r="W867" s="65"/>
      <c r="X867" s="65"/>
      <c r="Y867" s="65"/>
      <c r="Z867" s="65"/>
    </row>
    <row r="868" ht="15.75" customHeight="1">
      <c r="A868" s="65"/>
      <c r="B868" s="65"/>
      <c r="C868" s="65"/>
      <c r="D868" s="65"/>
      <c r="E868" s="65"/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5"/>
      <c r="U868" s="65"/>
      <c r="V868" s="65"/>
      <c r="W868" s="65"/>
      <c r="X868" s="65"/>
      <c r="Y868" s="65"/>
      <c r="Z868" s="65"/>
    </row>
    <row r="869" ht="15.75" customHeight="1">
      <c r="A869" s="65"/>
      <c r="B869" s="65"/>
      <c r="C869" s="65"/>
      <c r="D869" s="65"/>
      <c r="E869" s="65"/>
      <c r="F869" s="65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5"/>
      <c r="S869" s="65"/>
      <c r="T869" s="65"/>
      <c r="U869" s="65"/>
      <c r="V869" s="65"/>
      <c r="W869" s="65"/>
      <c r="X869" s="65"/>
      <c r="Y869" s="65"/>
      <c r="Z869" s="65"/>
    </row>
    <row r="870" ht="15.75" customHeight="1">
      <c r="A870" s="65"/>
      <c r="B870" s="65"/>
      <c r="C870" s="65"/>
      <c r="D870" s="65"/>
      <c r="E870" s="65"/>
      <c r="F870" s="65"/>
      <c r="G870" s="65"/>
      <c r="H870" s="65"/>
      <c r="I870" s="65"/>
      <c r="J870" s="65"/>
      <c r="K870" s="65"/>
      <c r="L870" s="65"/>
      <c r="M870" s="65"/>
      <c r="N870" s="65"/>
      <c r="O870" s="65"/>
      <c r="P870" s="65"/>
      <c r="Q870" s="65"/>
      <c r="R870" s="65"/>
      <c r="S870" s="65"/>
      <c r="T870" s="65"/>
      <c r="U870" s="65"/>
      <c r="V870" s="65"/>
      <c r="W870" s="65"/>
      <c r="X870" s="65"/>
      <c r="Y870" s="65"/>
      <c r="Z870" s="65"/>
    </row>
    <row r="871" ht="15.75" customHeight="1">
      <c r="A871" s="65"/>
      <c r="B871" s="65"/>
      <c r="C871" s="65"/>
      <c r="D871" s="65"/>
      <c r="E871" s="65"/>
      <c r="F871" s="65"/>
      <c r="G871" s="65"/>
      <c r="H871" s="65"/>
      <c r="I871" s="65"/>
      <c r="J871" s="65"/>
      <c r="K871" s="65"/>
      <c r="L871" s="65"/>
      <c r="M871" s="65"/>
      <c r="N871" s="65"/>
      <c r="O871" s="65"/>
      <c r="P871" s="65"/>
      <c r="Q871" s="65"/>
      <c r="R871" s="65"/>
      <c r="S871" s="65"/>
      <c r="T871" s="65"/>
      <c r="U871" s="65"/>
      <c r="V871" s="65"/>
      <c r="W871" s="65"/>
      <c r="X871" s="65"/>
      <c r="Y871" s="65"/>
      <c r="Z871" s="65"/>
    </row>
    <row r="872" ht="15.75" customHeight="1">
      <c r="A872" s="65"/>
      <c r="B872" s="65"/>
      <c r="C872" s="65"/>
      <c r="D872" s="65"/>
      <c r="E872" s="65"/>
      <c r="F872" s="65"/>
      <c r="G872" s="65"/>
      <c r="H872" s="65"/>
      <c r="I872" s="65"/>
      <c r="J872" s="65"/>
      <c r="K872" s="65"/>
      <c r="L872" s="65"/>
      <c r="M872" s="65"/>
      <c r="N872" s="65"/>
      <c r="O872" s="65"/>
      <c r="P872" s="65"/>
      <c r="Q872" s="65"/>
      <c r="R872" s="65"/>
      <c r="S872" s="65"/>
      <c r="T872" s="65"/>
      <c r="U872" s="65"/>
      <c r="V872" s="65"/>
      <c r="W872" s="65"/>
      <c r="X872" s="65"/>
      <c r="Y872" s="65"/>
      <c r="Z872" s="65"/>
    </row>
    <row r="873" ht="15.75" customHeight="1">
      <c r="A873" s="65"/>
      <c r="B873" s="65"/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5"/>
      <c r="Z873" s="65"/>
    </row>
    <row r="874" ht="15.75" customHeight="1">
      <c r="A874" s="65"/>
      <c r="B874" s="65"/>
      <c r="C874" s="65"/>
      <c r="D874" s="65"/>
      <c r="E874" s="65"/>
      <c r="F874" s="65"/>
      <c r="G874" s="65"/>
      <c r="H874" s="65"/>
      <c r="I874" s="65"/>
      <c r="J874" s="65"/>
      <c r="K874" s="65"/>
      <c r="L874" s="65"/>
      <c r="M874" s="65"/>
      <c r="N874" s="65"/>
      <c r="O874" s="65"/>
      <c r="P874" s="65"/>
      <c r="Q874" s="65"/>
      <c r="R874" s="65"/>
      <c r="S874" s="65"/>
      <c r="T874" s="65"/>
      <c r="U874" s="65"/>
      <c r="V874" s="65"/>
      <c r="W874" s="65"/>
      <c r="X874" s="65"/>
      <c r="Y874" s="65"/>
      <c r="Z874" s="65"/>
    </row>
    <row r="875" ht="15.75" customHeight="1">
      <c r="A875" s="65"/>
      <c r="B875" s="65"/>
      <c r="C875" s="65"/>
      <c r="D875" s="65"/>
      <c r="E875" s="65"/>
      <c r="F875" s="65"/>
      <c r="G875" s="65"/>
      <c r="H875" s="65"/>
      <c r="I875" s="65"/>
      <c r="J875" s="65"/>
      <c r="K875" s="65"/>
      <c r="L875" s="65"/>
      <c r="M875" s="65"/>
      <c r="N875" s="65"/>
      <c r="O875" s="65"/>
      <c r="P875" s="65"/>
      <c r="Q875" s="65"/>
      <c r="R875" s="65"/>
      <c r="S875" s="65"/>
      <c r="T875" s="65"/>
      <c r="U875" s="65"/>
      <c r="V875" s="65"/>
      <c r="W875" s="65"/>
      <c r="X875" s="65"/>
      <c r="Y875" s="65"/>
      <c r="Z875" s="65"/>
    </row>
    <row r="876" ht="15.75" customHeight="1">
      <c r="A876" s="65"/>
      <c r="B876" s="65"/>
      <c r="C876" s="65"/>
      <c r="D876" s="65"/>
      <c r="E876" s="65"/>
      <c r="F876" s="65"/>
      <c r="G876" s="65"/>
      <c r="H876" s="65"/>
      <c r="I876" s="65"/>
      <c r="J876" s="65"/>
      <c r="K876" s="65"/>
      <c r="L876" s="65"/>
      <c r="M876" s="65"/>
      <c r="N876" s="65"/>
      <c r="O876" s="65"/>
      <c r="P876" s="65"/>
      <c r="Q876" s="65"/>
      <c r="R876" s="65"/>
      <c r="S876" s="65"/>
      <c r="T876" s="65"/>
      <c r="U876" s="65"/>
      <c r="V876" s="65"/>
      <c r="W876" s="65"/>
      <c r="X876" s="65"/>
      <c r="Y876" s="65"/>
      <c r="Z876" s="65"/>
    </row>
    <row r="877" ht="15.75" customHeight="1">
      <c r="A877" s="65"/>
      <c r="B877" s="65"/>
      <c r="C877" s="65"/>
      <c r="D877" s="65"/>
      <c r="E877" s="65"/>
      <c r="F877" s="65"/>
      <c r="G877" s="65"/>
      <c r="H877" s="65"/>
      <c r="I877" s="65"/>
      <c r="J877" s="65"/>
      <c r="K877" s="65"/>
      <c r="L877" s="65"/>
      <c r="M877" s="65"/>
      <c r="N877" s="65"/>
      <c r="O877" s="65"/>
      <c r="P877" s="65"/>
      <c r="Q877" s="65"/>
      <c r="R877" s="65"/>
      <c r="S877" s="65"/>
      <c r="T877" s="65"/>
      <c r="U877" s="65"/>
      <c r="V877" s="65"/>
      <c r="W877" s="65"/>
      <c r="X877" s="65"/>
      <c r="Y877" s="65"/>
      <c r="Z877" s="65"/>
    </row>
    <row r="878" ht="15.75" customHeight="1">
      <c r="A878" s="65"/>
      <c r="B878" s="65"/>
      <c r="C878" s="65"/>
      <c r="D878" s="65"/>
      <c r="E878" s="65"/>
      <c r="F878" s="65"/>
      <c r="G878" s="65"/>
      <c r="H878" s="65"/>
      <c r="I878" s="65"/>
      <c r="J878" s="65"/>
      <c r="K878" s="65"/>
      <c r="L878" s="65"/>
      <c r="M878" s="65"/>
      <c r="N878" s="65"/>
      <c r="O878" s="65"/>
      <c r="P878" s="65"/>
      <c r="Q878" s="65"/>
      <c r="R878" s="65"/>
      <c r="S878" s="65"/>
      <c r="T878" s="65"/>
      <c r="U878" s="65"/>
      <c r="V878" s="65"/>
      <c r="W878" s="65"/>
      <c r="X878" s="65"/>
      <c r="Y878" s="65"/>
      <c r="Z878" s="65"/>
    </row>
    <row r="879" ht="15.75" customHeight="1">
      <c r="A879" s="65"/>
      <c r="B879" s="65"/>
      <c r="C879" s="65"/>
      <c r="D879" s="65"/>
      <c r="E879" s="65"/>
      <c r="F879" s="65"/>
      <c r="G879" s="65"/>
      <c r="H879" s="65"/>
      <c r="I879" s="65"/>
      <c r="J879" s="65"/>
      <c r="K879" s="65"/>
      <c r="L879" s="65"/>
      <c r="M879" s="65"/>
      <c r="N879" s="65"/>
      <c r="O879" s="65"/>
      <c r="P879" s="65"/>
      <c r="Q879" s="65"/>
      <c r="R879" s="65"/>
      <c r="S879" s="65"/>
      <c r="T879" s="65"/>
      <c r="U879" s="65"/>
      <c r="V879" s="65"/>
      <c r="W879" s="65"/>
      <c r="X879" s="65"/>
      <c r="Y879" s="65"/>
      <c r="Z879" s="65"/>
    </row>
    <row r="880" ht="15.75" customHeight="1">
      <c r="A880" s="65"/>
      <c r="B880" s="65"/>
      <c r="C880" s="65"/>
      <c r="D880" s="65"/>
      <c r="E880" s="65"/>
      <c r="F880" s="65"/>
      <c r="G880" s="65"/>
      <c r="H880" s="65"/>
      <c r="I880" s="65"/>
      <c r="J880" s="65"/>
      <c r="K880" s="65"/>
      <c r="L880" s="65"/>
      <c r="M880" s="65"/>
      <c r="N880" s="65"/>
      <c r="O880" s="65"/>
      <c r="P880" s="65"/>
      <c r="Q880" s="65"/>
      <c r="R880" s="65"/>
      <c r="S880" s="65"/>
      <c r="T880" s="65"/>
      <c r="U880" s="65"/>
      <c r="V880" s="65"/>
      <c r="W880" s="65"/>
      <c r="X880" s="65"/>
      <c r="Y880" s="65"/>
      <c r="Z880" s="65"/>
    </row>
    <row r="881" ht="15.75" customHeight="1">
      <c r="A881" s="65"/>
      <c r="B881" s="65"/>
      <c r="C881" s="65"/>
      <c r="D881" s="65"/>
      <c r="E881" s="65"/>
      <c r="F881" s="65"/>
      <c r="G881" s="65"/>
      <c r="H881" s="65"/>
      <c r="I881" s="65"/>
      <c r="J881" s="65"/>
      <c r="K881" s="65"/>
      <c r="L881" s="65"/>
      <c r="M881" s="65"/>
      <c r="N881" s="65"/>
      <c r="O881" s="65"/>
      <c r="P881" s="65"/>
      <c r="Q881" s="65"/>
      <c r="R881" s="65"/>
      <c r="S881" s="65"/>
      <c r="T881" s="65"/>
      <c r="U881" s="65"/>
      <c r="V881" s="65"/>
      <c r="W881" s="65"/>
      <c r="X881" s="65"/>
      <c r="Y881" s="65"/>
      <c r="Z881" s="65"/>
    </row>
    <row r="882" ht="15.75" customHeight="1">
      <c r="A882" s="65"/>
      <c r="B882" s="65"/>
      <c r="C882" s="65"/>
      <c r="D882" s="65"/>
      <c r="E882" s="65"/>
      <c r="F882" s="65"/>
      <c r="G882" s="65"/>
      <c r="H882" s="65"/>
      <c r="I882" s="65"/>
      <c r="J882" s="65"/>
      <c r="K882" s="65"/>
      <c r="L882" s="65"/>
      <c r="M882" s="65"/>
      <c r="N882" s="65"/>
      <c r="O882" s="65"/>
      <c r="P882" s="65"/>
      <c r="Q882" s="65"/>
      <c r="R882" s="65"/>
      <c r="S882" s="65"/>
      <c r="T882" s="65"/>
      <c r="U882" s="65"/>
      <c r="V882" s="65"/>
      <c r="W882" s="65"/>
      <c r="X882" s="65"/>
      <c r="Y882" s="65"/>
      <c r="Z882" s="65"/>
    </row>
    <row r="883" ht="15.75" customHeight="1">
      <c r="A883" s="65"/>
      <c r="B883" s="65"/>
      <c r="C883" s="65"/>
      <c r="D883" s="65"/>
      <c r="E883" s="65"/>
      <c r="F883" s="65"/>
      <c r="G883" s="65"/>
      <c r="H883" s="65"/>
      <c r="I883" s="65"/>
      <c r="J883" s="65"/>
      <c r="K883" s="65"/>
      <c r="L883" s="65"/>
      <c r="M883" s="65"/>
      <c r="N883" s="65"/>
      <c r="O883" s="65"/>
      <c r="P883" s="65"/>
      <c r="Q883" s="65"/>
      <c r="R883" s="65"/>
      <c r="S883" s="65"/>
      <c r="T883" s="65"/>
      <c r="U883" s="65"/>
      <c r="V883" s="65"/>
      <c r="W883" s="65"/>
      <c r="X883" s="65"/>
      <c r="Y883" s="65"/>
      <c r="Z883" s="65"/>
    </row>
    <row r="884" ht="15.75" customHeight="1">
      <c r="A884" s="65"/>
      <c r="B884" s="65"/>
      <c r="C884" s="65"/>
      <c r="D884" s="65"/>
      <c r="E884" s="65"/>
      <c r="F884" s="65"/>
      <c r="G884" s="65"/>
      <c r="H884" s="65"/>
      <c r="I884" s="65"/>
      <c r="J884" s="65"/>
      <c r="K884" s="65"/>
      <c r="L884" s="65"/>
      <c r="M884" s="65"/>
      <c r="N884" s="65"/>
      <c r="O884" s="65"/>
      <c r="P884" s="65"/>
      <c r="Q884" s="65"/>
      <c r="R884" s="65"/>
      <c r="S884" s="65"/>
      <c r="T884" s="65"/>
      <c r="U884" s="65"/>
      <c r="V884" s="65"/>
      <c r="W884" s="65"/>
      <c r="X884" s="65"/>
      <c r="Y884" s="65"/>
      <c r="Z884" s="65"/>
    </row>
    <row r="885" ht="15.75" customHeight="1">
      <c r="A885" s="65"/>
      <c r="B885" s="65"/>
      <c r="C885" s="65"/>
      <c r="D885" s="65"/>
      <c r="E885" s="65"/>
      <c r="F885" s="65"/>
      <c r="G885" s="65"/>
      <c r="H885" s="65"/>
      <c r="I885" s="65"/>
      <c r="J885" s="65"/>
      <c r="K885" s="65"/>
      <c r="L885" s="65"/>
      <c r="M885" s="65"/>
      <c r="N885" s="65"/>
      <c r="O885" s="65"/>
      <c r="P885" s="65"/>
      <c r="Q885" s="65"/>
      <c r="R885" s="65"/>
      <c r="S885" s="65"/>
      <c r="T885" s="65"/>
      <c r="U885" s="65"/>
      <c r="V885" s="65"/>
      <c r="W885" s="65"/>
      <c r="X885" s="65"/>
      <c r="Y885" s="65"/>
      <c r="Z885" s="65"/>
    </row>
    <row r="886" ht="15.75" customHeight="1">
      <c r="A886" s="65"/>
      <c r="B886" s="65"/>
      <c r="C886" s="65"/>
      <c r="D886" s="65"/>
      <c r="E886" s="65"/>
      <c r="F886" s="65"/>
      <c r="G886" s="65"/>
      <c r="H886" s="65"/>
      <c r="I886" s="65"/>
      <c r="J886" s="65"/>
      <c r="K886" s="65"/>
      <c r="L886" s="65"/>
      <c r="M886" s="65"/>
      <c r="N886" s="65"/>
      <c r="O886" s="65"/>
      <c r="P886" s="65"/>
      <c r="Q886" s="65"/>
      <c r="R886" s="65"/>
      <c r="S886" s="65"/>
      <c r="T886" s="65"/>
      <c r="U886" s="65"/>
      <c r="V886" s="65"/>
      <c r="W886" s="65"/>
      <c r="X886" s="65"/>
      <c r="Y886" s="65"/>
      <c r="Z886" s="65"/>
    </row>
    <row r="887" ht="15.75" customHeight="1">
      <c r="A887" s="65"/>
      <c r="B887" s="65"/>
      <c r="C887" s="65"/>
      <c r="D887" s="65"/>
      <c r="E887" s="65"/>
      <c r="F887" s="65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65"/>
      <c r="Z887" s="65"/>
    </row>
    <row r="888" ht="15.75" customHeight="1">
      <c r="A888" s="65"/>
      <c r="B888" s="65"/>
      <c r="C888" s="65"/>
      <c r="D888" s="65"/>
      <c r="E888" s="65"/>
      <c r="F888" s="65"/>
      <c r="G888" s="65"/>
      <c r="H888" s="65"/>
      <c r="I888" s="65"/>
      <c r="J888" s="65"/>
      <c r="K888" s="65"/>
      <c r="L888" s="65"/>
      <c r="M888" s="65"/>
      <c r="N888" s="65"/>
      <c r="O888" s="65"/>
      <c r="P888" s="65"/>
      <c r="Q888" s="65"/>
      <c r="R888" s="65"/>
      <c r="S888" s="65"/>
      <c r="T888" s="65"/>
      <c r="U888" s="65"/>
      <c r="V888" s="65"/>
      <c r="W888" s="65"/>
      <c r="X888" s="65"/>
      <c r="Y888" s="65"/>
      <c r="Z888" s="65"/>
    </row>
    <row r="889" ht="15.75" customHeight="1">
      <c r="A889" s="65"/>
      <c r="B889" s="65"/>
      <c r="C889" s="65"/>
      <c r="D889" s="65"/>
      <c r="E889" s="65"/>
      <c r="F889" s="65"/>
      <c r="G889" s="65"/>
      <c r="H889" s="65"/>
      <c r="I889" s="65"/>
      <c r="J889" s="65"/>
      <c r="K889" s="65"/>
      <c r="L889" s="65"/>
      <c r="M889" s="65"/>
      <c r="N889" s="65"/>
      <c r="O889" s="65"/>
      <c r="P889" s="65"/>
      <c r="Q889" s="65"/>
      <c r="R889" s="65"/>
      <c r="S889" s="65"/>
      <c r="T889" s="65"/>
      <c r="U889" s="65"/>
      <c r="V889" s="65"/>
      <c r="W889" s="65"/>
      <c r="X889" s="65"/>
      <c r="Y889" s="65"/>
      <c r="Z889" s="65"/>
    </row>
    <row r="890" ht="15.75" customHeight="1">
      <c r="A890" s="65"/>
      <c r="B890" s="65"/>
      <c r="C890" s="65"/>
      <c r="D890" s="65"/>
      <c r="E890" s="65"/>
      <c r="F890" s="65"/>
      <c r="G890" s="65"/>
      <c r="H890" s="65"/>
      <c r="I890" s="65"/>
      <c r="J890" s="65"/>
      <c r="K890" s="65"/>
      <c r="L890" s="65"/>
      <c r="M890" s="65"/>
      <c r="N890" s="65"/>
      <c r="O890" s="65"/>
      <c r="P890" s="65"/>
      <c r="Q890" s="65"/>
      <c r="R890" s="65"/>
      <c r="S890" s="65"/>
      <c r="T890" s="65"/>
      <c r="U890" s="65"/>
      <c r="V890" s="65"/>
      <c r="W890" s="65"/>
      <c r="X890" s="65"/>
      <c r="Y890" s="65"/>
      <c r="Z890" s="65"/>
    </row>
    <row r="891" ht="15.75" customHeight="1">
      <c r="A891" s="65"/>
      <c r="B891" s="65"/>
      <c r="C891" s="65"/>
      <c r="D891" s="65"/>
      <c r="E891" s="65"/>
      <c r="F891" s="65"/>
      <c r="G891" s="65"/>
      <c r="H891" s="65"/>
      <c r="I891" s="65"/>
      <c r="J891" s="65"/>
      <c r="K891" s="65"/>
      <c r="L891" s="65"/>
      <c r="M891" s="65"/>
      <c r="N891" s="65"/>
      <c r="O891" s="65"/>
      <c r="P891" s="65"/>
      <c r="Q891" s="65"/>
      <c r="R891" s="65"/>
      <c r="S891" s="65"/>
      <c r="T891" s="65"/>
      <c r="U891" s="65"/>
      <c r="V891" s="65"/>
      <c r="W891" s="65"/>
      <c r="X891" s="65"/>
      <c r="Y891" s="65"/>
      <c r="Z891" s="65"/>
    </row>
    <row r="892" ht="15.75" customHeight="1">
      <c r="A892" s="65"/>
      <c r="B892" s="65"/>
      <c r="C892" s="65"/>
      <c r="D892" s="65"/>
      <c r="E892" s="65"/>
      <c r="F892" s="65"/>
      <c r="G892" s="65"/>
      <c r="H892" s="65"/>
      <c r="I892" s="65"/>
      <c r="J892" s="65"/>
      <c r="K892" s="65"/>
      <c r="L892" s="65"/>
      <c r="M892" s="65"/>
      <c r="N892" s="65"/>
      <c r="O892" s="65"/>
      <c r="P892" s="65"/>
      <c r="Q892" s="65"/>
      <c r="R892" s="65"/>
      <c r="S892" s="65"/>
      <c r="T892" s="65"/>
      <c r="U892" s="65"/>
      <c r="V892" s="65"/>
      <c r="W892" s="65"/>
      <c r="X892" s="65"/>
      <c r="Y892" s="65"/>
      <c r="Z892" s="65"/>
    </row>
    <row r="893" ht="15.75" customHeight="1">
      <c r="A893" s="65"/>
      <c r="B893" s="65"/>
      <c r="C893" s="65"/>
      <c r="D893" s="65"/>
      <c r="E893" s="65"/>
      <c r="F893" s="65"/>
      <c r="G893" s="65"/>
      <c r="H893" s="65"/>
      <c r="I893" s="65"/>
      <c r="J893" s="65"/>
      <c r="K893" s="65"/>
      <c r="L893" s="65"/>
      <c r="M893" s="65"/>
      <c r="N893" s="65"/>
      <c r="O893" s="65"/>
      <c r="P893" s="65"/>
      <c r="Q893" s="65"/>
      <c r="R893" s="65"/>
      <c r="S893" s="65"/>
      <c r="T893" s="65"/>
      <c r="U893" s="65"/>
      <c r="V893" s="65"/>
      <c r="W893" s="65"/>
      <c r="X893" s="65"/>
      <c r="Y893" s="65"/>
      <c r="Z893" s="65"/>
    </row>
    <row r="894" ht="15.75" customHeight="1">
      <c r="A894" s="65"/>
      <c r="B894" s="65"/>
      <c r="C894" s="65"/>
      <c r="D894" s="65"/>
      <c r="E894" s="65"/>
      <c r="F894" s="65"/>
      <c r="G894" s="65"/>
      <c r="H894" s="65"/>
      <c r="I894" s="65"/>
      <c r="J894" s="65"/>
      <c r="K894" s="65"/>
      <c r="L894" s="65"/>
      <c r="M894" s="65"/>
      <c r="N894" s="65"/>
      <c r="O894" s="65"/>
      <c r="P894" s="65"/>
      <c r="Q894" s="65"/>
      <c r="R894" s="65"/>
      <c r="S894" s="65"/>
      <c r="T894" s="65"/>
      <c r="U894" s="65"/>
      <c r="V894" s="65"/>
      <c r="W894" s="65"/>
      <c r="X894" s="65"/>
      <c r="Y894" s="65"/>
      <c r="Z894" s="65"/>
    </row>
    <row r="895" ht="15.75" customHeight="1">
      <c r="A895" s="65"/>
      <c r="B895" s="65"/>
      <c r="C895" s="65"/>
      <c r="D895" s="65"/>
      <c r="E895" s="65"/>
      <c r="F895" s="65"/>
      <c r="G895" s="65"/>
      <c r="H895" s="65"/>
      <c r="I895" s="65"/>
      <c r="J895" s="65"/>
      <c r="K895" s="65"/>
      <c r="L895" s="65"/>
      <c r="M895" s="65"/>
      <c r="N895" s="65"/>
      <c r="O895" s="65"/>
      <c r="P895" s="65"/>
      <c r="Q895" s="65"/>
      <c r="R895" s="65"/>
      <c r="S895" s="65"/>
      <c r="T895" s="65"/>
      <c r="U895" s="65"/>
      <c r="V895" s="65"/>
      <c r="W895" s="65"/>
      <c r="X895" s="65"/>
      <c r="Y895" s="65"/>
      <c r="Z895" s="65"/>
    </row>
    <row r="896" ht="15.75" customHeight="1">
      <c r="A896" s="65"/>
      <c r="B896" s="65"/>
      <c r="C896" s="65"/>
      <c r="D896" s="65"/>
      <c r="E896" s="65"/>
      <c r="F896" s="65"/>
      <c r="G896" s="65"/>
      <c r="H896" s="65"/>
      <c r="I896" s="65"/>
      <c r="J896" s="65"/>
      <c r="K896" s="65"/>
      <c r="L896" s="65"/>
      <c r="M896" s="65"/>
      <c r="N896" s="65"/>
      <c r="O896" s="65"/>
      <c r="P896" s="65"/>
      <c r="Q896" s="65"/>
      <c r="R896" s="65"/>
      <c r="S896" s="65"/>
      <c r="T896" s="65"/>
      <c r="U896" s="65"/>
      <c r="V896" s="65"/>
      <c r="W896" s="65"/>
      <c r="X896" s="65"/>
      <c r="Y896" s="65"/>
      <c r="Z896" s="65"/>
    </row>
    <row r="897" ht="15.75" customHeight="1">
      <c r="A897" s="65"/>
      <c r="B897" s="65"/>
      <c r="C897" s="65"/>
      <c r="D897" s="65"/>
      <c r="E897" s="65"/>
      <c r="F897" s="65"/>
      <c r="G897" s="65"/>
      <c r="H897" s="65"/>
      <c r="I897" s="65"/>
      <c r="J897" s="65"/>
      <c r="K897" s="65"/>
      <c r="L897" s="65"/>
      <c r="M897" s="65"/>
      <c r="N897" s="65"/>
      <c r="O897" s="65"/>
      <c r="P897" s="65"/>
      <c r="Q897" s="65"/>
      <c r="R897" s="65"/>
      <c r="S897" s="65"/>
      <c r="T897" s="65"/>
      <c r="U897" s="65"/>
      <c r="V897" s="65"/>
      <c r="W897" s="65"/>
      <c r="X897" s="65"/>
      <c r="Y897" s="65"/>
      <c r="Z897" s="65"/>
    </row>
    <row r="898" ht="15.75" customHeight="1">
      <c r="A898" s="65"/>
      <c r="B898" s="65"/>
      <c r="C898" s="65"/>
      <c r="D898" s="65"/>
      <c r="E898" s="65"/>
      <c r="F898" s="65"/>
      <c r="G898" s="65"/>
      <c r="H898" s="65"/>
      <c r="I898" s="65"/>
      <c r="J898" s="65"/>
      <c r="K898" s="65"/>
      <c r="L898" s="65"/>
      <c r="M898" s="65"/>
      <c r="N898" s="65"/>
      <c r="O898" s="65"/>
      <c r="P898" s="65"/>
      <c r="Q898" s="65"/>
      <c r="R898" s="65"/>
      <c r="S898" s="65"/>
      <c r="T898" s="65"/>
      <c r="U898" s="65"/>
      <c r="V898" s="65"/>
      <c r="W898" s="65"/>
      <c r="X898" s="65"/>
      <c r="Y898" s="65"/>
      <c r="Z898" s="65"/>
    </row>
    <row r="899" ht="15.75" customHeight="1">
      <c r="A899" s="65"/>
      <c r="B899" s="65"/>
      <c r="C899" s="65"/>
      <c r="D899" s="65"/>
      <c r="E899" s="65"/>
      <c r="F899" s="65"/>
      <c r="G899" s="65"/>
      <c r="H899" s="65"/>
      <c r="I899" s="65"/>
      <c r="J899" s="65"/>
      <c r="K899" s="65"/>
      <c r="L899" s="65"/>
      <c r="M899" s="65"/>
      <c r="N899" s="65"/>
      <c r="O899" s="65"/>
      <c r="P899" s="65"/>
      <c r="Q899" s="65"/>
      <c r="R899" s="65"/>
      <c r="S899" s="65"/>
      <c r="T899" s="65"/>
      <c r="U899" s="65"/>
      <c r="V899" s="65"/>
      <c r="W899" s="65"/>
      <c r="X899" s="65"/>
      <c r="Y899" s="65"/>
      <c r="Z899" s="65"/>
    </row>
    <row r="900" ht="15.75" customHeight="1">
      <c r="A900" s="65"/>
      <c r="B900" s="65"/>
      <c r="C900" s="65"/>
      <c r="D900" s="65"/>
      <c r="E900" s="65"/>
      <c r="F900" s="65"/>
      <c r="G900" s="65"/>
      <c r="H900" s="65"/>
      <c r="I900" s="65"/>
      <c r="J900" s="65"/>
      <c r="K900" s="65"/>
      <c r="L900" s="65"/>
      <c r="M900" s="65"/>
      <c r="N900" s="65"/>
      <c r="O900" s="65"/>
      <c r="P900" s="65"/>
      <c r="Q900" s="65"/>
      <c r="R900" s="65"/>
      <c r="S900" s="65"/>
      <c r="T900" s="65"/>
      <c r="U900" s="65"/>
      <c r="V900" s="65"/>
      <c r="W900" s="65"/>
      <c r="X900" s="65"/>
      <c r="Y900" s="65"/>
      <c r="Z900" s="65"/>
    </row>
    <row r="901" ht="15.75" customHeight="1">
      <c r="A901" s="65"/>
      <c r="B901" s="65"/>
      <c r="C901" s="65"/>
      <c r="D901" s="65"/>
      <c r="E901" s="65"/>
      <c r="F901" s="65"/>
      <c r="G901" s="65"/>
      <c r="H901" s="65"/>
      <c r="I901" s="65"/>
      <c r="J901" s="65"/>
      <c r="K901" s="65"/>
      <c r="L901" s="65"/>
      <c r="M901" s="65"/>
      <c r="N901" s="65"/>
      <c r="O901" s="65"/>
      <c r="P901" s="65"/>
      <c r="Q901" s="65"/>
      <c r="R901" s="65"/>
      <c r="S901" s="65"/>
      <c r="T901" s="65"/>
      <c r="U901" s="65"/>
      <c r="V901" s="65"/>
      <c r="W901" s="65"/>
      <c r="X901" s="65"/>
      <c r="Y901" s="65"/>
      <c r="Z901" s="65"/>
    </row>
    <row r="902" ht="15.75" customHeight="1">
      <c r="A902" s="65"/>
      <c r="B902" s="65"/>
      <c r="C902" s="65"/>
      <c r="D902" s="65"/>
      <c r="E902" s="65"/>
      <c r="F902" s="65"/>
      <c r="G902" s="65"/>
      <c r="H902" s="65"/>
      <c r="I902" s="65"/>
      <c r="J902" s="65"/>
      <c r="K902" s="65"/>
      <c r="L902" s="65"/>
      <c r="M902" s="65"/>
      <c r="N902" s="65"/>
      <c r="O902" s="65"/>
      <c r="P902" s="65"/>
      <c r="Q902" s="65"/>
      <c r="R902" s="65"/>
      <c r="S902" s="65"/>
      <c r="T902" s="65"/>
      <c r="U902" s="65"/>
      <c r="V902" s="65"/>
      <c r="W902" s="65"/>
      <c r="X902" s="65"/>
      <c r="Y902" s="65"/>
      <c r="Z902" s="65"/>
    </row>
    <row r="903" ht="15.75" customHeight="1">
      <c r="A903" s="65"/>
      <c r="B903" s="65"/>
      <c r="C903" s="65"/>
      <c r="D903" s="65"/>
      <c r="E903" s="65"/>
      <c r="F903" s="65"/>
      <c r="G903" s="65"/>
      <c r="H903" s="65"/>
      <c r="I903" s="65"/>
      <c r="J903" s="65"/>
      <c r="K903" s="65"/>
      <c r="L903" s="65"/>
      <c r="M903" s="65"/>
      <c r="N903" s="65"/>
      <c r="O903" s="65"/>
      <c r="P903" s="65"/>
      <c r="Q903" s="65"/>
      <c r="R903" s="65"/>
      <c r="S903" s="65"/>
      <c r="T903" s="65"/>
      <c r="U903" s="65"/>
      <c r="V903" s="65"/>
      <c r="W903" s="65"/>
      <c r="X903" s="65"/>
      <c r="Y903" s="65"/>
      <c r="Z903" s="65"/>
    </row>
    <row r="904" ht="15.75" customHeight="1">
      <c r="A904" s="65"/>
      <c r="B904" s="65"/>
      <c r="C904" s="65"/>
      <c r="D904" s="65"/>
      <c r="E904" s="65"/>
      <c r="F904" s="65"/>
      <c r="G904" s="65"/>
      <c r="H904" s="65"/>
      <c r="I904" s="65"/>
      <c r="J904" s="65"/>
      <c r="K904" s="65"/>
      <c r="L904" s="65"/>
      <c r="M904" s="65"/>
      <c r="N904" s="65"/>
      <c r="O904" s="65"/>
      <c r="P904" s="65"/>
      <c r="Q904" s="65"/>
      <c r="R904" s="65"/>
      <c r="S904" s="65"/>
      <c r="T904" s="65"/>
      <c r="U904" s="65"/>
      <c r="V904" s="65"/>
      <c r="W904" s="65"/>
      <c r="X904" s="65"/>
      <c r="Y904" s="65"/>
      <c r="Z904" s="65"/>
    </row>
    <row r="905" ht="15.75" customHeight="1">
      <c r="A905" s="65"/>
      <c r="B905" s="65"/>
      <c r="C905" s="65"/>
      <c r="D905" s="65"/>
      <c r="E905" s="65"/>
      <c r="F905" s="65"/>
      <c r="G905" s="65"/>
      <c r="H905" s="65"/>
      <c r="I905" s="65"/>
      <c r="J905" s="65"/>
      <c r="K905" s="65"/>
      <c r="L905" s="65"/>
      <c r="M905" s="65"/>
      <c r="N905" s="65"/>
      <c r="O905" s="65"/>
      <c r="P905" s="65"/>
      <c r="Q905" s="65"/>
      <c r="R905" s="65"/>
      <c r="S905" s="65"/>
      <c r="T905" s="65"/>
      <c r="U905" s="65"/>
      <c r="V905" s="65"/>
      <c r="W905" s="65"/>
      <c r="X905" s="65"/>
      <c r="Y905" s="65"/>
      <c r="Z905" s="65"/>
    </row>
    <row r="906" ht="15.75" customHeight="1">
      <c r="A906" s="65"/>
      <c r="B906" s="65"/>
      <c r="C906" s="65"/>
      <c r="D906" s="65"/>
      <c r="E906" s="65"/>
      <c r="F906" s="65"/>
      <c r="G906" s="65"/>
      <c r="H906" s="65"/>
      <c r="I906" s="65"/>
      <c r="J906" s="65"/>
      <c r="K906" s="65"/>
      <c r="L906" s="65"/>
      <c r="M906" s="65"/>
      <c r="N906" s="65"/>
      <c r="O906" s="65"/>
      <c r="P906" s="65"/>
      <c r="Q906" s="65"/>
      <c r="R906" s="65"/>
      <c r="S906" s="65"/>
      <c r="T906" s="65"/>
      <c r="U906" s="65"/>
      <c r="V906" s="65"/>
      <c r="W906" s="65"/>
      <c r="X906" s="65"/>
      <c r="Y906" s="65"/>
      <c r="Z906" s="65"/>
    </row>
    <row r="907" ht="15.75" customHeight="1">
      <c r="A907" s="65"/>
      <c r="B907" s="65"/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5"/>
      <c r="Z907" s="65"/>
    </row>
    <row r="908" ht="15.75" customHeight="1">
      <c r="A908" s="65"/>
      <c r="B908" s="65"/>
      <c r="C908" s="65"/>
      <c r="D908" s="65"/>
      <c r="E908" s="65"/>
      <c r="F908" s="65"/>
      <c r="G908" s="65"/>
      <c r="H908" s="65"/>
      <c r="I908" s="65"/>
      <c r="J908" s="65"/>
      <c r="K908" s="65"/>
      <c r="L908" s="65"/>
      <c r="M908" s="65"/>
      <c r="N908" s="65"/>
      <c r="O908" s="65"/>
      <c r="P908" s="65"/>
      <c r="Q908" s="65"/>
      <c r="R908" s="65"/>
      <c r="S908" s="65"/>
      <c r="T908" s="65"/>
      <c r="U908" s="65"/>
      <c r="V908" s="65"/>
      <c r="W908" s="65"/>
      <c r="X908" s="65"/>
      <c r="Y908" s="65"/>
      <c r="Z908" s="65"/>
    </row>
    <row r="909" ht="15.75" customHeight="1">
      <c r="A909" s="65"/>
      <c r="B909" s="65"/>
      <c r="C909" s="65"/>
      <c r="D909" s="65"/>
      <c r="E909" s="65"/>
      <c r="F909" s="65"/>
      <c r="G909" s="65"/>
      <c r="H909" s="65"/>
      <c r="I909" s="65"/>
      <c r="J909" s="65"/>
      <c r="K909" s="65"/>
      <c r="L909" s="65"/>
      <c r="M909" s="65"/>
      <c r="N909" s="65"/>
      <c r="O909" s="65"/>
      <c r="P909" s="65"/>
      <c r="Q909" s="65"/>
      <c r="R909" s="65"/>
      <c r="S909" s="65"/>
      <c r="T909" s="65"/>
      <c r="U909" s="65"/>
      <c r="V909" s="65"/>
      <c r="W909" s="65"/>
      <c r="X909" s="65"/>
      <c r="Y909" s="65"/>
      <c r="Z909" s="65"/>
    </row>
    <row r="910" ht="15.75" customHeight="1">
      <c r="A910" s="65"/>
      <c r="B910" s="65"/>
      <c r="C910" s="65"/>
      <c r="D910" s="65"/>
      <c r="E910" s="65"/>
      <c r="F910" s="65"/>
      <c r="G910" s="65"/>
      <c r="H910" s="65"/>
      <c r="I910" s="65"/>
      <c r="J910" s="65"/>
      <c r="K910" s="65"/>
      <c r="L910" s="65"/>
      <c r="M910" s="65"/>
      <c r="N910" s="65"/>
      <c r="O910" s="65"/>
      <c r="P910" s="65"/>
      <c r="Q910" s="65"/>
      <c r="R910" s="65"/>
      <c r="S910" s="65"/>
      <c r="T910" s="65"/>
      <c r="U910" s="65"/>
      <c r="V910" s="65"/>
      <c r="W910" s="65"/>
      <c r="X910" s="65"/>
      <c r="Y910" s="65"/>
      <c r="Z910" s="65"/>
    </row>
    <row r="911" ht="15.75" customHeight="1">
      <c r="A911" s="65"/>
      <c r="B911" s="65"/>
      <c r="C911" s="65"/>
      <c r="D911" s="65"/>
      <c r="E911" s="65"/>
      <c r="F911" s="65"/>
      <c r="G911" s="65"/>
      <c r="H911" s="65"/>
      <c r="I911" s="65"/>
      <c r="J911" s="65"/>
      <c r="K911" s="65"/>
      <c r="L911" s="65"/>
      <c r="M911" s="65"/>
      <c r="N911" s="65"/>
      <c r="O911" s="65"/>
      <c r="P911" s="65"/>
      <c r="Q911" s="65"/>
      <c r="R911" s="65"/>
      <c r="S911" s="65"/>
      <c r="T911" s="65"/>
      <c r="U911" s="65"/>
      <c r="V911" s="65"/>
      <c r="W911" s="65"/>
      <c r="X911" s="65"/>
      <c r="Y911" s="65"/>
      <c r="Z911" s="65"/>
    </row>
    <row r="912" ht="15.75" customHeight="1">
      <c r="A912" s="65"/>
      <c r="B912" s="65"/>
      <c r="C912" s="65"/>
      <c r="D912" s="65"/>
      <c r="E912" s="65"/>
      <c r="F912" s="65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65"/>
      <c r="R912" s="65"/>
      <c r="S912" s="65"/>
      <c r="T912" s="65"/>
      <c r="U912" s="65"/>
      <c r="V912" s="65"/>
      <c r="W912" s="65"/>
      <c r="X912" s="65"/>
      <c r="Y912" s="65"/>
      <c r="Z912" s="65"/>
    </row>
    <row r="913" ht="15.75" customHeight="1">
      <c r="A913" s="65"/>
      <c r="B913" s="65"/>
      <c r="C913" s="65"/>
      <c r="D913" s="65"/>
      <c r="E913" s="65"/>
      <c r="F913" s="65"/>
      <c r="G913" s="65"/>
      <c r="H913" s="65"/>
      <c r="I913" s="65"/>
      <c r="J913" s="65"/>
      <c r="K913" s="65"/>
      <c r="L913" s="65"/>
      <c r="M913" s="65"/>
      <c r="N913" s="65"/>
      <c r="O913" s="65"/>
      <c r="P913" s="65"/>
      <c r="Q913" s="65"/>
      <c r="R913" s="65"/>
      <c r="S913" s="65"/>
      <c r="T913" s="65"/>
      <c r="U913" s="65"/>
      <c r="V913" s="65"/>
      <c r="W913" s="65"/>
      <c r="X913" s="65"/>
      <c r="Y913" s="65"/>
      <c r="Z913" s="65"/>
    </row>
    <row r="914" ht="15.75" customHeight="1">
      <c r="A914" s="65"/>
      <c r="B914" s="65"/>
      <c r="C914" s="65"/>
      <c r="D914" s="65"/>
      <c r="E914" s="65"/>
      <c r="F914" s="65"/>
      <c r="G914" s="65"/>
      <c r="H914" s="65"/>
      <c r="I914" s="65"/>
      <c r="J914" s="65"/>
      <c r="K914" s="65"/>
      <c r="L914" s="65"/>
      <c r="M914" s="65"/>
      <c r="N914" s="65"/>
      <c r="O914" s="65"/>
      <c r="P914" s="65"/>
      <c r="Q914" s="65"/>
      <c r="R914" s="65"/>
      <c r="S914" s="65"/>
      <c r="T914" s="65"/>
      <c r="U914" s="65"/>
      <c r="V914" s="65"/>
      <c r="W914" s="65"/>
      <c r="X914" s="65"/>
      <c r="Y914" s="65"/>
      <c r="Z914" s="65"/>
    </row>
    <row r="915" ht="15.75" customHeight="1">
      <c r="A915" s="65"/>
      <c r="B915" s="65"/>
      <c r="C915" s="65"/>
      <c r="D915" s="65"/>
      <c r="E915" s="65"/>
      <c r="F915" s="65"/>
      <c r="G915" s="65"/>
      <c r="H915" s="65"/>
      <c r="I915" s="65"/>
      <c r="J915" s="65"/>
      <c r="K915" s="65"/>
      <c r="L915" s="65"/>
      <c r="M915" s="65"/>
      <c r="N915" s="65"/>
      <c r="O915" s="65"/>
      <c r="P915" s="65"/>
      <c r="Q915" s="65"/>
      <c r="R915" s="65"/>
      <c r="S915" s="65"/>
      <c r="T915" s="65"/>
      <c r="U915" s="65"/>
      <c r="V915" s="65"/>
      <c r="W915" s="65"/>
      <c r="X915" s="65"/>
      <c r="Y915" s="65"/>
      <c r="Z915" s="65"/>
    </row>
    <row r="916" ht="15.75" customHeight="1">
      <c r="A916" s="65"/>
      <c r="B916" s="65"/>
      <c r="C916" s="65"/>
      <c r="D916" s="65"/>
      <c r="E916" s="65"/>
      <c r="F916" s="65"/>
      <c r="G916" s="65"/>
      <c r="H916" s="65"/>
      <c r="I916" s="65"/>
      <c r="J916" s="65"/>
      <c r="K916" s="65"/>
      <c r="L916" s="65"/>
      <c r="M916" s="65"/>
      <c r="N916" s="65"/>
      <c r="O916" s="65"/>
      <c r="P916" s="65"/>
      <c r="Q916" s="65"/>
      <c r="R916" s="65"/>
      <c r="S916" s="65"/>
      <c r="T916" s="65"/>
      <c r="U916" s="65"/>
      <c r="V916" s="65"/>
      <c r="W916" s="65"/>
      <c r="X916" s="65"/>
      <c r="Y916" s="65"/>
      <c r="Z916" s="65"/>
    </row>
    <row r="917" ht="15.75" customHeight="1">
      <c r="A917" s="65"/>
      <c r="B917" s="65"/>
      <c r="C917" s="65"/>
      <c r="D917" s="65"/>
      <c r="E917" s="65"/>
      <c r="F917" s="65"/>
      <c r="G917" s="65"/>
      <c r="H917" s="65"/>
      <c r="I917" s="65"/>
      <c r="J917" s="65"/>
      <c r="K917" s="65"/>
      <c r="L917" s="65"/>
      <c r="M917" s="65"/>
      <c r="N917" s="65"/>
      <c r="O917" s="65"/>
      <c r="P917" s="65"/>
      <c r="Q917" s="65"/>
      <c r="R917" s="65"/>
      <c r="S917" s="65"/>
      <c r="T917" s="65"/>
      <c r="U917" s="65"/>
      <c r="V917" s="65"/>
      <c r="W917" s="65"/>
      <c r="X917" s="65"/>
      <c r="Y917" s="65"/>
      <c r="Z917" s="65"/>
    </row>
    <row r="918" ht="15.75" customHeight="1">
      <c r="A918" s="65"/>
      <c r="B918" s="65"/>
      <c r="C918" s="65"/>
      <c r="D918" s="65"/>
      <c r="E918" s="65"/>
      <c r="F918" s="65"/>
      <c r="G918" s="65"/>
      <c r="H918" s="65"/>
      <c r="I918" s="65"/>
      <c r="J918" s="65"/>
      <c r="K918" s="65"/>
      <c r="L918" s="65"/>
      <c r="M918" s="65"/>
      <c r="N918" s="65"/>
      <c r="O918" s="65"/>
      <c r="P918" s="65"/>
      <c r="Q918" s="65"/>
      <c r="R918" s="65"/>
      <c r="S918" s="65"/>
      <c r="T918" s="65"/>
      <c r="U918" s="65"/>
      <c r="V918" s="65"/>
      <c r="W918" s="65"/>
      <c r="X918" s="65"/>
      <c r="Y918" s="65"/>
      <c r="Z918" s="65"/>
    </row>
    <row r="919" ht="15.75" customHeight="1">
      <c r="A919" s="65"/>
      <c r="B919" s="65"/>
      <c r="C919" s="65"/>
      <c r="D919" s="65"/>
      <c r="E919" s="65"/>
      <c r="F919" s="65"/>
      <c r="G919" s="65"/>
      <c r="H919" s="65"/>
      <c r="I919" s="65"/>
      <c r="J919" s="65"/>
      <c r="K919" s="65"/>
      <c r="L919" s="65"/>
      <c r="M919" s="65"/>
      <c r="N919" s="65"/>
      <c r="O919" s="65"/>
      <c r="P919" s="65"/>
      <c r="Q919" s="65"/>
      <c r="R919" s="65"/>
      <c r="S919" s="65"/>
      <c r="T919" s="65"/>
      <c r="U919" s="65"/>
      <c r="V919" s="65"/>
      <c r="W919" s="65"/>
      <c r="X919" s="65"/>
      <c r="Y919" s="65"/>
      <c r="Z919" s="65"/>
    </row>
    <row r="920" ht="15.75" customHeight="1">
      <c r="A920" s="65"/>
      <c r="B920" s="65"/>
      <c r="C920" s="65"/>
      <c r="D920" s="65"/>
      <c r="E920" s="65"/>
      <c r="F920" s="65"/>
      <c r="G920" s="65"/>
      <c r="H920" s="65"/>
      <c r="I920" s="65"/>
      <c r="J920" s="65"/>
      <c r="K920" s="65"/>
      <c r="L920" s="65"/>
      <c r="M920" s="65"/>
      <c r="N920" s="65"/>
      <c r="O920" s="65"/>
      <c r="P920" s="65"/>
      <c r="Q920" s="65"/>
      <c r="R920" s="65"/>
      <c r="S920" s="65"/>
      <c r="T920" s="65"/>
      <c r="U920" s="65"/>
      <c r="V920" s="65"/>
      <c r="W920" s="65"/>
      <c r="X920" s="65"/>
      <c r="Y920" s="65"/>
      <c r="Z920" s="65"/>
    </row>
    <row r="921" ht="15.75" customHeight="1">
      <c r="A921" s="65"/>
      <c r="B921" s="65"/>
      <c r="C921" s="65"/>
      <c r="D921" s="65"/>
      <c r="E921" s="65"/>
      <c r="F921" s="65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65"/>
      <c r="Z921" s="65"/>
    </row>
    <row r="922" ht="15.75" customHeight="1">
      <c r="A922" s="65"/>
      <c r="B922" s="65"/>
      <c r="C922" s="65"/>
      <c r="D922" s="65"/>
      <c r="E922" s="65"/>
      <c r="F922" s="65"/>
      <c r="G922" s="65"/>
      <c r="H922" s="65"/>
      <c r="I922" s="65"/>
      <c r="J922" s="65"/>
      <c r="K922" s="65"/>
      <c r="L922" s="65"/>
      <c r="M922" s="65"/>
      <c r="N922" s="65"/>
      <c r="O922" s="65"/>
      <c r="P922" s="65"/>
      <c r="Q922" s="65"/>
      <c r="R922" s="65"/>
      <c r="S922" s="65"/>
      <c r="T922" s="65"/>
      <c r="U922" s="65"/>
      <c r="V922" s="65"/>
      <c r="W922" s="65"/>
      <c r="X922" s="65"/>
      <c r="Y922" s="65"/>
      <c r="Z922" s="65"/>
    </row>
    <row r="923" ht="15.75" customHeight="1">
      <c r="A923" s="65"/>
      <c r="B923" s="65"/>
      <c r="C923" s="65"/>
      <c r="D923" s="65"/>
      <c r="E923" s="65"/>
      <c r="F923" s="65"/>
      <c r="G923" s="65"/>
      <c r="H923" s="65"/>
      <c r="I923" s="65"/>
      <c r="J923" s="65"/>
      <c r="K923" s="65"/>
      <c r="L923" s="65"/>
      <c r="M923" s="65"/>
      <c r="N923" s="65"/>
      <c r="O923" s="65"/>
      <c r="P923" s="65"/>
      <c r="Q923" s="65"/>
      <c r="R923" s="65"/>
      <c r="S923" s="65"/>
      <c r="T923" s="65"/>
      <c r="U923" s="65"/>
      <c r="V923" s="65"/>
      <c r="W923" s="65"/>
      <c r="X923" s="65"/>
      <c r="Y923" s="65"/>
      <c r="Z923" s="65"/>
    </row>
    <row r="924" ht="15.75" customHeight="1">
      <c r="A924" s="65"/>
      <c r="B924" s="65"/>
      <c r="C924" s="65"/>
      <c r="D924" s="65"/>
      <c r="E924" s="65"/>
      <c r="F924" s="65"/>
      <c r="G924" s="65"/>
      <c r="H924" s="65"/>
      <c r="I924" s="65"/>
      <c r="J924" s="65"/>
      <c r="K924" s="65"/>
      <c r="L924" s="65"/>
      <c r="M924" s="65"/>
      <c r="N924" s="65"/>
      <c r="O924" s="65"/>
      <c r="P924" s="65"/>
      <c r="Q924" s="65"/>
      <c r="R924" s="65"/>
      <c r="S924" s="65"/>
      <c r="T924" s="65"/>
      <c r="U924" s="65"/>
      <c r="V924" s="65"/>
      <c r="W924" s="65"/>
      <c r="X924" s="65"/>
      <c r="Y924" s="65"/>
      <c r="Z924" s="65"/>
    </row>
    <row r="925" ht="15.75" customHeight="1">
      <c r="A925" s="65"/>
      <c r="B925" s="65"/>
      <c r="C925" s="65"/>
      <c r="D925" s="65"/>
      <c r="E925" s="65"/>
      <c r="F925" s="65"/>
      <c r="G925" s="65"/>
      <c r="H925" s="65"/>
      <c r="I925" s="65"/>
      <c r="J925" s="65"/>
      <c r="K925" s="65"/>
      <c r="L925" s="65"/>
      <c r="M925" s="65"/>
      <c r="N925" s="65"/>
      <c r="O925" s="65"/>
      <c r="P925" s="65"/>
      <c r="Q925" s="65"/>
      <c r="R925" s="65"/>
      <c r="S925" s="65"/>
      <c r="T925" s="65"/>
      <c r="U925" s="65"/>
      <c r="V925" s="65"/>
      <c r="W925" s="65"/>
      <c r="X925" s="65"/>
      <c r="Y925" s="65"/>
      <c r="Z925" s="65"/>
    </row>
    <row r="926" ht="15.75" customHeight="1">
      <c r="A926" s="65"/>
      <c r="B926" s="65"/>
      <c r="C926" s="65"/>
      <c r="D926" s="65"/>
      <c r="E926" s="65"/>
      <c r="F926" s="65"/>
      <c r="G926" s="65"/>
      <c r="H926" s="65"/>
      <c r="I926" s="65"/>
      <c r="J926" s="65"/>
      <c r="K926" s="65"/>
      <c r="L926" s="65"/>
      <c r="M926" s="65"/>
      <c r="N926" s="65"/>
      <c r="O926" s="65"/>
      <c r="P926" s="65"/>
      <c r="Q926" s="65"/>
      <c r="R926" s="65"/>
      <c r="S926" s="65"/>
      <c r="T926" s="65"/>
      <c r="U926" s="65"/>
      <c r="V926" s="65"/>
      <c r="W926" s="65"/>
      <c r="X926" s="65"/>
      <c r="Y926" s="65"/>
      <c r="Z926" s="65"/>
    </row>
    <row r="927" ht="15.75" customHeight="1">
      <c r="A927" s="65"/>
      <c r="B927" s="65"/>
      <c r="C927" s="65"/>
      <c r="D927" s="65"/>
      <c r="E927" s="65"/>
      <c r="F927" s="65"/>
      <c r="G927" s="65"/>
      <c r="H927" s="65"/>
      <c r="I927" s="65"/>
      <c r="J927" s="65"/>
      <c r="K927" s="65"/>
      <c r="L927" s="65"/>
      <c r="M927" s="65"/>
      <c r="N927" s="65"/>
      <c r="O927" s="65"/>
      <c r="P927" s="65"/>
      <c r="Q927" s="65"/>
      <c r="R927" s="65"/>
      <c r="S927" s="65"/>
      <c r="T927" s="65"/>
      <c r="U927" s="65"/>
      <c r="V927" s="65"/>
      <c r="W927" s="65"/>
      <c r="X927" s="65"/>
      <c r="Y927" s="65"/>
      <c r="Z927" s="65"/>
    </row>
    <row r="928" ht="15.75" customHeight="1">
      <c r="A928" s="65"/>
      <c r="B928" s="65"/>
      <c r="C928" s="65"/>
      <c r="D928" s="65"/>
      <c r="E928" s="65"/>
      <c r="F928" s="65"/>
      <c r="G928" s="65"/>
      <c r="H928" s="65"/>
      <c r="I928" s="65"/>
      <c r="J928" s="65"/>
      <c r="K928" s="65"/>
      <c r="L928" s="65"/>
      <c r="M928" s="65"/>
      <c r="N928" s="65"/>
      <c r="O928" s="65"/>
      <c r="P928" s="65"/>
      <c r="Q928" s="65"/>
      <c r="R928" s="65"/>
      <c r="S928" s="65"/>
      <c r="T928" s="65"/>
      <c r="U928" s="65"/>
      <c r="V928" s="65"/>
      <c r="W928" s="65"/>
      <c r="X928" s="65"/>
      <c r="Y928" s="65"/>
      <c r="Z928" s="65"/>
    </row>
    <row r="929" ht="15.75" customHeight="1">
      <c r="A929" s="65"/>
      <c r="B929" s="65"/>
      <c r="C929" s="65"/>
      <c r="D929" s="65"/>
      <c r="E929" s="65"/>
      <c r="F929" s="65"/>
      <c r="G929" s="65"/>
      <c r="H929" s="65"/>
      <c r="I929" s="65"/>
      <c r="J929" s="65"/>
      <c r="K929" s="65"/>
      <c r="L929" s="65"/>
      <c r="M929" s="65"/>
      <c r="N929" s="65"/>
      <c r="O929" s="65"/>
      <c r="P929" s="65"/>
      <c r="Q929" s="65"/>
      <c r="R929" s="65"/>
      <c r="S929" s="65"/>
      <c r="T929" s="65"/>
      <c r="U929" s="65"/>
      <c r="V929" s="65"/>
      <c r="W929" s="65"/>
      <c r="X929" s="65"/>
      <c r="Y929" s="65"/>
      <c r="Z929" s="65"/>
    </row>
    <row r="930" ht="15.75" customHeight="1">
      <c r="A930" s="65"/>
      <c r="B930" s="65"/>
      <c r="C930" s="65"/>
      <c r="D930" s="65"/>
      <c r="E930" s="65"/>
      <c r="F930" s="65"/>
      <c r="G930" s="65"/>
      <c r="H930" s="65"/>
      <c r="I930" s="65"/>
      <c r="J930" s="65"/>
      <c r="K930" s="65"/>
      <c r="L930" s="65"/>
      <c r="M930" s="65"/>
      <c r="N930" s="65"/>
      <c r="O930" s="65"/>
      <c r="P930" s="65"/>
      <c r="Q930" s="65"/>
      <c r="R930" s="65"/>
      <c r="S930" s="65"/>
      <c r="T930" s="65"/>
      <c r="U930" s="65"/>
      <c r="V930" s="65"/>
      <c r="W930" s="65"/>
      <c r="X930" s="65"/>
      <c r="Y930" s="65"/>
      <c r="Z930" s="65"/>
    </row>
    <row r="931" ht="15.75" customHeight="1">
      <c r="A931" s="65"/>
      <c r="B931" s="65"/>
      <c r="C931" s="65"/>
      <c r="D931" s="65"/>
      <c r="E931" s="65"/>
      <c r="F931" s="65"/>
      <c r="G931" s="65"/>
      <c r="H931" s="65"/>
      <c r="I931" s="65"/>
      <c r="J931" s="65"/>
      <c r="K931" s="65"/>
      <c r="L931" s="65"/>
      <c r="M931" s="65"/>
      <c r="N931" s="65"/>
      <c r="O931" s="65"/>
      <c r="P931" s="65"/>
      <c r="Q931" s="65"/>
      <c r="R931" s="65"/>
      <c r="S931" s="65"/>
      <c r="T931" s="65"/>
      <c r="U931" s="65"/>
      <c r="V931" s="65"/>
      <c r="W931" s="65"/>
      <c r="X931" s="65"/>
      <c r="Y931" s="65"/>
      <c r="Z931" s="65"/>
    </row>
    <row r="932" ht="15.75" customHeight="1">
      <c r="A932" s="65"/>
      <c r="B932" s="65"/>
      <c r="C932" s="65"/>
      <c r="D932" s="65"/>
      <c r="E932" s="65"/>
      <c r="F932" s="65"/>
      <c r="G932" s="65"/>
      <c r="H932" s="65"/>
      <c r="I932" s="65"/>
      <c r="J932" s="65"/>
      <c r="K932" s="65"/>
      <c r="L932" s="65"/>
      <c r="M932" s="65"/>
      <c r="N932" s="65"/>
      <c r="O932" s="65"/>
      <c r="P932" s="65"/>
      <c r="Q932" s="65"/>
      <c r="R932" s="65"/>
      <c r="S932" s="65"/>
      <c r="T932" s="65"/>
      <c r="U932" s="65"/>
      <c r="V932" s="65"/>
      <c r="W932" s="65"/>
      <c r="X932" s="65"/>
      <c r="Y932" s="65"/>
      <c r="Z932" s="65"/>
    </row>
    <row r="933" ht="15.75" customHeight="1">
      <c r="A933" s="65"/>
      <c r="B933" s="65"/>
      <c r="C933" s="65"/>
      <c r="D933" s="65"/>
      <c r="E933" s="65"/>
      <c r="F933" s="65"/>
      <c r="G933" s="65"/>
      <c r="H933" s="65"/>
      <c r="I933" s="65"/>
      <c r="J933" s="65"/>
      <c r="K933" s="65"/>
      <c r="L933" s="65"/>
      <c r="M933" s="65"/>
      <c r="N933" s="65"/>
      <c r="O933" s="65"/>
      <c r="P933" s="65"/>
      <c r="Q933" s="65"/>
      <c r="R933" s="65"/>
      <c r="S933" s="65"/>
      <c r="T933" s="65"/>
      <c r="U933" s="65"/>
      <c r="V933" s="65"/>
      <c r="W933" s="65"/>
      <c r="X933" s="65"/>
      <c r="Y933" s="65"/>
      <c r="Z933" s="65"/>
    </row>
    <row r="934" ht="15.75" customHeight="1">
      <c r="A934" s="65"/>
      <c r="B934" s="65"/>
      <c r="C934" s="65"/>
      <c r="D934" s="65"/>
      <c r="E934" s="65"/>
      <c r="F934" s="65"/>
      <c r="G934" s="65"/>
      <c r="H934" s="65"/>
      <c r="I934" s="65"/>
      <c r="J934" s="65"/>
      <c r="K934" s="65"/>
      <c r="L934" s="65"/>
      <c r="M934" s="65"/>
      <c r="N934" s="65"/>
      <c r="O934" s="65"/>
      <c r="P934" s="65"/>
      <c r="Q934" s="65"/>
      <c r="R934" s="65"/>
      <c r="S934" s="65"/>
      <c r="T934" s="65"/>
      <c r="U934" s="65"/>
      <c r="V934" s="65"/>
      <c r="W934" s="65"/>
      <c r="X934" s="65"/>
      <c r="Y934" s="65"/>
      <c r="Z934" s="65"/>
    </row>
    <row r="935" ht="15.75" customHeight="1">
      <c r="A935" s="65"/>
      <c r="B935" s="65"/>
      <c r="C935" s="65"/>
      <c r="D935" s="65"/>
      <c r="E935" s="65"/>
      <c r="F935" s="65"/>
      <c r="G935" s="65"/>
      <c r="H935" s="65"/>
      <c r="I935" s="65"/>
      <c r="J935" s="65"/>
      <c r="K935" s="65"/>
      <c r="L935" s="65"/>
      <c r="M935" s="65"/>
      <c r="N935" s="65"/>
      <c r="O935" s="65"/>
      <c r="P935" s="65"/>
      <c r="Q935" s="65"/>
      <c r="R935" s="65"/>
      <c r="S935" s="65"/>
      <c r="T935" s="65"/>
      <c r="U935" s="65"/>
      <c r="V935" s="65"/>
      <c r="W935" s="65"/>
      <c r="X935" s="65"/>
      <c r="Y935" s="65"/>
      <c r="Z935" s="65"/>
    </row>
    <row r="936" ht="15.75" customHeight="1">
      <c r="A936" s="65"/>
      <c r="B936" s="65"/>
      <c r="C936" s="65"/>
      <c r="D936" s="65"/>
      <c r="E936" s="65"/>
      <c r="F936" s="65"/>
      <c r="G936" s="65"/>
      <c r="H936" s="65"/>
      <c r="I936" s="65"/>
      <c r="J936" s="65"/>
      <c r="K936" s="65"/>
      <c r="L936" s="65"/>
      <c r="M936" s="65"/>
      <c r="N936" s="65"/>
      <c r="O936" s="65"/>
      <c r="P936" s="65"/>
      <c r="Q936" s="65"/>
      <c r="R936" s="65"/>
      <c r="S936" s="65"/>
      <c r="T936" s="65"/>
      <c r="U936" s="65"/>
      <c r="V936" s="65"/>
      <c r="W936" s="65"/>
      <c r="X936" s="65"/>
      <c r="Y936" s="65"/>
      <c r="Z936" s="65"/>
    </row>
    <row r="937" ht="15.75" customHeight="1">
      <c r="A937" s="65"/>
      <c r="B937" s="65"/>
      <c r="C937" s="65"/>
      <c r="D937" s="65"/>
      <c r="E937" s="65"/>
      <c r="F937" s="65"/>
      <c r="G937" s="65"/>
      <c r="H937" s="65"/>
      <c r="I937" s="65"/>
      <c r="J937" s="65"/>
      <c r="K937" s="65"/>
      <c r="L937" s="65"/>
      <c r="M937" s="65"/>
      <c r="N937" s="65"/>
      <c r="O937" s="65"/>
      <c r="P937" s="65"/>
      <c r="Q937" s="65"/>
      <c r="R937" s="65"/>
      <c r="S937" s="65"/>
      <c r="T937" s="65"/>
      <c r="U937" s="65"/>
      <c r="V937" s="65"/>
      <c r="W937" s="65"/>
      <c r="X937" s="65"/>
      <c r="Y937" s="65"/>
      <c r="Z937" s="65"/>
    </row>
    <row r="938" ht="15.75" customHeight="1">
      <c r="A938" s="65"/>
      <c r="B938" s="65"/>
      <c r="C938" s="65"/>
      <c r="D938" s="65"/>
      <c r="E938" s="65"/>
      <c r="F938" s="65"/>
      <c r="G938" s="65"/>
      <c r="H938" s="65"/>
      <c r="I938" s="65"/>
      <c r="J938" s="65"/>
      <c r="K938" s="65"/>
      <c r="L938" s="65"/>
      <c r="M938" s="65"/>
      <c r="N938" s="65"/>
      <c r="O938" s="65"/>
      <c r="P938" s="65"/>
      <c r="Q938" s="65"/>
      <c r="R938" s="65"/>
      <c r="S938" s="65"/>
      <c r="T938" s="65"/>
      <c r="U938" s="65"/>
      <c r="V938" s="65"/>
      <c r="W938" s="65"/>
      <c r="X938" s="65"/>
      <c r="Y938" s="65"/>
      <c r="Z938" s="65"/>
    </row>
    <row r="939" ht="15.75" customHeight="1">
      <c r="A939" s="65"/>
      <c r="B939" s="65"/>
      <c r="C939" s="65"/>
      <c r="D939" s="65"/>
      <c r="E939" s="65"/>
      <c r="F939" s="65"/>
      <c r="G939" s="65"/>
      <c r="H939" s="65"/>
      <c r="I939" s="65"/>
      <c r="J939" s="65"/>
      <c r="K939" s="65"/>
      <c r="L939" s="65"/>
      <c r="M939" s="65"/>
      <c r="N939" s="65"/>
      <c r="O939" s="65"/>
      <c r="P939" s="65"/>
      <c r="Q939" s="65"/>
      <c r="R939" s="65"/>
      <c r="S939" s="65"/>
      <c r="T939" s="65"/>
      <c r="U939" s="65"/>
      <c r="V939" s="65"/>
      <c r="W939" s="65"/>
      <c r="X939" s="65"/>
      <c r="Y939" s="65"/>
      <c r="Z939" s="65"/>
    </row>
    <row r="940" ht="15.75" customHeight="1">
      <c r="A940" s="65"/>
      <c r="B940" s="65"/>
      <c r="C940" s="65"/>
      <c r="D940" s="65"/>
      <c r="E940" s="65"/>
      <c r="F940" s="65"/>
      <c r="G940" s="65"/>
      <c r="H940" s="65"/>
      <c r="I940" s="65"/>
      <c r="J940" s="65"/>
      <c r="K940" s="65"/>
      <c r="L940" s="65"/>
      <c r="M940" s="65"/>
      <c r="N940" s="65"/>
      <c r="O940" s="65"/>
      <c r="P940" s="65"/>
      <c r="Q940" s="65"/>
      <c r="R940" s="65"/>
      <c r="S940" s="65"/>
      <c r="T940" s="65"/>
      <c r="U940" s="65"/>
      <c r="V940" s="65"/>
      <c r="W940" s="65"/>
      <c r="X940" s="65"/>
      <c r="Y940" s="65"/>
      <c r="Z940" s="65"/>
    </row>
    <row r="941" ht="15.75" customHeight="1">
      <c r="A941" s="65"/>
      <c r="B941" s="65"/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5"/>
      <c r="Z941" s="65"/>
    </row>
    <row r="942" ht="15.75" customHeight="1">
      <c r="A942" s="65"/>
      <c r="B942" s="65"/>
      <c r="C942" s="65"/>
      <c r="D942" s="65"/>
      <c r="E942" s="65"/>
      <c r="F942" s="65"/>
      <c r="G942" s="65"/>
      <c r="H942" s="65"/>
      <c r="I942" s="65"/>
      <c r="J942" s="65"/>
      <c r="K942" s="65"/>
      <c r="L942" s="65"/>
      <c r="M942" s="65"/>
      <c r="N942" s="65"/>
      <c r="O942" s="65"/>
      <c r="P942" s="65"/>
      <c r="Q942" s="65"/>
      <c r="R942" s="65"/>
      <c r="S942" s="65"/>
      <c r="T942" s="65"/>
      <c r="U942" s="65"/>
      <c r="V942" s="65"/>
      <c r="W942" s="65"/>
      <c r="X942" s="65"/>
      <c r="Y942" s="65"/>
      <c r="Z942" s="65"/>
    </row>
    <row r="943" ht="15.75" customHeight="1">
      <c r="A943" s="65"/>
      <c r="B943" s="65"/>
      <c r="C943" s="65"/>
      <c r="D943" s="65"/>
      <c r="E943" s="65"/>
      <c r="F943" s="65"/>
      <c r="G943" s="65"/>
      <c r="H943" s="65"/>
      <c r="I943" s="65"/>
      <c r="J943" s="65"/>
      <c r="K943" s="65"/>
      <c r="L943" s="65"/>
      <c r="M943" s="65"/>
      <c r="N943" s="65"/>
      <c r="O943" s="65"/>
      <c r="P943" s="65"/>
      <c r="Q943" s="65"/>
      <c r="R943" s="65"/>
      <c r="S943" s="65"/>
      <c r="T943" s="65"/>
      <c r="U943" s="65"/>
      <c r="V943" s="65"/>
      <c r="W943" s="65"/>
      <c r="X943" s="65"/>
      <c r="Y943" s="65"/>
      <c r="Z943" s="65"/>
    </row>
    <row r="944" ht="15.75" customHeight="1">
      <c r="A944" s="65"/>
      <c r="B944" s="65"/>
      <c r="C944" s="65"/>
      <c r="D944" s="65"/>
      <c r="E944" s="65"/>
      <c r="F944" s="65"/>
      <c r="G944" s="65"/>
      <c r="H944" s="65"/>
      <c r="I944" s="65"/>
      <c r="J944" s="65"/>
      <c r="K944" s="65"/>
      <c r="L944" s="65"/>
      <c r="M944" s="65"/>
      <c r="N944" s="65"/>
      <c r="O944" s="65"/>
      <c r="P944" s="65"/>
      <c r="Q944" s="65"/>
      <c r="R944" s="65"/>
      <c r="S944" s="65"/>
      <c r="T944" s="65"/>
      <c r="U944" s="65"/>
      <c r="V944" s="65"/>
      <c r="W944" s="65"/>
      <c r="X944" s="65"/>
      <c r="Y944" s="65"/>
      <c r="Z944" s="65"/>
    </row>
    <row r="945" ht="15.75" customHeight="1">
      <c r="A945" s="65"/>
      <c r="B945" s="65"/>
      <c r="C945" s="65"/>
      <c r="D945" s="65"/>
      <c r="E945" s="65"/>
      <c r="F945" s="65"/>
      <c r="G945" s="65"/>
      <c r="H945" s="65"/>
      <c r="I945" s="65"/>
      <c r="J945" s="65"/>
      <c r="K945" s="65"/>
      <c r="L945" s="65"/>
      <c r="M945" s="65"/>
      <c r="N945" s="65"/>
      <c r="O945" s="65"/>
      <c r="P945" s="65"/>
      <c r="Q945" s="65"/>
      <c r="R945" s="65"/>
      <c r="S945" s="65"/>
      <c r="T945" s="65"/>
      <c r="U945" s="65"/>
      <c r="V945" s="65"/>
      <c r="W945" s="65"/>
      <c r="X945" s="65"/>
      <c r="Y945" s="65"/>
      <c r="Z945" s="65"/>
    </row>
    <row r="946" ht="15.75" customHeight="1">
      <c r="A946" s="65"/>
      <c r="B946" s="65"/>
      <c r="C946" s="65"/>
      <c r="D946" s="65"/>
      <c r="E946" s="65"/>
      <c r="F946" s="65"/>
      <c r="G946" s="65"/>
      <c r="H946" s="65"/>
      <c r="I946" s="65"/>
      <c r="J946" s="65"/>
      <c r="K946" s="65"/>
      <c r="L946" s="65"/>
      <c r="M946" s="65"/>
      <c r="N946" s="65"/>
      <c r="O946" s="65"/>
      <c r="P946" s="65"/>
      <c r="Q946" s="65"/>
      <c r="R946" s="65"/>
      <c r="S946" s="65"/>
      <c r="T946" s="65"/>
      <c r="U946" s="65"/>
      <c r="V946" s="65"/>
      <c r="W946" s="65"/>
      <c r="X946" s="65"/>
      <c r="Y946" s="65"/>
      <c r="Z946" s="65"/>
    </row>
    <row r="947" ht="15.75" customHeight="1">
      <c r="A947" s="65"/>
      <c r="B947" s="65"/>
      <c r="C947" s="65"/>
      <c r="D947" s="65"/>
      <c r="E947" s="65"/>
      <c r="F947" s="65"/>
      <c r="G947" s="65"/>
      <c r="H947" s="65"/>
      <c r="I947" s="65"/>
      <c r="J947" s="65"/>
      <c r="K947" s="65"/>
      <c r="L947" s="65"/>
      <c r="M947" s="65"/>
      <c r="N947" s="65"/>
      <c r="O947" s="65"/>
      <c r="P947" s="65"/>
      <c r="Q947" s="65"/>
      <c r="R947" s="65"/>
      <c r="S947" s="65"/>
      <c r="T947" s="65"/>
      <c r="U947" s="65"/>
      <c r="V947" s="65"/>
      <c r="W947" s="65"/>
      <c r="X947" s="65"/>
      <c r="Y947" s="65"/>
      <c r="Z947" s="65"/>
    </row>
    <row r="948" ht="15.75" customHeight="1">
      <c r="A948" s="65"/>
      <c r="B948" s="65"/>
      <c r="C948" s="65"/>
      <c r="D948" s="65"/>
      <c r="E948" s="65"/>
      <c r="F948" s="65"/>
      <c r="G948" s="65"/>
      <c r="H948" s="65"/>
      <c r="I948" s="65"/>
      <c r="J948" s="65"/>
      <c r="K948" s="65"/>
      <c r="L948" s="65"/>
      <c r="M948" s="65"/>
      <c r="N948" s="65"/>
      <c r="O948" s="65"/>
      <c r="P948" s="65"/>
      <c r="Q948" s="65"/>
      <c r="R948" s="65"/>
      <c r="S948" s="65"/>
      <c r="T948" s="65"/>
      <c r="U948" s="65"/>
      <c r="V948" s="65"/>
      <c r="W948" s="65"/>
      <c r="X948" s="65"/>
      <c r="Y948" s="65"/>
      <c r="Z948" s="65"/>
    </row>
    <row r="949" ht="15.75" customHeight="1">
      <c r="A949" s="65"/>
      <c r="B949" s="65"/>
      <c r="C949" s="65"/>
      <c r="D949" s="65"/>
      <c r="E949" s="65"/>
      <c r="F949" s="65"/>
      <c r="G949" s="65"/>
      <c r="H949" s="65"/>
      <c r="I949" s="65"/>
      <c r="J949" s="65"/>
      <c r="K949" s="65"/>
      <c r="L949" s="65"/>
      <c r="M949" s="65"/>
      <c r="N949" s="65"/>
      <c r="O949" s="65"/>
      <c r="P949" s="65"/>
      <c r="Q949" s="65"/>
      <c r="R949" s="65"/>
      <c r="S949" s="65"/>
      <c r="T949" s="65"/>
      <c r="U949" s="65"/>
      <c r="V949" s="65"/>
      <c r="W949" s="65"/>
      <c r="X949" s="65"/>
      <c r="Y949" s="65"/>
      <c r="Z949" s="65"/>
    </row>
    <row r="950" ht="15.75" customHeight="1">
      <c r="A950" s="65"/>
      <c r="B950" s="65"/>
      <c r="C950" s="65"/>
      <c r="D950" s="65"/>
      <c r="E950" s="65"/>
      <c r="F950" s="65"/>
      <c r="G950" s="65"/>
      <c r="H950" s="65"/>
      <c r="I950" s="65"/>
      <c r="J950" s="65"/>
      <c r="K950" s="65"/>
      <c r="L950" s="65"/>
      <c r="M950" s="65"/>
      <c r="N950" s="65"/>
      <c r="O950" s="65"/>
      <c r="P950" s="65"/>
      <c r="Q950" s="65"/>
      <c r="R950" s="65"/>
      <c r="S950" s="65"/>
      <c r="T950" s="65"/>
      <c r="U950" s="65"/>
      <c r="V950" s="65"/>
      <c r="W950" s="65"/>
      <c r="X950" s="65"/>
      <c r="Y950" s="65"/>
      <c r="Z950" s="65"/>
    </row>
    <row r="951" ht="15.75" customHeight="1">
      <c r="A951" s="65"/>
      <c r="B951" s="65"/>
      <c r="C951" s="65"/>
      <c r="D951" s="65"/>
      <c r="E951" s="65"/>
      <c r="F951" s="65"/>
      <c r="G951" s="65"/>
      <c r="H951" s="65"/>
      <c r="I951" s="65"/>
      <c r="J951" s="65"/>
      <c r="K951" s="65"/>
      <c r="L951" s="65"/>
      <c r="M951" s="65"/>
      <c r="N951" s="65"/>
      <c r="O951" s="65"/>
      <c r="P951" s="65"/>
      <c r="Q951" s="65"/>
      <c r="R951" s="65"/>
      <c r="S951" s="65"/>
      <c r="T951" s="65"/>
      <c r="U951" s="65"/>
      <c r="V951" s="65"/>
      <c r="W951" s="65"/>
      <c r="X951" s="65"/>
      <c r="Y951" s="65"/>
      <c r="Z951" s="65"/>
    </row>
    <row r="952" ht="15.75" customHeight="1">
      <c r="A952" s="65"/>
      <c r="B952" s="65"/>
      <c r="C952" s="65"/>
      <c r="D952" s="65"/>
      <c r="E952" s="65"/>
      <c r="F952" s="65"/>
      <c r="G952" s="65"/>
      <c r="H952" s="65"/>
      <c r="I952" s="65"/>
      <c r="J952" s="65"/>
      <c r="K952" s="65"/>
      <c r="L952" s="65"/>
      <c r="M952" s="65"/>
      <c r="N952" s="65"/>
      <c r="O952" s="65"/>
      <c r="P952" s="65"/>
      <c r="Q952" s="65"/>
      <c r="R952" s="65"/>
      <c r="S952" s="65"/>
      <c r="T952" s="65"/>
      <c r="U952" s="65"/>
      <c r="V952" s="65"/>
      <c r="W952" s="65"/>
      <c r="X952" s="65"/>
      <c r="Y952" s="65"/>
      <c r="Z952" s="65"/>
    </row>
    <row r="953" ht="15.75" customHeight="1">
      <c r="A953" s="65"/>
      <c r="B953" s="65"/>
      <c r="C953" s="65"/>
      <c r="D953" s="65"/>
      <c r="E953" s="65"/>
      <c r="F953" s="65"/>
      <c r="G953" s="65"/>
      <c r="H953" s="65"/>
      <c r="I953" s="65"/>
      <c r="J953" s="65"/>
      <c r="K953" s="65"/>
      <c r="L953" s="65"/>
      <c r="M953" s="65"/>
      <c r="N953" s="65"/>
      <c r="O953" s="65"/>
      <c r="P953" s="65"/>
      <c r="Q953" s="65"/>
      <c r="R953" s="65"/>
      <c r="S953" s="65"/>
      <c r="T953" s="65"/>
      <c r="U953" s="65"/>
      <c r="V953" s="65"/>
      <c r="W953" s="65"/>
      <c r="X953" s="65"/>
      <c r="Y953" s="65"/>
      <c r="Z953" s="65"/>
    </row>
    <row r="954" ht="15.75" customHeight="1">
      <c r="A954" s="65"/>
      <c r="B954" s="65"/>
      <c r="C954" s="65"/>
      <c r="D954" s="65"/>
      <c r="E954" s="65"/>
      <c r="F954" s="65"/>
      <c r="G954" s="65"/>
      <c r="H954" s="65"/>
      <c r="I954" s="65"/>
      <c r="J954" s="65"/>
      <c r="K954" s="65"/>
      <c r="L954" s="65"/>
      <c r="M954" s="65"/>
      <c r="N954" s="65"/>
      <c r="O954" s="65"/>
      <c r="P954" s="65"/>
      <c r="Q954" s="65"/>
      <c r="R954" s="65"/>
      <c r="S954" s="65"/>
      <c r="T954" s="65"/>
      <c r="U954" s="65"/>
      <c r="V954" s="65"/>
      <c r="W954" s="65"/>
      <c r="X954" s="65"/>
      <c r="Y954" s="65"/>
      <c r="Z954" s="65"/>
    </row>
    <row r="955" ht="15.75" customHeight="1">
      <c r="A955" s="65"/>
      <c r="B955" s="65"/>
      <c r="C955" s="65"/>
      <c r="D955" s="65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65"/>
      <c r="Z955" s="65"/>
    </row>
    <row r="956" ht="15.75" customHeight="1">
      <c r="A956" s="65"/>
      <c r="B956" s="65"/>
      <c r="C956" s="65"/>
      <c r="D956" s="65"/>
      <c r="E956" s="65"/>
      <c r="F956" s="65"/>
      <c r="G956" s="65"/>
      <c r="H956" s="65"/>
      <c r="I956" s="65"/>
      <c r="J956" s="65"/>
      <c r="K956" s="65"/>
      <c r="L956" s="65"/>
      <c r="M956" s="65"/>
      <c r="N956" s="65"/>
      <c r="O956" s="65"/>
      <c r="P956" s="65"/>
      <c r="Q956" s="65"/>
      <c r="R956" s="65"/>
      <c r="S956" s="65"/>
      <c r="T956" s="65"/>
      <c r="U956" s="65"/>
      <c r="V956" s="65"/>
      <c r="W956" s="65"/>
      <c r="X956" s="65"/>
      <c r="Y956" s="65"/>
      <c r="Z956" s="65"/>
    </row>
    <row r="957" ht="15.75" customHeight="1">
      <c r="A957" s="65"/>
      <c r="B957" s="65"/>
      <c r="C957" s="65"/>
      <c r="D957" s="65"/>
      <c r="E957" s="65"/>
      <c r="F957" s="65"/>
      <c r="G957" s="65"/>
      <c r="H957" s="65"/>
      <c r="I957" s="65"/>
      <c r="J957" s="65"/>
      <c r="K957" s="65"/>
      <c r="L957" s="65"/>
      <c r="M957" s="65"/>
      <c r="N957" s="65"/>
      <c r="O957" s="65"/>
      <c r="P957" s="65"/>
      <c r="Q957" s="65"/>
      <c r="R957" s="65"/>
      <c r="S957" s="65"/>
      <c r="T957" s="65"/>
      <c r="U957" s="65"/>
      <c r="V957" s="65"/>
      <c r="W957" s="65"/>
      <c r="X957" s="65"/>
      <c r="Y957" s="65"/>
      <c r="Z957" s="65"/>
    </row>
    <row r="958" ht="15.75" customHeight="1">
      <c r="A958" s="65"/>
      <c r="B958" s="65"/>
      <c r="C958" s="65"/>
      <c r="D958" s="65"/>
      <c r="E958" s="65"/>
      <c r="F958" s="65"/>
      <c r="G958" s="65"/>
      <c r="H958" s="65"/>
      <c r="I958" s="65"/>
      <c r="J958" s="65"/>
      <c r="K958" s="65"/>
      <c r="L958" s="65"/>
      <c r="M958" s="65"/>
      <c r="N958" s="65"/>
      <c r="O958" s="65"/>
      <c r="P958" s="65"/>
      <c r="Q958" s="65"/>
      <c r="R958" s="65"/>
      <c r="S958" s="65"/>
      <c r="T958" s="65"/>
      <c r="U958" s="65"/>
      <c r="V958" s="65"/>
      <c r="W958" s="65"/>
      <c r="X958" s="65"/>
      <c r="Y958" s="65"/>
      <c r="Z958" s="65"/>
    </row>
    <row r="959" ht="15.75" customHeight="1">
      <c r="A959" s="65"/>
      <c r="B959" s="65"/>
      <c r="C959" s="65"/>
      <c r="D959" s="65"/>
      <c r="E959" s="65"/>
      <c r="F959" s="65"/>
      <c r="G959" s="65"/>
      <c r="H959" s="65"/>
      <c r="I959" s="65"/>
      <c r="J959" s="65"/>
      <c r="K959" s="65"/>
      <c r="L959" s="65"/>
      <c r="M959" s="65"/>
      <c r="N959" s="65"/>
      <c r="O959" s="65"/>
      <c r="P959" s="65"/>
      <c r="Q959" s="65"/>
      <c r="R959" s="65"/>
      <c r="S959" s="65"/>
      <c r="T959" s="65"/>
      <c r="U959" s="65"/>
      <c r="V959" s="65"/>
      <c r="W959" s="65"/>
      <c r="X959" s="65"/>
      <c r="Y959" s="65"/>
      <c r="Z959" s="65"/>
    </row>
    <row r="960" ht="15.75" customHeight="1">
      <c r="A960" s="65"/>
      <c r="B960" s="65"/>
      <c r="C960" s="65"/>
      <c r="D960" s="65"/>
      <c r="E960" s="65"/>
      <c r="F960" s="65"/>
      <c r="G960" s="65"/>
      <c r="H960" s="65"/>
      <c r="I960" s="65"/>
      <c r="J960" s="65"/>
      <c r="K960" s="65"/>
      <c r="L960" s="65"/>
      <c r="M960" s="65"/>
      <c r="N960" s="65"/>
      <c r="O960" s="65"/>
      <c r="P960" s="65"/>
      <c r="Q960" s="65"/>
      <c r="R960" s="65"/>
      <c r="S960" s="65"/>
      <c r="T960" s="65"/>
      <c r="U960" s="65"/>
      <c r="V960" s="65"/>
      <c r="W960" s="65"/>
      <c r="X960" s="65"/>
      <c r="Y960" s="65"/>
      <c r="Z960" s="65"/>
    </row>
    <row r="961" ht="15.75" customHeight="1">
      <c r="A961" s="65"/>
      <c r="B961" s="65"/>
      <c r="C961" s="65"/>
      <c r="D961" s="65"/>
      <c r="E961" s="65"/>
      <c r="F961" s="65"/>
      <c r="G961" s="65"/>
      <c r="H961" s="65"/>
      <c r="I961" s="65"/>
      <c r="J961" s="65"/>
      <c r="K961" s="65"/>
      <c r="L961" s="65"/>
      <c r="M961" s="65"/>
      <c r="N961" s="65"/>
      <c r="O961" s="65"/>
      <c r="P961" s="65"/>
      <c r="Q961" s="65"/>
      <c r="R961" s="65"/>
      <c r="S961" s="65"/>
      <c r="T961" s="65"/>
      <c r="U961" s="65"/>
      <c r="V961" s="65"/>
      <c r="W961" s="65"/>
      <c r="X961" s="65"/>
      <c r="Y961" s="65"/>
      <c r="Z961" s="65"/>
    </row>
    <row r="962" ht="15.75" customHeight="1">
      <c r="A962" s="65"/>
      <c r="B962" s="65"/>
      <c r="C962" s="65"/>
      <c r="D962" s="65"/>
      <c r="E962" s="65"/>
      <c r="F962" s="65"/>
      <c r="G962" s="65"/>
      <c r="H962" s="65"/>
      <c r="I962" s="65"/>
      <c r="J962" s="65"/>
      <c r="K962" s="65"/>
      <c r="L962" s="65"/>
      <c r="M962" s="65"/>
      <c r="N962" s="65"/>
      <c r="O962" s="65"/>
      <c r="P962" s="65"/>
      <c r="Q962" s="65"/>
      <c r="R962" s="65"/>
      <c r="S962" s="65"/>
      <c r="T962" s="65"/>
      <c r="U962" s="65"/>
      <c r="V962" s="65"/>
      <c r="W962" s="65"/>
      <c r="X962" s="65"/>
      <c r="Y962" s="65"/>
      <c r="Z962" s="65"/>
    </row>
    <row r="963" ht="15.75" customHeight="1">
      <c r="A963" s="65"/>
      <c r="B963" s="65"/>
      <c r="C963" s="65"/>
      <c r="D963" s="65"/>
      <c r="E963" s="65"/>
      <c r="F963" s="65"/>
      <c r="G963" s="65"/>
      <c r="H963" s="65"/>
      <c r="I963" s="65"/>
      <c r="J963" s="65"/>
      <c r="K963" s="65"/>
      <c r="L963" s="65"/>
      <c r="M963" s="65"/>
      <c r="N963" s="65"/>
      <c r="O963" s="65"/>
      <c r="P963" s="65"/>
      <c r="Q963" s="65"/>
      <c r="R963" s="65"/>
      <c r="S963" s="65"/>
      <c r="T963" s="65"/>
      <c r="U963" s="65"/>
      <c r="V963" s="65"/>
      <c r="W963" s="65"/>
      <c r="X963" s="65"/>
      <c r="Y963" s="65"/>
      <c r="Z963" s="65"/>
    </row>
    <row r="964" ht="15.75" customHeight="1">
      <c r="A964" s="65"/>
      <c r="B964" s="65"/>
      <c r="C964" s="65"/>
      <c r="D964" s="65"/>
      <c r="E964" s="65"/>
      <c r="F964" s="65"/>
      <c r="G964" s="65"/>
      <c r="H964" s="65"/>
      <c r="I964" s="65"/>
      <c r="J964" s="65"/>
      <c r="K964" s="65"/>
      <c r="L964" s="65"/>
      <c r="M964" s="65"/>
      <c r="N964" s="65"/>
      <c r="O964" s="65"/>
      <c r="P964" s="65"/>
      <c r="Q964" s="65"/>
      <c r="R964" s="65"/>
      <c r="S964" s="65"/>
      <c r="T964" s="65"/>
      <c r="U964" s="65"/>
      <c r="V964" s="65"/>
      <c r="W964" s="65"/>
      <c r="X964" s="65"/>
      <c r="Y964" s="65"/>
      <c r="Z964" s="65"/>
    </row>
    <row r="965" ht="15.75" customHeight="1">
      <c r="A965" s="65"/>
      <c r="B965" s="65"/>
      <c r="C965" s="65"/>
      <c r="D965" s="65"/>
      <c r="E965" s="65"/>
      <c r="F965" s="65"/>
      <c r="G965" s="65"/>
      <c r="H965" s="65"/>
      <c r="I965" s="65"/>
      <c r="J965" s="65"/>
      <c r="K965" s="65"/>
      <c r="L965" s="65"/>
      <c r="M965" s="65"/>
      <c r="N965" s="65"/>
      <c r="O965" s="65"/>
      <c r="P965" s="65"/>
      <c r="Q965" s="65"/>
      <c r="R965" s="65"/>
      <c r="S965" s="65"/>
      <c r="T965" s="65"/>
      <c r="U965" s="65"/>
      <c r="V965" s="65"/>
      <c r="W965" s="65"/>
      <c r="X965" s="65"/>
      <c r="Y965" s="65"/>
      <c r="Z965" s="65"/>
    </row>
    <row r="966" ht="15.75" customHeight="1">
      <c r="A966" s="65"/>
      <c r="B966" s="65"/>
      <c r="C966" s="65"/>
      <c r="D966" s="65"/>
      <c r="E966" s="65"/>
      <c r="F966" s="65"/>
      <c r="G966" s="65"/>
      <c r="H966" s="65"/>
      <c r="I966" s="65"/>
      <c r="J966" s="65"/>
      <c r="K966" s="65"/>
      <c r="L966" s="65"/>
      <c r="M966" s="65"/>
      <c r="N966" s="65"/>
      <c r="O966" s="65"/>
      <c r="P966" s="65"/>
      <c r="Q966" s="65"/>
      <c r="R966" s="65"/>
      <c r="S966" s="65"/>
      <c r="T966" s="65"/>
      <c r="U966" s="65"/>
      <c r="V966" s="65"/>
      <c r="W966" s="65"/>
      <c r="X966" s="65"/>
      <c r="Y966" s="65"/>
      <c r="Z966" s="65"/>
    </row>
    <row r="967" ht="15.75" customHeight="1">
      <c r="A967" s="65"/>
      <c r="B967" s="65"/>
      <c r="C967" s="65"/>
      <c r="D967" s="65"/>
      <c r="E967" s="65"/>
      <c r="F967" s="65"/>
      <c r="G967" s="65"/>
      <c r="H967" s="65"/>
      <c r="I967" s="65"/>
      <c r="J967" s="65"/>
      <c r="K967" s="65"/>
      <c r="L967" s="65"/>
      <c r="M967" s="65"/>
      <c r="N967" s="65"/>
      <c r="O967" s="65"/>
      <c r="P967" s="65"/>
      <c r="Q967" s="65"/>
      <c r="R967" s="65"/>
      <c r="S967" s="65"/>
      <c r="T967" s="65"/>
      <c r="U967" s="65"/>
      <c r="V967" s="65"/>
      <c r="W967" s="65"/>
      <c r="X967" s="65"/>
      <c r="Y967" s="65"/>
      <c r="Z967" s="65"/>
    </row>
    <row r="968" ht="15.75" customHeight="1">
      <c r="A968" s="65"/>
      <c r="B968" s="65"/>
      <c r="C968" s="65"/>
      <c r="D968" s="65"/>
      <c r="E968" s="65"/>
      <c r="F968" s="65"/>
      <c r="G968" s="65"/>
      <c r="H968" s="65"/>
      <c r="I968" s="65"/>
      <c r="J968" s="65"/>
      <c r="K968" s="65"/>
      <c r="L968" s="65"/>
      <c r="M968" s="65"/>
      <c r="N968" s="65"/>
      <c r="O968" s="65"/>
      <c r="P968" s="65"/>
      <c r="Q968" s="65"/>
      <c r="R968" s="65"/>
      <c r="S968" s="65"/>
      <c r="T968" s="65"/>
      <c r="U968" s="65"/>
      <c r="V968" s="65"/>
      <c r="W968" s="65"/>
      <c r="X968" s="65"/>
      <c r="Y968" s="65"/>
      <c r="Z968" s="65"/>
    </row>
    <row r="969" ht="15.75" customHeight="1">
      <c r="A969" s="65"/>
      <c r="B969" s="65"/>
      <c r="C969" s="65"/>
      <c r="D969" s="65"/>
      <c r="E969" s="65"/>
      <c r="F969" s="65"/>
      <c r="G969" s="65"/>
      <c r="H969" s="65"/>
      <c r="I969" s="65"/>
      <c r="J969" s="65"/>
      <c r="K969" s="65"/>
      <c r="L969" s="65"/>
      <c r="M969" s="65"/>
      <c r="N969" s="65"/>
      <c r="O969" s="65"/>
      <c r="P969" s="65"/>
      <c r="Q969" s="65"/>
      <c r="R969" s="65"/>
      <c r="S969" s="65"/>
      <c r="T969" s="65"/>
      <c r="U969" s="65"/>
      <c r="V969" s="65"/>
      <c r="W969" s="65"/>
      <c r="X969" s="65"/>
      <c r="Y969" s="65"/>
      <c r="Z969" s="65"/>
    </row>
    <row r="970" ht="15.75" customHeight="1">
      <c r="A970" s="65"/>
      <c r="B970" s="65"/>
      <c r="C970" s="65"/>
      <c r="D970" s="65"/>
      <c r="E970" s="65"/>
      <c r="F970" s="65"/>
      <c r="G970" s="65"/>
      <c r="H970" s="65"/>
      <c r="I970" s="65"/>
      <c r="J970" s="65"/>
      <c r="K970" s="65"/>
      <c r="L970" s="65"/>
      <c r="M970" s="65"/>
      <c r="N970" s="65"/>
      <c r="O970" s="65"/>
      <c r="P970" s="65"/>
      <c r="Q970" s="65"/>
      <c r="R970" s="65"/>
      <c r="S970" s="65"/>
      <c r="T970" s="65"/>
      <c r="U970" s="65"/>
      <c r="V970" s="65"/>
      <c r="W970" s="65"/>
      <c r="X970" s="65"/>
      <c r="Y970" s="65"/>
      <c r="Z970" s="65"/>
    </row>
    <row r="971" ht="15.75" customHeight="1">
      <c r="A971" s="65"/>
      <c r="B971" s="65"/>
      <c r="C971" s="65"/>
      <c r="D971" s="65"/>
      <c r="E971" s="65"/>
      <c r="F971" s="65"/>
      <c r="G971" s="65"/>
      <c r="H971" s="65"/>
      <c r="I971" s="65"/>
      <c r="J971" s="65"/>
      <c r="K971" s="65"/>
      <c r="L971" s="65"/>
      <c r="M971" s="65"/>
      <c r="N971" s="65"/>
      <c r="O971" s="65"/>
      <c r="P971" s="65"/>
      <c r="Q971" s="65"/>
      <c r="R971" s="65"/>
      <c r="S971" s="65"/>
      <c r="T971" s="65"/>
      <c r="U971" s="65"/>
      <c r="V971" s="65"/>
      <c r="W971" s="65"/>
      <c r="X971" s="65"/>
      <c r="Y971" s="65"/>
      <c r="Z971" s="65"/>
    </row>
    <row r="972" ht="15.75" customHeight="1">
      <c r="A972" s="65"/>
      <c r="B972" s="65"/>
      <c r="C972" s="65"/>
      <c r="D972" s="65"/>
      <c r="E972" s="65"/>
      <c r="F972" s="65"/>
      <c r="G972" s="65"/>
      <c r="H972" s="65"/>
      <c r="I972" s="65"/>
      <c r="J972" s="65"/>
      <c r="K972" s="65"/>
      <c r="L972" s="65"/>
      <c r="M972" s="65"/>
      <c r="N972" s="65"/>
      <c r="O972" s="65"/>
      <c r="P972" s="65"/>
      <c r="Q972" s="65"/>
      <c r="R972" s="65"/>
      <c r="S972" s="65"/>
      <c r="T972" s="65"/>
      <c r="U972" s="65"/>
      <c r="V972" s="65"/>
      <c r="W972" s="65"/>
      <c r="X972" s="65"/>
      <c r="Y972" s="65"/>
      <c r="Z972" s="65"/>
    </row>
    <row r="973" ht="15.75" customHeight="1">
      <c r="A973" s="65"/>
      <c r="B973" s="65"/>
      <c r="C973" s="65"/>
      <c r="D973" s="65"/>
      <c r="E973" s="65"/>
      <c r="F973" s="65"/>
      <c r="G973" s="65"/>
      <c r="H973" s="65"/>
      <c r="I973" s="65"/>
      <c r="J973" s="65"/>
      <c r="K973" s="65"/>
      <c r="L973" s="65"/>
      <c r="M973" s="65"/>
      <c r="N973" s="65"/>
      <c r="O973" s="65"/>
      <c r="P973" s="65"/>
      <c r="Q973" s="65"/>
      <c r="R973" s="65"/>
      <c r="S973" s="65"/>
      <c r="T973" s="65"/>
      <c r="U973" s="65"/>
      <c r="V973" s="65"/>
      <c r="W973" s="65"/>
      <c r="X973" s="65"/>
      <c r="Y973" s="65"/>
      <c r="Z973" s="65"/>
    </row>
    <row r="974" ht="15.75" customHeight="1">
      <c r="A974" s="65"/>
      <c r="B974" s="65"/>
      <c r="C974" s="65"/>
      <c r="D974" s="65"/>
      <c r="E974" s="65"/>
      <c r="F974" s="65"/>
      <c r="G974" s="65"/>
      <c r="H974" s="65"/>
      <c r="I974" s="65"/>
      <c r="J974" s="65"/>
      <c r="K974" s="65"/>
      <c r="L974" s="65"/>
      <c r="M974" s="65"/>
      <c r="N974" s="65"/>
      <c r="O974" s="65"/>
      <c r="P974" s="65"/>
      <c r="Q974" s="65"/>
      <c r="R974" s="65"/>
      <c r="S974" s="65"/>
      <c r="T974" s="65"/>
      <c r="U974" s="65"/>
      <c r="V974" s="65"/>
      <c r="W974" s="65"/>
      <c r="X974" s="65"/>
      <c r="Y974" s="65"/>
      <c r="Z974" s="65"/>
    </row>
    <row r="975" ht="15.75" customHeight="1">
      <c r="A975" s="65"/>
      <c r="B975" s="65"/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5"/>
      <c r="Z975" s="65"/>
    </row>
    <row r="976" ht="15.75" customHeight="1">
      <c r="A976" s="65"/>
      <c r="B976" s="65"/>
      <c r="C976" s="65"/>
      <c r="D976" s="65"/>
      <c r="E976" s="65"/>
      <c r="F976" s="65"/>
      <c r="G976" s="65"/>
      <c r="H976" s="65"/>
      <c r="I976" s="65"/>
      <c r="J976" s="65"/>
      <c r="K976" s="65"/>
      <c r="L976" s="65"/>
      <c r="M976" s="65"/>
      <c r="N976" s="65"/>
      <c r="O976" s="65"/>
      <c r="P976" s="65"/>
      <c r="Q976" s="65"/>
      <c r="R976" s="65"/>
      <c r="S976" s="65"/>
      <c r="T976" s="65"/>
      <c r="U976" s="65"/>
      <c r="V976" s="65"/>
      <c r="W976" s="65"/>
      <c r="X976" s="65"/>
      <c r="Y976" s="65"/>
      <c r="Z976" s="65"/>
    </row>
    <row r="977" ht="15.75" customHeight="1">
      <c r="A977" s="65"/>
      <c r="B977" s="65"/>
      <c r="C977" s="65"/>
      <c r="D977" s="65"/>
      <c r="E977" s="65"/>
      <c r="F977" s="65"/>
      <c r="G977" s="65"/>
      <c r="H977" s="65"/>
      <c r="I977" s="65"/>
      <c r="J977" s="65"/>
      <c r="K977" s="65"/>
      <c r="L977" s="65"/>
      <c r="M977" s="65"/>
      <c r="N977" s="65"/>
      <c r="O977" s="65"/>
      <c r="P977" s="65"/>
      <c r="Q977" s="65"/>
      <c r="R977" s="65"/>
      <c r="S977" s="65"/>
      <c r="T977" s="65"/>
      <c r="U977" s="65"/>
      <c r="V977" s="65"/>
      <c r="W977" s="65"/>
      <c r="X977" s="65"/>
      <c r="Y977" s="65"/>
      <c r="Z977" s="65"/>
    </row>
    <row r="978" ht="15.75" customHeight="1">
      <c r="A978" s="65"/>
      <c r="B978" s="65"/>
      <c r="C978" s="65"/>
      <c r="D978" s="65"/>
      <c r="E978" s="65"/>
      <c r="F978" s="65"/>
      <c r="G978" s="65"/>
      <c r="H978" s="65"/>
      <c r="I978" s="65"/>
      <c r="J978" s="65"/>
      <c r="K978" s="65"/>
      <c r="L978" s="65"/>
      <c r="M978" s="65"/>
      <c r="N978" s="65"/>
      <c r="O978" s="65"/>
      <c r="P978" s="65"/>
      <c r="Q978" s="65"/>
      <c r="R978" s="65"/>
      <c r="S978" s="65"/>
      <c r="T978" s="65"/>
      <c r="U978" s="65"/>
      <c r="V978" s="65"/>
      <c r="W978" s="65"/>
      <c r="X978" s="65"/>
      <c r="Y978" s="65"/>
      <c r="Z978" s="65"/>
    </row>
    <row r="979" ht="15.75" customHeight="1">
      <c r="A979" s="65"/>
      <c r="B979" s="65"/>
      <c r="C979" s="65"/>
      <c r="D979" s="65"/>
      <c r="E979" s="65"/>
      <c r="F979" s="65"/>
      <c r="G979" s="65"/>
      <c r="H979" s="65"/>
      <c r="I979" s="65"/>
      <c r="J979" s="65"/>
      <c r="K979" s="65"/>
      <c r="L979" s="65"/>
      <c r="M979" s="65"/>
      <c r="N979" s="65"/>
      <c r="O979" s="65"/>
      <c r="P979" s="65"/>
      <c r="Q979" s="65"/>
      <c r="R979" s="65"/>
      <c r="S979" s="65"/>
      <c r="T979" s="65"/>
      <c r="U979" s="65"/>
      <c r="V979" s="65"/>
      <c r="W979" s="65"/>
      <c r="X979" s="65"/>
      <c r="Y979" s="65"/>
      <c r="Z979" s="65"/>
    </row>
    <row r="980" ht="15.75" customHeight="1">
      <c r="A980" s="65"/>
      <c r="B980" s="65"/>
      <c r="C980" s="65"/>
      <c r="D980" s="65"/>
      <c r="E980" s="65"/>
      <c r="F980" s="65"/>
      <c r="G980" s="65"/>
      <c r="H980" s="65"/>
      <c r="I980" s="65"/>
      <c r="J980" s="65"/>
      <c r="K980" s="65"/>
      <c r="L980" s="65"/>
      <c r="M980" s="65"/>
      <c r="N980" s="65"/>
      <c r="O980" s="65"/>
      <c r="P980" s="65"/>
      <c r="Q980" s="65"/>
      <c r="R980" s="65"/>
      <c r="S980" s="65"/>
      <c r="T980" s="65"/>
      <c r="U980" s="65"/>
      <c r="V980" s="65"/>
      <c r="W980" s="65"/>
      <c r="X980" s="65"/>
      <c r="Y980" s="65"/>
      <c r="Z980" s="65"/>
    </row>
    <row r="981" ht="15.75" customHeight="1">
      <c r="A981" s="65"/>
      <c r="B981" s="65"/>
      <c r="C981" s="65"/>
      <c r="D981" s="65"/>
      <c r="E981" s="65"/>
      <c r="F981" s="65"/>
      <c r="G981" s="65"/>
      <c r="H981" s="65"/>
      <c r="I981" s="65"/>
      <c r="J981" s="65"/>
      <c r="K981" s="65"/>
      <c r="L981" s="65"/>
      <c r="M981" s="65"/>
      <c r="N981" s="65"/>
      <c r="O981" s="65"/>
      <c r="P981" s="65"/>
      <c r="Q981" s="65"/>
      <c r="R981" s="65"/>
      <c r="S981" s="65"/>
      <c r="T981" s="65"/>
      <c r="U981" s="65"/>
      <c r="V981" s="65"/>
      <c r="W981" s="65"/>
      <c r="X981" s="65"/>
      <c r="Y981" s="65"/>
      <c r="Z981" s="65"/>
    </row>
    <row r="982" ht="15.75" customHeight="1">
      <c r="A982" s="65"/>
      <c r="B982" s="65"/>
      <c r="C982" s="65"/>
      <c r="D982" s="65"/>
      <c r="E982" s="65"/>
      <c r="F982" s="65"/>
      <c r="G982" s="65"/>
      <c r="H982" s="65"/>
      <c r="I982" s="65"/>
      <c r="J982" s="65"/>
      <c r="K982" s="65"/>
      <c r="L982" s="65"/>
      <c r="M982" s="65"/>
      <c r="N982" s="65"/>
      <c r="O982" s="65"/>
      <c r="P982" s="65"/>
      <c r="Q982" s="65"/>
      <c r="R982" s="65"/>
      <c r="S982" s="65"/>
      <c r="T982" s="65"/>
      <c r="U982" s="65"/>
      <c r="V982" s="65"/>
      <c r="W982" s="65"/>
      <c r="X982" s="65"/>
      <c r="Y982" s="65"/>
      <c r="Z982" s="65"/>
    </row>
    <row r="983" ht="15.75" customHeight="1">
      <c r="A983" s="65"/>
      <c r="B983" s="65"/>
      <c r="C983" s="65"/>
      <c r="D983" s="65"/>
      <c r="E983" s="65"/>
      <c r="F983" s="65"/>
      <c r="G983" s="65"/>
      <c r="H983" s="65"/>
      <c r="I983" s="65"/>
      <c r="J983" s="65"/>
      <c r="K983" s="65"/>
      <c r="L983" s="65"/>
      <c r="M983" s="65"/>
      <c r="N983" s="65"/>
      <c r="O983" s="65"/>
      <c r="P983" s="65"/>
      <c r="Q983" s="65"/>
      <c r="R983" s="65"/>
      <c r="S983" s="65"/>
      <c r="T983" s="65"/>
      <c r="U983" s="65"/>
      <c r="V983" s="65"/>
      <c r="W983" s="65"/>
      <c r="X983" s="65"/>
      <c r="Y983" s="65"/>
      <c r="Z983" s="65"/>
    </row>
    <row r="984" ht="15.75" customHeight="1">
      <c r="A984" s="65"/>
      <c r="B984" s="65"/>
      <c r="C984" s="65"/>
      <c r="D984" s="65"/>
      <c r="E984" s="65"/>
      <c r="F984" s="65"/>
      <c r="G984" s="65"/>
      <c r="H984" s="65"/>
      <c r="I984" s="65"/>
      <c r="J984" s="65"/>
      <c r="K984" s="65"/>
      <c r="L984" s="65"/>
      <c r="M984" s="65"/>
      <c r="N984" s="65"/>
      <c r="O984" s="65"/>
      <c r="P984" s="65"/>
      <c r="Q984" s="65"/>
      <c r="R984" s="65"/>
      <c r="S984" s="65"/>
      <c r="T984" s="65"/>
      <c r="U984" s="65"/>
      <c r="V984" s="65"/>
      <c r="W984" s="65"/>
      <c r="X984" s="65"/>
      <c r="Y984" s="65"/>
      <c r="Z984" s="65"/>
    </row>
    <row r="985" ht="15.75" customHeight="1">
      <c r="A985" s="65"/>
      <c r="B985" s="65"/>
      <c r="C985" s="65"/>
      <c r="D985" s="65"/>
      <c r="E985" s="65"/>
      <c r="F985" s="65"/>
      <c r="G985" s="65"/>
      <c r="H985" s="65"/>
      <c r="I985" s="65"/>
      <c r="J985" s="65"/>
      <c r="K985" s="65"/>
      <c r="L985" s="65"/>
      <c r="M985" s="65"/>
      <c r="N985" s="65"/>
      <c r="O985" s="65"/>
      <c r="P985" s="65"/>
      <c r="Q985" s="65"/>
      <c r="R985" s="65"/>
      <c r="S985" s="65"/>
      <c r="T985" s="65"/>
      <c r="U985" s="65"/>
      <c r="V985" s="65"/>
      <c r="W985" s="65"/>
      <c r="X985" s="65"/>
      <c r="Y985" s="65"/>
      <c r="Z985" s="65"/>
    </row>
    <row r="986" ht="15.75" customHeight="1">
      <c r="A986" s="65"/>
      <c r="B986" s="65"/>
      <c r="C986" s="65"/>
      <c r="D986" s="65"/>
      <c r="E986" s="65"/>
      <c r="F986" s="65"/>
      <c r="G986" s="65"/>
      <c r="H986" s="65"/>
      <c r="I986" s="65"/>
      <c r="J986" s="65"/>
      <c r="K986" s="65"/>
      <c r="L986" s="65"/>
      <c r="M986" s="65"/>
      <c r="N986" s="65"/>
      <c r="O986" s="65"/>
      <c r="P986" s="65"/>
      <c r="Q986" s="65"/>
      <c r="R986" s="65"/>
      <c r="S986" s="65"/>
      <c r="T986" s="65"/>
      <c r="U986" s="65"/>
      <c r="V986" s="65"/>
      <c r="W986" s="65"/>
      <c r="X986" s="65"/>
      <c r="Y986" s="65"/>
      <c r="Z986" s="65"/>
    </row>
    <row r="987" ht="15.75" customHeight="1">
      <c r="A987" s="65"/>
      <c r="B987" s="65"/>
      <c r="C987" s="65"/>
      <c r="D987" s="65"/>
      <c r="E987" s="65"/>
      <c r="F987" s="65"/>
      <c r="G987" s="65"/>
      <c r="H987" s="65"/>
      <c r="I987" s="65"/>
      <c r="J987" s="65"/>
      <c r="K987" s="65"/>
      <c r="L987" s="65"/>
      <c r="M987" s="65"/>
      <c r="N987" s="65"/>
      <c r="O987" s="65"/>
      <c r="P987" s="65"/>
      <c r="Q987" s="65"/>
      <c r="R987" s="65"/>
      <c r="S987" s="65"/>
      <c r="T987" s="65"/>
      <c r="U987" s="65"/>
      <c r="V987" s="65"/>
      <c r="W987" s="65"/>
      <c r="X987" s="65"/>
      <c r="Y987" s="65"/>
      <c r="Z987" s="65"/>
    </row>
    <row r="988" ht="15.75" customHeight="1">
      <c r="A988" s="65"/>
      <c r="B988" s="65"/>
      <c r="C988" s="65"/>
      <c r="D988" s="65"/>
      <c r="E988" s="65"/>
      <c r="F988" s="65"/>
      <c r="G988" s="65"/>
      <c r="H988" s="65"/>
      <c r="I988" s="65"/>
      <c r="J988" s="65"/>
      <c r="K988" s="65"/>
      <c r="L988" s="65"/>
      <c r="M988" s="65"/>
      <c r="N988" s="65"/>
      <c r="O988" s="65"/>
      <c r="P988" s="65"/>
      <c r="Q988" s="65"/>
      <c r="R988" s="65"/>
      <c r="S988" s="65"/>
      <c r="T988" s="65"/>
      <c r="U988" s="65"/>
      <c r="V988" s="65"/>
      <c r="W988" s="65"/>
      <c r="X988" s="65"/>
      <c r="Y988" s="65"/>
      <c r="Z988" s="65"/>
    </row>
    <row r="989" ht="15.75" customHeight="1">
      <c r="A989" s="65"/>
      <c r="B989" s="65"/>
      <c r="C989" s="65"/>
      <c r="D989" s="65"/>
      <c r="E989" s="65"/>
      <c r="F989" s="65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65"/>
      <c r="Z989" s="65"/>
    </row>
    <row r="990" ht="15.75" customHeight="1">
      <c r="A990" s="65"/>
      <c r="B990" s="65"/>
      <c r="C990" s="65"/>
      <c r="D990" s="65"/>
      <c r="E990" s="65"/>
      <c r="F990" s="65"/>
      <c r="G990" s="65"/>
      <c r="H990" s="65"/>
      <c r="I990" s="65"/>
      <c r="J990" s="65"/>
      <c r="K990" s="65"/>
      <c r="L990" s="65"/>
      <c r="M990" s="65"/>
      <c r="N990" s="65"/>
      <c r="O990" s="65"/>
      <c r="P990" s="65"/>
      <c r="Q990" s="65"/>
      <c r="R990" s="65"/>
      <c r="S990" s="65"/>
      <c r="T990" s="65"/>
      <c r="U990" s="65"/>
      <c r="V990" s="65"/>
      <c r="W990" s="65"/>
      <c r="X990" s="65"/>
      <c r="Y990" s="65"/>
      <c r="Z990" s="65"/>
    </row>
    <row r="991" ht="15.75" customHeight="1">
      <c r="A991" s="65"/>
      <c r="B991" s="65"/>
      <c r="C991" s="65"/>
      <c r="D991" s="65"/>
      <c r="E991" s="65"/>
      <c r="F991" s="65"/>
      <c r="G991" s="65"/>
      <c r="H991" s="65"/>
      <c r="I991" s="65"/>
      <c r="J991" s="65"/>
      <c r="K991" s="65"/>
      <c r="L991" s="65"/>
      <c r="M991" s="65"/>
      <c r="N991" s="65"/>
      <c r="O991" s="65"/>
      <c r="P991" s="65"/>
      <c r="Q991" s="65"/>
      <c r="R991" s="65"/>
      <c r="S991" s="65"/>
      <c r="T991" s="65"/>
      <c r="U991" s="65"/>
      <c r="V991" s="65"/>
      <c r="W991" s="65"/>
      <c r="X991" s="65"/>
      <c r="Y991" s="65"/>
      <c r="Z991" s="65"/>
    </row>
    <row r="992" ht="15.75" customHeight="1">
      <c r="A992" s="65"/>
      <c r="B992" s="65"/>
      <c r="C992" s="65"/>
      <c r="D992" s="65"/>
      <c r="E992" s="65"/>
      <c r="F992" s="65"/>
      <c r="G992" s="65"/>
      <c r="H992" s="65"/>
      <c r="I992" s="65"/>
      <c r="J992" s="65"/>
      <c r="K992" s="65"/>
      <c r="L992" s="65"/>
      <c r="M992" s="65"/>
      <c r="N992" s="65"/>
      <c r="O992" s="65"/>
      <c r="P992" s="65"/>
      <c r="Q992" s="65"/>
      <c r="R992" s="65"/>
      <c r="S992" s="65"/>
      <c r="T992" s="65"/>
      <c r="U992" s="65"/>
      <c r="V992" s="65"/>
      <c r="W992" s="65"/>
      <c r="X992" s="65"/>
      <c r="Y992" s="65"/>
      <c r="Z992" s="65"/>
    </row>
    <row r="993" ht="15.75" customHeight="1">
      <c r="A993" s="65"/>
      <c r="B993" s="65"/>
      <c r="C993" s="65"/>
      <c r="D993" s="65"/>
      <c r="E993" s="65"/>
      <c r="F993" s="65"/>
      <c r="G993" s="65"/>
      <c r="H993" s="65"/>
      <c r="I993" s="65"/>
      <c r="J993" s="65"/>
      <c r="K993" s="65"/>
      <c r="L993" s="65"/>
      <c r="M993" s="65"/>
      <c r="N993" s="65"/>
      <c r="O993" s="65"/>
      <c r="P993" s="65"/>
      <c r="Q993" s="65"/>
      <c r="R993" s="65"/>
      <c r="S993" s="65"/>
      <c r="T993" s="65"/>
      <c r="U993" s="65"/>
      <c r="V993" s="65"/>
      <c r="W993" s="65"/>
      <c r="X993" s="65"/>
      <c r="Y993" s="65"/>
      <c r="Z993" s="65"/>
    </row>
    <row r="994" ht="15.75" customHeight="1">
      <c r="A994" s="65"/>
      <c r="B994" s="65"/>
      <c r="C994" s="65"/>
      <c r="D994" s="65"/>
      <c r="E994" s="65"/>
      <c r="F994" s="65"/>
      <c r="G994" s="65"/>
      <c r="H994" s="65"/>
      <c r="I994" s="65"/>
      <c r="J994" s="65"/>
      <c r="K994" s="65"/>
      <c r="L994" s="65"/>
      <c r="M994" s="65"/>
      <c r="N994" s="65"/>
      <c r="O994" s="65"/>
      <c r="P994" s="65"/>
      <c r="Q994" s="65"/>
      <c r="R994" s="65"/>
      <c r="S994" s="65"/>
      <c r="T994" s="65"/>
      <c r="U994" s="65"/>
      <c r="V994" s="65"/>
      <c r="W994" s="65"/>
      <c r="X994" s="65"/>
      <c r="Y994" s="65"/>
      <c r="Z994" s="65"/>
    </row>
    <row r="995" ht="15.75" customHeight="1">
      <c r="A995" s="65"/>
      <c r="B995" s="65"/>
      <c r="C995" s="65"/>
      <c r="D995" s="65"/>
      <c r="E995" s="65"/>
      <c r="F995" s="65"/>
      <c r="G995" s="65"/>
      <c r="H995" s="65"/>
      <c r="I995" s="65"/>
      <c r="J995" s="65"/>
      <c r="K995" s="65"/>
      <c r="L995" s="65"/>
      <c r="M995" s="65"/>
      <c r="N995" s="65"/>
      <c r="O995" s="65"/>
      <c r="P995" s="65"/>
      <c r="Q995" s="65"/>
      <c r="R995" s="65"/>
      <c r="S995" s="65"/>
      <c r="T995" s="65"/>
      <c r="U995" s="65"/>
      <c r="V995" s="65"/>
      <c r="W995" s="65"/>
      <c r="X995" s="65"/>
      <c r="Y995" s="65"/>
      <c r="Z995" s="65"/>
    </row>
    <row r="996" ht="15.75" customHeight="1">
      <c r="A996" s="65"/>
      <c r="B996" s="65"/>
      <c r="C996" s="65"/>
      <c r="D996" s="65"/>
      <c r="E996" s="65"/>
      <c r="F996" s="65"/>
      <c r="G996" s="65"/>
      <c r="H996" s="65"/>
      <c r="I996" s="65"/>
      <c r="J996" s="65"/>
      <c r="K996" s="65"/>
      <c r="L996" s="65"/>
      <c r="M996" s="65"/>
      <c r="N996" s="65"/>
      <c r="O996" s="65"/>
      <c r="P996" s="65"/>
      <c r="Q996" s="65"/>
      <c r="R996" s="65"/>
      <c r="S996" s="65"/>
      <c r="T996" s="65"/>
      <c r="U996" s="65"/>
      <c r="V996" s="65"/>
      <c r="W996" s="65"/>
      <c r="X996" s="65"/>
      <c r="Y996" s="65"/>
      <c r="Z996" s="65"/>
    </row>
    <row r="997" ht="15.75" customHeight="1">
      <c r="A997" s="65"/>
      <c r="B997" s="65"/>
      <c r="C997" s="65"/>
      <c r="D997" s="65"/>
      <c r="E997" s="65"/>
      <c r="F997" s="65"/>
      <c r="G997" s="65"/>
      <c r="H997" s="65"/>
      <c r="I997" s="65"/>
      <c r="J997" s="65"/>
      <c r="K997" s="65"/>
      <c r="L997" s="65"/>
      <c r="M997" s="65"/>
      <c r="N997" s="65"/>
      <c r="O997" s="65"/>
      <c r="P997" s="65"/>
      <c r="Q997" s="65"/>
      <c r="R997" s="65"/>
      <c r="S997" s="65"/>
      <c r="T997" s="65"/>
      <c r="U997" s="65"/>
      <c r="V997" s="65"/>
      <c r="W997" s="65"/>
      <c r="X997" s="65"/>
      <c r="Y997" s="65"/>
      <c r="Z997" s="65"/>
    </row>
    <row r="998" ht="15.75" customHeight="1">
      <c r="A998" s="65"/>
      <c r="B998" s="65"/>
      <c r="C998" s="65"/>
      <c r="D998" s="65"/>
      <c r="E998" s="65"/>
      <c r="F998" s="65"/>
      <c r="G998" s="65"/>
      <c r="H998" s="65"/>
      <c r="I998" s="65"/>
      <c r="J998" s="65"/>
      <c r="K998" s="65"/>
      <c r="L998" s="65"/>
      <c r="M998" s="65"/>
      <c r="N998" s="65"/>
      <c r="O998" s="65"/>
      <c r="P998" s="65"/>
      <c r="Q998" s="65"/>
      <c r="R998" s="65"/>
      <c r="S998" s="65"/>
      <c r="T998" s="65"/>
      <c r="U998" s="65"/>
      <c r="V998" s="65"/>
      <c r="W998" s="65"/>
      <c r="X998" s="65"/>
      <c r="Y998" s="65"/>
      <c r="Z998" s="65"/>
    </row>
    <row r="999" ht="15.75" customHeight="1">
      <c r="A999" s="65"/>
      <c r="B999" s="65"/>
      <c r="C999" s="65"/>
      <c r="D999" s="65"/>
      <c r="E999" s="65"/>
      <c r="F999" s="65"/>
      <c r="G999" s="65"/>
      <c r="H999" s="65"/>
      <c r="I999" s="65"/>
      <c r="J999" s="65"/>
      <c r="K999" s="65"/>
      <c r="L999" s="65"/>
      <c r="M999" s="65"/>
      <c r="N999" s="65"/>
      <c r="O999" s="65"/>
      <c r="P999" s="65"/>
      <c r="Q999" s="65"/>
      <c r="R999" s="65"/>
      <c r="S999" s="65"/>
      <c r="T999" s="65"/>
      <c r="U999" s="65"/>
      <c r="V999" s="65"/>
      <c r="W999" s="65"/>
      <c r="X999" s="65"/>
      <c r="Y999" s="65"/>
      <c r="Z999" s="65"/>
    </row>
    <row r="1000" ht="15.75" customHeight="1">
      <c r="A1000" s="65"/>
      <c r="B1000" s="65"/>
      <c r="C1000" s="65"/>
      <c r="D1000" s="65"/>
      <c r="E1000" s="65"/>
      <c r="H1000" s="65"/>
      <c r="I1000" s="65"/>
      <c r="J1000" s="65"/>
      <c r="K1000" s="65"/>
      <c r="L1000" s="65"/>
      <c r="M1000" s="65"/>
      <c r="N1000" s="65"/>
      <c r="O1000" s="65"/>
      <c r="P1000" s="65"/>
      <c r="Q1000" s="65"/>
      <c r="R1000" s="65"/>
      <c r="S1000" s="65"/>
      <c r="T1000" s="65"/>
      <c r="U1000" s="65"/>
      <c r="V1000" s="65"/>
      <c r="W1000" s="65"/>
      <c r="X1000" s="65"/>
      <c r="Y1000" s="65"/>
      <c r="Z1000" s="65"/>
    </row>
    <row r="1001" ht="15.75" customHeight="1">
      <c r="A1001" s="65"/>
      <c r="B1001" s="65"/>
      <c r="C1001" s="65"/>
      <c r="D1001" s="65"/>
      <c r="E1001" s="65"/>
      <c r="H1001" s="65"/>
      <c r="I1001" s="65"/>
      <c r="J1001" s="65"/>
      <c r="K1001" s="65"/>
      <c r="L1001" s="65"/>
      <c r="M1001" s="65"/>
      <c r="N1001" s="65"/>
      <c r="O1001" s="65"/>
      <c r="P1001" s="65"/>
      <c r="Q1001" s="65"/>
      <c r="R1001" s="65"/>
      <c r="S1001" s="65"/>
      <c r="T1001" s="65"/>
      <c r="U1001" s="65"/>
      <c r="V1001" s="65"/>
      <c r="W1001" s="65"/>
      <c r="X1001" s="65"/>
      <c r="Y1001" s="65"/>
      <c r="Z1001" s="65"/>
    </row>
  </sheetData>
  <mergeCells count="7">
    <mergeCell ref="A1:D1"/>
    <mergeCell ref="B3:D3"/>
    <mergeCell ref="F3:G3"/>
    <mergeCell ref="B4:D4"/>
    <mergeCell ref="B5:D5"/>
    <mergeCell ref="B6:D6"/>
    <mergeCell ref="A23:B23"/>
  </mergeCells>
  <printOptions/>
  <pageMargins bottom="0.75" footer="0.0" header="0.0" left="0.7" right="0.7" top="0.75"/>
  <pageSetup orientation="portrait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99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242</v>
      </c>
      <c r="C5" s="35"/>
      <c r="D5" s="36"/>
      <c r="E5" s="31"/>
      <c r="F5" s="73" t="s">
        <v>220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80.0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363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2" t="s">
        <v>243</v>
      </c>
      <c r="B9" s="162">
        <v>44513.0</v>
      </c>
      <c r="C9" s="190">
        <v>5.0</v>
      </c>
      <c r="D9" s="48" t="s">
        <v>223</v>
      </c>
    </row>
    <row r="10">
      <c r="A10" s="45" t="s">
        <v>244</v>
      </c>
      <c r="B10" s="195">
        <v>44541.0</v>
      </c>
      <c r="C10" s="237">
        <v>10.0</v>
      </c>
      <c r="D10" s="48" t="s">
        <v>223</v>
      </c>
    </row>
    <row r="11">
      <c r="A11" s="85" t="s">
        <v>245</v>
      </c>
      <c r="B11" s="184">
        <v>44570.0</v>
      </c>
      <c r="C11" s="238">
        <v>5.0</v>
      </c>
      <c r="D11" s="197" t="s">
        <v>223</v>
      </c>
    </row>
    <row r="12">
      <c r="A12" s="53" t="s">
        <v>224</v>
      </c>
      <c r="B12" s="364">
        <v>44681.0</v>
      </c>
      <c r="C12" s="239">
        <v>5.0</v>
      </c>
      <c r="D12" s="341" t="s">
        <v>225</v>
      </c>
    </row>
    <row r="13">
      <c r="A13" s="82" t="s">
        <v>222</v>
      </c>
      <c r="B13" s="83">
        <v>44689.0</v>
      </c>
      <c r="C13" s="239">
        <v>8.0</v>
      </c>
      <c r="D13" s="85" t="s">
        <v>223</v>
      </c>
    </row>
    <row r="14">
      <c r="A14" s="82"/>
      <c r="B14" s="54">
        <v>44704.0</v>
      </c>
      <c r="C14" s="239">
        <v>4.0</v>
      </c>
      <c r="D14" s="85"/>
    </row>
    <row r="15">
      <c r="A15" s="82"/>
      <c r="B15" s="54">
        <v>44705.0</v>
      </c>
      <c r="C15" s="239">
        <v>4.0</v>
      </c>
      <c r="D15" s="85"/>
    </row>
    <row r="16">
      <c r="A16" s="82"/>
      <c r="B16" s="54">
        <v>44708.0</v>
      </c>
      <c r="C16" s="239">
        <v>4.04</v>
      </c>
      <c r="D16" s="85"/>
    </row>
    <row r="17">
      <c r="A17" s="82"/>
      <c r="B17" s="54">
        <v>44711.0</v>
      </c>
      <c r="C17" s="239">
        <v>8.3</v>
      </c>
      <c r="D17" s="85"/>
    </row>
    <row r="18">
      <c r="A18" s="82"/>
      <c r="B18" s="54">
        <v>44712.0</v>
      </c>
      <c r="C18" s="239">
        <v>8.05</v>
      </c>
      <c r="D18" s="85"/>
    </row>
    <row r="19">
      <c r="A19" s="82"/>
      <c r="B19" s="54">
        <v>44713.0</v>
      </c>
      <c r="C19" s="239">
        <v>4.1</v>
      </c>
      <c r="D19" s="85"/>
    </row>
    <row r="20">
      <c r="A20" s="53" t="s">
        <v>247</v>
      </c>
      <c r="B20" s="56" t="s">
        <v>540</v>
      </c>
      <c r="C20" s="239">
        <v>15.66</v>
      </c>
      <c r="D20" s="56" t="s">
        <v>252</v>
      </c>
    </row>
    <row r="21">
      <c r="A21" s="82"/>
      <c r="B21" s="85"/>
      <c r="C21" s="190"/>
      <c r="D21" s="85"/>
    </row>
    <row r="22" ht="15.75" customHeight="1">
      <c r="A22" s="103"/>
      <c r="B22" s="59"/>
      <c r="C22" s="365"/>
      <c r="D22" s="59"/>
    </row>
    <row r="23" ht="15.75" customHeight="1">
      <c r="A23" s="62" t="s">
        <v>215</v>
      </c>
      <c r="C23" s="241">
        <f>SUM(C9:C22)</f>
        <v>81.15</v>
      </c>
    </row>
    <row r="24" ht="15.75" customHeight="1">
      <c r="B24" s="62" t="s">
        <v>216</v>
      </c>
      <c r="C24" s="242">
        <f>B6-C23</f>
        <v>-1.15</v>
      </c>
    </row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">
    <mergeCell ref="A1:D1"/>
    <mergeCell ref="B3:D3"/>
    <mergeCell ref="F3:G3"/>
    <mergeCell ref="B4:D4"/>
    <mergeCell ref="B5:D5"/>
    <mergeCell ref="B6:D6"/>
    <mergeCell ref="A23:B23"/>
  </mergeCells>
  <printOptions/>
  <pageMargins bottom="0.75" footer="0.0" header="0.0" left="0.7" right="0.7" top="0.75"/>
  <pageSetup orientation="portrait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174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164</v>
      </c>
      <c r="C4" s="35"/>
      <c r="D4" s="36"/>
      <c r="E4" s="31"/>
      <c r="F4" s="37" t="s">
        <v>347</v>
      </c>
      <c r="G4" s="38" t="s">
        <v>500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312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150.0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363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3" t="s">
        <v>275</v>
      </c>
      <c r="B9" s="142">
        <v>45238.0</v>
      </c>
      <c r="C9" s="55">
        <v>2.0</v>
      </c>
      <c r="D9" s="56" t="s">
        <v>223</v>
      </c>
    </row>
    <row r="10">
      <c r="A10" s="49" t="s">
        <v>358</v>
      </c>
      <c r="B10" s="111">
        <v>45082.0</v>
      </c>
      <c r="C10" s="366">
        <v>100.0</v>
      </c>
      <c r="D10" s="126" t="s">
        <v>415</v>
      </c>
    </row>
    <row r="11">
      <c r="A11" s="85"/>
      <c r="B11" s="184"/>
      <c r="C11" s="238"/>
      <c r="D11" s="197"/>
    </row>
    <row r="12">
      <c r="A12" s="53"/>
      <c r="B12" s="364"/>
      <c r="C12" s="239"/>
      <c r="D12" s="341"/>
    </row>
    <row r="13">
      <c r="A13" s="82"/>
      <c r="B13" s="83"/>
      <c r="C13" s="239"/>
      <c r="D13" s="85"/>
    </row>
    <row r="14">
      <c r="A14" s="82"/>
      <c r="B14" s="54"/>
      <c r="C14" s="239"/>
      <c r="D14" s="85"/>
    </row>
    <row r="15">
      <c r="A15" s="82"/>
      <c r="B15" s="54"/>
      <c r="C15" s="239"/>
      <c r="D15" s="85"/>
    </row>
    <row r="16">
      <c r="A16" s="82"/>
      <c r="B16" s="54"/>
      <c r="C16" s="239"/>
      <c r="D16" s="85"/>
    </row>
    <row r="17">
      <c r="A17" s="82"/>
      <c r="B17" s="54"/>
      <c r="C17" s="239"/>
      <c r="D17" s="85"/>
    </row>
    <row r="18">
      <c r="A18" s="82"/>
      <c r="B18" s="54"/>
      <c r="C18" s="239"/>
      <c r="D18" s="85"/>
    </row>
    <row r="19">
      <c r="A19" s="82"/>
      <c r="B19" s="54"/>
      <c r="C19" s="239"/>
      <c r="D19" s="85"/>
    </row>
    <row r="20">
      <c r="A20" s="53"/>
      <c r="B20" s="56"/>
      <c r="C20" s="239"/>
      <c r="D20" s="56"/>
    </row>
    <row r="21">
      <c r="A21" s="82"/>
      <c r="B21" s="85"/>
      <c r="C21" s="190"/>
      <c r="D21" s="85"/>
    </row>
    <row r="22" ht="15.75" customHeight="1">
      <c r="A22" s="103"/>
      <c r="B22" s="59"/>
      <c r="C22" s="365"/>
      <c r="D22" s="59"/>
    </row>
    <row r="23" ht="15.75" customHeight="1">
      <c r="A23" s="62" t="s">
        <v>215</v>
      </c>
      <c r="C23" s="241">
        <f>SUM(C9:C22)</f>
        <v>102</v>
      </c>
    </row>
    <row r="24" ht="15.75" customHeight="1">
      <c r="B24" s="62" t="s">
        <v>216</v>
      </c>
      <c r="C24" s="242">
        <f>B6-C23</f>
        <v>48</v>
      </c>
    </row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">
    <mergeCell ref="A1:D1"/>
    <mergeCell ref="B3:D3"/>
    <mergeCell ref="F3:G3"/>
    <mergeCell ref="B4:D4"/>
    <mergeCell ref="B5:D5"/>
    <mergeCell ref="B6:D6"/>
    <mergeCell ref="A23:B23"/>
  </mergeCells>
  <printOptions/>
  <pageMargins bottom="0.75" footer="0.0" header="0.0" left="0.7" right="0.7" top="0.75"/>
  <pageSetup orientation="portrait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175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164</v>
      </c>
      <c r="C4" s="35"/>
      <c r="D4" s="36"/>
      <c r="E4" s="31"/>
      <c r="F4" s="37" t="s">
        <v>347</v>
      </c>
      <c r="G4" s="38" t="s">
        <v>311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312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200.0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363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82"/>
      <c r="B9" s="83">
        <v>44870.0</v>
      </c>
      <c r="C9" s="228">
        <v>8.07</v>
      </c>
      <c r="D9" s="48"/>
    </row>
    <row r="10">
      <c r="A10" s="53" t="s">
        <v>245</v>
      </c>
      <c r="B10" s="142">
        <v>44934.0</v>
      </c>
      <c r="C10" s="55">
        <v>5.0</v>
      </c>
      <c r="D10" s="56" t="s">
        <v>223</v>
      </c>
    </row>
    <row r="11">
      <c r="A11" s="85"/>
      <c r="B11" s="184"/>
      <c r="C11" s="238"/>
      <c r="D11" s="197"/>
    </row>
    <row r="12">
      <c r="A12" s="127" t="s">
        <v>222</v>
      </c>
      <c r="B12" s="199">
        <v>44962.0</v>
      </c>
      <c r="C12" s="127">
        <v>5.0</v>
      </c>
      <c r="D12" s="200" t="s">
        <v>223</v>
      </c>
    </row>
    <row r="13">
      <c r="A13" s="53" t="s">
        <v>222</v>
      </c>
      <c r="B13" s="142">
        <v>44990.0</v>
      </c>
      <c r="C13" s="55">
        <v>5.0</v>
      </c>
      <c r="D13" s="56" t="s">
        <v>223</v>
      </c>
    </row>
    <row r="14">
      <c r="A14" s="53" t="s">
        <v>414</v>
      </c>
      <c r="B14" s="166">
        <v>44961.0</v>
      </c>
      <c r="C14" s="55">
        <v>12.0</v>
      </c>
      <c r="D14" s="224" t="s">
        <v>223</v>
      </c>
    </row>
    <row r="15">
      <c r="A15" s="82"/>
      <c r="B15" s="54">
        <v>44990.0</v>
      </c>
      <c r="C15" s="239">
        <v>8.16</v>
      </c>
      <c r="D15" s="56" t="s">
        <v>281</v>
      </c>
    </row>
    <row r="16">
      <c r="A16" s="82" t="s">
        <v>338</v>
      </c>
      <c r="B16" s="83">
        <v>45018.0</v>
      </c>
      <c r="C16" s="190">
        <v>5.0</v>
      </c>
      <c r="D16" s="48" t="s">
        <v>223</v>
      </c>
    </row>
    <row r="17">
      <c r="A17" s="82"/>
      <c r="B17" s="54">
        <v>45018.0</v>
      </c>
      <c r="C17" s="239">
        <v>6.35</v>
      </c>
      <c r="D17" s="56" t="s">
        <v>281</v>
      </c>
    </row>
    <row r="18">
      <c r="A18" s="82"/>
      <c r="B18" s="54">
        <v>45020.0</v>
      </c>
      <c r="C18" s="239">
        <v>5.25</v>
      </c>
      <c r="D18" s="56" t="s">
        <v>281</v>
      </c>
    </row>
    <row r="19">
      <c r="A19" s="82" t="s">
        <v>338</v>
      </c>
      <c r="B19" s="83">
        <v>45053.0</v>
      </c>
      <c r="C19" s="190">
        <v>5.0</v>
      </c>
      <c r="D19" s="48" t="s">
        <v>223</v>
      </c>
    </row>
    <row r="20">
      <c r="A20" s="53"/>
      <c r="B20" s="158">
        <v>6696095.0</v>
      </c>
      <c r="C20" s="239">
        <v>8.0</v>
      </c>
      <c r="D20" s="56" t="s">
        <v>281</v>
      </c>
    </row>
    <row r="21">
      <c r="A21" s="82" t="s">
        <v>222</v>
      </c>
      <c r="B21" s="83">
        <v>45067.0</v>
      </c>
      <c r="C21" s="55">
        <v>5.0</v>
      </c>
      <c r="D21" s="85" t="s">
        <v>223</v>
      </c>
    </row>
    <row r="22" ht="15.75" customHeight="1">
      <c r="A22" s="169"/>
      <c r="B22" s="189">
        <v>45035.0</v>
      </c>
      <c r="C22" s="367">
        <v>3.45</v>
      </c>
      <c r="D22" s="172" t="s">
        <v>281</v>
      </c>
    </row>
    <row r="23" ht="15.75" customHeight="1">
      <c r="A23" s="169"/>
      <c r="B23" s="189">
        <v>45038.0</v>
      </c>
      <c r="C23" s="367">
        <v>5.15</v>
      </c>
      <c r="D23" s="172" t="s">
        <v>281</v>
      </c>
    </row>
    <row r="24" ht="15.75" customHeight="1">
      <c r="A24" s="169"/>
      <c r="B24" s="189">
        <v>44675.0</v>
      </c>
      <c r="C24" s="367">
        <v>5.0</v>
      </c>
      <c r="D24" s="172" t="s">
        <v>281</v>
      </c>
    </row>
    <row r="25" ht="15.75" customHeight="1">
      <c r="A25" s="169"/>
      <c r="B25" s="189">
        <v>45041.0</v>
      </c>
      <c r="C25" s="367">
        <v>5.3</v>
      </c>
      <c r="D25" s="172" t="s">
        <v>281</v>
      </c>
    </row>
    <row r="26" ht="15.75" customHeight="1">
      <c r="A26" s="169"/>
      <c r="B26" s="189">
        <v>45044.0</v>
      </c>
      <c r="C26" s="367">
        <v>6.0</v>
      </c>
      <c r="D26" s="172" t="s">
        <v>281</v>
      </c>
    </row>
    <row r="27" ht="15.75" customHeight="1">
      <c r="A27" s="169"/>
      <c r="B27" s="189">
        <v>45045.0</v>
      </c>
      <c r="C27" s="367">
        <v>5.0</v>
      </c>
      <c r="D27" s="172" t="s">
        <v>281</v>
      </c>
    </row>
    <row r="28" ht="15.75" customHeight="1">
      <c r="A28" s="169"/>
      <c r="B28" s="189">
        <v>45050.0</v>
      </c>
      <c r="C28" s="367">
        <v>3.1</v>
      </c>
      <c r="D28" s="172" t="s">
        <v>281</v>
      </c>
    </row>
    <row r="29" ht="15.75" customHeight="1">
      <c r="A29" s="169"/>
      <c r="B29" s="189">
        <v>45059.0</v>
      </c>
      <c r="C29" s="367">
        <v>3.2</v>
      </c>
      <c r="D29" s="172" t="s">
        <v>281</v>
      </c>
    </row>
    <row r="30" ht="15.75" customHeight="1">
      <c r="A30" s="169"/>
      <c r="B30" s="189">
        <v>45061.0</v>
      </c>
      <c r="C30" s="367">
        <v>2.0</v>
      </c>
      <c r="D30" s="172" t="s">
        <v>281</v>
      </c>
    </row>
    <row r="31" ht="15.75" customHeight="1">
      <c r="A31" s="175"/>
      <c r="B31" s="368">
        <v>45100.0</v>
      </c>
      <c r="C31" s="171">
        <v>7.0</v>
      </c>
      <c r="D31" s="172" t="s">
        <v>281</v>
      </c>
    </row>
    <row r="32" ht="15.75" customHeight="1">
      <c r="A32" s="53" t="s">
        <v>413</v>
      </c>
      <c r="B32" s="83">
        <v>45102.0</v>
      </c>
      <c r="C32" s="84">
        <v>5.0</v>
      </c>
      <c r="D32" s="85" t="s">
        <v>223</v>
      </c>
    </row>
    <row r="33" ht="15.75" customHeight="1">
      <c r="A33" s="169"/>
      <c r="B33" s="170">
        <v>45102.0</v>
      </c>
      <c r="C33" s="367">
        <v>8.3</v>
      </c>
      <c r="D33" s="172" t="s">
        <v>281</v>
      </c>
    </row>
    <row r="34" ht="15.75" customHeight="1">
      <c r="A34" s="169"/>
      <c r="B34" s="170">
        <v>45104.0</v>
      </c>
      <c r="C34" s="367">
        <v>8.5</v>
      </c>
      <c r="D34" s="172" t="s">
        <v>281</v>
      </c>
    </row>
    <row r="35" ht="15.75" customHeight="1">
      <c r="A35" s="169"/>
      <c r="B35" s="369">
        <v>45106.0</v>
      </c>
      <c r="C35" s="370">
        <v>5.25</v>
      </c>
      <c r="D35" s="172" t="s">
        <v>281</v>
      </c>
    </row>
    <row r="36" ht="15.75" customHeight="1">
      <c r="A36" s="169"/>
      <c r="B36" s="189">
        <v>45107.0</v>
      </c>
      <c r="C36" s="367">
        <v>6.0</v>
      </c>
      <c r="D36" s="172" t="s">
        <v>281</v>
      </c>
    </row>
    <row r="37" ht="15.75" customHeight="1">
      <c r="A37" s="169"/>
      <c r="B37" s="189">
        <v>45110.0</v>
      </c>
      <c r="C37" s="367">
        <v>1.0</v>
      </c>
      <c r="D37" s="172" t="s">
        <v>281</v>
      </c>
    </row>
    <row r="38" ht="15.75" customHeight="1">
      <c r="A38" s="169"/>
      <c r="B38" s="189">
        <v>45112.0</v>
      </c>
      <c r="C38" s="367">
        <v>8.25</v>
      </c>
      <c r="D38" s="172" t="s">
        <v>281</v>
      </c>
    </row>
    <row r="39" ht="15.75" customHeight="1">
      <c r="A39" s="169"/>
      <c r="B39" s="179"/>
      <c r="C39" s="371"/>
      <c r="D39" s="179"/>
    </row>
    <row r="40" ht="15.75" customHeight="1">
      <c r="A40" s="103"/>
      <c r="B40" s="59"/>
      <c r="C40" s="365"/>
      <c r="D40" s="59"/>
    </row>
    <row r="41" ht="15.75" customHeight="1">
      <c r="A41" s="62" t="s">
        <v>215</v>
      </c>
      <c r="C41" s="241">
        <f>SUM(C9:C40)</f>
        <v>165.33</v>
      </c>
    </row>
    <row r="42" ht="15.75" customHeight="1">
      <c r="B42" s="62" t="s">
        <v>216</v>
      </c>
      <c r="C42" s="242">
        <f>B6-C41</f>
        <v>34.67</v>
      </c>
    </row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</sheetData>
  <mergeCells count="7">
    <mergeCell ref="A1:D1"/>
    <mergeCell ref="B3:D3"/>
    <mergeCell ref="F3:G3"/>
    <mergeCell ref="B4:D4"/>
    <mergeCell ref="B5:D5"/>
    <mergeCell ref="B6:D6"/>
    <mergeCell ref="A41:B41"/>
  </mergeCells>
  <printOptions/>
  <pageMargins bottom="0.75" footer="0.0" header="0.0" left="0.7" right="0.7" top="0.75"/>
  <pageSetup orientation="portrait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100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70" t="s">
        <v>218</v>
      </c>
      <c r="G4" s="71" t="s">
        <v>375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237</v>
      </c>
      <c r="C5" s="35"/>
      <c r="D5" s="36"/>
      <c r="E5" s="31"/>
      <c r="F5" s="73" t="s">
        <v>221</v>
      </c>
      <c r="G5" s="38" t="s">
        <v>375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300.0</v>
      </c>
      <c r="C6" s="41"/>
      <c r="D6" s="42"/>
      <c r="E6" s="31"/>
      <c r="F6" s="160" t="s">
        <v>268</v>
      </c>
      <c r="G6" s="372" t="s">
        <v>375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 t="s">
        <v>244</v>
      </c>
      <c r="B9" s="195">
        <v>44541.0</v>
      </c>
      <c r="C9" s="47">
        <v>10.0</v>
      </c>
      <c r="D9" s="48" t="s">
        <v>223</v>
      </c>
    </row>
    <row r="10">
      <c r="A10" s="82" t="s">
        <v>222</v>
      </c>
      <c r="B10" s="162">
        <v>44640.0</v>
      </c>
      <c r="C10" s="84">
        <v>5.0</v>
      </c>
      <c r="D10" s="85" t="s">
        <v>223</v>
      </c>
    </row>
    <row r="11">
      <c r="A11" s="53" t="s">
        <v>247</v>
      </c>
      <c r="B11" s="56" t="s">
        <v>422</v>
      </c>
      <c r="C11" s="55">
        <v>30.0</v>
      </c>
      <c r="D11" s="56" t="s">
        <v>252</v>
      </c>
    </row>
    <row r="12">
      <c r="A12" s="53" t="s">
        <v>277</v>
      </c>
      <c r="B12" s="142">
        <v>44722.0</v>
      </c>
      <c r="C12" s="55">
        <v>2.0</v>
      </c>
      <c r="D12" s="56" t="s">
        <v>252</v>
      </c>
    </row>
    <row r="13">
      <c r="A13" s="53" t="s">
        <v>541</v>
      </c>
      <c r="B13" s="85"/>
      <c r="C13" s="55" t="s">
        <v>542</v>
      </c>
      <c r="D13" s="56" t="s">
        <v>302</v>
      </c>
    </row>
    <row r="14">
      <c r="A14" s="53" t="s">
        <v>543</v>
      </c>
      <c r="B14" s="142">
        <v>44513.0</v>
      </c>
      <c r="C14" s="55">
        <v>1.0</v>
      </c>
      <c r="D14" s="56" t="s">
        <v>544</v>
      </c>
    </row>
    <row r="15">
      <c r="A15" s="53" t="s">
        <v>255</v>
      </c>
      <c r="B15" s="85"/>
      <c r="C15" s="55">
        <v>12.0</v>
      </c>
      <c r="D15" s="56" t="s">
        <v>252</v>
      </c>
    </row>
    <row r="16">
      <c r="A16" s="53" t="s">
        <v>545</v>
      </c>
      <c r="B16" s="85"/>
      <c r="C16" s="55">
        <v>8.0</v>
      </c>
      <c r="D16" s="56" t="s">
        <v>452</v>
      </c>
    </row>
    <row r="17">
      <c r="A17" s="53" t="s">
        <v>546</v>
      </c>
      <c r="B17" s="142">
        <v>44778.0</v>
      </c>
      <c r="C17" s="55">
        <v>10.0</v>
      </c>
      <c r="D17" s="56" t="s">
        <v>452</v>
      </c>
    </row>
    <row r="18">
      <c r="A18" s="53" t="s">
        <v>547</v>
      </c>
      <c r="B18" s="85"/>
      <c r="C18" s="55">
        <v>4.0</v>
      </c>
      <c r="D18" s="56" t="s">
        <v>252</v>
      </c>
    </row>
    <row r="19">
      <c r="A19" s="53" t="s">
        <v>548</v>
      </c>
      <c r="B19" s="142">
        <v>44782.0</v>
      </c>
      <c r="C19" s="55">
        <v>10.0</v>
      </c>
      <c r="D19" s="56" t="s">
        <v>430</v>
      </c>
    </row>
    <row r="20">
      <c r="A20" s="82"/>
      <c r="B20" s="166">
        <v>44783.0</v>
      </c>
      <c r="C20" s="55">
        <v>7.0</v>
      </c>
      <c r="D20" s="56" t="s">
        <v>281</v>
      </c>
    </row>
    <row r="21" ht="15.75" customHeight="1">
      <c r="A21" s="169"/>
      <c r="B21" s="214">
        <v>44932.0</v>
      </c>
      <c r="C21" s="171">
        <v>7.5</v>
      </c>
      <c r="D21" s="56" t="s">
        <v>281</v>
      </c>
    </row>
    <row r="22" ht="15.75" customHeight="1">
      <c r="A22" s="169"/>
      <c r="B22" s="214">
        <v>44933.0</v>
      </c>
      <c r="C22" s="171">
        <v>6.45</v>
      </c>
      <c r="D22" s="56" t="s">
        <v>281</v>
      </c>
    </row>
    <row r="23" ht="15.75" customHeight="1">
      <c r="A23" s="169"/>
      <c r="B23" s="214">
        <v>44935.0</v>
      </c>
      <c r="C23" s="171">
        <v>5.1</v>
      </c>
      <c r="D23" s="56" t="s">
        <v>281</v>
      </c>
    </row>
    <row r="24" ht="15.75" customHeight="1">
      <c r="A24" s="169"/>
      <c r="B24" s="214">
        <v>44936.0</v>
      </c>
      <c r="C24" s="171">
        <v>9.0</v>
      </c>
      <c r="D24" s="56" t="s">
        <v>281</v>
      </c>
    </row>
    <row r="25" ht="15.75" customHeight="1">
      <c r="A25" s="169"/>
      <c r="B25" s="214">
        <v>44938.0</v>
      </c>
      <c r="C25" s="171">
        <v>9.0</v>
      </c>
      <c r="D25" s="56" t="s">
        <v>281</v>
      </c>
    </row>
    <row r="26" ht="15.75" customHeight="1">
      <c r="A26" s="169"/>
      <c r="B26" s="214">
        <v>44939.0</v>
      </c>
      <c r="C26" s="171">
        <v>9.0</v>
      </c>
      <c r="D26" s="56" t="s">
        <v>281</v>
      </c>
    </row>
    <row r="27" ht="15.75" customHeight="1">
      <c r="A27" s="169"/>
      <c r="B27" s="214">
        <v>44942.0</v>
      </c>
      <c r="C27" s="171">
        <v>9.0</v>
      </c>
      <c r="D27" s="56" t="s">
        <v>281</v>
      </c>
    </row>
    <row r="28" ht="15.75" customHeight="1">
      <c r="A28" s="175" t="s">
        <v>549</v>
      </c>
      <c r="B28" s="179"/>
      <c r="C28" s="171">
        <v>150.0</v>
      </c>
      <c r="D28" s="56" t="s">
        <v>223</v>
      </c>
    </row>
    <row r="29" ht="15.75" customHeight="1">
      <c r="A29" s="103"/>
      <c r="B29" s="373">
        <v>44939.0</v>
      </c>
      <c r="C29" s="174">
        <v>9.0</v>
      </c>
      <c r="D29" s="56" t="s">
        <v>281</v>
      </c>
    </row>
    <row r="30" ht="15.75" customHeight="1">
      <c r="A30" s="169"/>
      <c r="B30" s="189">
        <v>44940.0</v>
      </c>
      <c r="C30" s="171">
        <v>7.0</v>
      </c>
      <c r="D30" s="172" t="s">
        <v>281</v>
      </c>
    </row>
    <row r="31" ht="15.75" customHeight="1">
      <c r="A31" s="169"/>
      <c r="B31" s="189">
        <v>44943.0</v>
      </c>
      <c r="C31" s="171">
        <v>8.0</v>
      </c>
      <c r="D31" s="172" t="s">
        <v>281</v>
      </c>
    </row>
    <row r="32" ht="15.75" customHeight="1">
      <c r="A32" s="169"/>
      <c r="B32" s="189">
        <v>44944.0</v>
      </c>
      <c r="C32" s="171">
        <v>8.3</v>
      </c>
      <c r="D32" s="172" t="s">
        <v>281</v>
      </c>
    </row>
    <row r="33" ht="15.75" customHeight="1">
      <c r="A33" s="169"/>
      <c r="B33" s="179"/>
      <c r="C33" s="180"/>
      <c r="D33" s="179"/>
    </row>
    <row r="34" ht="15.75" customHeight="1">
      <c r="A34" s="169"/>
      <c r="B34" s="179"/>
      <c r="C34" s="180"/>
      <c r="D34" s="179"/>
    </row>
    <row r="35" ht="15.75" customHeight="1">
      <c r="A35" s="169"/>
      <c r="B35" s="179"/>
      <c r="C35" s="180"/>
      <c r="D35" s="179"/>
    </row>
    <row r="36" ht="15.75" customHeight="1">
      <c r="A36" s="62" t="s">
        <v>215</v>
      </c>
      <c r="C36" s="63">
        <f>SUM(C9:C29)</f>
        <v>313.05</v>
      </c>
    </row>
    <row r="37" ht="15.75" customHeight="1">
      <c r="B37" s="62" t="s">
        <v>216</v>
      </c>
      <c r="C37" s="64">
        <f>B6-C36</f>
        <v>-13.05</v>
      </c>
    </row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7">
    <mergeCell ref="A1:D1"/>
    <mergeCell ref="B3:D3"/>
    <mergeCell ref="F3:G3"/>
    <mergeCell ref="B4:D4"/>
    <mergeCell ref="B5:D5"/>
    <mergeCell ref="B6:D6"/>
    <mergeCell ref="A36:B36"/>
  </mergeCells>
  <printOptions/>
  <pageMargins bottom="0.75" footer="0.0" header="0.0" left="0.7" right="0.7" top="0.75"/>
  <pageSetup orientation="portrait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101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63</v>
      </c>
      <c r="C4" s="35"/>
      <c r="D4" s="36"/>
      <c r="E4" s="31"/>
      <c r="F4" s="73" t="s">
        <v>221</v>
      </c>
      <c r="G4" s="38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237</v>
      </c>
      <c r="C5" s="35"/>
      <c r="D5" s="36"/>
      <c r="E5" s="31"/>
      <c r="F5" s="37" t="s">
        <v>207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100.0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133" t="s">
        <v>211</v>
      </c>
      <c r="B8" s="133" t="s">
        <v>212</v>
      </c>
      <c r="C8" s="133" t="s">
        <v>213</v>
      </c>
      <c r="D8" s="133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200"/>
      <c r="B9" s="256">
        <v>44889.0</v>
      </c>
      <c r="C9" s="127">
        <v>5.0</v>
      </c>
      <c r="D9" s="200"/>
    </row>
    <row r="10">
      <c r="A10" s="200"/>
      <c r="B10" s="256">
        <v>44890.0</v>
      </c>
      <c r="C10" s="127">
        <v>5.19</v>
      </c>
      <c r="D10" s="200"/>
    </row>
    <row r="11">
      <c r="A11" s="127"/>
      <c r="B11" s="199">
        <v>44893.0</v>
      </c>
      <c r="C11" s="127">
        <v>8.3</v>
      </c>
      <c r="D11" s="127"/>
    </row>
    <row r="12">
      <c r="A12" s="127"/>
      <c r="B12" s="199">
        <v>44896.0</v>
      </c>
      <c r="C12" s="127">
        <v>7.0</v>
      </c>
      <c r="D12" s="127"/>
    </row>
    <row r="13">
      <c r="A13" s="127"/>
      <c r="B13" s="199">
        <v>44897.0</v>
      </c>
      <c r="C13" s="127">
        <v>5.0</v>
      </c>
      <c r="D13" s="127"/>
    </row>
    <row r="14">
      <c r="A14" s="127"/>
      <c r="B14" s="199">
        <v>44898.0</v>
      </c>
      <c r="C14" s="127">
        <v>8.0</v>
      </c>
      <c r="D14" s="127"/>
    </row>
    <row r="15">
      <c r="A15" s="127"/>
      <c r="B15" s="128">
        <v>44904.0</v>
      </c>
      <c r="C15" s="127">
        <v>3.0</v>
      </c>
      <c r="D15" s="127"/>
    </row>
    <row r="16">
      <c r="A16" s="127"/>
      <c r="B16" s="199">
        <v>44905.0</v>
      </c>
      <c r="C16" s="127">
        <v>2.0</v>
      </c>
      <c r="D16" s="127"/>
    </row>
    <row r="17">
      <c r="A17" s="127" t="s">
        <v>275</v>
      </c>
      <c r="B17" s="199">
        <v>45238.0</v>
      </c>
      <c r="C17" s="127">
        <v>2.0</v>
      </c>
      <c r="D17" s="127" t="s">
        <v>223</v>
      </c>
    </row>
    <row r="18">
      <c r="A18" s="200" t="s">
        <v>222</v>
      </c>
      <c r="B18" s="256">
        <v>45032.0</v>
      </c>
      <c r="C18" s="127">
        <v>10.0</v>
      </c>
      <c r="D18" s="200" t="s">
        <v>223</v>
      </c>
    </row>
    <row r="19">
      <c r="A19" s="127"/>
      <c r="B19" s="199">
        <v>45027.0</v>
      </c>
      <c r="C19" s="127">
        <v>4.46</v>
      </c>
      <c r="D19" s="127" t="s">
        <v>281</v>
      </c>
    </row>
    <row r="20">
      <c r="A20" s="200"/>
      <c r="B20" s="128">
        <v>45028.0</v>
      </c>
      <c r="C20" s="127">
        <v>8.5</v>
      </c>
      <c r="D20" s="127" t="s">
        <v>281</v>
      </c>
    </row>
    <row r="21" ht="15.75" customHeight="1">
      <c r="A21" s="127"/>
      <c r="B21" s="128">
        <v>45029.0</v>
      </c>
      <c r="C21" s="127">
        <v>3.0</v>
      </c>
      <c r="D21" s="127" t="s">
        <v>281</v>
      </c>
    </row>
    <row r="22" ht="15.75" customHeight="1">
      <c r="A22" s="127"/>
      <c r="B22" s="128">
        <v>45030.0</v>
      </c>
      <c r="C22" s="127">
        <v>3.0</v>
      </c>
      <c r="D22" s="127" t="s">
        <v>281</v>
      </c>
    </row>
    <row r="23" ht="15.75" customHeight="1">
      <c r="A23" s="127" t="s">
        <v>264</v>
      </c>
      <c r="B23" s="128">
        <v>45031.0</v>
      </c>
      <c r="C23" s="127">
        <v>5.0</v>
      </c>
      <c r="D23" s="127" t="s">
        <v>265</v>
      </c>
    </row>
    <row r="24" ht="15.75" customHeight="1">
      <c r="A24" s="127" t="s">
        <v>408</v>
      </c>
      <c r="B24" s="128">
        <v>45048.0</v>
      </c>
      <c r="C24" s="127">
        <v>5.0</v>
      </c>
      <c r="D24" s="127" t="s">
        <v>409</v>
      </c>
    </row>
    <row r="25" ht="15.75" customHeight="1">
      <c r="A25" s="257" t="s">
        <v>335</v>
      </c>
      <c r="B25" s="374">
        <v>45118.0</v>
      </c>
      <c r="C25" s="127">
        <v>3.43</v>
      </c>
      <c r="D25" s="257" t="s">
        <v>550</v>
      </c>
      <c r="F25" s="124">
        <v>13.17</v>
      </c>
      <c r="G25" s="124">
        <v>16.6</v>
      </c>
      <c r="H25" s="191">
        <f t="shared" ref="H25:H27" si="1">G25-F25</f>
        <v>3.43</v>
      </c>
    </row>
    <row r="26" ht="15.75" customHeight="1">
      <c r="A26" s="257" t="s">
        <v>335</v>
      </c>
      <c r="B26" s="374">
        <v>45132.0</v>
      </c>
      <c r="C26" s="127">
        <v>7.5</v>
      </c>
      <c r="D26" s="257" t="s">
        <v>550</v>
      </c>
      <c r="F26" s="124">
        <v>8.1</v>
      </c>
      <c r="G26" s="124">
        <v>16.6</v>
      </c>
      <c r="H26" s="191">
        <f t="shared" si="1"/>
        <v>8.5</v>
      </c>
      <c r="I26" s="124" t="s">
        <v>470</v>
      </c>
    </row>
    <row r="27" ht="15.75" customHeight="1">
      <c r="A27" s="257" t="s">
        <v>335</v>
      </c>
      <c r="B27" s="258">
        <v>45133.0</v>
      </c>
      <c r="C27" s="127">
        <v>8.15</v>
      </c>
      <c r="D27" s="257" t="s">
        <v>550</v>
      </c>
      <c r="F27" s="124">
        <v>7.45</v>
      </c>
      <c r="G27" s="124">
        <v>16.6</v>
      </c>
      <c r="H27" s="191">
        <f t="shared" si="1"/>
        <v>9.15</v>
      </c>
      <c r="I27" s="124" t="s">
        <v>470</v>
      </c>
    </row>
    <row r="28" ht="15.75" customHeight="1">
      <c r="A28" s="375"/>
      <c r="B28" s="375"/>
      <c r="C28" s="200"/>
      <c r="D28" s="257"/>
    </row>
    <row r="29" ht="15.75" customHeight="1">
      <c r="A29" s="62" t="s">
        <v>215</v>
      </c>
      <c r="C29" s="63">
        <f>SUM(C9:C28)</f>
        <v>103.53</v>
      </c>
    </row>
    <row r="30" ht="15.75" customHeight="1">
      <c r="B30" s="62" t="s">
        <v>216</v>
      </c>
      <c r="C30" s="64">
        <f>B6-C29</f>
        <v>-3.53</v>
      </c>
    </row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7">
    <mergeCell ref="A1:D1"/>
    <mergeCell ref="B3:D3"/>
    <mergeCell ref="F3:G3"/>
    <mergeCell ref="B4:D4"/>
    <mergeCell ref="B5:D5"/>
    <mergeCell ref="B6:D6"/>
    <mergeCell ref="A29:B29"/>
  </mergeCells>
  <printOptions/>
  <pageMargins bottom="0.75" footer="0.0" header="0.0" left="0.7" right="0.7" top="0.75"/>
  <pageSetup orientation="portrait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26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73" t="s">
        <v>218</v>
      </c>
      <c r="G4" s="93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237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30.0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 t="s">
        <v>244</v>
      </c>
      <c r="B9" s="195">
        <v>44541.0</v>
      </c>
      <c r="C9" s="47">
        <v>10.0</v>
      </c>
      <c r="D9" s="48" t="s">
        <v>223</v>
      </c>
    </row>
    <row r="10">
      <c r="A10" s="82"/>
      <c r="B10" s="85"/>
      <c r="C10" s="84"/>
      <c r="D10" s="85"/>
    </row>
    <row r="11">
      <c r="A11" s="82"/>
      <c r="B11" s="85"/>
      <c r="C11" s="84"/>
      <c r="D11" s="85"/>
    </row>
    <row r="12">
      <c r="A12" s="82"/>
      <c r="B12" s="85"/>
      <c r="C12" s="84"/>
      <c r="D12" s="85"/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10</v>
      </c>
    </row>
    <row r="23" ht="15.75" customHeight="1">
      <c r="B23" s="62" t="s">
        <v>216</v>
      </c>
      <c r="C23" s="64">
        <f>B6-C22</f>
        <v>20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27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129" t="s">
        <v>221</v>
      </c>
      <c r="G4" s="376">
        <v>40.0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256</v>
      </c>
      <c r="C5" s="35"/>
      <c r="D5" s="36"/>
      <c r="E5" s="31"/>
      <c r="F5" s="160" t="s">
        <v>268</v>
      </c>
      <c r="G5" s="161">
        <v>30.0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70.0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/>
      <c r="B9" s="111">
        <v>44883.0</v>
      </c>
      <c r="C9" s="51">
        <v>2.23</v>
      </c>
      <c r="D9" s="48"/>
    </row>
    <row r="10">
      <c r="A10" s="82"/>
      <c r="B10" s="142">
        <v>44886.0</v>
      </c>
      <c r="C10" s="55">
        <v>4.0</v>
      </c>
      <c r="D10" s="85"/>
    </row>
    <row r="11">
      <c r="A11" s="82"/>
      <c r="B11" s="142">
        <v>44887.0</v>
      </c>
      <c r="C11" s="55">
        <v>6.7</v>
      </c>
      <c r="D11" s="85"/>
    </row>
    <row r="12">
      <c r="A12" s="82"/>
      <c r="B12" s="142">
        <v>44888.0</v>
      </c>
      <c r="C12" s="55">
        <v>6.3</v>
      </c>
      <c r="D12" s="85"/>
    </row>
    <row r="13">
      <c r="A13" s="82"/>
      <c r="B13" s="166">
        <v>44896.0</v>
      </c>
      <c r="C13" s="55">
        <v>3.4</v>
      </c>
      <c r="D13" s="85"/>
    </row>
    <row r="14">
      <c r="A14" s="82"/>
      <c r="B14" s="166">
        <v>44897.0</v>
      </c>
      <c r="C14" s="55">
        <v>7.13</v>
      </c>
      <c r="D14" s="85"/>
    </row>
    <row r="15">
      <c r="A15" s="82"/>
      <c r="B15" s="166">
        <v>44904.0</v>
      </c>
      <c r="C15" s="55">
        <v>4.0</v>
      </c>
      <c r="D15" s="85"/>
    </row>
    <row r="16">
      <c r="A16" s="82"/>
      <c r="B16" s="142">
        <v>44907.0</v>
      </c>
      <c r="C16" s="55">
        <v>0.45</v>
      </c>
      <c r="D16" s="85"/>
    </row>
    <row r="17">
      <c r="A17" s="82"/>
      <c r="B17" s="142">
        <v>44909.0</v>
      </c>
      <c r="C17" s="55">
        <v>5.25</v>
      </c>
      <c r="D17" s="85"/>
    </row>
    <row r="18">
      <c r="A18" s="82"/>
      <c r="B18" s="158">
        <v>44935.0</v>
      </c>
      <c r="C18" s="55">
        <v>6.3</v>
      </c>
      <c r="D18" s="85"/>
    </row>
    <row r="19">
      <c r="A19" s="82"/>
      <c r="B19" s="158">
        <v>44988.0</v>
      </c>
      <c r="C19" s="55">
        <v>2.0</v>
      </c>
      <c r="D19" s="85"/>
    </row>
    <row r="20">
      <c r="A20" s="82"/>
      <c r="B20" s="158">
        <v>45000.0</v>
      </c>
      <c r="C20" s="55">
        <v>1.3</v>
      </c>
      <c r="D20" s="85"/>
    </row>
    <row r="21">
      <c r="A21" s="82"/>
      <c r="B21" s="158">
        <v>45001.0</v>
      </c>
      <c r="C21" s="55">
        <v>1.4</v>
      </c>
      <c r="D21" s="85"/>
    </row>
    <row r="22">
      <c r="A22" s="82"/>
      <c r="B22" s="158">
        <v>45008.0</v>
      </c>
      <c r="C22" s="55">
        <v>3.0</v>
      </c>
      <c r="D22" s="85"/>
    </row>
    <row r="23">
      <c r="A23" s="82"/>
      <c r="B23" s="377">
        <v>45013.0</v>
      </c>
      <c r="C23" s="55">
        <v>1.15</v>
      </c>
      <c r="D23" s="85"/>
    </row>
    <row r="24">
      <c r="A24" s="53" t="s">
        <v>408</v>
      </c>
      <c r="B24" s="166">
        <v>45071.0</v>
      </c>
      <c r="C24" s="55">
        <v>5.0</v>
      </c>
      <c r="D24" s="56" t="s">
        <v>523</v>
      </c>
    </row>
    <row r="25">
      <c r="A25" s="53" t="s">
        <v>408</v>
      </c>
      <c r="B25" s="166">
        <v>45071.0</v>
      </c>
      <c r="C25" s="55">
        <v>5.0</v>
      </c>
      <c r="D25" s="56" t="s">
        <v>523</v>
      </c>
    </row>
    <row r="26">
      <c r="A26" s="127" t="s">
        <v>264</v>
      </c>
      <c r="B26" s="128">
        <v>45031.0</v>
      </c>
      <c r="C26" s="127">
        <v>10.0</v>
      </c>
      <c r="D26" s="127" t="s">
        <v>265</v>
      </c>
    </row>
    <row r="27" ht="15.75" customHeight="1">
      <c r="A27" s="103"/>
      <c r="B27" s="59"/>
      <c r="C27" s="60"/>
      <c r="D27" s="59"/>
    </row>
    <row r="28" ht="15.75" customHeight="1">
      <c r="A28" s="62" t="s">
        <v>215</v>
      </c>
      <c r="C28" s="63">
        <f>SUM(C9:C27)</f>
        <v>74.61</v>
      </c>
    </row>
    <row r="29" ht="15.75" customHeight="1">
      <c r="B29" s="62" t="s">
        <v>216</v>
      </c>
      <c r="C29" s="64">
        <f>B6-C28</f>
        <v>-4.61</v>
      </c>
    </row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</sheetData>
  <mergeCells count="7">
    <mergeCell ref="A1:D1"/>
    <mergeCell ref="B3:D3"/>
    <mergeCell ref="F3:G3"/>
    <mergeCell ref="B4:D4"/>
    <mergeCell ref="B5:D5"/>
    <mergeCell ref="B6:D6"/>
    <mergeCell ref="A28:B28"/>
  </mergeCells>
  <printOptions/>
  <pageMargins bottom="0.75" footer="0.0" header="0.0" left="0.7" right="0.7" top="0.75"/>
  <pageSetup orientation="portrait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551</v>
      </c>
      <c r="C3" s="29"/>
      <c r="D3" s="30"/>
      <c r="E3" s="31"/>
      <c r="F3" s="32" t="s">
        <v>204</v>
      </c>
      <c r="G3" s="30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148</v>
      </c>
      <c r="C4" s="35"/>
      <c r="D4" s="36"/>
      <c r="E4" s="31"/>
      <c r="F4" s="37" t="s">
        <v>207</v>
      </c>
      <c r="G4" s="38">
        <v>100.0</v>
      </c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219</v>
      </c>
      <c r="C5" s="35"/>
      <c r="D5" s="36"/>
      <c r="E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100.0</v>
      </c>
      <c r="C6" s="41"/>
      <c r="D6" s="42"/>
      <c r="E6" s="31"/>
      <c r="F6" s="43"/>
      <c r="G6" s="43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378" t="s">
        <v>552</v>
      </c>
      <c r="B9" s="99" t="s">
        <v>553</v>
      </c>
      <c r="C9" s="98">
        <v>100.0</v>
      </c>
      <c r="D9" s="99" t="s">
        <v>554</v>
      </c>
    </row>
    <row r="10">
      <c r="A10" s="49"/>
      <c r="B10" s="50"/>
      <c r="C10" s="51"/>
      <c r="D10" s="52"/>
    </row>
    <row r="11">
      <c r="A11" s="53"/>
      <c r="B11" s="54"/>
      <c r="C11" s="55"/>
      <c r="D11" s="56"/>
    </row>
    <row r="12">
      <c r="A12" s="53"/>
      <c r="B12" s="54"/>
      <c r="C12" s="55"/>
      <c r="D12" s="56"/>
    </row>
    <row r="13">
      <c r="A13" s="53"/>
      <c r="B13" s="54"/>
      <c r="C13" s="55"/>
      <c r="D13" s="56"/>
    </row>
    <row r="14">
      <c r="A14" s="53"/>
      <c r="B14" s="56"/>
      <c r="C14" s="55"/>
      <c r="D14" s="56"/>
    </row>
    <row r="15">
      <c r="A15" s="53"/>
      <c r="B15" s="56"/>
      <c r="C15" s="55"/>
      <c r="D15" s="56"/>
    </row>
    <row r="16">
      <c r="A16" s="53"/>
      <c r="B16" s="56"/>
      <c r="C16" s="55"/>
      <c r="D16" s="56"/>
    </row>
    <row r="17">
      <c r="A17" s="53"/>
      <c r="B17" s="56"/>
      <c r="C17" s="55"/>
      <c r="D17" s="56"/>
    </row>
    <row r="18">
      <c r="A18" s="53"/>
      <c r="B18" s="56"/>
      <c r="C18" s="55"/>
      <c r="D18" s="56"/>
    </row>
    <row r="19">
      <c r="A19" s="57"/>
      <c r="B19" s="56"/>
      <c r="C19" s="55"/>
      <c r="D19" s="56"/>
    </row>
    <row r="20">
      <c r="A20" s="57"/>
      <c r="B20" s="56"/>
      <c r="C20" s="55"/>
      <c r="D20" s="56"/>
    </row>
    <row r="21">
      <c r="A21" s="53"/>
      <c r="B21" s="56"/>
      <c r="C21" s="55"/>
      <c r="D21" s="56"/>
    </row>
    <row r="22">
      <c r="A22" s="58"/>
      <c r="B22" s="59"/>
      <c r="C22" s="60"/>
      <c r="D22" s="61"/>
    </row>
    <row r="23">
      <c r="A23" s="62" t="s">
        <v>215</v>
      </c>
      <c r="C23" s="63">
        <f>SUM(C9:C22)</f>
        <v>100</v>
      </c>
    </row>
    <row r="24">
      <c r="B24" s="62" t="s">
        <v>216</v>
      </c>
      <c r="C24" s="64">
        <f>B6-C23</f>
        <v>0</v>
      </c>
    </row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</sheetData>
  <mergeCells count="7">
    <mergeCell ref="A1:D1"/>
    <mergeCell ref="B3:D3"/>
    <mergeCell ref="F3:G3"/>
    <mergeCell ref="B4:D4"/>
    <mergeCell ref="B5:D5"/>
    <mergeCell ref="B6:D6"/>
    <mergeCell ref="A23:B23"/>
  </mergeCells>
  <printOptions/>
  <pageMargins bottom="0.75" footer="0.0" header="0.0" left="0.7" right="0.7" top="0.75"/>
  <pageSetup orientation="portrait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156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296</v>
      </c>
      <c r="C4" s="35"/>
      <c r="D4" s="36"/>
      <c r="E4" s="31"/>
      <c r="F4" s="73" t="s">
        <v>221</v>
      </c>
      <c r="G4" s="38">
        <v>25.0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256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25.0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78" t="s">
        <v>297</v>
      </c>
      <c r="B9" s="111">
        <v>44936.0</v>
      </c>
      <c r="C9" s="51">
        <v>8.0</v>
      </c>
      <c r="D9" s="126" t="s">
        <v>519</v>
      </c>
    </row>
    <row r="10">
      <c r="A10" s="78" t="s">
        <v>297</v>
      </c>
      <c r="B10" s="142">
        <v>44937.0</v>
      </c>
      <c r="C10" s="55">
        <v>8.0</v>
      </c>
      <c r="D10" s="56" t="s">
        <v>519</v>
      </c>
    </row>
    <row r="11">
      <c r="A11" s="78" t="s">
        <v>297</v>
      </c>
      <c r="B11" s="142">
        <v>44938.0</v>
      </c>
      <c r="C11" s="55">
        <v>9.0</v>
      </c>
      <c r="D11" s="56" t="s">
        <v>519</v>
      </c>
    </row>
    <row r="12">
      <c r="A12" s="82"/>
      <c r="B12" s="85"/>
      <c r="C12" s="84"/>
      <c r="D12" s="85"/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25</v>
      </c>
    </row>
    <row r="23" ht="15.75" customHeight="1">
      <c r="B23" s="62" t="s">
        <v>216</v>
      </c>
      <c r="C23" s="64">
        <f>B6-C22</f>
        <v>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28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73" t="s">
        <v>220</v>
      </c>
      <c r="G4" s="93">
        <v>40.0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237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40.0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3" t="s">
        <v>224</v>
      </c>
      <c r="B9" s="83">
        <v>44681.0</v>
      </c>
      <c r="C9" s="55">
        <v>5.0</v>
      </c>
      <c r="D9" s="126" t="s">
        <v>225</v>
      </c>
    </row>
    <row r="10">
      <c r="A10" s="53" t="s">
        <v>555</v>
      </c>
      <c r="B10" s="111">
        <v>44732.0</v>
      </c>
      <c r="C10" s="51">
        <v>8.0</v>
      </c>
      <c r="D10" s="126" t="s">
        <v>272</v>
      </c>
    </row>
    <row r="11">
      <c r="A11" s="53" t="s">
        <v>555</v>
      </c>
      <c r="B11" s="111">
        <v>44733.0</v>
      </c>
      <c r="C11" s="164">
        <v>8.0</v>
      </c>
      <c r="D11" s="126" t="s">
        <v>272</v>
      </c>
    </row>
    <row r="12">
      <c r="A12" s="53" t="s">
        <v>556</v>
      </c>
      <c r="B12" s="83">
        <v>44739.0</v>
      </c>
      <c r="C12" s="55">
        <v>8.0</v>
      </c>
      <c r="D12" s="126" t="s">
        <v>272</v>
      </c>
    </row>
    <row r="13">
      <c r="A13" s="82"/>
      <c r="B13" s="83">
        <v>44727.0</v>
      </c>
      <c r="C13" s="55">
        <v>7.55</v>
      </c>
      <c r="D13" s="126" t="s">
        <v>225</v>
      </c>
    </row>
    <row r="14">
      <c r="A14" s="82"/>
      <c r="B14" s="166">
        <v>44739.0</v>
      </c>
      <c r="C14" s="55">
        <v>4.0</v>
      </c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40.55</v>
      </c>
    </row>
    <row r="23" ht="15.75" customHeight="1">
      <c r="B23" s="62" t="s">
        <v>216</v>
      </c>
      <c r="C23" s="64">
        <f>B6-C22</f>
        <v>-0.55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</row>
    <row r="2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</row>
    <row r="3" ht="30.0" customHeight="1">
      <c r="A3" s="66" t="s">
        <v>203</v>
      </c>
      <c r="B3" s="28" t="s">
        <v>7</v>
      </c>
      <c r="C3" s="29"/>
      <c r="D3" s="30"/>
      <c r="E3" s="68"/>
      <c r="F3" s="139" t="s">
        <v>204</v>
      </c>
      <c r="G3" s="30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5"/>
      <c r="Z3" s="65"/>
    </row>
    <row r="4" ht="30.0" customHeight="1">
      <c r="A4" s="69" t="s">
        <v>205</v>
      </c>
      <c r="B4" s="34" t="s">
        <v>267</v>
      </c>
      <c r="C4" s="35"/>
      <c r="D4" s="36"/>
      <c r="E4" s="68"/>
      <c r="F4" s="140" t="s">
        <v>221</v>
      </c>
      <c r="G4" s="141">
        <v>40.0</v>
      </c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5"/>
      <c r="Z4" s="65"/>
    </row>
    <row r="5" ht="30.0" customHeight="1">
      <c r="A5" s="69" t="s">
        <v>208</v>
      </c>
      <c r="B5" s="94" t="s">
        <v>242</v>
      </c>
      <c r="C5" s="35"/>
      <c r="D5" s="36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5"/>
      <c r="Z5" s="65"/>
    </row>
    <row r="6" ht="30.0" customHeight="1">
      <c r="A6" s="72" t="s">
        <v>210</v>
      </c>
      <c r="B6" s="40">
        <v>40.0</v>
      </c>
      <c r="C6" s="41"/>
      <c r="D6" s="42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5"/>
      <c r="Z6" s="65"/>
    </row>
    <row r="7">
      <c r="A7" s="65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65"/>
      <c r="Z8" s="65"/>
    </row>
    <row r="9">
      <c r="A9" s="53" t="s">
        <v>275</v>
      </c>
      <c r="B9" s="142">
        <v>45238.0</v>
      </c>
      <c r="C9" s="55">
        <v>2.0</v>
      </c>
      <c r="D9" s="56" t="s">
        <v>223</v>
      </c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</row>
    <row r="10">
      <c r="A10" s="78"/>
      <c r="B10" s="79"/>
      <c r="C10" s="80"/>
      <c r="D10" s="81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</row>
    <row r="11">
      <c r="A11" s="86"/>
      <c r="B11" s="87"/>
      <c r="C11" s="88"/>
      <c r="D11" s="87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</row>
    <row r="12">
      <c r="A12" s="86"/>
      <c r="B12" s="87"/>
      <c r="C12" s="88"/>
      <c r="D12" s="87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</row>
    <row r="13">
      <c r="A13" s="86"/>
      <c r="B13" s="87"/>
      <c r="C13" s="88"/>
      <c r="D13" s="87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</row>
    <row r="14">
      <c r="A14" s="86"/>
      <c r="B14" s="87"/>
      <c r="C14" s="88"/>
      <c r="D14" s="87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</row>
    <row r="15">
      <c r="A15" s="86"/>
      <c r="B15" s="87"/>
      <c r="C15" s="88"/>
      <c r="D15" s="87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</row>
    <row r="16">
      <c r="A16" s="86"/>
      <c r="B16" s="87"/>
      <c r="C16" s="88"/>
      <c r="D16" s="87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</row>
    <row r="17">
      <c r="A17" s="86"/>
      <c r="B17" s="87"/>
      <c r="C17" s="88"/>
      <c r="D17" s="87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</row>
    <row r="18">
      <c r="A18" s="86"/>
      <c r="B18" s="87"/>
      <c r="C18" s="88"/>
      <c r="D18" s="87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</row>
    <row r="19">
      <c r="A19" s="86"/>
      <c r="B19" s="87"/>
      <c r="C19" s="88"/>
      <c r="D19" s="87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</row>
    <row r="20">
      <c r="A20" s="86"/>
      <c r="B20" s="87"/>
      <c r="C20" s="88"/>
      <c r="D20" s="87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</row>
    <row r="21" ht="15.75" customHeight="1">
      <c r="A21" s="89"/>
      <c r="B21" s="90"/>
      <c r="C21" s="91"/>
      <c r="D21" s="90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</row>
    <row r="22" ht="15.75" customHeight="1">
      <c r="A22" s="64" t="s">
        <v>215</v>
      </c>
      <c r="C22" s="92">
        <f>SUM(C9:C21)</f>
        <v>2</v>
      </c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</row>
    <row r="23" ht="15.75" customHeight="1">
      <c r="A23" s="65"/>
      <c r="B23" s="64" t="s">
        <v>216</v>
      </c>
      <c r="C23" s="64">
        <f>B6-C22</f>
        <v>38</v>
      </c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</row>
    <row r="24" ht="15.75" customHeight="1">
      <c r="A24" s="65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</row>
    <row r="25" ht="15.75" customHeight="1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</row>
    <row r="26" ht="15.75" customHeight="1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</row>
    <row r="27" ht="15.75" customHeight="1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</row>
    <row r="28" ht="15.7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</row>
    <row r="29" ht="15.7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</row>
    <row r="30" ht="15.7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ht="15.7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</row>
    <row r="32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</row>
    <row r="33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</row>
    <row r="34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</row>
    <row r="35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</row>
    <row r="36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</row>
    <row r="37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</row>
    <row r="38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</row>
    <row r="39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</row>
    <row r="40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</row>
    <row r="41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</row>
    <row r="42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</row>
    <row r="43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</row>
    <row r="44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</row>
    <row r="45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</row>
    <row r="46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</row>
    <row r="47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</row>
    <row r="48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</row>
    <row r="49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</row>
    <row r="50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</row>
    <row r="51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</row>
    <row r="52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</row>
    <row r="53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</row>
    <row r="54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</row>
    <row r="55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</row>
    <row r="56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</row>
    <row r="57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</row>
    <row r="58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</row>
    <row r="59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</row>
    <row r="60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</row>
    <row r="61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</row>
    <row r="62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</row>
    <row r="63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</row>
    <row r="64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</row>
    <row r="65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</row>
    <row r="66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</row>
    <row r="67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</row>
    <row r="68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</row>
    <row r="69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</row>
    <row r="70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</row>
    <row r="71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</row>
    <row r="72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</row>
    <row r="73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</row>
    <row r="74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</row>
    <row r="75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</row>
    <row r="76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</row>
    <row r="77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</row>
    <row r="78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</row>
    <row r="79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</row>
    <row r="80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</row>
    <row r="81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</row>
    <row r="82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</row>
    <row r="83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</row>
    <row r="84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</row>
    <row r="85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</row>
    <row r="86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</row>
    <row r="87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</row>
    <row r="88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</row>
    <row r="89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</row>
    <row r="90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</row>
    <row r="91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</row>
    <row r="92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</row>
    <row r="93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</row>
    <row r="94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</row>
    <row r="95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</row>
    <row r="96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</row>
    <row r="97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</row>
    <row r="98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</row>
    <row r="99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</row>
    <row r="100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</row>
    <row r="101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</row>
    <row r="102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</row>
    <row r="103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</row>
    <row r="104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</row>
    <row r="105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</row>
    <row r="106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</row>
    <row r="107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</row>
    <row r="108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</row>
    <row r="109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</row>
    <row r="110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</row>
    <row r="111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</row>
    <row r="112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</row>
    <row r="113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</row>
    <row r="114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</row>
    <row r="115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</row>
    <row r="116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</row>
    <row r="117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</row>
    <row r="118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</row>
    <row r="119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</row>
    <row r="120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</row>
    <row r="121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</row>
    <row r="122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</row>
    <row r="123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</row>
    <row r="124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</row>
    <row r="125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</row>
    <row r="126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</row>
    <row r="127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</row>
    <row r="128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</row>
    <row r="129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</row>
    <row r="130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</row>
    <row r="131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</row>
    <row r="132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</row>
    <row r="133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</row>
    <row r="134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</row>
    <row r="135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</row>
    <row r="136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</row>
    <row r="137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</row>
    <row r="138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</row>
    <row r="139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</row>
    <row r="140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</row>
    <row r="141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</row>
    <row r="142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</row>
    <row r="143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</row>
    <row r="144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</row>
    <row r="145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</row>
    <row r="146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</row>
    <row r="147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</row>
    <row r="148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</row>
    <row r="149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</row>
    <row r="150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</row>
    <row r="151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</row>
    <row r="152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</row>
    <row r="153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</row>
    <row r="154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</row>
    <row r="155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</row>
    <row r="156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</row>
    <row r="157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</row>
    <row r="158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</row>
    <row r="159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</row>
    <row r="160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</row>
    <row r="161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</row>
    <row r="162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</row>
    <row r="163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</row>
    <row r="164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</row>
    <row r="165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</row>
    <row r="166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</row>
    <row r="167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</row>
    <row r="168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</row>
    <row r="169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</row>
    <row r="170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</row>
    <row r="171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</row>
    <row r="172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</row>
    <row r="173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</row>
    <row r="174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</row>
    <row r="175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</row>
    <row r="176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</row>
    <row r="177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</row>
    <row r="178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</row>
    <row r="179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</row>
    <row r="180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</row>
    <row r="181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</row>
    <row r="182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</row>
    <row r="183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</row>
    <row r="184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</row>
    <row r="185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</row>
    <row r="186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</row>
    <row r="187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</row>
    <row r="188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</row>
    <row r="189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</row>
    <row r="190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</row>
    <row r="191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</row>
    <row r="192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</row>
    <row r="193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</row>
    <row r="194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</row>
    <row r="195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</row>
    <row r="196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</row>
    <row r="197" ht="15.75" customHeight="1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</row>
    <row r="198" ht="15.75" customHeight="1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</row>
    <row r="199" ht="15.75" customHeight="1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</row>
    <row r="200" ht="15.75" customHeight="1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</row>
    <row r="201" ht="15.75" customHeight="1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</row>
    <row r="202" ht="15.75" customHeight="1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</row>
    <row r="203" ht="15.75" customHeight="1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</row>
    <row r="204" ht="15.75" customHeight="1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</row>
    <row r="205" ht="15.75" customHeight="1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</row>
    <row r="206" ht="15.75" customHeight="1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</row>
    <row r="207" ht="15.75" customHeight="1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</row>
    <row r="208" ht="15.75" customHeight="1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</row>
    <row r="209" ht="15.75" customHeight="1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</row>
    <row r="210" ht="15.75" customHeight="1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</row>
    <row r="211" ht="15.75" customHeight="1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</row>
    <row r="212" ht="15.75" customHeight="1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</row>
    <row r="213" ht="15.75" customHeight="1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65"/>
    </row>
    <row r="214" ht="15.75" customHeight="1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</row>
    <row r="215" ht="15.75" customHeight="1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5"/>
      <c r="Z215" s="65"/>
    </row>
    <row r="216" ht="15.75" customHeight="1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</row>
    <row r="217" ht="15.75" customHeight="1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5"/>
      <c r="Z217" s="65"/>
    </row>
    <row r="218" ht="15.75" customHeight="1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5"/>
      <c r="Z218" s="65"/>
    </row>
    <row r="219" ht="15.75" customHeight="1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65"/>
      <c r="Z219" s="65"/>
    </row>
    <row r="220" ht="15.75" customHeight="1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5"/>
      <c r="Z220" s="65"/>
    </row>
    <row r="221" ht="15.75" customHeight="1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5"/>
      <c r="Z221" s="65"/>
    </row>
    <row r="222" ht="15.75" customHeight="1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65"/>
      <c r="Z222" s="65"/>
    </row>
    <row r="223" ht="15.75" customHeight="1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65"/>
      <c r="Z223" s="65"/>
    </row>
    <row r="224" ht="15.75" customHeight="1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65"/>
      <c r="Z224" s="65"/>
    </row>
    <row r="225" ht="15.75" customHeight="1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5"/>
      <c r="Z225" s="65"/>
    </row>
    <row r="226" ht="15.75" customHeight="1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  <c r="N226" s="65"/>
      <c r="O226" s="65"/>
      <c r="P226" s="65"/>
      <c r="Q226" s="65"/>
      <c r="R226" s="65"/>
      <c r="S226" s="65"/>
      <c r="T226" s="65"/>
      <c r="U226" s="65"/>
      <c r="V226" s="65"/>
      <c r="W226" s="65"/>
      <c r="X226" s="65"/>
      <c r="Y226" s="65"/>
      <c r="Z226" s="65"/>
    </row>
    <row r="227" ht="15.75" customHeight="1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  <c r="N227" s="65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65"/>
      <c r="Z227" s="65"/>
    </row>
    <row r="228" ht="15.75" customHeight="1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5"/>
    </row>
    <row r="229" ht="15.75" customHeight="1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65"/>
    </row>
    <row r="230" ht="15.75" customHeight="1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65"/>
      <c r="Z230" s="65"/>
    </row>
    <row r="231" ht="15.75" customHeight="1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  <c r="N231" s="65"/>
      <c r="O231" s="65"/>
      <c r="P231" s="65"/>
      <c r="Q231" s="65"/>
      <c r="R231" s="65"/>
      <c r="S231" s="65"/>
      <c r="T231" s="65"/>
      <c r="U231" s="65"/>
      <c r="V231" s="65"/>
      <c r="W231" s="65"/>
      <c r="X231" s="65"/>
      <c r="Y231" s="65"/>
      <c r="Z231" s="65"/>
    </row>
    <row r="232" ht="15.75" customHeight="1">
      <c r="A232" s="65"/>
      <c r="B232" s="65"/>
      <c r="C232" s="65"/>
      <c r="D232" s="65"/>
      <c r="E232" s="65"/>
      <c r="F232" s="65"/>
      <c r="G232" s="65"/>
      <c r="H232" s="65"/>
      <c r="I232" s="65"/>
      <c r="J232" s="65"/>
      <c r="K232" s="65"/>
      <c r="L232" s="65"/>
      <c r="M232" s="65"/>
      <c r="N232" s="65"/>
      <c r="O232" s="65"/>
      <c r="P232" s="65"/>
      <c r="Q232" s="65"/>
      <c r="R232" s="65"/>
      <c r="S232" s="65"/>
      <c r="T232" s="65"/>
      <c r="U232" s="65"/>
      <c r="V232" s="65"/>
      <c r="W232" s="65"/>
      <c r="X232" s="65"/>
      <c r="Y232" s="65"/>
      <c r="Z232" s="65"/>
    </row>
    <row r="233" ht="15.75" customHeight="1">
      <c r="A233" s="65"/>
      <c r="B233" s="65"/>
      <c r="C233" s="65"/>
      <c r="D233" s="65"/>
      <c r="E233" s="65"/>
      <c r="F233" s="65"/>
      <c r="G233" s="65"/>
      <c r="H233" s="65"/>
      <c r="I233" s="65"/>
      <c r="J233" s="65"/>
      <c r="K233" s="65"/>
      <c r="L233" s="65"/>
      <c r="M233" s="65"/>
      <c r="N233" s="65"/>
      <c r="O233" s="65"/>
      <c r="P233" s="65"/>
      <c r="Q233" s="65"/>
      <c r="R233" s="65"/>
      <c r="S233" s="65"/>
      <c r="T233" s="65"/>
      <c r="U233" s="65"/>
      <c r="V233" s="65"/>
      <c r="W233" s="65"/>
      <c r="X233" s="65"/>
      <c r="Y233" s="65"/>
      <c r="Z233" s="65"/>
    </row>
    <row r="234" ht="15.75" customHeight="1">
      <c r="A234" s="65"/>
      <c r="B234" s="65"/>
      <c r="C234" s="65"/>
      <c r="D234" s="65"/>
      <c r="E234" s="65"/>
      <c r="F234" s="65"/>
      <c r="G234" s="65"/>
      <c r="H234" s="65"/>
      <c r="I234" s="65"/>
      <c r="J234" s="65"/>
      <c r="K234" s="65"/>
      <c r="L234" s="65"/>
      <c r="M234" s="65"/>
      <c r="N234" s="65"/>
      <c r="O234" s="65"/>
      <c r="P234" s="65"/>
      <c r="Q234" s="65"/>
      <c r="R234" s="65"/>
      <c r="S234" s="65"/>
      <c r="T234" s="65"/>
      <c r="U234" s="65"/>
      <c r="V234" s="65"/>
      <c r="W234" s="65"/>
      <c r="X234" s="65"/>
      <c r="Y234" s="65"/>
      <c r="Z234" s="65"/>
    </row>
    <row r="235" ht="15.75" customHeight="1">
      <c r="A235" s="65"/>
      <c r="B235" s="65"/>
      <c r="C235" s="65"/>
      <c r="D235" s="65"/>
      <c r="E235" s="65"/>
      <c r="F235" s="65"/>
      <c r="G235" s="65"/>
      <c r="H235" s="65"/>
      <c r="I235" s="65"/>
      <c r="J235" s="65"/>
      <c r="K235" s="65"/>
      <c r="L235" s="65"/>
      <c r="M235" s="65"/>
      <c r="N235" s="65"/>
      <c r="O235" s="65"/>
      <c r="P235" s="65"/>
      <c r="Q235" s="65"/>
      <c r="R235" s="65"/>
      <c r="S235" s="65"/>
      <c r="T235" s="65"/>
      <c r="U235" s="65"/>
      <c r="V235" s="65"/>
      <c r="W235" s="65"/>
      <c r="X235" s="65"/>
      <c r="Y235" s="65"/>
      <c r="Z235" s="65"/>
    </row>
    <row r="236" ht="15.75" customHeight="1">
      <c r="A236" s="65"/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U236" s="65"/>
      <c r="V236" s="65"/>
      <c r="W236" s="65"/>
      <c r="X236" s="65"/>
      <c r="Y236" s="65"/>
      <c r="Z236" s="65"/>
    </row>
    <row r="237" ht="15.75" customHeight="1">
      <c r="A237" s="65"/>
      <c r="B237" s="65"/>
      <c r="C237" s="65"/>
      <c r="D237" s="65"/>
      <c r="E237" s="65"/>
      <c r="F237" s="65"/>
      <c r="G237" s="65"/>
      <c r="H237" s="65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U237" s="65"/>
      <c r="V237" s="65"/>
      <c r="W237" s="65"/>
      <c r="X237" s="65"/>
      <c r="Y237" s="65"/>
      <c r="Z237" s="65"/>
    </row>
    <row r="238" ht="15.75" customHeight="1">
      <c r="A238" s="65"/>
      <c r="B238" s="65"/>
      <c r="C238" s="65"/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5"/>
      <c r="O238" s="65"/>
      <c r="P238" s="65"/>
      <c r="Q238" s="65"/>
      <c r="R238" s="65"/>
      <c r="S238" s="65"/>
      <c r="T238" s="65"/>
      <c r="U238" s="65"/>
      <c r="V238" s="65"/>
      <c r="W238" s="65"/>
      <c r="X238" s="65"/>
      <c r="Y238" s="65"/>
      <c r="Z238" s="65"/>
    </row>
    <row r="239" ht="15.75" customHeight="1">
      <c r="A239" s="65"/>
      <c r="B239" s="65"/>
      <c r="C239" s="65"/>
      <c r="D239" s="65"/>
      <c r="E239" s="65"/>
      <c r="F239" s="65"/>
      <c r="G239" s="65"/>
      <c r="H239" s="65"/>
      <c r="I239" s="65"/>
      <c r="J239" s="65"/>
      <c r="K239" s="65"/>
      <c r="L239" s="65"/>
      <c r="M239" s="65"/>
      <c r="N239" s="65"/>
      <c r="O239" s="65"/>
      <c r="P239" s="65"/>
      <c r="Q239" s="65"/>
      <c r="R239" s="65"/>
      <c r="S239" s="65"/>
      <c r="T239" s="65"/>
      <c r="U239" s="65"/>
      <c r="V239" s="65"/>
      <c r="W239" s="65"/>
      <c r="X239" s="65"/>
      <c r="Y239" s="65"/>
      <c r="Z239" s="65"/>
    </row>
    <row r="240" ht="15.75" customHeight="1">
      <c r="A240" s="65"/>
      <c r="B240" s="65"/>
      <c r="C240" s="65"/>
      <c r="D240" s="65"/>
      <c r="E240" s="65"/>
      <c r="F240" s="65"/>
      <c r="G240" s="65"/>
      <c r="H240" s="65"/>
      <c r="I240" s="65"/>
      <c r="J240" s="65"/>
      <c r="K240" s="65"/>
      <c r="L240" s="65"/>
      <c r="M240" s="65"/>
      <c r="N240" s="65"/>
      <c r="O240" s="65"/>
      <c r="P240" s="65"/>
      <c r="Q240" s="65"/>
      <c r="R240" s="65"/>
      <c r="S240" s="65"/>
      <c r="T240" s="65"/>
      <c r="U240" s="65"/>
      <c r="V240" s="65"/>
      <c r="W240" s="65"/>
      <c r="X240" s="65"/>
      <c r="Y240" s="65"/>
      <c r="Z240" s="65"/>
    </row>
    <row r="241" ht="15.75" customHeight="1">
      <c r="A241" s="65"/>
      <c r="B241" s="65"/>
      <c r="C241" s="65"/>
      <c r="D241" s="65"/>
      <c r="E241" s="65"/>
      <c r="F241" s="65"/>
      <c r="G241" s="65"/>
      <c r="H241" s="65"/>
      <c r="I241" s="65"/>
      <c r="J241" s="65"/>
      <c r="K241" s="65"/>
      <c r="L241" s="65"/>
      <c r="M241" s="65"/>
      <c r="N241" s="65"/>
      <c r="O241" s="65"/>
      <c r="P241" s="65"/>
      <c r="Q241" s="65"/>
      <c r="R241" s="65"/>
      <c r="S241" s="65"/>
      <c r="T241" s="65"/>
      <c r="U241" s="65"/>
      <c r="V241" s="65"/>
      <c r="W241" s="65"/>
      <c r="X241" s="65"/>
      <c r="Y241" s="65"/>
      <c r="Z241" s="65"/>
    </row>
    <row r="242" ht="15.75" customHeight="1">
      <c r="A242" s="65"/>
      <c r="B242" s="65"/>
      <c r="C242" s="65"/>
      <c r="D242" s="65"/>
      <c r="E242" s="65"/>
      <c r="F242" s="65"/>
      <c r="G242" s="65"/>
      <c r="H242" s="65"/>
      <c r="I242" s="65"/>
      <c r="J242" s="65"/>
      <c r="K242" s="65"/>
      <c r="L242" s="65"/>
      <c r="M242" s="65"/>
      <c r="N242" s="65"/>
      <c r="O242" s="65"/>
      <c r="P242" s="65"/>
      <c r="Q242" s="65"/>
      <c r="R242" s="65"/>
      <c r="S242" s="65"/>
      <c r="T242" s="65"/>
      <c r="U242" s="65"/>
      <c r="V242" s="65"/>
      <c r="W242" s="65"/>
      <c r="X242" s="65"/>
      <c r="Y242" s="65"/>
      <c r="Z242" s="65"/>
    </row>
    <row r="243" ht="15.75" customHeight="1">
      <c r="A243" s="65"/>
      <c r="B243" s="65"/>
      <c r="C243" s="65"/>
      <c r="D243" s="65"/>
      <c r="E243" s="65"/>
      <c r="F243" s="65"/>
      <c r="G243" s="65"/>
      <c r="H243" s="65"/>
      <c r="I243" s="65"/>
      <c r="J243" s="65"/>
      <c r="K243" s="65"/>
      <c r="L243" s="65"/>
      <c r="M243" s="65"/>
      <c r="N243" s="65"/>
      <c r="O243" s="65"/>
      <c r="P243" s="65"/>
      <c r="Q243" s="65"/>
      <c r="R243" s="65"/>
      <c r="S243" s="65"/>
      <c r="T243" s="65"/>
      <c r="U243" s="65"/>
      <c r="V243" s="65"/>
      <c r="W243" s="65"/>
      <c r="X243" s="65"/>
      <c r="Y243" s="65"/>
      <c r="Z243" s="65"/>
    </row>
    <row r="244" ht="15.75" customHeight="1">
      <c r="A244" s="65"/>
      <c r="B244" s="65"/>
      <c r="C244" s="65"/>
      <c r="D244" s="65"/>
      <c r="E244" s="65"/>
      <c r="F244" s="65"/>
      <c r="G244" s="65"/>
      <c r="H244" s="65"/>
      <c r="I244" s="65"/>
      <c r="J244" s="65"/>
      <c r="K244" s="65"/>
      <c r="L244" s="65"/>
      <c r="M244" s="65"/>
      <c r="N244" s="65"/>
      <c r="O244" s="65"/>
      <c r="P244" s="65"/>
      <c r="Q244" s="65"/>
      <c r="R244" s="65"/>
      <c r="S244" s="65"/>
      <c r="T244" s="65"/>
      <c r="U244" s="65"/>
      <c r="V244" s="65"/>
      <c r="W244" s="65"/>
      <c r="X244" s="65"/>
      <c r="Y244" s="65"/>
      <c r="Z244" s="65"/>
    </row>
    <row r="245" ht="15.75" customHeight="1">
      <c r="A245" s="65"/>
      <c r="B245" s="65"/>
      <c r="C245" s="65"/>
      <c r="D245" s="65"/>
      <c r="E245" s="65"/>
      <c r="F245" s="65"/>
      <c r="G245" s="65"/>
      <c r="H245" s="65"/>
      <c r="I245" s="65"/>
      <c r="J245" s="65"/>
      <c r="K245" s="65"/>
      <c r="L245" s="65"/>
      <c r="M245" s="65"/>
      <c r="N245" s="65"/>
      <c r="O245" s="65"/>
      <c r="P245" s="65"/>
      <c r="Q245" s="65"/>
      <c r="R245" s="65"/>
      <c r="S245" s="65"/>
      <c r="T245" s="65"/>
      <c r="U245" s="65"/>
      <c r="V245" s="65"/>
      <c r="W245" s="65"/>
      <c r="X245" s="65"/>
      <c r="Y245" s="65"/>
      <c r="Z245" s="65"/>
    </row>
    <row r="246" ht="15.75" customHeight="1">
      <c r="A246" s="65"/>
      <c r="B246" s="65"/>
      <c r="C246" s="65"/>
      <c r="D246" s="65"/>
      <c r="E246" s="65"/>
      <c r="F246" s="65"/>
      <c r="G246" s="65"/>
      <c r="H246" s="65"/>
      <c r="I246" s="65"/>
      <c r="J246" s="65"/>
      <c r="K246" s="65"/>
      <c r="L246" s="65"/>
      <c r="M246" s="65"/>
      <c r="N246" s="65"/>
      <c r="O246" s="65"/>
      <c r="P246" s="65"/>
      <c r="Q246" s="65"/>
      <c r="R246" s="65"/>
      <c r="S246" s="65"/>
      <c r="T246" s="65"/>
      <c r="U246" s="65"/>
      <c r="V246" s="65"/>
      <c r="W246" s="65"/>
      <c r="X246" s="65"/>
      <c r="Y246" s="65"/>
      <c r="Z246" s="65"/>
    </row>
    <row r="247" ht="15.75" customHeight="1">
      <c r="A247" s="65"/>
      <c r="B247" s="65"/>
      <c r="C247" s="65"/>
      <c r="D247" s="65"/>
      <c r="E247" s="65"/>
      <c r="F247" s="65"/>
      <c r="G247" s="65"/>
      <c r="H247" s="65"/>
      <c r="I247" s="65"/>
      <c r="J247" s="65"/>
      <c r="K247" s="65"/>
      <c r="L247" s="65"/>
      <c r="M247" s="65"/>
      <c r="N247" s="65"/>
      <c r="O247" s="65"/>
      <c r="P247" s="65"/>
      <c r="Q247" s="65"/>
      <c r="R247" s="65"/>
      <c r="S247" s="65"/>
      <c r="T247" s="65"/>
      <c r="U247" s="65"/>
      <c r="V247" s="65"/>
      <c r="W247" s="65"/>
      <c r="X247" s="65"/>
      <c r="Y247" s="65"/>
      <c r="Z247" s="65"/>
    </row>
    <row r="248" ht="15.75" customHeight="1">
      <c r="A248" s="65"/>
      <c r="B248" s="65"/>
      <c r="C248" s="65"/>
      <c r="D248" s="65"/>
      <c r="E248" s="65"/>
      <c r="F248" s="65"/>
      <c r="G248" s="65"/>
      <c r="H248" s="65"/>
      <c r="I248" s="65"/>
      <c r="J248" s="65"/>
      <c r="K248" s="65"/>
      <c r="L248" s="65"/>
      <c r="M248" s="65"/>
      <c r="N248" s="65"/>
      <c r="O248" s="65"/>
      <c r="P248" s="65"/>
      <c r="Q248" s="65"/>
      <c r="R248" s="65"/>
      <c r="S248" s="65"/>
      <c r="T248" s="65"/>
      <c r="U248" s="65"/>
      <c r="V248" s="65"/>
      <c r="W248" s="65"/>
      <c r="X248" s="65"/>
      <c r="Y248" s="65"/>
      <c r="Z248" s="65"/>
    </row>
    <row r="249" ht="15.75" customHeight="1">
      <c r="A249" s="65"/>
      <c r="B249" s="65"/>
      <c r="C249" s="65"/>
      <c r="D249" s="65"/>
      <c r="E249" s="65"/>
      <c r="F249" s="65"/>
      <c r="G249" s="65"/>
      <c r="H249" s="65"/>
      <c r="I249" s="65"/>
      <c r="J249" s="65"/>
      <c r="K249" s="65"/>
      <c r="L249" s="65"/>
      <c r="M249" s="65"/>
      <c r="N249" s="65"/>
      <c r="O249" s="65"/>
      <c r="P249" s="65"/>
      <c r="Q249" s="65"/>
      <c r="R249" s="65"/>
      <c r="S249" s="65"/>
      <c r="T249" s="65"/>
      <c r="U249" s="65"/>
      <c r="V249" s="65"/>
      <c r="W249" s="65"/>
      <c r="X249" s="65"/>
      <c r="Y249" s="65"/>
      <c r="Z249" s="65"/>
    </row>
    <row r="250" ht="15.75" customHeight="1">
      <c r="A250" s="65"/>
      <c r="B250" s="65"/>
      <c r="C250" s="65"/>
      <c r="D250" s="65"/>
      <c r="E250" s="65"/>
      <c r="F250" s="65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5"/>
      <c r="Z250" s="65"/>
    </row>
    <row r="251" ht="15.75" customHeight="1">
      <c r="A251" s="65"/>
      <c r="B251" s="65"/>
      <c r="C251" s="65"/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5"/>
    </row>
    <row r="252" ht="15.75" customHeight="1">
      <c r="A252" s="65"/>
      <c r="B252" s="65"/>
      <c r="C252" s="65"/>
      <c r="D252" s="65"/>
      <c r="E252" s="65"/>
      <c r="F252" s="65"/>
      <c r="G252" s="65"/>
      <c r="H252" s="65"/>
      <c r="I252" s="65"/>
      <c r="J252" s="65"/>
      <c r="K252" s="65"/>
      <c r="L252" s="65"/>
      <c r="M252" s="65"/>
      <c r="N252" s="65"/>
      <c r="O252" s="65"/>
      <c r="P252" s="65"/>
      <c r="Q252" s="65"/>
      <c r="R252" s="65"/>
      <c r="S252" s="65"/>
      <c r="T252" s="65"/>
      <c r="U252" s="65"/>
      <c r="V252" s="65"/>
      <c r="W252" s="65"/>
      <c r="X252" s="65"/>
      <c r="Y252" s="65"/>
      <c r="Z252" s="65"/>
    </row>
    <row r="253" ht="15.75" customHeight="1">
      <c r="A253" s="65"/>
      <c r="B253" s="65"/>
      <c r="C253" s="65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  <c r="P253" s="65"/>
      <c r="Q253" s="65"/>
      <c r="R253" s="65"/>
      <c r="S253" s="65"/>
      <c r="T253" s="65"/>
      <c r="U253" s="65"/>
      <c r="V253" s="65"/>
      <c r="W253" s="65"/>
      <c r="X253" s="65"/>
      <c r="Y253" s="65"/>
      <c r="Z253" s="65"/>
    </row>
    <row r="254" ht="15.75" customHeight="1">
      <c r="A254" s="65"/>
      <c r="B254" s="65"/>
      <c r="C254" s="65"/>
      <c r="D254" s="65"/>
      <c r="E254" s="65"/>
      <c r="F254" s="65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5"/>
      <c r="Z254" s="65"/>
    </row>
    <row r="255" ht="15.75" customHeight="1">
      <c r="A255" s="65"/>
      <c r="B255" s="65"/>
      <c r="C255" s="65"/>
      <c r="D255" s="65"/>
      <c r="E255" s="65"/>
      <c r="F255" s="65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65"/>
      <c r="Z255" s="65"/>
    </row>
    <row r="256" ht="15.75" customHeight="1">
      <c r="A256" s="65"/>
      <c r="B256" s="65"/>
      <c r="C256" s="65"/>
      <c r="D256" s="65"/>
      <c r="E256" s="65"/>
      <c r="F256" s="65"/>
      <c r="G256" s="65"/>
      <c r="H256" s="65"/>
      <c r="I256" s="65"/>
      <c r="J256" s="65"/>
      <c r="K256" s="65"/>
      <c r="L256" s="65"/>
      <c r="M256" s="65"/>
      <c r="N256" s="65"/>
      <c r="O256" s="65"/>
      <c r="P256" s="65"/>
      <c r="Q256" s="65"/>
      <c r="R256" s="65"/>
      <c r="S256" s="65"/>
      <c r="T256" s="65"/>
      <c r="U256" s="65"/>
      <c r="V256" s="65"/>
      <c r="W256" s="65"/>
      <c r="X256" s="65"/>
      <c r="Y256" s="65"/>
      <c r="Z256" s="65"/>
    </row>
    <row r="257" ht="15.75" customHeight="1">
      <c r="A257" s="65"/>
      <c r="B257" s="65"/>
      <c r="C257" s="65"/>
      <c r="D257" s="65"/>
      <c r="E257" s="65"/>
      <c r="F257" s="65"/>
      <c r="G257" s="65"/>
      <c r="H257" s="65"/>
      <c r="I257" s="65"/>
      <c r="J257" s="65"/>
      <c r="K257" s="65"/>
      <c r="L257" s="65"/>
      <c r="M257" s="65"/>
      <c r="N257" s="65"/>
      <c r="O257" s="65"/>
      <c r="P257" s="65"/>
      <c r="Q257" s="65"/>
      <c r="R257" s="65"/>
      <c r="S257" s="65"/>
      <c r="T257" s="65"/>
      <c r="U257" s="65"/>
      <c r="V257" s="65"/>
      <c r="W257" s="65"/>
      <c r="X257" s="65"/>
      <c r="Y257" s="65"/>
      <c r="Z257" s="65"/>
    </row>
    <row r="258" ht="15.75" customHeight="1">
      <c r="A258" s="65"/>
      <c r="B258" s="65"/>
      <c r="C258" s="65"/>
      <c r="D258" s="65"/>
      <c r="E258" s="65"/>
      <c r="F258" s="65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5"/>
      <c r="S258" s="65"/>
      <c r="T258" s="65"/>
      <c r="U258" s="65"/>
      <c r="V258" s="65"/>
      <c r="W258" s="65"/>
      <c r="X258" s="65"/>
      <c r="Y258" s="65"/>
      <c r="Z258" s="65"/>
    </row>
    <row r="259" ht="15.75" customHeight="1">
      <c r="A259" s="65"/>
      <c r="B259" s="65"/>
      <c r="C259" s="65"/>
      <c r="D259" s="65"/>
      <c r="E259" s="65"/>
      <c r="F259" s="65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5"/>
      <c r="Z259" s="65"/>
    </row>
    <row r="260" ht="15.75" customHeight="1">
      <c r="A260" s="65"/>
      <c r="B260" s="65"/>
      <c r="C260" s="65"/>
      <c r="D260" s="65"/>
      <c r="E260" s="65"/>
      <c r="F260" s="65"/>
      <c r="G260" s="65"/>
      <c r="H260" s="65"/>
      <c r="I260" s="65"/>
      <c r="J260" s="65"/>
      <c r="K260" s="65"/>
      <c r="L260" s="65"/>
      <c r="M260" s="65"/>
      <c r="N260" s="65"/>
      <c r="O260" s="65"/>
      <c r="P260" s="65"/>
      <c r="Q260" s="65"/>
      <c r="R260" s="65"/>
      <c r="S260" s="65"/>
      <c r="T260" s="65"/>
      <c r="U260" s="65"/>
      <c r="V260" s="65"/>
      <c r="W260" s="65"/>
      <c r="X260" s="65"/>
      <c r="Y260" s="65"/>
      <c r="Z260" s="65"/>
    </row>
    <row r="261" ht="15.75" customHeight="1">
      <c r="A261" s="65"/>
      <c r="B261" s="65"/>
      <c r="C261" s="65"/>
      <c r="D261" s="65"/>
      <c r="E261" s="65"/>
      <c r="F261" s="65"/>
      <c r="G261" s="65"/>
      <c r="H261" s="65"/>
      <c r="I261" s="65"/>
      <c r="J261" s="65"/>
      <c r="K261" s="65"/>
      <c r="L261" s="65"/>
      <c r="M261" s="65"/>
      <c r="N261" s="65"/>
      <c r="O261" s="65"/>
      <c r="P261" s="65"/>
      <c r="Q261" s="65"/>
      <c r="R261" s="65"/>
      <c r="S261" s="65"/>
      <c r="T261" s="65"/>
      <c r="U261" s="65"/>
      <c r="V261" s="65"/>
      <c r="W261" s="65"/>
      <c r="X261" s="65"/>
      <c r="Y261" s="65"/>
      <c r="Z261" s="65"/>
    </row>
    <row r="262" ht="15.75" customHeight="1">
      <c r="A262" s="65"/>
      <c r="B262" s="65"/>
      <c r="C262" s="65"/>
      <c r="D262" s="65"/>
      <c r="E262" s="65"/>
      <c r="F262" s="65"/>
      <c r="G262" s="65"/>
      <c r="H262" s="65"/>
      <c r="I262" s="65"/>
      <c r="J262" s="65"/>
      <c r="K262" s="65"/>
      <c r="L262" s="65"/>
      <c r="M262" s="65"/>
      <c r="N262" s="65"/>
      <c r="O262" s="65"/>
      <c r="P262" s="65"/>
      <c r="Q262" s="65"/>
      <c r="R262" s="65"/>
      <c r="S262" s="65"/>
      <c r="T262" s="65"/>
      <c r="U262" s="65"/>
      <c r="V262" s="65"/>
      <c r="W262" s="65"/>
      <c r="X262" s="65"/>
      <c r="Y262" s="65"/>
      <c r="Z262" s="65"/>
    </row>
    <row r="263" ht="15.75" customHeight="1">
      <c r="A263" s="65"/>
      <c r="B263" s="65"/>
      <c r="C263" s="65"/>
      <c r="D263" s="65"/>
      <c r="E263" s="65"/>
      <c r="F263" s="65"/>
      <c r="G263" s="65"/>
      <c r="H263" s="65"/>
      <c r="I263" s="65"/>
      <c r="J263" s="65"/>
      <c r="K263" s="65"/>
      <c r="L263" s="65"/>
      <c r="M263" s="65"/>
      <c r="N263" s="65"/>
      <c r="O263" s="65"/>
      <c r="P263" s="65"/>
      <c r="Q263" s="65"/>
      <c r="R263" s="65"/>
      <c r="S263" s="65"/>
      <c r="T263" s="65"/>
      <c r="U263" s="65"/>
      <c r="V263" s="65"/>
      <c r="W263" s="65"/>
      <c r="X263" s="65"/>
      <c r="Y263" s="65"/>
      <c r="Z263" s="65"/>
    </row>
    <row r="264" ht="15.75" customHeight="1">
      <c r="A264" s="65"/>
      <c r="B264" s="65"/>
      <c r="C264" s="65"/>
      <c r="D264" s="65"/>
      <c r="E264" s="65"/>
      <c r="F264" s="65"/>
      <c r="G264" s="65"/>
      <c r="H264" s="65"/>
      <c r="I264" s="65"/>
      <c r="J264" s="65"/>
      <c r="K264" s="65"/>
      <c r="L264" s="65"/>
      <c r="M264" s="65"/>
      <c r="N264" s="65"/>
      <c r="O264" s="65"/>
      <c r="P264" s="65"/>
      <c r="Q264" s="65"/>
      <c r="R264" s="65"/>
      <c r="S264" s="65"/>
      <c r="T264" s="65"/>
      <c r="U264" s="65"/>
      <c r="V264" s="65"/>
      <c r="W264" s="65"/>
      <c r="X264" s="65"/>
      <c r="Y264" s="65"/>
      <c r="Z264" s="65"/>
    </row>
    <row r="265" ht="15.75" customHeight="1">
      <c r="A265" s="65"/>
      <c r="B265" s="65"/>
      <c r="C265" s="65"/>
      <c r="D265" s="65"/>
      <c r="E265" s="65"/>
      <c r="F265" s="65"/>
      <c r="G265" s="65"/>
      <c r="H265" s="65"/>
      <c r="I265" s="65"/>
      <c r="J265" s="65"/>
      <c r="K265" s="65"/>
      <c r="L265" s="65"/>
      <c r="M265" s="65"/>
      <c r="N265" s="65"/>
      <c r="O265" s="65"/>
      <c r="P265" s="65"/>
      <c r="Q265" s="65"/>
      <c r="R265" s="65"/>
      <c r="S265" s="65"/>
      <c r="T265" s="65"/>
      <c r="U265" s="65"/>
      <c r="V265" s="65"/>
      <c r="W265" s="65"/>
      <c r="X265" s="65"/>
      <c r="Y265" s="65"/>
      <c r="Z265" s="65"/>
    </row>
    <row r="266" ht="15.75" customHeight="1">
      <c r="A266" s="65"/>
      <c r="B266" s="65"/>
      <c r="C266" s="65"/>
      <c r="D266" s="65"/>
      <c r="E266" s="65"/>
      <c r="F266" s="65"/>
      <c r="G266" s="65"/>
      <c r="H266" s="65"/>
      <c r="I266" s="65"/>
      <c r="J266" s="65"/>
      <c r="K266" s="65"/>
      <c r="L266" s="65"/>
      <c r="M266" s="65"/>
      <c r="N266" s="65"/>
      <c r="O266" s="65"/>
      <c r="P266" s="65"/>
      <c r="Q266" s="65"/>
      <c r="R266" s="65"/>
      <c r="S266" s="65"/>
      <c r="T266" s="65"/>
      <c r="U266" s="65"/>
      <c r="V266" s="65"/>
      <c r="W266" s="65"/>
      <c r="X266" s="65"/>
      <c r="Y266" s="65"/>
      <c r="Z266" s="65"/>
    </row>
    <row r="267" ht="15.75" customHeight="1">
      <c r="A267" s="65"/>
      <c r="B267" s="65"/>
      <c r="C267" s="65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5"/>
      <c r="S267" s="65"/>
      <c r="T267" s="65"/>
      <c r="U267" s="65"/>
      <c r="V267" s="65"/>
      <c r="W267" s="65"/>
      <c r="X267" s="65"/>
      <c r="Y267" s="65"/>
      <c r="Z267" s="65"/>
    </row>
    <row r="268" ht="15.75" customHeight="1">
      <c r="A268" s="65"/>
      <c r="B268" s="65"/>
      <c r="C268" s="65"/>
      <c r="D268" s="65"/>
      <c r="E268" s="65"/>
      <c r="F268" s="65"/>
      <c r="G268" s="65"/>
      <c r="H268" s="65"/>
      <c r="I268" s="65"/>
      <c r="J268" s="65"/>
      <c r="K268" s="65"/>
      <c r="L268" s="65"/>
      <c r="M268" s="65"/>
      <c r="N268" s="65"/>
      <c r="O268" s="65"/>
      <c r="P268" s="65"/>
      <c r="Q268" s="65"/>
      <c r="R268" s="65"/>
      <c r="S268" s="65"/>
      <c r="T268" s="65"/>
      <c r="U268" s="65"/>
      <c r="V268" s="65"/>
      <c r="W268" s="65"/>
      <c r="X268" s="65"/>
      <c r="Y268" s="65"/>
      <c r="Z268" s="65"/>
    </row>
    <row r="269" ht="15.75" customHeight="1">
      <c r="A269" s="65"/>
      <c r="B269" s="65"/>
      <c r="C269" s="65"/>
      <c r="D269" s="65"/>
      <c r="E269" s="65"/>
      <c r="F269" s="65"/>
      <c r="G269" s="65"/>
      <c r="H269" s="65"/>
      <c r="I269" s="65"/>
      <c r="J269" s="65"/>
      <c r="K269" s="65"/>
      <c r="L269" s="65"/>
      <c r="M269" s="65"/>
      <c r="N269" s="65"/>
      <c r="O269" s="65"/>
      <c r="P269" s="65"/>
      <c r="Q269" s="65"/>
      <c r="R269" s="65"/>
      <c r="S269" s="65"/>
      <c r="T269" s="65"/>
      <c r="U269" s="65"/>
      <c r="V269" s="65"/>
      <c r="W269" s="65"/>
      <c r="X269" s="65"/>
      <c r="Y269" s="65"/>
      <c r="Z269" s="65"/>
    </row>
    <row r="270" ht="15.75" customHeight="1">
      <c r="A270" s="65"/>
      <c r="B270" s="65"/>
      <c r="C270" s="65"/>
      <c r="D270" s="65"/>
      <c r="E270" s="65"/>
      <c r="F270" s="65"/>
      <c r="G270" s="65"/>
      <c r="H270" s="65"/>
      <c r="I270" s="65"/>
      <c r="J270" s="65"/>
      <c r="K270" s="65"/>
      <c r="L270" s="65"/>
      <c r="M270" s="65"/>
      <c r="N270" s="65"/>
      <c r="O270" s="65"/>
      <c r="P270" s="65"/>
      <c r="Q270" s="65"/>
      <c r="R270" s="65"/>
      <c r="S270" s="65"/>
      <c r="T270" s="65"/>
      <c r="U270" s="65"/>
      <c r="V270" s="65"/>
      <c r="W270" s="65"/>
      <c r="X270" s="65"/>
      <c r="Y270" s="65"/>
      <c r="Z270" s="65"/>
    </row>
    <row r="271" ht="15.75" customHeight="1">
      <c r="A271" s="65"/>
      <c r="B271" s="65"/>
      <c r="C271" s="65"/>
      <c r="D271" s="65"/>
      <c r="E271" s="65"/>
      <c r="F271" s="65"/>
      <c r="G271" s="65"/>
      <c r="H271" s="65"/>
      <c r="I271" s="65"/>
      <c r="J271" s="65"/>
      <c r="K271" s="65"/>
      <c r="L271" s="65"/>
      <c r="M271" s="65"/>
      <c r="N271" s="65"/>
      <c r="O271" s="65"/>
      <c r="P271" s="65"/>
      <c r="Q271" s="65"/>
      <c r="R271" s="65"/>
      <c r="S271" s="65"/>
      <c r="T271" s="65"/>
      <c r="U271" s="65"/>
      <c r="V271" s="65"/>
      <c r="W271" s="65"/>
      <c r="X271" s="65"/>
      <c r="Y271" s="65"/>
      <c r="Z271" s="65"/>
    </row>
    <row r="272" ht="15.75" customHeight="1">
      <c r="A272" s="65"/>
      <c r="B272" s="65"/>
      <c r="C272" s="65"/>
      <c r="D272" s="65"/>
      <c r="E272" s="65"/>
      <c r="F272" s="65"/>
      <c r="G272" s="65"/>
      <c r="H272" s="65"/>
      <c r="I272" s="65"/>
      <c r="J272" s="65"/>
      <c r="K272" s="65"/>
      <c r="L272" s="65"/>
      <c r="M272" s="65"/>
      <c r="N272" s="65"/>
      <c r="O272" s="65"/>
      <c r="P272" s="65"/>
      <c r="Q272" s="65"/>
      <c r="R272" s="65"/>
      <c r="S272" s="65"/>
      <c r="T272" s="65"/>
      <c r="U272" s="65"/>
      <c r="V272" s="65"/>
      <c r="W272" s="65"/>
      <c r="X272" s="65"/>
      <c r="Y272" s="65"/>
      <c r="Z272" s="65"/>
    </row>
    <row r="273" ht="15.75" customHeight="1">
      <c r="A273" s="65"/>
      <c r="B273" s="65"/>
      <c r="C273" s="65"/>
      <c r="D273" s="65"/>
      <c r="E273" s="65"/>
      <c r="F273" s="65"/>
      <c r="G273" s="65"/>
      <c r="H273" s="65"/>
      <c r="I273" s="65"/>
      <c r="J273" s="65"/>
      <c r="K273" s="65"/>
      <c r="L273" s="65"/>
      <c r="M273" s="65"/>
      <c r="N273" s="65"/>
      <c r="O273" s="65"/>
      <c r="P273" s="65"/>
      <c r="Q273" s="65"/>
      <c r="R273" s="65"/>
      <c r="S273" s="65"/>
      <c r="T273" s="65"/>
      <c r="U273" s="65"/>
      <c r="V273" s="65"/>
      <c r="W273" s="65"/>
      <c r="X273" s="65"/>
      <c r="Y273" s="65"/>
      <c r="Z273" s="65"/>
    </row>
    <row r="274" ht="15.75" customHeight="1">
      <c r="A274" s="65"/>
      <c r="B274" s="65"/>
      <c r="C274" s="65"/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5"/>
    </row>
    <row r="275" ht="15.75" customHeight="1">
      <c r="A275" s="65"/>
      <c r="B275" s="65"/>
      <c r="C275" s="65"/>
      <c r="D275" s="65"/>
      <c r="E275" s="65"/>
      <c r="F275" s="65"/>
      <c r="G275" s="65"/>
      <c r="H275" s="65"/>
      <c r="I275" s="65"/>
      <c r="J275" s="65"/>
      <c r="K275" s="65"/>
      <c r="L275" s="65"/>
      <c r="M275" s="65"/>
      <c r="N275" s="65"/>
      <c r="O275" s="65"/>
      <c r="P275" s="65"/>
      <c r="Q275" s="65"/>
      <c r="R275" s="65"/>
      <c r="S275" s="65"/>
      <c r="T275" s="65"/>
      <c r="U275" s="65"/>
      <c r="V275" s="65"/>
      <c r="W275" s="65"/>
      <c r="X275" s="65"/>
      <c r="Y275" s="65"/>
      <c r="Z275" s="65"/>
    </row>
    <row r="276" ht="15.75" customHeight="1">
      <c r="A276" s="65"/>
      <c r="B276" s="65"/>
      <c r="C276" s="65"/>
      <c r="D276" s="65"/>
      <c r="E276" s="65"/>
      <c r="F276" s="65"/>
      <c r="G276" s="65"/>
      <c r="H276" s="65"/>
      <c r="I276" s="65"/>
      <c r="J276" s="65"/>
      <c r="K276" s="65"/>
      <c r="L276" s="65"/>
      <c r="M276" s="65"/>
      <c r="N276" s="65"/>
      <c r="O276" s="65"/>
      <c r="P276" s="65"/>
      <c r="Q276" s="65"/>
      <c r="R276" s="65"/>
      <c r="S276" s="65"/>
      <c r="T276" s="65"/>
      <c r="U276" s="65"/>
      <c r="V276" s="65"/>
      <c r="W276" s="65"/>
      <c r="X276" s="65"/>
      <c r="Y276" s="65"/>
      <c r="Z276" s="65"/>
    </row>
    <row r="277" ht="15.75" customHeight="1">
      <c r="A277" s="65"/>
      <c r="B277" s="65"/>
      <c r="C277" s="65"/>
      <c r="D277" s="65"/>
      <c r="E277" s="65"/>
      <c r="F277" s="65"/>
      <c r="G277" s="65"/>
      <c r="H277" s="65"/>
      <c r="I277" s="65"/>
      <c r="J277" s="65"/>
      <c r="K277" s="65"/>
      <c r="L277" s="65"/>
      <c r="M277" s="65"/>
      <c r="N277" s="65"/>
      <c r="O277" s="65"/>
      <c r="P277" s="65"/>
      <c r="Q277" s="65"/>
      <c r="R277" s="65"/>
      <c r="S277" s="65"/>
      <c r="T277" s="65"/>
      <c r="U277" s="65"/>
      <c r="V277" s="65"/>
      <c r="W277" s="65"/>
      <c r="X277" s="65"/>
      <c r="Y277" s="65"/>
      <c r="Z277" s="65"/>
    </row>
    <row r="278" ht="15.75" customHeight="1">
      <c r="A278" s="65"/>
      <c r="B278" s="65"/>
      <c r="C278" s="65"/>
      <c r="D278" s="65"/>
      <c r="E278" s="65"/>
      <c r="F278" s="65"/>
      <c r="G278" s="65"/>
      <c r="H278" s="65"/>
      <c r="I278" s="65"/>
      <c r="J278" s="65"/>
      <c r="K278" s="65"/>
      <c r="L278" s="65"/>
      <c r="M278" s="65"/>
      <c r="N278" s="65"/>
      <c r="O278" s="65"/>
      <c r="P278" s="65"/>
      <c r="Q278" s="65"/>
      <c r="R278" s="65"/>
      <c r="S278" s="65"/>
      <c r="T278" s="65"/>
      <c r="U278" s="65"/>
      <c r="V278" s="65"/>
      <c r="W278" s="65"/>
      <c r="X278" s="65"/>
      <c r="Y278" s="65"/>
      <c r="Z278" s="65"/>
    </row>
    <row r="279" ht="15.75" customHeight="1">
      <c r="A279" s="65"/>
      <c r="B279" s="65"/>
      <c r="C279" s="65"/>
      <c r="D279" s="65"/>
      <c r="E279" s="65"/>
      <c r="F279" s="65"/>
      <c r="G279" s="65"/>
      <c r="H279" s="65"/>
      <c r="I279" s="65"/>
      <c r="J279" s="65"/>
      <c r="K279" s="65"/>
      <c r="L279" s="65"/>
      <c r="M279" s="65"/>
      <c r="N279" s="65"/>
      <c r="O279" s="65"/>
      <c r="P279" s="65"/>
      <c r="Q279" s="65"/>
      <c r="R279" s="65"/>
      <c r="S279" s="65"/>
      <c r="T279" s="65"/>
      <c r="U279" s="65"/>
      <c r="V279" s="65"/>
      <c r="W279" s="65"/>
      <c r="X279" s="65"/>
      <c r="Y279" s="65"/>
      <c r="Z279" s="65"/>
    </row>
    <row r="280" ht="15.75" customHeight="1">
      <c r="A280" s="65"/>
      <c r="B280" s="65"/>
      <c r="C280" s="65"/>
      <c r="D280" s="65"/>
      <c r="E280" s="65"/>
      <c r="F280" s="65"/>
      <c r="G280" s="65"/>
      <c r="H280" s="65"/>
      <c r="I280" s="65"/>
      <c r="J280" s="65"/>
      <c r="K280" s="65"/>
      <c r="L280" s="65"/>
      <c r="M280" s="65"/>
      <c r="N280" s="65"/>
      <c r="O280" s="65"/>
      <c r="P280" s="65"/>
      <c r="Q280" s="65"/>
      <c r="R280" s="65"/>
      <c r="S280" s="65"/>
      <c r="T280" s="65"/>
      <c r="U280" s="65"/>
      <c r="V280" s="65"/>
      <c r="W280" s="65"/>
      <c r="X280" s="65"/>
      <c r="Y280" s="65"/>
      <c r="Z280" s="65"/>
    </row>
    <row r="281" ht="15.75" customHeight="1">
      <c r="A281" s="65"/>
      <c r="B281" s="65"/>
      <c r="C281" s="65"/>
      <c r="D281" s="65"/>
      <c r="E281" s="65"/>
      <c r="F281" s="65"/>
      <c r="G281" s="65"/>
      <c r="H281" s="65"/>
      <c r="I281" s="65"/>
      <c r="J281" s="65"/>
      <c r="K281" s="65"/>
      <c r="L281" s="65"/>
      <c r="M281" s="65"/>
      <c r="N281" s="65"/>
      <c r="O281" s="65"/>
      <c r="P281" s="65"/>
      <c r="Q281" s="65"/>
      <c r="R281" s="65"/>
      <c r="S281" s="65"/>
      <c r="T281" s="65"/>
      <c r="U281" s="65"/>
      <c r="V281" s="65"/>
      <c r="W281" s="65"/>
      <c r="X281" s="65"/>
      <c r="Y281" s="65"/>
      <c r="Z281" s="65"/>
    </row>
    <row r="282" ht="15.75" customHeight="1">
      <c r="A282" s="65"/>
      <c r="B282" s="65"/>
      <c r="C282" s="65"/>
      <c r="D282" s="65"/>
      <c r="E282" s="65"/>
      <c r="F282" s="65"/>
      <c r="G282" s="65"/>
      <c r="H282" s="65"/>
      <c r="I282" s="65"/>
      <c r="J282" s="65"/>
      <c r="K282" s="65"/>
      <c r="L282" s="65"/>
      <c r="M282" s="65"/>
      <c r="N282" s="65"/>
      <c r="O282" s="65"/>
      <c r="P282" s="65"/>
      <c r="Q282" s="65"/>
      <c r="R282" s="65"/>
      <c r="S282" s="65"/>
      <c r="T282" s="65"/>
      <c r="U282" s="65"/>
      <c r="V282" s="65"/>
      <c r="W282" s="65"/>
      <c r="X282" s="65"/>
      <c r="Y282" s="65"/>
      <c r="Z282" s="65"/>
    </row>
    <row r="283" ht="15.75" customHeight="1">
      <c r="A283" s="65"/>
      <c r="B283" s="65"/>
      <c r="C283" s="65"/>
      <c r="D283" s="65"/>
      <c r="E283" s="65"/>
      <c r="F283" s="65"/>
      <c r="G283" s="65"/>
      <c r="H283" s="65"/>
      <c r="I283" s="65"/>
      <c r="J283" s="65"/>
      <c r="K283" s="65"/>
      <c r="L283" s="65"/>
      <c r="M283" s="65"/>
      <c r="N283" s="65"/>
      <c r="O283" s="65"/>
      <c r="P283" s="65"/>
      <c r="Q283" s="65"/>
      <c r="R283" s="65"/>
      <c r="S283" s="65"/>
      <c r="T283" s="65"/>
      <c r="U283" s="65"/>
      <c r="V283" s="65"/>
      <c r="W283" s="65"/>
      <c r="X283" s="65"/>
      <c r="Y283" s="65"/>
      <c r="Z283" s="65"/>
    </row>
    <row r="284" ht="15.75" customHeight="1">
      <c r="A284" s="65"/>
      <c r="B284" s="65"/>
      <c r="C284" s="65"/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65"/>
      <c r="Z284" s="65"/>
    </row>
    <row r="285" ht="15.75" customHeight="1">
      <c r="A285" s="65"/>
      <c r="B285" s="65"/>
      <c r="C285" s="65"/>
      <c r="D285" s="65"/>
      <c r="E285" s="65"/>
      <c r="F285" s="65"/>
      <c r="G285" s="65"/>
      <c r="H285" s="65"/>
      <c r="I285" s="65"/>
      <c r="J285" s="65"/>
      <c r="K285" s="65"/>
      <c r="L285" s="65"/>
      <c r="M285" s="65"/>
      <c r="N285" s="65"/>
      <c r="O285" s="65"/>
      <c r="P285" s="65"/>
      <c r="Q285" s="65"/>
      <c r="R285" s="65"/>
      <c r="S285" s="65"/>
      <c r="T285" s="65"/>
      <c r="U285" s="65"/>
      <c r="V285" s="65"/>
      <c r="W285" s="65"/>
      <c r="X285" s="65"/>
      <c r="Y285" s="65"/>
      <c r="Z285" s="65"/>
    </row>
    <row r="286" ht="15.75" customHeight="1">
      <c r="A286" s="65"/>
      <c r="B286" s="65"/>
      <c r="C286" s="65"/>
      <c r="D286" s="65"/>
      <c r="E286" s="65"/>
      <c r="F286" s="65"/>
      <c r="G286" s="65"/>
      <c r="H286" s="65"/>
      <c r="I286" s="65"/>
      <c r="J286" s="65"/>
      <c r="K286" s="65"/>
      <c r="L286" s="65"/>
      <c r="M286" s="65"/>
      <c r="N286" s="65"/>
      <c r="O286" s="65"/>
      <c r="P286" s="65"/>
      <c r="Q286" s="65"/>
      <c r="R286" s="65"/>
      <c r="S286" s="65"/>
      <c r="T286" s="65"/>
      <c r="U286" s="65"/>
      <c r="V286" s="65"/>
      <c r="W286" s="65"/>
      <c r="X286" s="65"/>
      <c r="Y286" s="65"/>
      <c r="Z286" s="65"/>
    </row>
    <row r="287" ht="15.75" customHeight="1">
      <c r="A287" s="65"/>
      <c r="B287" s="65"/>
      <c r="C287" s="65"/>
      <c r="D287" s="65"/>
      <c r="E287" s="65"/>
      <c r="F287" s="65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5"/>
      <c r="Z287" s="65"/>
    </row>
    <row r="288" ht="15.75" customHeight="1">
      <c r="A288" s="65"/>
      <c r="B288" s="65"/>
      <c r="C288" s="65"/>
      <c r="D288" s="65"/>
      <c r="E288" s="65"/>
      <c r="F288" s="65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5"/>
      <c r="Z288" s="65"/>
    </row>
    <row r="289" ht="15.75" customHeight="1">
      <c r="A289" s="65"/>
      <c r="B289" s="65"/>
      <c r="C289" s="65"/>
      <c r="D289" s="65"/>
      <c r="E289" s="65"/>
      <c r="F289" s="65"/>
      <c r="G289" s="65"/>
      <c r="H289" s="65"/>
      <c r="I289" s="65"/>
      <c r="J289" s="65"/>
      <c r="K289" s="65"/>
      <c r="L289" s="65"/>
      <c r="M289" s="65"/>
      <c r="N289" s="65"/>
      <c r="O289" s="65"/>
      <c r="P289" s="65"/>
      <c r="Q289" s="65"/>
      <c r="R289" s="65"/>
      <c r="S289" s="65"/>
      <c r="T289" s="65"/>
      <c r="U289" s="65"/>
      <c r="V289" s="65"/>
      <c r="W289" s="65"/>
      <c r="X289" s="65"/>
      <c r="Y289" s="65"/>
      <c r="Z289" s="65"/>
    </row>
    <row r="290" ht="15.75" customHeight="1">
      <c r="A290" s="65"/>
      <c r="B290" s="65"/>
      <c r="C290" s="65"/>
      <c r="D290" s="65"/>
      <c r="E290" s="65"/>
      <c r="F290" s="65"/>
      <c r="G290" s="65"/>
      <c r="H290" s="65"/>
      <c r="I290" s="65"/>
      <c r="J290" s="65"/>
      <c r="K290" s="65"/>
      <c r="L290" s="65"/>
      <c r="M290" s="65"/>
      <c r="N290" s="65"/>
      <c r="O290" s="65"/>
      <c r="P290" s="65"/>
      <c r="Q290" s="65"/>
      <c r="R290" s="65"/>
      <c r="S290" s="65"/>
      <c r="T290" s="65"/>
      <c r="U290" s="65"/>
      <c r="V290" s="65"/>
      <c r="W290" s="65"/>
      <c r="X290" s="65"/>
      <c r="Y290" s="65"/>
      <c r="Z290" s="65"/>
    </row>
    <row r="291" ht="15.75" customHeight="1">
      <c r="A291" s="65"/>
      <c r="B291" s="65"/>
      <c r="C291" s="65"/>
      <c r="D291" s="65"/>
      <c r="E291" s="65"/>
      <c r="F291" s="65"/>
      <c r="G291" s="65"/>
      <c r="H291" s="65"/>
      <c r="I291" s="65"/>
      <c r="J291" s="65"/>
      <c r="K291" s="65"/>
      <c r="L291" s="65"/>
      <c r="M291" s="65"/>
      <c r="N291" s="65"/>
      <c r="O291" s="65"/>
      <c r="P291" s="65"/>
      <c r="Q291" s="65"/>
      <c r="R291" s="65"/>
      <c r="S291" s="65"/>
      <c r="T291" s="65"/>
      <c r="U291" s="65"/>
      <c r="V291" s="65"/>
      <c r="W291" s="65"/>
      <c r="X291" s="65"/>
      <c r="Y291" s="65"/>
      <c r="Z291" s="65"/>
    </row>
    <row r="292" ht="15.75" customHeight="1">
      <c r="A292" s="65"/>
      <c r="B292" s="65"/>
      <c r="C292" s="65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</row>
    <row r="293" ht="15.75" customHeight="1">
      <c r="A293" s="65"/>
      <c r="B293" s="65"/>
      <c r="C293" s="65"/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5"/>
      <c r="Z293" s="65"/>
    </row>
    <row r="294" ht="15.75" customHeight="1">
      <c r="A294" s="65"/>
      <c r="B294" s="65"/>
      <c r="C294" s="65"/>
      <c r="D294" s="65"/>
      <c r="E294" s="65"/>
      <c r="F294" s="65"/>
      <c r="G294" s="65"/>
      <c r="H294" s="65"/>
      <c r="I294" s="65"/>
      <c r="J294" s="65"/>
      <c r="K294" s="65"/>
      <c r="L294" s="65"/>
      <c r="M294" s="65"/>
      <c r="N294" s="65"/>
      <c r="O294" s="65"/>
      <c r="P294" s="65"/>
      <c r="Q294" s="65"/>
      <c r="R294" s="65"/>
      <c r="S294" s="65"/>
      <c r="T294" s="65"/>
      <c r="U294" s="65"/>
      <c r="V294" s="65"/>
      <c r="W294" s="65"/>
      <c r="X294" s="65"/>
      <c r="Y294" s="65"/>
      <c r="Z294" s="65"/>
    </row>
    <row r="295" ht="15.75" customHeight="1">
      <c r="A295" s="65"/>
      <c r="B295" s="65"/>
      <c r="C295" s="65"/>
      <c r="D295" s="65"/>
      <c r="E295" s="65"/>
      <c r="F295" s="65"/>
      <c r="G295" s="65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65"/>
      <c r="S295" s="65"/>
      <c r="T295" s="65"/>
      <c r="U295" s="65"/>
      <c r="V295" s="65"/>
      <c r="W295" s="65"/>
      <c r="X295" s="65"/>
      <c r="Y295" s="65"/>
      <c r="Z295" s="65"/>
    </row>
    <row r="296" ht="15.75" customHeight="1">
      <c r="A296" s="65"/>
      <c r="B296" s="65"/>
      <c r="C296" s="65"/>
      <c r="D296" s="65"/>
      <c r="E296" s="65"/>
      <c r="F296" s="65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65"/>
      <c r="V296" s="65"/>
      <c r="W296" s="65"/>
      <c r="X296" s="65"/>
      <c r="Y296" s="65"/>
      <c r="Z296" s="65"/>
    </row>
    <row r="297" ht="15.75" customHeight="1">
      <c r="A297" s="65"/>
      <c r="B297" s="65"/>
      <c r="C297" s="65"/>
      <c r="D297" s="65"/>
      <c r="E297" s="65"/>
      <c r="F297" s="65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5"/>
      <c r="Z297" s="65"/>
    </row>
    <row r="298" ht="15.75" customHeight="1">
      <c r="A298" s="65"/>
      <c r="B298" s="65"/>
      <c r="C298" s="65"/>
      <c r="D298" s="65"/>
      <c r="E298" s="65"/>
      <c r="F298" s="65"/>
      <c r="G298" s="65"/>
      <c r="H298" s="65"/>
      <c r="I298" s="65"/>
      <c r="J298" s="65"/>
      <c r="K298" s="65"/>
      <c r="L298" s="65"/>
      <c r="M298" s="65"/>
      <c r="N298" s="65"/>
      <c r="O298" s="65"/>
      <c r="P298" s="65"/>
      <c r="Q298" s="65"/>
      <c r="R298" s="65"/>
      <c r="S298" s="65"/>
      <c r="T298" s="65"/>
      <c r="U298" s="65"/>
      <c r="V298" s="65"/>
      <c r="W298" s="65"/>
      <c r="X298" s="65"/>
      <c r="Y298" s="65"/>
      <c r="Z298" s="65"/>
    </row>
    <row r="299" ht="15.75" customHeight="1">
      <c r="A299" s="65"/>
      <c r="B299" s="65"/>
      <c r="C299" s="65"/>
      <c r="D299" s="65"/>
      <c r="E299" s="65"/>
      <c r="F299" s="65"/>
      <c r="G299" s="65"/>
      <c r="H299" s="65"/>
      <c r="I299" s="65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65"/>
      <c r="Z299" s="65"/>
    </row>
    <row r="300" ht="15.75" customHeight="1">
      <c r="A300" s="65"/>
      <c r="B300" s="65"/>
      <c r="C300" s="65"/>
      <c r="D300" s="65"/>
      <c r="E300" s="65"/>
      <c r="F300" s="65"/>
      <c r="G300" s="65"/>
      <c r="H300" s="65"/>
      <c r="I300" s="65"/>
      <c r="J300" s="65"/>
      <c r="K300" s="65"/>
      <c r="L300" s="65"/>
      <c r="M300" s="65"/>
      <c r="N300" s="65"/>
      <c r="O300" s="65"/>
      <c r="P300" s="65"/>
      <c r="Q300" s="65"/>
      <c r="R300" s="65"/>
      <c r="S300" s="65"/>
      <c r="T300" s="65"/>
      <c r="U300" s="65"/>
      <c r="V300" s="65"/>
      <c r="W300" s="65"/>
      <c r="X300" s="65"/>
      <c r="Y300" s="65"/>
      <c r="Z300" s="65"/>
    </row>
    <row r="301" ht="15.75" customHeight="1">
      <c r="A301" s="65"/>
      <c r="B301" s="65"/>
      <c r="C301" s="65"/>
      <c r="D301" s="65"/>
      <c r="E301" s="65"/>
      <c r="F301" s="65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65"/>
    </row>
    <row r="302" ht="15.75" customHeight="1">
      <c r="A302" s="65"/>
      <c r="B302" s="65"/>
      <c r="C302" s="65"/>
      <c r="D302" s="65"/>
      <c r="E302" s="65"/>
      <c r="F302" s="65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5"/>
      <c r="Z302" s="65"/>
    </row>
    <row r="303" ht="15.75" customHeight="1">
      <c r="A303" s="65"/>
      <c r="B303" s="65"/>
      <c r="C303" s="65"/>
      <c r="D303" s="65"/>
      <c r="E303" s="65"/>
      <c r="F303" s="65"/>
      <c r="G303" s="65"/>
      <c r="H303" s="65"/>
      <c r="I303" s="65"/>
      <c r="J303" s="65"/>
      <c r="K303" s="65"/>
      <c r="L303" s="65"/>
      <c r="M303" s="65"/>
      <c r="N303" s="65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65"/>
      <c r="Z303" s="65"/>
    </row>
    <row r="304" ht="15.75" customHeight="1">
      <c r="A304" s="65"/>
      <c r="B304" s="65"/>
      <c r="C304" s="65"/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5"/>
    </row>
    <row r="305" ht="15.75" customHeight="1">
      <c r="A305" s="65"/>
      <c r="B305" s="65"/>
      <c r="C305" s="65"/>
      <c r="D305" s="65"/>
      <c r="E305" s="65"/>
      <c r="F305" s="65"/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  <c r="V305" s="65"/>
      <c r="W305" s="65"/>
      <c r="X305" s="65"/>
      <c r="Y305" s="65"/>
      <c r="Z305" s="65"/>
    </row>
    <row r="306" ht="15.75" customHeight="1">
      <c r="A306" s="65"/>
      <c r="B306" s="65"/>
      <c r="C306" s="65"/>
      <c r="D306" s="65"/>
      <c r="E306" s="65"/>
      <c r="F306" s="65"/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65"/>
      <c r="Z306" s="65"/>
    </row>
    <row r="307" ht="15.75" customHeight="1">
      <c r="A307" s="65"/>
      <c r="B307" s="65"/>
      <c r="C307" s="65"/>
      <c r="D307" s="65"/>
      <c r="E307" s="65"/>
      <c r="F307" s="65"/>
      <c r="G307" s="65"/>
      <c r="H307" s="65"/>
      <c r="I307" s="65"/>
      <c r="J307" s="65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65"/>
      <c r="Z307" s="65"/>
    </row>
    <row r="308" ht="15.75" customHeight="1">
      <c r="A308" s="65"/>
      <c r="B308" s="65"/>
      <c r="C308" s="65"/>
      <c r="D308" s="65"/>
      <c r="E308" s="65"/>
      <c r="F308" s="65"/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65"/>
      <c r="Z308" s="65"/>
    </row>
    <row r="309" ht="15.75" customHeight="1">
      <c r="A309" s="65"/>
      <c r="B309" s="65"/>
      <c r="C309" s="65"/>
      <c r="D309" s="65"/>
      <c r="E309" s="65"/>
      <c r="F309" s="65"/>
      <c r="G309" s="65"/>
      <c r="H309" s="65"/>
      <c r="I309" s="65"/>
      <c r="J309" s="65"/>
      <c r="K309" s="65"/>
      <c r="L309" s="65"/>
      <c r="M309" s="65"/>
      <c r="N309" s="65"/>
      <c r="O309" s="65"/>
      <c r="P309" s="65"/>
      <c r="Q309" s="65"/>
      <c r="R309" s="65"/>
      <c r="S309" s="65"/>
      <c r="T309" s="65"/>
      <c r="U309" s="65"/>
      <c r="V309" s="65"/>
      <c r="W309" s="65"/>
      <c r="X309" s="65"/>
      <c r="Y309" s="65"/>
      <c r="Z309" s="65"/>
    </row>
    <row r="310" ht="15.75" customHeight="1">
      <c r="A310" s="65"/>
      <c r="B310" s="65"/>
      <c r="C310" s="65"/>
      <c r="D310" s="65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5"/>
      <c r="S310" s="65"/>
      <c r="T310" s="65"/>
      <c r="U310" s="65"/>
      <c r="V310" s="65"/>
      <c r="W310" s="65"/>
      <c r="X310" s="65"/>
      <c r="Y310" s="65"/>
      <c r="Z310" s="65"/>
    </row>
    <row r="311" ht="15.75" customHeight="1">
      <c r="A311" s="65"/>
      <c r="B311" s="65"/>
      <c r="C311" s="65"/>
      <c r="D311" s="65"/>
      <c r="E311" s="65"/>
      <c r="F311" s="65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65"/>
      <c r="Z311" s="65"/>
    </row>
    <row r="312" ht="15.75" customHeight="1">
      <c r="A312" s="65"/>
      <c r="B312" s="65"/>
      <c r="C312" s="65"/>
      <c r="D312" s="65"/>
      <c r="E312" s="65"/>
      <c r="F312" s="65"/>
      <c r="G312" s="65"/>
      <c r="H312" s="65"/>
      <c r="I312" s="65"/>
      <c r="J312" s="65"/>
      <c r="K312" s="65"/>
      <c r="L312" s="65"/>
      <c r="M312" s="65"/>
      <c r="N312" s="6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65"/>
      <c r="Z312" s="65"/>
    </row>
    <row r="313" ht="15.75" customHeight="1">
      <c r="A313" s="65"/>
      <c r="B313" s="65"/>
      <c r="C313" s="65"/>
      <c r="D313" s="65"/>
      <c r="E313" s="65"/>
      <c r="F313" s="65"/>
      <c r="G313" s="65"/>
      <c r="H313" s="65"/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65"/>
      <c r="Z313" s="65"/>
    </row>
    <row r="314" ht="15.75" customHeight="1">
      <c r="A314" s="65"/>
      <c r="B314" s="65"/>
      <c r="C314" s="65"/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65"/>
      <c r="Z314" s="65"/>
    </row>
    <row r="315" ht="15.75" customHeight="1">
      <c r="A315" s="65"/>
      <c r="B315" s="65"/>
      <c r="C315" s="65"/>
      <c r="D315" s="65"/>
      <c r="E315" s="65"/>
      <c r="F315" s="65"/>
      <c r="G315" s="65"/>
      <c r="H315" s="65"/>
      <c r="I315" s="65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65"/>
      <c r="Z315" s="65"/>
    </row>
    <row r="316" ht="15.75" customHeight="1">
      <c r="A316" s="65"/>
      <c r="B316" s="65"/>
      <c r="C316" s="65"/>
      <c r="D316" s="65"/>
      <c r="E316" s="65"/>
      <c r="F316" s="65"/>
      <c r="G316" s="65"/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65"/>
      <c r="S316" s="65"/>
      <c r="T316" s="65"/>
      <c r="U316" s="65"/>
      <c r="V316" s="65"/>
      <c r="W316" s="65"/>
      <c r="X316" s="65"/>
      <c r="Y316" s="65"/>
      <c r="Z316" s="65"/>
    </row>
    <row r="317" ht="15.75" customHeight="1">
      <c r="A317" s="65"/>
      <c r="B317" s="65"/>
      <c r="C317" s="65"/>
      <c r="D317" s="65"/>
      <c r="E317" s="65"/>
      <c r="F317" s="65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65"/>
      <c r="Z317" s="65"/>
    </row>
    <row r="318" ht="15.75" customHeight="1">
      <c r="A318" s="65"/>
      <c r="B318" s="65"/>
      <c r="C318" s="65"/>
      <c r="D318" s="65"/>
      <c r="E318" s="65"/>
      <c r="F318" s="65"/>
      <c r="G318" s="65"/>
      <c r="H318" s="65"/>
      <c r="I318" s="65"/>
      <c r="J318" s="65"/>
      <c r="K318" s="65"/>
      <c r="L318" s="65"/>
      <c r="M318" s="65"/>
      <c r="N318" s="65"/>
      <c r="O318" s="65"/>
      <c r="P318" s="65"/>
      <c r="Q318" s="65"/>
      <c r="R318" s="65"/>
      <c r="S318" s="65"/>
      <c r="T318" s="65"/>
      <c r="U318" s="65"/>
      <c r="V318" s="65"/>
      <c r="W318" s="65"/>
      <c r="X318" s="65"/>
      <c r="Y318" s="65"/>
      <c r="Z318" s="65"/>
    </row>
    <row r="319" ht="15.75" customHeight="1">
      <c r="A319" s="65"/>
      <c r="B319" s="65"/>
      <c r="C319" s="65"/>
      <c r="D319" s="65"/>
      <c r="E319" s="65"/>
      <c r="F319" s="65"/>
      <c r="G319" s="65"/>
      <c r="H319" s="65"/>
      <c r="I319" s="65"/>
      <c r="J319" s="65"/>
      <c r="K319" s="65"/>
      <c r="L319" s="65"/>
      <c r="M319" s="65"/>
      <c r="N319" s="65"/>
      <c r="O319" s="65"/>
      <c r="P319" s="65"/>
      <c r="Q319" s="65"/>
      <c r="R319" s="65"/>
      <c r="S319" s="65"/>
      <c r="T319" s="65"/>
      <c r="U319" s="65"/>
      <c r="V319" s="65"/>
      <c r="W319" s="65"/>
      <c r="X319" s="65"/>
      <c r="Y319" s="65"/>
      <c r="Z319" s="65"/>
    </row>
    <row r="320" ht="15.75" customHeight="1">
      <c r="A320" s="65"/>
      <c r="B320" s="65"/>
      <c r="C320" s="65"/>
      <c r="D320" s="65"/>
      <c r="E320" s="65"/>
      <c r="F320" s="65"/>
      <c r="G320" s="65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65"/>
      <c r="Z320" s="65"/>
    </row>
    <row r="321" ht="15.75" customHeight="1">
      <c r="A321" s="65"/>
      <c r="B321" s="65"/>
      <c r="C321" s="65"/>
      <c r="D321" s="65"/>
      <c r="E321" s="65"/>
      <c r="F321" s="65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5"/>
      <c r="Z321" s="65"/>
    </row>
    <row r="322" ht="15.75" customHeight="1">
      <c r="A322" s="65"/>
      <c r="B322" s="65"/>
      <c r="C322" s="65"/>
      <c r="D322" s="65"/>
      <c r="E322" s="65"/>
      <c r="F322" s="65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5"/>
      <c r="Z322" s="65"/>
    </row>
    <row r="323" ht="15.75" customHeight="1">
      <c r="A323" s="65"/>
      <c r="B323" s="65"/>
      <c r="C323" s="65"/>
      <c r="D323" s="65"/>
      <c r="E323" s="65"/>
      <c r="F323" s="65"/>
      <c r="G323" s="65"/>
      <c r="H323" s="65"/>
      <c r="I323" s="65"/>
      <c r="J323" s="65"/>
      <c r="K323" s="65"/>
      <c r="L323" s="65"/>
      <c r="M323" s="65"/>
      <c r="N323" s="65"/>
      <c r="O323" s="65"/>
      <c r="P323" s="65"/>
      <c r="Q323" s="65"/>
      <c r="R323" s="65"/>
      <c r="S323" s="65"/>
      <c r="T323" s="65"/>
      <c r="U323" s="65"/>
      <c r="V323" s="65"/>
      <c r="W323" s="65"/>
      <c r="X323" s="65"/>
      <c r="Y323" s="65"/>
      <c r="Z323" s="65"/>
    </row>
    <row r="324" ht="15.75" customHeight="1">
      <c r="A324" s="65"/>
      <c r="B324" s="65"/>
      <c r="C324" s="65"/>
      <c r="D324" s="65"/>
      <c r="E324" s="65"/>
      <c r="F324" s="65"/>
      <c r="G324" s="65"/>
      <c r="H324" s="65"/>
      <c r="I324" s="65"/>
      <c r="J324" s="65"/>
      <c r="K324" s="65"/>
      <c r="L324" s="65"/>
      <c r="M324" s="65"/>
      <c r="N324" s="65"/>
      <c r="O324" s="65"/>
      <c r="P324" s="65"/>
      <c r="Q324" s="65"/>
      <c r="R324" s="65"/>
      <c r="S324" s="65"/>
      <c r="T324" s="65"/>
      <c r="U324" s="65"/>
      <c r="V324" s="65"/>
      <c r="W324" s="65"/>
      <c r="X324" s="65"/>
      <c r="Y324" s="65"/>
      <c r="Z324" s="65"/>
    </row>
    <row r="325" ht="15.75" customHeight="1">
      <c r="A325" s="65"/>
      <c r="B325" s="65"/>
      <c r="C325" s="65"/>
      <c r="D325" s="65"/>
      <c r="E325" s="65"/>
      <c r="F325" s="65"/>
      <c r="G325" s="65"/>
      <c r="H325" s="65"/>
      <c r="I325" s="65"/>
      <c r="J325" s="65"/>
      <c r="K325" s="65"/>
      <c r="L325" s="65"/>
      <c r="M325" s="65"/>
      <c r="N325" s="65"/>
      <c r="O325" s="65"/>
      <c r="P325" s="65"/>
      <c r="Q325" s="65"/>
      <c r="R325" s="65"/>
      <c r="S325" s="65"/>
      <c r="T325" s="65"/>
      <c r="U325" s="65"/>
      <c r="V325" s="65"/>
      <c r="W325" s="65"/>
      <c r="X325" s="65"/>
      <c r="Y325" s="65"/>
      <c r="Z325" s="65"/>
    </row>
    <row r="326" ht="15.75" customHeight="1">
      <c r="A326" s="65"/>
      <c r="B326" s="65"/>
      <c r="C326" s="65"/>
      <c r="D326" s="65"/>
      <c r="E326" s="65"/>
      <c r="F326" s="65"/>
      <c r="G326" s="65"/>
      <c r="H326" s="65"/>
      <c r="I326" s="65"/>
      <c r="J326" s="65"/>
      <c r="K326" s="65"/>
      <c r="L326" s="65"/>
      <c r="M326" s="65"/>
      <c r="N326" s="65"/>
      <c r="O326" s="65"/>
      <c r="P326" s="65"/>
      <c r="Q326" s="65"/>
      <c r="R326" s="65"/>
      <c r="S326" s="65"/>
      <c r="T326" s="65"/>
      <c r="U326" s="65"/>
      <c r="V326" s="65"/>
      <c r="W326" s="65"/>
      <c r="X326" s="65"/>
      <c r="Y326" s="65"/>
      <c r="Z326" s="65"/>
    </row>
    <row r="327" ht="15.75" customHeight="1">
      <c r="A327" s="65"/>
      <c r="B327" s="65"/>
      <c r="C327" s="65"/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5"/>
    </row>
    <row r="328" ht="15.75" customHeight="1">
      <c r="A328" s="65"/>
      <c r="B328" s="65"/>
      <c r="C328" s="65"/>
      <c r="D328" s="65"/>
      <c r="E328" s="65"/>
      <c r="F328" s="65"/>
      <c r="G328" s="65"/>
      <c r="H328" s="65"/>
      <c r="I328" s="65"/>
      <c r="J328" s="65"/>
      <c r="K328" s="65"/>
      <c r="L328" s="65"/>
      <c r="M328" s="65"/>
      <c r="N328" s="65"/>
      <c r="O328" s="65"/>
      <c r="P328" s="65"/>
      <c r="Q328" s="65"/>
      <c r="R328" s="65"/>
      <c r="S328" s="65"/>
      <c r="T328" s="65"/>
      <c r="U328" s="65"/>
      <c r="V328" s="65"/>
      <c r="W328" s="65"/>
      <c r="X328" s="65"/>
      <c r="Y328" s="65"/>
      <c r="Z328" s="65"/>
    </row>
    <row r="329" ht="15.75" customHeight="1">
      <c r="A329" s="65"/>
      <c r="B329" s="65"/>
      <c r="C329" s="65"/>
      <c r="D329" s="65"/>
      <c r="E329" s="65"/>
      <c r="F329" s="65"/>
      <c r="G329" s="65"/>
      <c r="H329" s="65"/>
      <c r="I329" s="65"/>
      <c r="J329" s="65"/>
      <c r="K329" s="65"/>
      <c r="L329" s="65"/>
      <c r="M329" s="65"/>
      <c r="N329" s="65"/>
      <c r="O329" s="65"/>
      <c r="P329" s="65"/>
      <c r="Q329" s="65"/>
      <c r="R329" s="65"/>
      <c r="S329" s="65"/>
      <c r="T329" s="65"/>
      <c r="U329" s="65"/>
      <c r="V329" s="65"/>
      <c r="W329" s="65"/>
      <c r="X329" s="65"/>
      <c r="Y329" s="65"/>
      <c r="Z329" s="65"/>
    </row>
    <row r="330" ht="15.75" customHeight="1">
      <c r="A330" s="65"/>
      <c r="B330" s="65"/>
      <c r="C330" s="65"/>
      <c r="D330" s="65"/>
      <c r="E330" s="65"/>
      <c r="F330" s="65"/>
      <c r="G330" s="65"/>
      <c r="H330" s="65"/>
      <c r="I330" s="65"/>
      <c r="J330" s="65"/>
      <c r="K330" s="65"/>
      <c r="L330" s="65"/>
      <c r="M330" s="65"/>
      <c r="N330" s="65"/>
      <c r="O330" s="65"/>
      <c r="P330" s="65"/>
      <c r="Q330" s="65"/>
      <c r="R330" s="65"/>
      <c r="S330" s="65"/>
      <c r="T330" s="65"/>
      <c r="U330" s="65"/>
      <c r="V330" s="65"/>
      <c r="W330" s="65"/>
      <c r="X330" s="65"/>
      <c r="Y330" s="65"/>
      <c r="Z330" s="65"/>
    </row>
    <row r="331" ht="15.75" customHeight="1">
      <c r="A331" s="65"/>
      <c r="B331" s="65"/>
      <c r="C331" s="65"/>
      <c r="D331" s="65"/>
      <c r="E331" s="65"/>
      <c r="F331" s="65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65"/>
      <c r="Z331" s="65"/>
    </row>
    <row r="332" ht="15.75" customHeight="1">
      <c r="A332" s="65"/>
      <c r="B332" s="65"/>
      <c r="C332" s="65"/>
      <c r="D332" s="65"/>
      <c r="E332" s="65"/>
      <c r="F332" s="65"/>
      <c r="G332" s="65"/>
      <c r="H332" s="65"/>
      <c r="I332" s="65"/>
      <c r="J332" s="65"/>
      <c r="K332" s="65"/>
      <c r="L332" s="65"/>
      <c r="M332" s="65"/>
      <c r="N332" s="65"/>
      <c r="O332" s="65"/>
      <c r="P332" s="65"/>
      <c r="Q332" s="65"/>
      <c r="R332" s="65"/>
      <c r="S332" s="65"/>
      <c r="T332" s="65"/>
      <c r="U332" s="65"/>
      <c r="V332" s="65"/>
      <c r="W332" s="65"/>
      <c r="X332" s="65"/>
      <c r="Y332" s="65"/>
      <c r="Z332" s="65"/>
    </row>
    <row r="333" ht="15.75" customHeight="1">
      <c r="A333" s="65"/>
      <c r="B333" s="65"/>
      <c r="C333" s="65"/>
      <c r="D333" s="65"/>
      <c r="E333" s="65"/>
      <c r="F333" s="65"/>
      <c r="G333" s="65"/>
      <c r="H333" s="65"/>
      <c r="I333" s="65"/>
      <c r="J333" s="65"/>
      <c r="K333" s="65"/>
      <c r="L333" s="65"/>
      <c r="M333" s="65"/>
      <c r="N333" s="65"/>
      <c r="O333" s="65"/>
      <c r="P333" s="65"/>
      <c r="Q333" s="65"/>
      <c r="R333" s="65"/>
      <c r="S333" s="65"/>
      <c r="T333" s="65"/>
      <c r="U333" s="65"/>
      <c r="V333" s="65"/>
      <c r="W333" s="65"/>
      <c r="X333" s="65"/>
      <c r="Y333" s="65"/>
      <c r="Z333" s="65"/>
    </row>
    <row r="334" ht="15.75" customHeight="1">
      <c r="A334" s="65"/>
      <c r="B334" s="65"/>
      <c r="C334" s="65"/>
      <c r="D334" s="65"/>
      <c r="E334" s="65"/>
      <c r="F334" s="65"/>
      <c r="G334" s="65"/>
      <c r="H334" s="65"/>
      <c r="I334" s="65"/>
      <c r="J334" s="65"/>
      <c r="K334" s="65"/>
      <c r="L334" s="65"/>
      <c r="M334" s="65"/>
      <c r="N334" s="65"/>
      <c r="O334" s="65"/>
      <c r="P334" s="65"/>
      <c r="Q334" s="65"/>
      <c r="R334" s="65"/>
      <c r="S334" s="65"/>
      <c r="T334" s="65"/>
      <c r="U334" s="65"/>
      <c r="V334" s="65"/>
      <c r="W334" s="65"/>
      <c r="X334" s="65"/>
      <c r="Y334" s="65"/>
      <c r="Z334" s="65"/>
    </row>
    <row r="335" ht="15.75" customHeight="1">
      <c r="A335" s="65"/>
      <c r="B335" s="65"/>
      <c r="C335" s="65"/>
      <c r="D335" s="65"/>
      <c r="E335" s="65"/>
      <c r="F335" s="65"/>
      <c r="G335" s="65"/>
      <c r="H335" s="65"/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65"/>
      <c r="Z335" s="65"/>
    </row>
    <row r="336" ht="15.75" customHeight="1">
      <c r="A336" s="65"/>
      <c r="B336" s="65"/>
      <c r="C336" s="65"/>
      <c r="D336" s="65"/>
      <c r="E336" s="65"/>
      <c r="F336" s="65"/>
      <c r="G336" s="65"/>
      <c r="H336" s="65"/>
      <c r="I336" s="65"/>
      <c r="J336" s="65"/>
      <c r="K336" s="65"/>
      <c r="L336" s="65"/>
      <c r="M336" s="65"/>
      <c r="N336" s="65"/>
      <c r="O336" s="65"/>
      <c r="P336" s="65"/>
      <c r="Q336" s="65"/>
      <c r="R336" s="65"/>
      <c r="S336" s="65"/>
      <c r="T336" s="65"/>
      <c r="U336" s="65"/>
      <c r="V336" s="65"/>
      <c r="W336" s="65"/>
      <c r="X336" s="65"/>
      <c r="Y336" s="65"/>
      <c r="Z336" s="65"/>
    </row>
    <row r="337" ht="15.75" customHeight="1">
      <c r="A337" s="65"/>
      <c r="B337" s="65"/>
      <c r="C337" s="65"/>
      <c r="D337" s="65"/>
      <c r="E337" s="65"/>
      <c r="F337" s="65"/>
      <c r="G337" s="65"/>
      <c r="H337" s="65"/>
      <c r="I337" s="65"/>
      <c r="J337" s="65"/>
      <c r="K337" s="65"/>
      <c r="L337" s="65"/>
      <c r="M337" s="65"/>
      <c r="N337" s="65"/>
      <c r="O337" s="65"/>
      <c r="P337" s="65"/>
      <c r="Q337" s="65"/>
      <c r="R337" s="65"/>
      <c r="S337" s="65"/>
      <c r="T337" s="65"/>
      <c r="U337" s="65"/>
      <c r="V337" s="65"/>
      <c r="W337" s="65"/>
      <c r="X337" s="65"/>
      <c r="Y337" s="65"/>
      <c r="Z337" s="65"/>
    </row>
    <row r="338" ht="15.75" customHeight="1">
      <c r="A338" s="65"/>
      <c r="B338" s="65"/>
      <c r="C338" s="65"/>
      <c r="D338" s="65"/>
      <c r="E338" s="65"/>
      <c r="F338" s="65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65"/>
      <c r="S338" s="65"/>
      <c r="T338" s="65"/>
      <c r="U338" s="65"/>
      <c r="V338" s="65"/>
      <c r="W338" s="65"/>
      <c r="X338" s="65"/>
      <c r="Y338" s="65"/>
      <c r="Z338" s="65"/>
    </row>
    <row r="339" ht="15.75" customHeight="1">
      <c r="A339" s="65"/>
      <c r="B339" s="65"/>
      <c r="C339" s="65"/>
      <c r="D339" s="65"/>
      <c r="E339" s="65"/>
      <c r="F339" s="65"/>
      <c r="G339" s="65"/>
      <c r="H339" s="65"/>
      <c r="I339" s="65"/>
      <c r="J339" s="65"/>
      <c r="K339" s="65"/>
      <c r="L339" s="65"/>
      <c r="M339" s="65"/>
      <c r="N339" s="65"/>
      <c r="O339" s="65"/>
      <c r="P339" s="65"/>
      <c r="Q339" s="65"/>
      <c r="R339" s="65"/>
      <c r="S339" s="65"/>
      <c r="T339" s="65"/>
      <c r="U339" s="65"/>
      <c r="V339" s="65"/>
      <c r="W339" s="65"/>
      <c r="X339" s="65"/>
      <c r="Y339" s="65"/>
      <c r="Z339" s="65"/>
    </row>
    <row r="340" ht="15.75" customHeight="1">
      <c r="A340" s="65"/>
      <c r="B340" s="65"/>
      <c r="C340" s="65"/>
      <c r="D340" s="65"/>
      <c r="E340" s="65"/>
      <c r="F340" s="65"/>
      <c r="G340" s="65"/>
      <c r="H340" s="65"/>
      <c r="I340" s="65"/>
      <c r="J340" s="65"/>
      <c r="K340" s="65"/>
      <c r="L340" s="65"/>
      <c r="M340" s="65"/>
      <c r="N340" s="65"/>
      <c r="O340" s="65"/>
      <c r="P340" s="65"/>
      <c r="Q340" s="65"/>
      <c r="R340" s="65"/>
      <c r="S340" s="65"/>
      <c r="T340" s="65"/>
      <c r="U340" s="65"/>
      <c r="V340" s="65"/>
      <c r="W340" s="65"/>
      <c r="X340" s="65"/>
      <c r="Y340" s="65"/>
      <c r="Z340" s="65"/>
    </row>
    <row r="341" ht="15.75" customHeight="1">
      <c r="A341" s="65"/>
      <c r="B341" s="65"/>
      <c r="C341" s="65"/>
      <c r="D341" s="65"/>
      <c r="E341" s="65"/>
      <c r="F341" s="65"/>
      <c r="G341" s="65"/>
      <c r="H341" s="65"/>
      <c r="I341" s="65"/>
      <c r="J341" s="65"/>
      <c r="K341" s="65"/>
      <c r="L341" s="65"/>
      <c r="M341" s="65"/>
      <c r="N341" s="65"/>
      <c r="O341" s="65"/>
      <c r="P341" s="65"/>
      <c r="Q341" s="65"/>
      <c r="R341" s="65"/>
      <c r="S341" s="65"/>
      <c r="T341" s="65"/>
      <c r="U341" s="65"/>
      <c r="V341" s="65"/>
      <c r="W341" s="65"/>
      <c r="X341" s="65"/>
      <c r="Y341" s="65"/>
      <c r="Z341" s="65"/>
    </row>
    <row r="342" ht="15.75" customHeight="1">
      <c r="A342" s="65"/>
      <c r="B342" s="65"/>
      <c r="C342" s="65"/>
      <c r="D342" s="65"/>
      <c r="E342" s="65"/>
      <c r="F342" s="65"/>
      <c r="G342" s="65"/>
      <c r="H342" s="65"/>
      <c r="I342" s="65"/>
      <c r="J342" s="65"/>
      <c r="K342" s="65"/>
      <c r="L342" s="65"/>
      <c r="M342" s="65"/>
      <c r="N342" s="65"/>
      <c r="O342" s="65"/>
      <c r="P342" s="65"/>
      <c r="Q342" s="65"/>
      <c r="R342" s="65"/>
      <c r="S342" s="65"/>
      <c r="T342" s="65"/>
      <c r="U342" s="65"/>
      <c r="V342" s="65"/>
      <c r="W342" s="65"/>
      <c r="X342" s="65"/>
      <c r="Y342" s="65"/>
      <c r="Z342" s="65"/>
    </row>
    <row r="343" ht="15.75" customHeight="1">
      <c r="A343" s="65"/>
      <c r="B343" s="65"/>
      <c r="C343" s="65"/>
      <c r="D343" s="65"/>
      <c r="E343" s="65"/>
      <c r="F343" s="65"/>
      <c r="G343" s="65"/>
      <c r="H343" s="65"/>
      <c r="I343" s="65"/>
      <c r="J343" s="65"/>
      <c r="K343" s="65"/>
      <c r="L343" s="65"/>
      <c r="M343" s="65"/>
      <c r="N343" s="65"/>
      <c r="O343" s="65"/>
      <c r="P343" s="65"/>
      <c r="Q343" s="65"/>
      <c r="R343" s="65"/>
      <c r="S343" s="65"/>
      <c r="T343" s="65"/>
      <c r="U343" s="65"/>
      <c r="V343" s="65"/>
      <c r="W343" s="65"/>
      <c r="X343" s="65"/>
      <c r="Y343" s="65"/>
      <c r="Z343" s="65"/>
    </row>
    <row r="344" ht="15.75" customHeight="1">
      <c r="A344" s="65"/>
      <c r="B344" s="65"/>
      <c r="C344" s="65"/>
      <c r="D344" s="65"/>
      <c r="E344" s="65"/>
      <c r="F344" s="65"/>
      <c r="G344" s="65"/>
      <c r="H344" s="65"/>
      <c r="I344" s="65"/>
      <c r="J344" s="65"/>
      <c r="K344" s="65"/>
      <c r="L344" s="65"/>
      <c r="M344" s="65"/>
      <c r="N344" s="65"/>
      <c r="O344" s="65"/>
      <c r="P344" s="65"/>
      <c r="Q344" s="65"/>
      <c r="R344" s="65"/>
      <c r="S344" s="65"/>
      <c r="T344" s="65"/>
      <c r="U344" s="65"/>
      <c r="V344" s="65"/>
      <c r="W344" s="65"/>
      <c r="X344" s="65"/>
      <c r="Y344" s="65"/>
      <c r="Z344" s="65"/>
    </row>
    <row r="345" ht="15.75" customHeight="1">
      <c r="A345" s="65"/>
      <c r="B345" s="65"/>
      <c r="C345" s="65"/>
      <c r="D345" s="65"/>
      <c r="E345" s="65"/>
      <c r="F345" s="65"/>
      <c r="G345" s="65"/>
      <c r="H345" s="65"/>
      <c r="I345" s="65"/>
      <c r="J345" s="65"/>
      <c r="K345" s="65"/>
      <c r="L345" s="65"/>
      <c r="M345" s="65"/>
      <c r="N345" s="65"/>
      <c r="O345" s="65"/>
      <c r="P345" s="65"/>
      <c r="Q345" s="65"/>
      <c r="R345" s="65"/>
      <c r="S345" s="65"/>
      <c r="T345" s="65"/>
      <c r="U345" s="65"/>
      <c r="V345" s="65"/>
      <c r="W345" s="65"/>
      <c r="X345" s="65"/>
      <c r="Y345" s="65"/>
      <c r="Z345" s="65"/>
    </row>
    <row r="346" ht="15.75" customHeight="1">
      <c r="A346" s="65"/>
      <c r="B346" s="65"/>
      <c r="C346" s="65"/>
      <c r="D346" s="65"/>
      <c r="E346" s="65"/>
      <c r="F346" s="65"/>
      <c r="G346" s="65"/>
      <c r="H346" s="65"/>
      <c r="I346" s="65"/>
      <c r="J346" s="65"/>
      <c r="K346" s="65"/>
      <c r="L346" s="65"/>
      <c r="M346" s="65"/>
      <c r="N346" s="65"/>
      <c r="O346" s="65"/>
      <c r="P346" s="65"/>
      <c r="Q346" s="65"/>
      <c r="R346" s="65"/>
      <c r="S346" s="65"/>
      <c r="T346" s="65"/>
      <c r="U346" s="65"/>
      <c r="V346" s="65"/>
      <c r="W346" s="65"/>
      <c r="X346" s="65"/>
      <c r="Y346" s="65"/>
      <c r="Z346" s="65"/>
    </row>
    <row r="347" ht="15.75" customHeight="1">
      <c r="A347" s="65"/>
      <c r="B347" s="65"/>
      <c r="C347" s="65"/>
      <c r="D347" s="65"/>
      <c r="E347" s="65"/>
      <c r="F347" s="65"/>
      <c r="G347" s="65"/>
      <c r="H347" s="65"/>
      <c r="I347" s="65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5"/>
      <c r="U347" s="65"/>
      <c r="V347" s="65"/>
      <c r="W347" s="65"/>
      <c r="X347" s="65"/>
      <c r="Y347" s="65"/>
      <c r="Z347" s="65"/>
    </row>
    <row r="348" ht="15.75" customHeight="1">
      <c r="A348" s="65"/>
      <c r="B348" s="65"/>
      <c r="C348" s="65"/>
      <c r="D348" s="65"/>
      <c r="E348" s="65"/>
      <c r="F348" s="65"/>
      <c r="G348" s="65"/>
      <c r="H348" s="65"/>
      <c r="I348" s="65"/>
      <c r="J348" s="65"/>
      <c r="K348" s="65"/>
      <c r="L348" s="65"/>
      <c r="M348" s="65"/>
      <c r="N348" s="65"/>
      <c r="O348" s="65"/>
      <c r="P348" s="65"/>
      <c r="Q348" s="65"/>
      <c r="R348" s="65"/>
      <c r="S348" s="65"/>
      <c r="T348" s="65"/>
      <c r="U348" s="65"/>
      <c r="V348" s="65"/>
      <c r="W348" s="65"/>
      <c r="X348" s="65"/>
      <c r="Y348" s="65"/>
      <c r="Z348" s="65"/>
    </row>
    <row r="349" ht="15.75" customHeight="1">
      <c r="A349" s="65"/>
      <c r="B349" s="65"/>
      <c r="C349" s="65"/>
      <c r="D349" s="65"/>
      <c r="E349" s="65"/>
      <c r="F349" s="65"/>
      <c r="G349" s="65"/>
      <c r="H349" s="65"/>
      <c r="I349" s="65"/>
      <c r="J349" s="65"/>
      <c r="K349" s="65"/>
      <c r="L349" s="65"/>
      <c r="M349" s="65"/>
      <c r="N349" s="65"/>
      <c r="O349" s="65"/>
      <c r="P349" s="65"/>
      <c r="Q349" s="65"/>
      <c r="R349" s="65"/>
      <c r="S349" s="65"/>
      <c r="T349" s="65"/>
      <c r="U349" s="65"/>
      <c r="V349" s="65"/>
      <c r="W349" s="65"/>
      <c r="X349" s="65"/>
      <c r="Y349" s="65"/>
      <c r="Z349" s="65"/>
    </row>
    <row r="350" ht="15.75" customHeight="1">
      <c r="A350" s="65"/>
      <c r="B350" s="65"/>
      <c r="C350" s="65"/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5"/>
    </row>
    <row r="351" ht="15.75" customHeight="1">
      <c r="A351" s="65"/>
      <c r="B351" s="65"/>
      <c r="C351" s="65"/>
      <c r="D351" s="65"/>
      <c r="E351" s="65"/>
      <c r="F351" s="65"/>
      <c r="G351" s="65"/>
      <c r="H351" s="65"/>
      <c r="I351" s="65"/>
      <c r="J351" s="65"/>
      <c r="K351" s="65"/>
      <c r="L351" s="65"/>
      <c r="M351" s="65"/>
      <c r="N351" s="65"/>
      <c r="O351" s="65"/>
      <c r="P351" s="65"/>
      <c r="Q351" s="65"/>
      <c r="R351" s="65"/>
      <c r="S351" s="65"/>
      <c r="T351" s="65"/>
      <c r="U351" s="65"/>
      <c r="V351" s="65"/>
      <c r="W351" s="65"/>
      <c r="X351" s="65"/>
      <c r="Y351" s="65"/>
      <c r="Z351" s="65"/>
    </row>
    <row r="352" ht="15.75" customHeight="1">
      <c r="A352" s="65"/>
      <c r="B352" s="65"/>
      <c r="C352" s="65"/>
      <c r="D352" s="65"/>
      <c r="E352" s="65"/>
      <c r="F352" s="65"/>
      <c r="G352" s="65"/>
      <c r="H352" s="65"/>
      <c r="I352" s="65"/>
      <c r="J352" s="65"/>
      <c r="K352" s="65"/>
      <c r="L352" s="65"/>
      <c r="M352" s="65"/>
      <c r="N352" s="65"/>
      <c r="O352" s="65"/>
      <c r="P352" s="65"/>
      <c r="Q352" s="65"/>
      <c r="R352" s="65"/>
      <c r="S352" s="65"/>
      <c r="T352" s="65"/>
      <c r="U352" s="65"/>
      <c r="V352" s="65"/>
      <c r="W352" s="65"/>
      <c r="X352" s="65"/>
      <c r="Y352" s="65"/>
      <c r="Z352" s="65"/>
    </row>
    <row r="353" ht="15.75" customHeight="1">
      <c r="A353" s="65"/>
      <c r="B353" s="65"/>
      <c r="C353" s="65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5"/>
      <c r="S353" s="65"/>
      <c r="T353" s="65"/>
      <c r="U353" s="65"/>
      <c r="V353" s="65"/>
      <c r="W353" s="65"/>
      <c r="X353" s="65"/>
      <c r="Y353" s="65"/>
      <c r="Z353" s="65"/>
    </row>
    <row r="354" ht="15.75" customHeight="1">
      <c r="A354" s="65"/>
      <c r="B354" s="65"/>
      <c r="C354" s="65"/>
      <c r="D354" s="65"/>
      <c r="E354" s="65"/>
      <c r="F354" s="65"/>
      <c r="G354" s="65"/>
      <c r="H354" s="65"/>
      <c r="I354" s="65"/>
      <c r="J354" s="65"/>
      <c r="K354" s="65"/>
      <c r="L354" s="65"/>
      <c r="M354" s="65"/>
      <c r="N354" s="65"/>
      <c r="O354" s="65"/>
      <c r="P354" s="65"/>
      <c r="Q354" s="65"/>
      <c r="R354" s="65"/>
      <c r="S354" s="65"/>
      <c r="T354" s="65"/>
      <c r="U354" s="65"/>
      <c r="V354" s="65"/>
      <c r="W354" s="65"/>
      <c r="X354" s="65"/>
      <c r="Y354" s="65"/>
      <c r="Z354" s="65"/>
    </row>
    <row r="355" ht="15.75" customHeight="1">
      <c r="A355" s="65"/>
      <c r="B355" s="65"/>
      <c r="C355" s="65"/>
      <c r="D355" s="65"/>
      <c r="E355" s="65"/>
      <c r="F355" s="65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65"/>
      <c r="Z355" s="65"/>
    </row>
    <row r="356" ht="15.75" customHeight="1">
      <c r="A356" s="65"/>
      <c r="B356" s="65"/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5"/>
      <c r="Z356" s="65"/>
    </row>
    <row r="357" ht="15.75" customHeight="1">
      <c r="A357" s="65"/>
      <c r="B357" s="65"/>
      <c r="C357" s="65"/>
      <c r="D357" s="65"/>
      <c r="E357" s="65"/>
      <c r="F357" s="65"/>
      <c r="G357" s="65"/>
      <c r="H357" s="65"/>
      <c r="I357" s="65"/>
      <c r="J357" s="65"/>
      <c r="K357" s="65"/>
      <c r="L357" s="65"/>
      <c r="M357" s="65"/>
      <c r="N357" s="65"/>
      <c r="O357" s="65"/>
      <c r="P357" s="65"/>
      <c r="Q357" s="65"/>
      <c r="R357" s="65"/>
      <c r="S357" s="65"/>
      <c r="T357" s="65"/>
      <c r="U357" s="65"/>
      <c r="V357" s="65"/>
      <c r="W357" s="65"/>
      <c r="X357" s="65"/>
      <c r="Y357" s="65"/>
      <c r="Z357" s="65"/>
    </row>
    <row r="358" ht="15.75" customHeight="1">
      <c r="A358" s="65"/>
      <c r="B358" s="65"/>
      <c r="C358" s="65"/>
      <c r="D358" s="65"/>
      <c r="E358" s="65"/>
      <c r="F358" s="65"/>
      <c r="G358" s="65"/>
      <c r="H358" s="65"/>
      <c r="I358" s="65"/>
      <c r="J358" s="65"/>
      <c r="K358" s="65"/>
      <c r="L358" s="65"/>
      <c r="M358" s="65"/>
      <c r="N358" s="65"/>
      <c r="O358" s="65"/>
      <c r="P358" s="65"/>
      <c r="Q358" s="65"/>
      <c r="R358" s="65"/>
      <c r="S358" s="65"/>
      <c r="T358" s="65"/>
      <c r="U358" s="65"/>
      <c r="V358" s="65"/>
      <c r="W358" s="65"/>
      <c r="X358" s="65"/>
      <c r="Y358" s="65"/>
      <c r="Z358" s="65"/>
    </row>
    <row r="359" ht="15.75" customHeight="1">
      <c r="A359" s="65"/>
      <c r="B359" s="65"/>
      <c r="C359" s="65"/>
      <c r="D359" s="65"/>
      <c r="E359" s="65"/>
      <c r="F359" s="65"/>
      <c r="G359" s="65"/>
      <c r="H359" s="65"/>
      <c r="I359" s="65"/>
      <c r="J359" s="65"/>
      <c r="K359" s="65"/>
      <c r="L359" s="65"/>
      <c r="M359" s="65"/>
      <c r="N359" s="65"/>
      <c r="O359" s="65"/>
      <c r="P359" s="65"/>
      <c r="Q359" s="65"/>
      <c r="R359" s="65"/>
      <c r="S359" s="65"/>
      <c r="T359" s="65"/>
      <c r="U359" s="65"/>
      <c r="V359" s="65"/>
      <c r="W359" s="65"/>
      <c r="X359" s="65"/>
      <c r="Y359" s="65"/>
      <c r="Z359" s="65"/>
    </row>
    <row r="360" ht="15.75" customHeight="1">
      <c r="A360" s="65"/>
      <c r="B360" s="65"/>
      <c r="C360" s="65"/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5"/>
      <c r="O360" s="65"/>
      <c r="P360" s="65"/>
      <c r="Q360" s="65"/>
      <c r="R360" s="65"/>
      <c r="S360" s="65"/>
      <c r="T360" s="65"/>
      <c r="U360" s="65"/>
      <c r="V360" s="65"/>
      <c r="W360" s="65"/>
      <c r="X360" s="65"/>
      <c r="Y360" s="65"/>
      <c r="Z360" s="65"/>
    </row>
    <row r="361" ht="15.75" customHeight="1">
      <c r="A361" s="65"/>
      <c r="B361" s="65"/>
      <c r="C361" s="65"/>
      <c r="D361" s="65"/>
      <c r="E361" s="65"/>
      <c r="F361" s="65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65"/>
      <c r="Z361" s="65"/>
    </row>
    <row r="362" ht="15.75" customHeight="1">
      <c r="A362" s="65"/>
      <c r="B362" s="65"/>
      <c r="C362" s="65"/>
      <c r="D362" s="65"/>
      <c r="E362" s="65"/>
      <c r="F362" s="65"/>
      <c r="G362" s="65"/>
      <c r="H362" s="65"/>
      <c r="I362" s="65"/>
      <c r="J362" s="65"/>
      <c r="K362" s="65"/>
      <c r="L362" s="65"/>
      <c r="M362" s="65"/>
      <c r="N362" s="65"/>
      <c r="O362" s="65"/>
      <c r="P362" s="65"/>
      <c r="Q362" s="65"/>
      <c r="R362" s="65"/>
      <c r="S362" s="65"/>
      <c r="T362" s="65"/>
      <c r="U362" s="65"/>
      <c r="V362" s="65"/>
      <c r="W362" s="65"/>
      <c r="X362" s="65"/>
      <c r="Y362" s="65"/>
      <c r="Z362" s="65"/>
    </row>
    <row r="363" ht="15.75" customHeight="1">
      <c r="A363" s="65"/>
      <c r="B363" s="65"/>
      <c r="C363" s="65"/>
      <c r="D363" s="65"/>
      <c r="E363" s="65"/>
      <c r="F363" s="65"/>
      <c r="G363" s="65"/>
      <c r="H363" s="65"/>
      <c r="I363" s="65"/>
      <c r="J363" s="65"/>
      <c r="K363" s="65"/>
      <c r="L363" s="65"/>
      <c r="M363" s="65"/>
      <c r="N363" s="65"/>
      <c r="O363" s="65"/>
      <c r="P363" s="65"/>
      <c r="Q363" s="65"/>
      <c r="R363" s="65"/>
      <c r="S363" s="65"/>
      <c r="T363" s="65"/>
      <c r="U363" s="65"/>
      <c r="V363" s="65"/>
      <c r="W363" s="65"/>
      <c r="X363" s="65"/>
      <c r="Y363" s="65"/>
      <c r="Z363" s="65"/>
    </row>
    <row r="364" ht="15.75" customHeight="1">
      <c r="A364" s="65"/>
      <c r="B364" s="65"/>
      <c r="C364" s="65"/>
      <c r="D364" s="65"/>
      <c r="E364" s="65"/>
      <c r="F364" s="65"/>
      <c r="G364" s="65"/>
      <c r="H364" s="65"/>
      <c r="I364" s="65"/>
      <c r="J364" s="65"/>
      <c r="K364" s="65"/>
      <c r="L364" s="65"/>
      <c r="M364" s="65"/>
      <c r="N364" s="65"/>
      <c r="O364" s="65"/>
      <c r="P364" s="65"/>
      <c r="Q364" s="65"/>
      <c r="R364" s="65"/>
      <c r="S364" s="65"/>
      <c r="T364" s="65"/>
      <c r="U364" s="65"/>
      <c r="V364" s="65"/>
      <c r="W364" s="65"/>
      <c r="X364" s="65"/>
      <c r="Y364" s="65"/>
      <c r="Z364" s="65"/>
    </row>
    <row r="365" ht="15.75" customHeight="1">
      <c r="A365" s="65"/>
      <c r="B365" s="65"/>
      <c r="C365" s="65"/>
      <c r="D365" s="65"/>
      <c r="E365" s="65"/>
      <c r="F365" s="65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5"/>
      <c r="Z365" s="65"/>
    </row>
    <row r="366" ht="15.75" customHeight="1">
      <c r="A366" s="65"/>
      <c r="B366" s="65"/>
      <c r="C366" s="65"/>
      <c r="D366" s="65"/>
      <c r="E366" s="65"/>
      <c r="F366" s="65"/>
      <c r="G366" s="65"/>
      <c r="H366" s="65"/>
      <c r="I366" s="65"/>
      <c r="J366" s="65"/>
      <c r="K366" s="65"/>
      <c r="L366" s="65"/>
      <c r="M366" s="65"/>
      <c r="N366" s="65"/>
      <c r="O366" s="65"/>
      <c r="P366" s="65"/>
      <c r="Q366" s="65"/>
      <c r="R366" s="65"/>
      <c r="S366" s="65"/>
      <c r="T366" s="65"/>
      <c r="U366" s="65"/>
      <c r="V366" s="65"/>
      <c r="W366" s="65"/>
      <c r="X366" s="65"/>
      <c r="Y366" s="65"/>
      <c r="Z366" s="65"/>
    </row>
    <row r="367" ht="15.75" customHeight="1">
      <c r="A367" s="65"/>
      <c r="B367" s="65"/>
      <c r="C367" s="65"/>
      <c r="D367" s="65"/>
      <c r="E367" s="65"/>
      <c r="F367" s="65"/>
      <c r="G367" s="65"/>
      <c r="H367" s="65"/>
      <c r="I367" s="65"/>
      <c r="J367" s="65"/>
      <c r="K367" s="65"/>
      <c r="L367" s="65"/>
      <c r="M367" s="65"/>
      <c r="N367" s="65"/>
      <c r="O367" s="65"/>
      <c r="P367" s="65"/>
      <c r="Q367" s="65"/>
      <c r="R367" s="65"/>
      <c r="S367" s="65"/>
      <c r="T367" s="65"/>
      <c r="U367" s="65"/>
      <c r="V367" s="65"/>
      <c r="W367" s="65"/>
      <c r="X367" s="65"/>
      <c r="Y367" s="65"/>
      <c r="Z367" s="65"/>
    </row>
    <row r="368" ht="15.75" customHeight="1">
      <c r="A368" s="65"/>
      <c r="B368" s="65"/>
      <c r="C368" s="65"/>
      <c r="D368" s="65"/>
      <c r="E368" s="65"/>
      <c r="F368" s="65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65"/>
      <c r="Z368" s="65"/>
    </row>
    <row r="369" ht="15.75" customHeight="1">
      <c r="A369" s="65"/>
      <c r="B369" s="65"/>
      <c r="C369" s="65"/>
      <c r="D369" s="65"/>
      <c r="E369" s="65"/>
      <c r="F369" s="65"/>
      <c r="G369" s="65"/>
      <c r="H369" s="65"/>
      <c r="I369" s="65"/>
      <c r="J369" s="65"/>
      <c r="K369" s="65"/>
      <c r="L369" s="65"/>
      <c r="M369" s="65"/>
      <c r="N369" s="65"/>
      <c r="O369" s="65"/>
      <c r="P369" s="65"/>
      <c r="Q369" s="65"/>
      <c r="R369" s="65"/>
      <c r="S369" s="65"/>
      <c r="T369" s="65"/>
      <c r="U369" s="65"/>
      <c r="V369" s="65"/>
      <c r="W369" s="65"/>
      <c r="X369" s="65"/>
      <c r="Y369" s="65"/>
      <c r="Z369" s="65"/>
    </row>
    <row r="370" ht="15.75" customHeight="1">
      <c r="A370" s="65"/>
      <c r="B370" s="65"/>
      <c r="C370" s="65"/>
      <c r="D370" s="65"/>
      <c r="E370" s="65"/>
      <c r="F370" s="65"/>
      <c r="G370" s="65"/>
      <c r="H370" s="65"/>
      <c r="I370" s="65"/>
      <c r="J370" s="65"/>
      <c r="K370" s="65"/>
      <c r="L370" s="65"/>
      <c r="M370" s="65"/>
      <c r="N370" s="65"/>
      <c r="O370" s="65"/>
      <c r="P370" s="65"/>
      <c r="Q370" s="65"/>
      <c r="R370" s="65"/>
      <c r="S370" s="65"/>
      <c r="T370" s="65"/>
      <c r="U370" s="65"/>
      <c r="V370" s="65"/>
      <c r="W370" s="65"/>
      <c r="X370" s="65"/>
      <c r="Y370" s="65"/>
      <c r="Z370" s="65"/>
    </row>
    <row r="371" ht="15.75" customHeight="1">
      <c r="A371" s="65"/>
      <c r="B371" s="65"/>
      <c r="C371" s="65"/>
      <c r="D371" s="65"/>
      <c r="E371" s="65"/>
      <c r="F371" s="65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  <c r="S371" s="65"/>
      <c r="T371" s="65"/>
      <c r="U371" s="65"/>
      <c r="V371" s="65"/>
      <c r="W371" s="65"/>
      <c r="X371" s="65"/>
      <c r="Y371" s="65"/>
      <c r="Z371" s="65"/>
    </row>
    <row r="372" ht="15.75" customHeight="1">
      <c r="A372" s="65"/>
      <c r="B372" s="65"/>
      <c r="C372" s="65"/>
      <c r="D372" s="65"/>
      <c r="E372" s="65"/>
      <c r="F372" s="65"/>
      <c r="G372" s="65"/>
      <c r="H372" s="65"/>
      <c r="I372" s="65"/>
      <c r="J372" s="65"/>
      <c r="K372" s="65"/>
      <c r="L372" s="65"/>
      <c r="M372" s="65"/>
      <c r="N372" s="65"/>
      <c r="O372" s="65"/>
      <c r="P372" s="65"/>
      <c r="Q372" s="65"/>
      <c r="R372" s="65"/>
      <c r="S372" s="65"/>
      <c r="T372" s="65"/>
      <c r="U372" s="65"/>
      <c r="V372" s="65"/>
      <c r="W372" s="65"/>
      <c r="X372" s="65"/>
      <c r="Y372" s="65"/>
      <c r="Z372" s="65"/>
    </row>
    <row r="373" ht="15.75" customHeight="1">
      <c r="A373" s="65"/>
      <c r="B373" s="65"/>
      <c r="C373" s="65"/>
      <c r="D373" s="65"/>
      <c r="E373" s="65"/>
      <c r="F373" s="65"/>
      <c r="G373" s="65"/>
      <c r="H373" s="65"/>
      <c r="I373" s="65"/>
      <c r="J373" s="65"/>
      <c r="K373" s="65"/>
      <c r="L373" s="65"/>
      <c r="M373" s="65"/>
      <c r="N373" s="65"/>
      <c r="O373" s="65"/>
      <c r="P373" s="65"/>
      <c r="Q373" s="65"/>
      <c r="R373" s="65"/>
      <c r="S373" s="65"/>
      <c r="T373" s="65"/>
      <c r="U373" s="65"/>
      <c r="V373" s="65"/>
      <c r="W373" s="65"/>
      <c r="X373" s="65"/>
      <c r="Y373" s="65"/>
      <c r="Z373" s="65"/>
    </row>
    <row r="374" ht="15.75" customHeight="1">
      <c r="A374" s="65"/>
      <c r="B374" s="65"/>
      <c r="C374" s="65"/>
      <c r="D374" s="65"/>
      <c r="E374" s="65"/>
      <c r="F374" s="65"/>
      <c r="G374" s="65"/>
      <c r="H374" s="65"/>
      <c r="I374" s="65"/>
      <c r="J374" s="65"/>
      <c r="K374" s="65"/>
      <c r="L374" s="65"/>
      <c r="M374" s="65"/>
      <c r="N374" s="65"/>
      <c r="O374" s="65"/>
      <c r="P374" s="65"/>
      <c r="Q374" s="65"/>
      <c r="R374" s="65"/>
      <c r="S374" s="65"/>
      <c r="T374" s="65"/>
      <c r="U374" s="65"/>
      <c r="V374" s="65"/>
      <c r="W374" s="65"/>
      <c r="X374" s="65"/>
      <c r="Y374" s="65"/>
      <c r="Z374" s="65"/>
    </row>
    <row r="375" ht="15.75" customHeight="1">
      <c r="A375" s="65"/>
      <c r="B375" s="65"/>
      <c r="C375" s="65"/>
      <c r="D375" s="65"/>
      <c r="E375" s="65"/>
      <c r="F375" s="65"/>
      <c r="G375" s="65"/>
      <c r="H375" s="65"/>
      <c r="I375" s="65"/>
      <c r="J375" s="65"/>
      <c r="K375" s="65"/>
      <c r="L375" s="65"/>
      <c r="M375" s="65"/>
      <c r="N375" s="65"/>
      <c r="O375" s="65"/>
      <c r="P375" s="65"/>
      <c r="Q375" s="65"/>
      <c r="R375" s="65"/>
      <c r="S375" s="65"/>
      <c r="T375" s="65"/>
      <c r="U375" s="65"/>
      <c r="V375" s="65"/>
      <c r="W375" s="65"/>
      <c r="X375" s="65"/>
      <c r="Y375" s="65"/>
      <c r="Z375" s="65"/>
    </row>
    <row r="376" ht="15.75" customHeight="1">
      <c r="A376" s="65"/>
      <c r="B376" s="65"/>
      <c r="C376" s="65"/>
      <c r="D376" s="65"/>
      <c r="E376" s="65"/>
      <c r="F376" s="65"/>
      <c r="G376" s="65"/>
      <c r="H376" s="65"/>
      <c r="I376" s="65"/>
      <c r="J376" s="65"/>
      <c r="K376" s="65"/>
      <c r="L376" s="65"/>
      <c r="M376" s="65"/>
      <c r="N376" s="65"/>
      <c r="O376" s="65"/>
      <c r="P376" s="65"/>
      <c r="Q376" s="65"/>
      <c r="R376" s="65"/>
      <c r="S376" s="65"/>
      <c r="T376" s="65"/>
      <c r="U376" s="65"/>
      <c r="V376" s="65"/>
      <c r="W376" s="65"/>
      <c r="X376" s="65"/>
      <c r="Y376" s="65"/>
      <c r="Z376" s="65"/>
    </row>
    <row r="377" ht="15.75" customHeight="1">
      <c r="A377" s="65"/>
      <c r="B377" s="65"/>
      <c r="C377" s="65"/>
      <c r="D377" s="65"/>
      <c r="E377" s="65"/>
      <c r="F377" s="65"/>
      <c r="G377" s="65"/>
      <c r="H377" s="65"/>
      <c r="I377" s="65"/>
      <c r="J377" s="65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65"/>
      <c r="V377" s="65"/>
      <c r="W377" s="65"/>
      <c r="X377" s="65"/>
      <c r="Y377" s="65"/>
      <c r="Z377" s="65"/>
    </row>
    <row r="378" ht="15.75" customHeight="1">
      <c r="A378" s="65"/>
      <c r="B378" s="65"/>
      <c r="C378" s="65"/>
      <c r="D378" s="65"/>
      <c r="E378" s="65"/>
      <c r="F378" s="65"/>
      <c r="G378" s="65"/>
      <c r="H378" s="65"/>
      <c r="I378" s="65"/>
      <c r="J378" s="65"/>
      <c r="K378" s="65"/>
      <c r="L378" s="65"/>
      <c r="M378" s="65"/>
      <c r="N378" s="65"/>
      <c r="O378" s="65"/>
      <c r="P378" s="65"/>
      <c r="Q378" s="65"/>
      <c r="R378" s="65"/>
      <c r="S378" s="65"/>
      <c r="T378" s="65"/>
      <c r="U378" s="65"/>
      <c r="V378" s="65"/>
      <c r="W378" s="65"/>
      <c r="X378" s="65"/>
      <c r="Y378" s="65"/>
      <c r="Z378" s="65"/>
    </row>
    <row r="379" ht="15.75" customHeight="1">
      <c r="A379" s="65"/>
      <c r="B379" s="65"/>
      <c r="C379" s="65"/>
      <c r="D379" s="65"/>
      <c r="E379" s="65"/>
      <c r="F379" s="65"/>
      <c r="G379" s="65"/>
      <c r="H379" s="65"/>
      <c r="I379" s="65"/>
      <c r="J379" s="65"/>
      <c r="K379" s="65"/>
      <c r="L379" s="65"/>
      <c r="M379" s="65"/>
      <c r="N379" s="65"/>
      <c r="O379" s="65"/>
      <c r="P379" s="65"/>
      <c r="Q379" s="65"/>
      <c r="R379" s="65"/>
      <c r="S379" s="65"/>
      <c r="T379" s="65"/>
      <c r="U379" s="65"/>
      <c r="V379" s="65"/>
      <c r="W379" s="65"/>
      <c r="X379" s="65"/>
      <c r="Y379" s="65"/>
      <c r="Z379" s="65"/>
    </row>
    <row r="380" ht="15.75" customHeight="1">
      <c r="A380" s="65"/>
      <c r="B380" s="65"/>
      <c r="C380" s="65"/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5"/>
    </row>
    <row r="381" ht="15.75" customHeight="1">
      <c r="A381" s="65"/>
      <c r="B381" s="65"/>
      <c r="C381" s="65"/>
      <c r="D381" s="65"/>
      <c r="E381" s="65"/>
      <c r="F381" s="65"/>
      <c r="G381" s="65"/>
      <c r="H381" s="65"/>
      <c r="I381" s="65"/>
      <c r="J381" s="65"/>
      <c r="K381" s="65"/>
      <c r="L381" s="65"/>
      <c r="M381" s="65"/>
      <c r="N381" s="65"/>
      <c r="O381" s="65"/>
      <c r="P381" s="65"/>
      <c r="Q381" s="65"/>
      <c r="R381" s="65"/>
      <c r="S381" s="65"/>
      <c r="T381" s="65"/>
      <c r="U381" s="65"/>
      <c r="V381" s="65"/>
      <c r="W381" s="65"/>
      <c r="X381" s="65"/>
      <c r="Y381" s="65"/>
      <c r="Z381" s="65"/>
    </row>
    <row r="382" ht="15.75" customHeight="1">
      <c r="A382" s="65"/>
      <c r="B382" s="65"/>
      <c r="C382" s="65"/>
      <c r="D382" s="65"/>
      <c r="E382" s="65"/>
      <c r="F382" s="65"/>
      <c r="G382" s="65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65"/>
      <c r="Z382" s="65"/>
    </row>
    <row r="383" ht="15.75" customHeight="1">
      <c r="A383" s="65"/>
      <c r="B383" s="65"/>
      <c r="C383" s="65"/>
      <c r="D383" s="65"/>
      <c r="E383" s="65"/>
      <c r="F383" s="65"/>
      <c r="G383" s="65"/>
      <c r="H383" s="65"/>
      <c r="I383" s="65"/>
      <c r="J383" s="65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65"/>
      <c r="V383" s="65"/>
      <c r="W383" s="65"/>
      <c r="X383" s="65"/>
      <c r="Y383" s="65"/>
      <c r="Z383" s="65"/>
    </row>
    <row r="384" ht="15.75" customHeight="1">
      <c r="A384" s="65"/>
      <c r="B384" s="65"/>
      <c r="C384" s="65"/>
      <c r="D384" s="65"/>
      <c r="E384" s="65"/>
      <c r="F384" s="65"/>
      <c r="G384" s="65"/>
      <c r="H384" s="65"/>
      <c r="I384" s="65"/>
      <c r="J384" s="65"/>
      <c r="K384" s="65"/>
      <c r="L384" s="65"/>
      <c r="M384" s="65"/>
      <c r="N384" s="65"/>
      <c r="O384" s="65"/>
      <c r="P384" s="65"/>
      <c r="Q384" s="65"/>
      <c r="R384" s="65"/>
      <c r="S384" s="65"/>
      <c r="T384" s="65"/>
      <c r="U384" s="65"/>
      <c r="V384" s="65"/>
      <c r="W384" s="65"/>
      <c r="X384" s="65"/>
      <c r="Y384" s="65"/>
      <c r="Z384" s="65"/>
    </row>
    <row r="385" ht="15.75" customHeight="1">
      <c r="A385" s="65"/>
      <c r="B385" s="65"/>
      <c r="C385" s="65"/>
      <c r="D385" s="65"/>
      <c r="E385" s="65"/>
      <c r="F385" s="65"/>
      <c r="G385" s="65"/>
      <c r="H385" s="65"/>
      <c r="I385" s="65"/>
      <c r="J385" s="65"/>
      <c r="K385" s="65"/>
      <c r="L385" s="65"/>
      <c r="M385" s="65"/>
      <c r="N385" s="65"/>
      <c r="O385" s="65"/>
      <c r="P385" s="65"/>
      <c r="Q385" s="65"/>
      <c r="R385" s="65"/>
      <c r="S385" s="65"/>
      <c r="T385" s="65"/>
      <c r="U385" s="65"/>
      <c r="V385" s="65"/>
      <c r="W385" s="65"/>
      <c r="X385" s="65"/>
      <c r="Y385" s="65"/>
      <c r="Z385" s="65"/>
    </row>
    <row r="386" ht="15.75" customHeight="1">
      <c r="A386" s="65"/>
      <c r="B386" s="65"/>
      <c r="C386" s="65"/>
      <c r="D386" s="65"/>
      <c r="E386" s="65"/>
      <c r="F386" s="65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65"/>
      <c r="Z386" s="65"/>
    </row>
    <row r="387" ht="15.75" customHeight="1">
      <c r="A387" s="65"/>
      <c r="B387" s="65"/>
      <c r="C387" s="65"/>
      <c r="D387" s="65"/>
      <c r="E387" s="65"/>
      <c r="F387" s="65"/>
      <c r="G387" s="65"/>
      <c r="H387" s="65"/>
      <c r="I387" s="65"/>
      <c r="J387" s="65"/>
      <c r="K387" s="65"/>
      <c r="L387" s="65"/>
      <c r="M387" s="65"/>
      <c r="N387" s="65"/>
      <c r="O387" s="65"/>
      <c r="P387" s="65"/>
      <c r="Q387" s="65"/>
      <c r="R387" s="65"/>
      <c r="S387" s="65"/>
      <c r="T387" s="65"/>
      <c r="U387" s="65"/>
      <c r="V387" s="65"/>
      <c r="W387" s="65"/>
      <c r="X387" s="65"/>
      <c r="Y387" s="65"/>
      <c r="Z387" s="65"/>
    </row>
    <row r="388" ht="15.75" customHeight="1">
      <c r="A388" s="65"/>
      <c r="B388" s="65"/>
      <c r="C388" s="65"/>
      <c r="D388" s="65"/>
      <c r="E388" s="65"/>
      <c r="F388" s="65"/>
      <c r="G388" s="65"/>
      <c r="H388" s="65"/>
      <c r="I388" s="65"/>
      <c r="J388" s="65"/>
      <c r="K388" s="65"/>
      <c r="L388" s="65"/>
      <c r="M388" s="65"/>
      <c r="N388" s="65"/>
      <c r="O388" s="65"/>
      <c r="P388" s="65"/>
      <c r="Q388" s="65"/>
      <c r="R388" s="65"/>
      <c r="S388" s="65"/>
      <c r="T388" s="65"/>
      <c r="U388" s="65"/>
      <c r="V388" s="65"/>
      <c r="W388" s="65"/>
      <c r="X388" s="65"/>
      <c r="Y388" s="65"/>
      <c r="Z388" s="65"/>
    </row>
    <row r="389" ht="15.75" customHeight="1">
      <c r="A389" s="65"/>
      <c r="B389" s="65"/>
      <c r="C389" s="65"/>
      <c r="D389" s="65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5"/>
      <c r="Z389" s="65"/>
    </row>
    <row r="390" ht="15.75" customHeight="1">
      <c r="A390" s="65"/>
      <c r="B390" s="65"/>
      <c r="C390" s="65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5"/>
      <c r="Z390" s="65"/>
    </row>
    <row r="391" ht="15.75" customHeight="1">
      <c r="A391" s="65"/>
      <c r="B391" s="65"/>
      <c r="C391" s="65"/>
      <c r="D391" s="65"/>
      <c r="E391" s="65"/>
      <c r="F391" s="65"/>
      <c r="G391" s="65"/>
      <c r="H391" s="65"/>
      <c r="I391" s="65"/>
      <c r="J391" s="65"/>
      <c r="K391" s="65"/>
      <c r="L391" s="65"/>
      <c r="M391" s="65"/>
      <c r="N391" s="65"/>
      <c r="O391" s="65"/>
      <c r="P391" s="65"/>
      <c r="Q391" s="65"/>
      <c r="R391" s="65"/>
      <c r="S391" s="65"/>
      <c r="T391" s="65"/>
      <c r="U391" s="65"/>
      <c r="V391" s="65"/>
      <c r="W391" s="65"/>
      <c r="X391" s="65"/>
      <c r="Y391" s="65"/>
      <c r="Z391" s="65"/>
    </row>
    <row r="392" ht="15.75" customHeight="1">
      <c r="A392" s="65"/>
      <c r="B392" s="65"/>
      <c r="C392" s="65"/>
      <c r="D392" s="65"/>
      <c r="E392" s="65"/>
      <c r="F392" s="65"/>
      <c r="G392" s="65"/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65"/>
      <c r="Z392" s="65"/>
    </row>
    <row r="393" ht="15.75" customHeight="1">
      <c r="A393" s="65"/>
      <c r="B393" s="65"/>
      <c r="C393" s="65"/>
      <c r="D393" s="65"/>
      <c r="E393" s="65"/>
      <c r="F393" s="65"/>
      <c r="G393" s="65"/>
      <c r="H393" s="65"/>
      <c r="I393" s="65"/>
      <c r="J393" s="65"/>
      <c r="K393" s="65"/>
      <c r="L393" s="65"/>
      <c r="M393" s="65"/>
      <c r="N393" s="65"/>
      <c r="O393" s="65"/>
      <c r="P393" s="65"/>
      <c r="Q393" s="65"/>
      <c r="R393" s="65"/>
      <c r="S393" s="65"/>
      <c r="T393" s="65"/>
      <c r="U393" s="65"/>
      <c r="V393" s="65"/>
      <c r="W393" s="65"/>
      <c r="X393" s="65"/>
      <c r="Y393" s="65"/>
      <c r="Z393" s="65"/>
    </row>
    <row r="394" ht="15.75" customHeight="1">
      <c r="A394" s="65"/>
      <c r="B394" s="65"/>
      <c r="C394" s="65"/>
      <c r="D394" s="65"/>
      <c r="E394" s="65"/>
      <c r="F394" s="65"/>
      <c r="G394" s="65"/>
      <c r="H394" s="65"/>
      <c r="I394" s="65"/>
      <c r="J394" s="65"/>
      <c r="K394" s="65"/>
      <c r="L394" s="65"/>
      <c r="M394" s="65"/>
      <c r="N394" s="65"/>
      <c r="O394" s="65"/>
      <c r="P394" s="65"/>
      <c r="Q394" s="65"/>
      <c r="R394" s="65"/>
      <c r="S394" s="65"/>
      <c r="T394" s="65"/>
      <c r="U394" s="65"/>
      <c r="V394" s="65"/>
      <c r="W394" s="65"/>
      <c r="X394" s="65"/>
      <c r="Y394" s="65"/>
      <c r="Z394" s="65"/>
    </row>
    <row r="395" ht="15.75" customHeight="1">
      <c r="A395" s="65"/>
      <c r="B395" s="65"/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5"/>
      <c r="Z395" s="65"/>
    </row>
    <row r="396" ht="15.75" customHeight="1">
      <c r="A396" s="65"/>
      <c r="B396" s="65"/>
      <c r="C396" s="65"/>
      <c r="D396" s="65"/>
      <c r="E396" s="65"/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5"/>
      <c r="S396" s="65"/>
      <c r="T396" s="65"/>
      <c r="U396" s="65"/>
      <c r="V396" s="65"/>
      <c r="W396" s="65"/>
      <c r="X396" s="65"/>
      <c r="Y396" s="65"/>
      <c r="Z396" s="65"/>
    </row>
    <row r="397" ht="15.75" customHeight="1">
      <c r="A397" s="65"/>
      <c r="B397" s="65"/>
      <c r="C397" s="65"/>
      <c r="D397" s="65"/>
      <c r="E397" s="65"/>
      <c r="F397" s="65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65"/>
      <c r="S397" s="65"/>
      <c r="T397" s="65"/>
      <c r="U397" s="65"/>
      <c r="V397" s="65"/>
      <c r="W397" s="65"/>
      <c r="X397" s="65"/>
      <c r="Y397" s="65"/>
      <c r="Z397" s="65"/>
    </row>
    <row r="398" ht="15.75" customHeight="1">
      <c r="A398" s="65"/>
      <c r="B398" s="65"/>
      <c r="C398" s="65"/>
      <c r="D398" s="65"/>
      <c r="E398" s="65"/>
      <c r="F398" s="65"/>
      <c r="G398" s="65"/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65"/>
      <c r="Z398" s="65"/>
    </row>
    <row r="399" ht="15.75" customHeight="1">
      <c r="A399" s="65"/>
      <c r="B399" s="65"/>
      <c r="C399" s="65"/>
      <c r="D399" s="65"/>
      <c r="E399" s="65"/>
      <c r="F399" s="65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5"/>
      <c r="Z399" s="65"/>
    </row>
    <row r="400" ht="15.75" customHeight="1">
      <c r="A400" s="65"/>
      <c r="B400" s="65"/>
      <c r="C400" s="65"/>
      <c r="D400" s="65"/>
      <c r="E400" s="65"/>
      <c r="F400" s="65"/>
      <c r="G400" s="65"/>
      <c r="H400" s="65"/>
      <c r="I400" s="65"/>
      <c r="J400" s="65"/>
      <c r="K400" s="65"/>
      <c r="L400" s="65"/>
      <c r="M400" s="65"/>
      <c r="N400" s="65"/>
      <c r="O400" s="65"/>
      <c r="P400" s="65"/>
      <c r="Q400" s="65"/>
      <c r="R400" s="65"/>
      <c r="S400" s="65"/>
      <c r="T400" s="65"/>
      <c r="U400" s="65"/>
      <c r="V400" s="65"/>
      <c r="W400" s="65"/>
      <c r="X400" s="65"/>
      <c r="Y400" s="65"/>
      <c r="Z400" s="65"/>
    </row>
    <row r="401" ht="15.75" customHeight="1">
      <c r="A401" s="65"/>
      <c r="B401" s="65"/>
      <c r="C401" s="65"/>
      <c r="D401" s="65"/>
      <c r="E401" s="65"/>
      <c r="F401" s="65"/>
      <c r="G401" s="65"/>
      <c r="H401" s="65"/>
      <c r="I401" s="65"/>
      <c r="J401" s="65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65"/>
      <c r="V401" s="65"/>
      <c r="W401" s="65"/>
      <c r="X401" s="65"/>
      <c r="Y401" s="65"/>
      <c r="Z401" s="65"/>
    </row>
    <row r="402" ht="15.75" customHeight="1">
      <c r="A402" s="65"/>
      <c r="B402" s="65"/>
      <c r="C402" s="65"/>
      <c r="D402" s="65"/>
      <c r="E402" s="65"/>
      <c r="F402" s="65"/>
      <c r="G402" s="65"/>
      <c r="H402" s="65"/>
      <c r="I402" s="65"/>
      <c r="J402" s="65"/>
      <c r="K402" s="65"/>
      <c r="L402" s="65"/>
      <c r="M402" s="65"/>
      <c r="N402" s="65"/>
      <c r="O402" s="65"/>
      <c r="P402" s="65"/>
      <c r="Q402" s="65"/>
      <c r="R402" s="65"/>
      <c r="S402" s="65"/>
      <c r="T402" s="65"/>
      <c r="U402" s="65"/>
      <c r="V402" s="65"/>
      <c r="W402" s="65"/>
      <c r="X402" s="65"/>
      <c r="Y402" s="65"/>
      <c r="Z402" s="65"/>
    </row>
    <row r="403" ht="15.75" customHeight="1">
      <c r="A403" s="65"/>
      <c r="B403" s="65"/>
      <c r="C403" s="65"/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5"/>
    </row>
    <row r="404" ht="15.75" customHeight="1">
      <c r="A404" s="65"/>
      <c r="B404" s="65"/>
      <c r="C404" s="65"/>
      <c r="D404" s="65"/>
      <c r="E404" s="65"/>
      <c r="F404" s="65"/>
      <c r="G404" s="65"/>
      <c r="H404" s="65"/>
      <c r="I404" s="65"/>
      <c r="J404" s="65"/>
      <c r="K404" s="65"/>
      <c r="L404" s="65"/>
      <c r="M404" s="65"/>
      <c r="N404" s="65"/>
      <c r="O404" s="65"/>
      <c r="P404" s="65"/>
      <c r="Q404" s="65"/>
      <c r="R404" s="65"/>
      <c r="S404" s="65"/>
      <c r="T404" s="65"/>
      <c r="U404" s="65"/>
      <c r="V404" s="65"/>
      <c r="W404" s="65"/>
      <c r="X404" s="65"/>
      <c r="Y404" s="65"/>
      <c r="Z404" s="65"/>
    </row>
    <row r="405" ht="15.75" customHeight="1">
      <c r="A405" s="65"/>
      <c r="B405" s="65"/>
      <c r="C405" s="65"/>
      <c r="D405" s="65"/>
      <c r="E405" s="65"/>
      <c r="F405" s="65"/>
      <c r="G405" s="65"/>
      <c r="H405" s="65"/>
      <c r="I405" s="65"/>
      <c r="J405" s="65"/>
      <c r="K405" s="65"/>
      <c r="L405" s="65"/>
      <c r="M405" s="65"/>
      <c r="N405" s="65"/>
      <c r="O405" s="65"/>
      <c r="P405" s="65"/>
      <c r="Q405" s="65"/>
      <c r="R405" s="65"/>
      <c r="S405" s="65"/>
      <c r="T405" s="65"/>
      <c r="U405" s="65"/>
      <c r="V405" s="65"/>
      <c r="W405" s="65"/>
      <c r="X405" s="65"/>
      <c r="Y405" s="65"/>
      <c r="Z405" s="65"/>
    </row>
    <row r="406" ht="15.75" customHeight="1">
      <c r="A406" s="65"/>
      <c r="B406" s="65"/>
      <c r="C406" s="65"/>
      <c r="D406" s="65"/>
      <c r="E406" s="65"/>
      <c r="F406" s="65"/>
      <c r="G406" s="65"/>
      <c r="H406" s="65"/>
      <c r="I406" s="65"/>
      <c r="J406" s="65"/>
      <c r="K406" s="65"/>
      <c r="L406" s="65"/>
      <c r="M406" s="65"/>
      <c r="N406" s="65"/>
      <c r="O406" s="65"/>
      <c r="P406" s="65"/>
      <c r="Q406" s="65"/>
      <c r="R406" s="65"/>
      <c r="S406" s="65"/>
      <c r="T406" s="65"/>
      <c r="U406" s="65"/>
      <c r="V406" s="65"/>
      <c r="W406" s="65"/>
      <c r="X406" s="65"/>
      <c r="Y406" s="65"/>
      <c r="Z406" s="65"/>
    </row>
    <row r="407" ht="15.75" customHeight="1">
      <c r="A407" s="65"/>
      <c r="B407" s="65"/>
      <c r="C407" s="65"/>
      <c r="D407" s="65"/>
      <c r="E407" s="65"/>
      <c r="F407" s="65"/>
      <c r="G407" s="65"/>
      <c r="H407" s="65"/>
      <c r="I407" s="65"/>
      <c r="J407" s="65"/>
      <c r="K407" s="65"/>
      <c r="L407" s="65"/>
      <c r="M407" s="65"/>
      <c r="N407" s="65"/>
      <c r="O407" s="65"/>
      <c r="P407" s="65"/>
      <c r="Q407" s="65"/>
      <c r="R407" s="65"/>
      <c r="S407" s="65"/>
      <c r="T407" s="65"/>
      <c r="U407" s="65"/>
      <c r="V407" s="65"/>
      <c r="W407" s="65"/>
      <c r="X407" s="65"/>
      <c r="Y407" s="65"/>
      <c r="Z407" s="65"/>
    </row>
    <row r="408" ht="15.75" customHeight="1">
      <c r="A408" s="65"/>
      <c r="B408" s="65"/>
      <c r="C408" s="65"/>
      <c r="D408" s="65"/>
      <c r="E408" s="65"/>
      <c r="F408" s="65"/>
      <c r="G408" s="65"/>
      <c r="H408" s="65"/>
      <c r="I408" s="65"/>
      <c r="J408" s="65"/>
      <c r="K408" s="65"/>
      <c r="L408" s="65"/>
      <c r="M408" s="65"/>
      <c r="N408" s="65"/>
      <c r="O408" s="65"/>
      <c r="P408" s="65"/>
      <c r="Q408" s="65"/>
      <c r="R408" s="65"/>
      <c r="S408" s="65"/>
      <c r="T408" s="65"/>
      <c r="U408" s="65"/>
      <c r="V408" s="65"/>
      <c r="W408" s="65"/>
      <c r="X408" s="65"/>
      <c r="Y408" s="65"/>
      <c r="Z408" s="65"/>
    </row>
    <row r="409" ht="15.75" customHeight="1">
      <c r="A409" s="65"/>
      <c r="B409" s="65"/>
      <c r="C409" s="65"/>
      <c r="D409" s="65"/>
      <c r="E409" s="65"/>
      <c r="F409" s="65"/>
      <c r="G409" s="65"/>
      <c r="H409" s="65"/>
      <c r="I409" s="65"/>
      <c r="J409" s="65"/>
      <c r="K409" s="65"/>
      <c r="L409" s="65"/>
      <c r="M409" s="65"/>
      <c r="N409" s="65"/>
      <c r="O409" s="65"/>
      <c r="P409" s="65"/>
      <c r="Q409" s="65"/>
      <c r="R409" s="65"/>
      <c r="S409" s="65"/>
      <c r="T409" s="65"/>
      <c r="U409" s="65"/>
      <c r="V409" s="65"/>
      <c r="W409" s="65"/>
      <c r="X409" s="65"/>
      <c r="Y409" s="65"/>
      <c r="Z409" s="65"/>
    </row>
    <row r="410" ht="15.75" customHeight="1">
      <c r="A410" s="65"/>
      <c r="B410" s="65"/>
      <c r="C410" s="65"/>
      <c r="D410" s="65"/>
      <c r="E410" s="65"/>
      <c r="F410" s="65"/>
      <c r="G410" s="65"/>
      <c r="H410" s="65"/>
      <c r="I410" s="65"/>
      <c r="J410" s="65"/>
      <c r="K410" s="65"/>
      <c r="L410" s="65"/>
      <c r="M410" s="65"/>
      <c r="N410" s="65"/>
      <c r="O410" s="65"/>
      <c r="P410" s="65"/>
      <c r="Q410" s="65"/>
      <c r="R410" s="65"/>
      <c r="S410" s="65"/>
      <c r="T410" s="65"/>
      <c r="U410" s="65"/>
      <c r="V410" s="65"/>
      <c r="W410" s="65"/>
      <c r="X410" s="65"/>
      <c r="Y410" s="65"/>
      <c r="Z410" s="65"/>
    </row>
    <row r="411" ht="15.75" customHeight="1">
      <c r="A411" s="65"/>
      <c r="B411" s="65"/>
      <c r="C411" s="65"/>
      <c r="D411" s="65"/>
      <c r="E411" s="65"/>
      <c r="F411" s="65"/>
      <c r="G411" s="65"/>
      <c r="H411" s="65"/>
      <c r="I411" s="65"/>
      <c r="J411" s="65"/>
      <c r="K411" s="65"/>
      <c r="L411" s="65"/>
      <c r="M411" s="65"/>
      <c r="N411" s="65"/>
      <c r="O411" s="65"/>
      <c r="P411" s="65"/>
      <c r="Q411" s="65"/>
      <c r="R411" s="65"/>
      <c r="S411" s="65"/>
      <c r="T411" s="65"/>
      <c r="U411" s="65"/>
      <c r="V411" s="65"/>
      <c r="W411" s="65"/>
      <c r="X411" s="65"/>
      <c r="Y411" s="65"/>
      <c r="Z411" s="65"/>
    </row>
    <row r="412" ht="15.75" customHeight="1">
      <c r="A412" s="65"/>
      <c r="B412" s="65"/>
      <c r="C412" s="65"/>
      <c r="D412" s="65"/>
      <c r="E412" s="65"/>
      <c r="F412" s="65"/>
      <c r="G412" s="65"/>
      <c r="H412" s="65"/>
      <c r="I412" s="65"/>
      <c r="J412" s="65"/>
      <c r="K412" s="65"/>
      <c r="L412" s="65"/>
      <c r="M412" s="65"/>
      <c r="N412" s="65"/>
      <c r="O412" s="65"/>
      <c r="P412" s="65"/>
      <c r="Q412" s="65"/>
      <c r="R412" s="65"/>
      <c r="S412" s="65"/>
      <c r="T412" s="65"/>
      <c r="U412" s="65"/>
      <c r="V412" s="65"/>
      <c r="W412" s="65"/>
      <c r="X412" s="65"/>
      <c r="Y412" s="65"/>
      <c r="Z412" s="65"/>
    </row>
    <row r="413" ht="15.75" customHeight="1">
      <c r="A413" s="65"/>
      <c r="B413" s="65"/>
      <c r="C413" s="65"/>
      <c r="D413" s="65"/>
      <c r="E413" s="65"/>
      <c r="F413" s="65"/>
      <c r="G413" s="65"/>
      <c r="H413" s="65"/>
      <c r="I413" s="65"/>
      <c r="J413" s="65"/>
      <c r="K413" s="65"/>
      <c r="L413" s="65"/>
      <c r="M413" s="65"/>
      <c r="N413" s="65"/>
      <c r="O413" s="65"/>
      <c r="P413" s="65"/>
      <c r="Q413" s="65"/>
      <c r="R413" s="65"/>
      <c r="S413" s="65"/>
      <c r="T413" s="65"/>
      <c r="U413" s="65"/>
      <c r="V413" s="65"/>
      <c r="W413" s="65"/>
      <c r="X413" s="65"/>
      <c r="Y413" s="65"/>
      <c r="Z413" s="65"/>
    </row>
    <row r="414" ht="15.75" customHeight="1">
      <c r="A414" s="65"/>
      <c r="B414" s="65"/>
      <c r="C414" s="65"/>
      <c r="D414" s="65"/>
      <c r="E414" s="65"/>
      <c r="F414" s="65"/>
      <c r="G414" s="65"/>
      <c r="H414" s="65"/>
      <c r="I414" s="65"/>
      <c r="J414" s="65"/>
      <c r="K414" s="65"/>
      <c r="L414" s="65"/>
      <c r="M414" s="65"/>
      <c r="N414" s="65"/>
      <c r="O414" s="65"/>
      <c r="P414" s="65"/>
      <c r="Q414" s="65"/>
      <c r="R414" s="65"/>
      <c r="S414" s="65"/>
      <c r="T414" s="65"/>
      <c r="U414" s="65"/>
      <c r="V414" s="65"/>
      <c r="W414" s="65"/>
      <c r="X414" s="65"/>
      <c r="Y414" s="65"/>
      <c r="Z414" s="65"/>
    </row>
    <row r="415" ht="15.75" customHeight="1">
      <c r="A415" s="65"/>
      <c r="B415" s="65"/>
      <c r="C415" s="65"/>
      <c r="D415" s="65"/>
      <c r="E415" s="65"/>
      <c r="F415" s="65"/>
      <c r="G415" s="65"/>
      <c r="H415" s="65"/>
      <c r="I415" s="65"/>
      <c r="J415" s="65"/>
      <c r="K415" s="65"/>
      <c r="L415" s="65"/>
      <c r="M415" s="65"/>
      <c r="N415" s="65"/>
      <c r="O415" s="65"/>
      <c r="P415" s="65"/>
      <c r="Q415" s="65"/>
      <c r="R415" s="65"/>
      <c r="S415" s="65"/>
      <c r="T415" s="65"/>
      <c r="U415" s="65"/>
      <c r="V415" s="65"/>
      <c r="W415" s="65"/>
      <c r="X415" s="65"/>
      <c r="Y415" s="65"/>
      <c r="Z415" s="65"/>
    </row>
    <row r="416" ht="15.75" customHeight="1">
      <c r="A416" s="65"/>
      <c r="B416" s="65"/>
      <c r="C416" s="65"/>
      <c r="D416" s="65"/>
      <c r="E416" s="65"/>
      <c r="F416" s="65"/>
      <c r="G416" s="65"/>
      <c r="H416" s="65"/>
      <c r="I416" s="65"/>
      <c r="J416" s="65"/>
      <c r="K416" s="65"/>
      <c r="L416" s="65"/>
      <c r="M416" s="65"/>
      <c r="N416" s="65"/>
      <c r="O416" s="65"/>
      <c r="P416" s="65"/>
      <c r="Q416" s="65"/>
      <c r="R416" s="65"/>
      <c r="S416" s="65"/>
      <c r="T416" s="65"/>
      <c r="U416" s="65"/>
      <c r="V416" s="65"/>
      <c r="W416" s="65"/>
      <c r="X416" s="65"/>
      <c r="Y416" s="65"/>
      <c r="Z416" s="65"/>
    </row>
    <row r="417" ht="15.75" customHeight="1">
      <c r="A417" s="65"/>
      <c r="B417" s="65"/>
      <c r="C417" s="65"/>
      <c r="D417" s="65"/>
      <c r="E417" s="65"/>
      <c r="F417" s="65"/>
      <c r="G417" s="65"/>
      <c r="H417" s="65"/>
      <c r="I417" s="65"/>
      <c r="J417" s="65"/>
      <c r="K417" s="65"/>
      <c r="L417" s="65"/>
      <c r="M417" s="65"/>
      <c r="N417" s="65"/>
      <c r="O417" s="65"/>
      <c r="P417" s="65"/>
      <c r="Q417" s="65"/>
      <c r="R417" s="65"/>
      <c r="S417" s="65"/>
      <c r="T417" s="65"/>
      <c r="U417" s="65"/>
      <c r="V417" s="65"/>
      <c r="W417" s="65"/>
      <c r="X417" s="65"/>
      <c r="Y417" s="65"/>
      <c r="Z417" s="65"/>
    </row>
    <row r="418" ht="15.75" customHeight="1">
      <c r="A418" s="65"/>
      <c r="B418" s="65"/>
      <c r="C418" s="65"/>
      <c r="D418" s="65"/>
      <c r="E418" s="65"/>
      <c r="F418" s="65"/>
      <c r="G418" s="65"/>
      <c r="H418" s="65"/>
      <c r="I418" s="65"/>
      <c r="J418" s="65"/>
      <c r="K418" s="65"/>
      <c r="L418" s="65"/>
      <c r="M418" s="65"/>
      <c r="N418" s="65"/>
      <c r="O418" s="65"/>
      <c r="P418" s="65"/>
      <c r="Q418" s="65"/>
      <c r="R418" s="65"/>
      <c r="S418" s="65"/>
      <c r="T418" s="65"/>
      <c r="U418" s="65"/>
      <c r="V418" s="65"/>
      <c r="W418" s="65"/>
      <c r="X418" s="65"/>
      <c r="Y418" s="65"/>
      <c r="Z418" s="65"/>
    </row>
    <row r="419" ht="15.75" customHeight="1">
      <c r="A419" s="65"/>
      <c r="B419" s="65"/>
      <c r="C419" s="65"/>
      <c r="D419" s="65"/>
      <c r="E419" s="65"/>
      <c r="F419" s="65"/>
      <c r="G419" s="65"/>
      <c r="H419" s="65"/>
      <c r="I419" s="65"/>
      <c r="J419" s="65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65"/>
      <c r="V419" s="65"/>
      <c r="W419" s="65"/>
      <c r="X419" s="65"/>
      <c r="Y419" s="65"/>
      <c r="Z419" s="65"/>
    </row>
    <row r="420" ht="15.75" customHeight="1">
      <c r="A420" s="65"/>
      <c r="B420" s="65"/>
      <c r="C420" s="65"/>
      <c r="D420" s="65"/>
      <c r="E420" s="65"/>
      <c r="F420" s="65"/>
      <c r="G420" s="65"/>
      <c r="H420" s="65"/>
      <c r="I420" s="65"/>
      <c r="J420" s="65"/>
      <c r="K420" s="65"/>
      <c r="L420" s="65"/>
      <c r="M420" s="65"/>
      <c r="N420" s="65"/>
      <c r="O420" s="65"/>
      <c r="P420" s="65"/>
      <c r="Q420" s="65"/>
      <c r="R420" s="65"/>
      <c r="S420" s="65"/>
      <c r="T420" s="65"/>
      <c r="U420" s="65"/>
      <c r="V420" s="65"/>
      <c r="W420" s="65"/>
      <c r="X420" s="65"/>
      <c r="Y420" s="65"/>
      <c r="Z420" s="65"/>
    </row>
    <row r="421" ht="15.75" customHeight="1">
      <c r="A421" s="65"/>
      <c r="B421" s="65"/>
      <c r="C421" s="65"/>
      <c r="D421" s="65"/>
      <c r="E421" s="65"/>
      <c r="F421" s="65"/>
      <c r="G421" s="65"/>
      <c r="H421" s="65"/>
      <c r="I421" s="65"/>
      <c r="J421" s="65"/>
      <c r="K421" s="65"/>
      <c r="L421" s="65"/>
      <c r="M421" s="65"/>
      <c r="N421" s="65"/>
      <c r="O421" s="65"/>
      <c r="P421" s="65"/>
      <c r="Q421" s="65"/>
      <c r="R421" s="65"/>
      <c r="S421" s="65"/>
      <c r="T421" s="65"/>
      <c r="U421" s="65"/>
      <c r="V421" s="65"/>
      <c r="W421" s="65"/>
      <c r="X421" s="65"/>
      <c r="Y421" s="65"/>
      <c r="Z421" s="65"/>
    </row>
    <row r="422" ht="15.75" customHeight="1">
      <c r="A422" s="65"/>
      <c r="B422" s="65"/>
      <c r="C422" s="65"/>
      <c r="D422" s="65"/>
      <c r="E422" s="65"/>
      <c r="F422" s="65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  <c r="V422" s="65"/>
      <c r="W422" s="65"/>
      <c r="X422" s="65"/>
      <c r="Y422" s="65"/>
      <c r="Z422" s="65"/>
    </row>
    <row r="423" ht="15.75" customHeight="1">
      <c r="A423" s="65"/>
      <c r="B423" s="65"/>
      <c r="C423" s="65"/>
      <c r="D423" s="65"/>
      <c r="E423" s="65"/>
      <c r="F423" s="65"/>
      <c r="G423" s="65"/>
      <c r="H423" s="65"/>
      <c r="I423" s="65"/>
      <c r="J423" s="65"/>
      <c r="K423" s="65"/>
      <c r="L423" s="65"/>
      <c r="M423" s="65"/>
      <c r="N423" s="65"/>
      <c r="O423" s="65"/>
      <c r="P423" s="65"/>
      <c r="Q423" s="65"/>
      <c r="R423" s="65"/>
      <c r="S423" s="65"/>
      <c r="T423" s="65"/>
      <c r="U423" s="65"/>
      <c r="V423" s="65"/>
      <c r="W423" s="65"/>
      <c r="X423" s="65"/>
      <c r="Y423" s="65"/>
      <c r="Z423" s="65"/>
    </row>
    <row r="424" ht="15.75" customHeight="1">
      <c r="A424" s="65"/>
      <c r="B424" s="65"/>
      <c r="C424" s="65"/>
      <c r="D424" s="65"/>
      <c r="E424" s="65"/>
      <c r="F424" s="65"/>
      <c r="G424" s="65"/>
      <c r="H424" s="65"/>
      <c r="I424" s="65"/>
      <c r="J424" s="65"/>
      <c r="K424" s="65"/>
      <c r="L424" s="65"/>
      <c r="M424" s="65"/>
      <c r="N424" s="65"/>
      <c r="O424" s="65"/>
      <c r="P424" s="65"/>
      <c r="Q424" s="65"/>
      <c r="R424" s="65"/>
      <c r="S424" s="65"/>
      <c r="T424" s="65"/>
      <c r="U424" s="65"/>
      <c r="V424" s="65"/>
      <c r="W424" s="65"/>
      <c r="X424" s="65"/>
      <c r="Y424" s="65"/>
      <c r="Z424" s="65"/>
    </row>
    <row r="425" ht="15.75" customHeight="1">
      <c r="A425" s="65"/>
      <c r="B425" s="65"/>
      <c r="C425" s="65"/>
      <c r="D425" s="65"/>
      <c r="E425" s="65"/>
      <c r="F425" s="65"/>
      <c r="G425" s="65"/>
      <c r="H425" s="65"/>
      <c r="I425" s="65"/>
      <c r="J425" s="65"/>
      <c r="K425" s="65"/>
      <c r="L425" s="65"/>
      <c r="M425" s="65"/>
      <c r="N425" s="65"/>
      <c r="O425" s="65"/>
      <c r="P425" s="65"/>
      <c r="Q425" s="65"/>
      <c r="R425" s="65"/>
      <c r="S425" s="65"/>
      <c r="T425" s="65"/>
      <c r="U425" s="65"/>
      <c r="V425" s="65"/>
      <c r="W425" s="65"/>
      <c r="X425" s="65"/>
      <c r="Y425" s="65"/>
      <c r="Z425" s="65"/>
    </row>
    <row r="426" ht="15.75" customHeight="1">
      <c r="A426" s="65"/>
      <c r="B426" s="65"/>
      <c r="C426" s="65"/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5"/>
    </row>
    <row r="427" ht="15.75" customHeight="1">
      <c r="A427" s="65"/>
      <c r="B427" s="65"/>
      <c r="C427" s="65"/>
      <c r="D427" s="65"/>
      <c r="E427" s="65"/>
      <c r="F427" s="65"/>
      <c r="G427" s="65"/>
      <c r="H427" s="65"/>
      <c r="I427" s="65"/>
      <c r="J427" s="65"/>
      <c r="K427" s="65"/>
      <c r="L427" s="65"/>
      <c r="M427" s="65"/>
      <c r="N427" s="65"/>
      <c r="O427" s="65"/>
      <c r="P427" s="65"/>
      <c r="Q427" s="65"/>
      <c r="R427" s="65"/>
      <c r="S427" s="65"/>
      <c r="T427" s="65"/>
      <c r="U427" s="65"/>
      <c r="V427" s="65"/>
      <c r="W427" s="65"/>
      <c r="X427" s="65"/>
      <c r="Y427" s="65"/>
      <c r="Z427" s="65"/>
    </row>
    <row r="428" ht="15.75" customHeight="1">
      <c r="A428" s="65"/>
      <c r="B428" s="65"/>
      <c r="C428" s="65"/>
      <c r="D428" s="65"/>
      <c r="E428" s="65"/>
      <c r="F428" s="65"/>
      <c r="G428" s="65"/>
      <c r="H428" s="65"/>
      <c r="I428" s="65"/>
      <c r="J428" s="65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65"/>
      <c r="V428" s="65"/>
      <c r="W428" s="65"/>
      <c r="X428" s="65"/>
      <c r="Y428" s="65"/>
      <c r="Z428" s="65"/>
    </row>
    <row r="429" ht="15.75" customHeight="1">
      <c r="A429" s="65"/>
      <c r="B429" s="65"/>
      <c r="C429" s="65"/>
      <c r="D429" s="65"/>
      <c r="E429" s="65"/>
      <c r="F429" s="65"/>
      <c r="G429" s="65"/>
      <c r="H429" s="65"/>
      <c r="I429" s="65"/>
      <c r="J429" s="65"/>
      <c r="K429" s="65"/>
      <c r="L429" s="65"/>
      <c r="M429" s="65"/>
      <c r="N429" s="65"/>
      <c r="O429" s="65"/>
      <c r="P429" s="65"/>
      <c r="Q429" s="65"/>
      <c r="R429" s="65"/>
      <c r="S429" s="65"/>
      <c r="T429" s="65"/>
      <c r="U429" s="65"/>
      <c r="V429" s="65"/>
      <c r="W429" s="65"/>
      <c r="X429" s="65"/>
      <c r="Y429" s="65"/>
      <c r="Z429" s="65"/>
    </row>
    <row r="430" ht="15.75" customHeight="1">
      <c r="A430" s="65"/>
      <c r="B430" s="65"/>
      <c r="C430" s="65"/>
      <c r="D430" s="65"/>
      <c r="E430" s="65"/>
      <c r="F430" s="65"/>
      <c r="G430" s="65"/>
      <c r="H430" s="65"/>
      <c r="I430" s="65"/>
      <c r="J430" s="65"/>
      <c r="K430" s="65"/>
      <c r="L430" s="65"/>
      <c r="M430" s="65"/>
      <c r="N430" s="65"/>
      <c r="O430" s="65"/>
      <c r="P430" s="65"/>
      <c r="Q430" s="65"/>
      <c r="R430" s="65"/>
      <c r="S430" s="65"/>
      <c r="T430" s="65"/>
      <c r="U430" s="65"/>
      <c r="V430" s="65"/>
      <c r="W430" s="65"/>
      <c r="X430" s="65"/>
      <c r="Y430" s="65"/>
      <c r="Z430" s="65"/>
    </row>
    <row r="431" ht="15.75" customHeight="1">
      <c r="A431" s="65"/>
      <c r="B431" s="65"/>
      <c r="C431" s="65"/>
      <c r="D431" s="65"/>
      <c r="E431" s="65"/>
      <c r="F431" s="65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65"/>
      <c r="Z431" s="65"/>
    </row>
    <row r="432" ht="15.75" customHeight="1">
      <c r="A432" s="65"/>
      <c r="B432" s="65"/>
      <c r="C432" s="65"/>
      <c r="D432" s="65"/>
      <c r="E432" s="65"/>
      <c r="F432" s="65"/>
      <c r="G432" s="65"/>
      <c r="H432" s="65"/>
      <c r="I432" s="65"/>
      <c r="J432" s="65"/>
      <c r="K432" s="65"/>
      <c r="L432" s="65"/>
      <c r="M432" s="65"/>
      <c r="N432" s="65"/>
      <c r="O432" s="65"/>
      <c r="P432" s="65"/>
      <c r="Q432" s="65"/>
      <c r="R432" s="65"/>
      <c r="S432" s="65"/>
      <c r="T432" s="65"/>
      <c r="U432" s="65"/>
      <c r="V432" s="65"/>
      <c r="W432" s="65"/>
      <c r="X432" s="65"/>
      <c r="Y432" s="65"/>
      <c r="Z432" s="65"/>
    </row>
    <row r="433" ht="15.75" customHeight="1">
      <c r="A433" s="65"/>
      <c r="B433" s="65"/>
      <c r="C433" s="65"/>
      <c r="D433" s="65"/>
      <c r="E433" s="65"/>
      <c r="F433" s="65"/>
      <c r="G433" s="65"/>
      <c r="H433" s="65"/>
      <c r="I433" s="65"/>
      <c r="J433" s="65"/>
      <c r="K433" s="65"/>
      <c r="L433" s="65"/>
      <c r="M433" s="65"/>
      <c r="N433" s="65"/>
      <c r="O433" s="65"/>
      <c r="P433" s="65"/>
      <c r="Q433" s="65"/>
      <c r="R433" s="65"/>
      <c r="S433" s="65"/>
      <c r="T433" s="65"/>
      <c r="U433" s="65"/>
      <c r="V433" s="65"/>
      <c r="W433" s="65"/>
      <c r="X433" s="65"/>
      <c r="Y433" s="65"/>
      <c r="Z433" s="65"/>
    </row>
    <row r="434" ht="15.75" customHeight="1">
      <c r="A434" s="65"/>
      <c r="B434" s="65"/>
      <c r="C434" s="65"/>
      <c r="D434" s="65"/>
      <c r="E434" s="65"/>
      <c r="F434" s="65"/>
      <c r="G434" s="65"/>
      <c r="H434" s="65"/>
      <c r="I434" s="65"/>
      <c r="J434" s="65"/>
      <c r="K434" s="65"/>
      <c r="L434" s="65"/>
      <c r="M434" s="65"/>
      <c r="N434" s="65"/>
      <c r="O434" s="65"/>
      <c r="P434" s="65"/>
      <c r="Q434" s="65"/>
      <c r="R434" s="65"/>
      <c r="S434" s="65"/>
      <c r="T434" s="65"/>
      <c r="U434" s="65"/>
      <c r="V434" s="65"/>
      <c r="W434" s="65"/>
      <c r="X434" s="65"/>
      <c r="Y434" s="65"/>
      <c r="Z434" s="65"/>
    </row>
    <row r="435" ht="15.75" customHeight="1">
      <c r="A435" s="65"/>
      <c r="B435" s="65"/>
      <c r="C435" s="65"/>
      <c r="D435" s="65"/>
      <c r="E435" s="65"/>
      <c r="F435" s="65"/>
      <c r="G435" s="65"/>
      <c r="H435" s="65"/>
      <c r="I435" s="65"/>
      <c r="J435" s="65"/>
      <c r="K435" s="65"/>
      <c r="L435" s="65"/>
      <c r="M435" s="65"/>
      <c r="N435" s="65"/>
      <c r="O435" s="65"/>
      <c r="P435" s="65"/>
      <c r="Q435" s="65"/>
      <c r="R435" s="65"/>
      <c r="S435" s="65"/>
      <c r="T435" s="65"/>
      <c r="U435" s="65"/>
      <c r="V435" s="65"/>
      <c r="W435" s="65"/>
      <c r="X435" s="65"/>
      <c r="Y435" s="65"/>
      <c r="Z435" s="65"/>
    </row>
    <row r="436" ht="15.75" customHeight="1">
      <c r="A436" s="65"/>
      <c r="B436" s="65"/>
      <c r="C436" s="65"/>
      <c r="D436" s="65"/>
      <c r="E436" s="65"/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5"/>
      <c r="U436" s="65"/>
      <c r="V436" s="65"/>
      <c r="W436" s="65"/>
      <c r="X436" s="65"/>
      <c r="Y436" s="65"/>
      <c r="Z436" s="65"/>
    </row>
    <row r="437" ht="15.75" customHeight="1">
      <c r="A437" s="65"/>
      <c r="B437" s="65"/>
      <c r="C437" s="65"/>
      <c r="D437" s="65"/>
      <c r="E437" s="65"/>
      <c r="F437" s="65"/>
      <c r="G437" s="65"/>
      <c r="H437" s="65"/>
      <c r="I437" s="65"/>
      <c r="J437" s="65"/>
      <c r="K437" s="65"/>
      <c r="L437" s="65"/>
      <c r="M437" s="65"/>
      <c r="N437" s="65"/>
      <c r="O437" s="65"/>
      <c r="P437" s="65"/>
      <c r="Q437" s="65"/>
      <c r="R437" s="65"/>
      <c r="S437" s="65"/>
      <c r="T437" s="65"/>
      <c r="U437" s="65"/>
      <c r="V437" s="65"/>
      <c r="W437" s="65"/>
      <c r="X437" s="65"/>
      <c r="Y437" s="65"/>
      <c r="Z437" s="65"/>
    </row>
    <row r="438" ht="15.75" customHeight="1">
      <c r="A438" s="65"/>
      <c r="B438" s="65"/>
      <c r="C438" s="65"/>
      <c r="D438" s="65"/>
      <c r="E438" s="65"/>
      <c r="F438" s="65"/>
      <c r="G438" s="65"/>
      <c r="H438" s="65"/>
      <c r="I438" s="65"/>
      <c r="J438" s="65"/>
      <c r="K438" s="65"/>
      <c r="L438" s="65"/>
      <c r="M438" s="65"/>
      <c r="N438" s="65"/>
      <c r="O438" s="65"/>
      <c r="P438" s="65"/>
      <c r="Q438" s="65"/>
      <c r="R438" s="65"/>
      <c r="S438" s="65"/>
      <c r="T438" s="65"/>
      <c r="U438" s="65"/>
      <c r="V438" s="65"/>
      <c r="W438" s="65"/>
      <c r="X438" s="65"/>
      <c r="Y438" s="65"/>
      <c r="Z438" s="65"/>
    </row>
    <row r="439" ht="15.75" customHeight="1">
      <c r="A439" s="65"/>
      <c r="B439" s="65"/>
      <c r="C439" s="65"/>
      <c r="D439" s="65"/>
      <c r="E439" s="65"/>
      <c r="F439" s="65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5"/>
      <c r="S439" s="65"/>
      <c r="T439" s="65"/>
      <c r="U439" s="65"/>
      <c r="V439" s="65"/>
      <c r="W439" s="65"/>
      <c r="X439" s="65"/>
      <c r="Y439" s="65"/>
      <c r="Z439" s="65"/>
    </row>
    <row r="440" ht="15.75" customHeight="1">
      <c r="A440" s="65"/>
      <c r="B440" s="65"/>
      <c r="C440" s="65"/>
      <c r="D440" s="65"/>
      <c r="E440" s="65"/>
      <c r="F440" s="65"/>
      <c r="G440" s="65"/>
      <c r="H440" s="65"/>
      <c r="I440" s="65"/>
      <c r="J440" s="65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65"/>
      <c r="V440" s="65"/>
      <c r="W440" s="65"/>
      <c r="X440" s="65"/>
      <c r="Y440" s="65"/>
      <c r="Z440" s="65"/>
    </row>
    <row r="441" ht="15.75" customHeight="1">
      <c r="A441" s="65"/>
      <c r="B441" s="65"/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5"/>
      <c r="Z441" s="65"/>
    </row>
    <row r="442" ht="15.75" customHeight="1">
      <c r="A442" s="65"/>
      <c r="B442" s="65"/>
      <c r="C442" s="65"/>
      <c r="D442" s="65"/>
      <c r="E442" s="65"/>
      <c r="F442" s="65"/>
      <c r="G442" s="65"/>
      <c r="H442" s="65"/>
      <c r="I442" s="65"/>
      <c r="J442" s="65"/>
      <c r="K442" s="65"/>
      <c r="L442" s="65"/>
      <c r="M442" s="65"/>
      <c r="N442" s="65"/>
      <c r="O442" s="65"/>
      <c r="P442" s="65"/>
      <c r="Q442" s="65"/>
      <c r="R442" s="65"/>
      <c r="S442" s="65"/>
      <c r="T442" s="65"/>
      <c r="U442" s="65"/>
      <c r="V442" s="65"/>
      <c r="W442" s="65"/>
      <c r="X442" s="65"/>
      <c r="Y442" s="65"/>
      <c r="Z442" s="65"/>
    </row>
    <row r="443" ht="15.75" customHeight="1">
      <c r="A443" s="65"/>
      <c r="B443" s="65"/>
      <c r="C443" s="65"/>
      <c r="D443" s="65"/>
      <c r="E443" s="65"/>
      <c r="F443" s="65"/>
      <c r="G443" s="65"/>
      <c r="H443" s="65"/>
      <c r="I443" s="65"/>
      <c r="J443" s="65"/>
      <c r="K443" s="65"/>
      <c r="L443" s="65"/>
      <c r="M443" s="65"/>
      <c r="N443" s="65"/>
      <c r="O443" s="65"/>
      <c r="P443" s="65"/>
      <c r="Q443" s="65"/>
      <c r="R443" s="65"/>
      <c r="S443" s="65"/>
      <c r="T443" s="65"/>
      <c r="U443" s="65"/>
      <c r="V443" s="65"/>
      <c r="W443" s="65"/>
      <c r="X443" s="65"/>
      <c r="Y443" s="65"/>
      <c r="Z443" s="65"/>
    </row>
    <row r="444" ht="15.75" customHeight="1">
      <c r="A444" s="65"/>
      <c r="B444" s="65"/>
      <c r="C444" s="65"/>
      <c r="D444" s="65"/>
      <c r="E444" s="65"/>
      <c r="F444" s="65"/>
      <c r="G444" s="65"/>
      <c r="H444" s="65"/>
      <c r="I444" s="65"/>
      <c r="J444" s="65"/>
      <c r="K444" s="65"/>
      <c r="L444" s="65"/>
      <c r="M444" s="65"/>
      <c r="N444" s="65"/>
      <c r="O444" s="65"/>
      <c r="P444" s="65"/>
      <c r="Q444" s="65"/>
      <c r="R444" s="65"/>
      <c r="S444" s="65"/>
      <c r="T444" s="65"/>
      <c r="U444" s="65"/>
      <c r="V444" s="65"/>
      <c r="W444" s="65"/>
      <c r="X444" s="65"/>
      <c r="Y444" s="65"/>
      <c r="Z444" s="65"/>
    </row>
    <row r="445" ht="15.75" customHeight="1">
      <c r="A445" s="65"/>
      <c r="B445" s="65"/>
      <c r="C445" s="65"/>
      <c r="D445" s="65"/>
      <c r="E445" s="65"/>
      <c r="F445" s="65"/>
      <c r="G445" s="65"/>
      <c r="H445" s="65"/>
      <c r="I445" s="65"/>
      <c r="J445" s="65"/>
      <c r="K445" s="65"/>
      <c r="L445" s="65"/>
      <c r="M445" s="65"/>
      <c r="N445" s="65"/>
      <c r="O445" s="65"/>
      <c r="P445" s="65"/>
      <c r="Q445" s="65"/>
      <c r="R445" s="65"/>
      <c r="S445" s="65"/>
      <c r="T445" s="65"/>
      <c r="U445" s="65"/>
      <c r="V445" s="65"/>
      <c r="W445" s="65"/>
      <c r="X445" s="65"/>
      <c r="Y445" s="65"/>
      <c r="Z445" s="65"/>
    </row>
    <row r="446" ht="15.75" customHeight="1">
      <c r="A446" s="65"/>
      <c r="B446" s="65"/>
      <c r="C446" s="65"/>
      <c r="D446" s="65"/>
      <c r="E446" s="65"/>
      <c r="F446" s="65"/>
      <c r="G446" s="65"/>
      <c r="H446" s="65"/>
      <c r="I446" s="65"/>
      <c r="J446" s="65"/>
      <c r="K446" s="65"/>
      <c r="L446" s="65"/>
      <c r="M446" s="65"/>
      <c r="N446" s="65"/>
      <c r="O446" s="65"/>
      <c r="P446" s="65"/>
      <c r="Q446" s="65"/>
      <c r="R446" s="65"/>
      <c r="S446" s="65"/>
      <c r="T446" s="65"/>
      <c r="U446" s="65"/>
      <c r="V446" s="65"/>
      <c r="W446" s="65"/>
      <c r="X446" s="65"/>
      <c r="Y446" s="65"/>
      <c r="Z446" s="65"/>
    </row>
    <row r="447" ht="15.75" customHeight="1">
      <c r="A447" s="65"/>
      <c r="B447" s="65"/>
      <c r="C447" s="65"/>
      <c r="D447" s="65"/>
      <c r="E447" s="65"/>
      <c r="F447" s="65"/>
      <c r="G447" s="65"/>
      <c r="H447" s="65"/>
      <c r="I447" s="65"/>
      <c r="J447" s="65"/>
      <c r="K447" s="65"/>
      <c r="L447" s="65"/>
      <c r="M447" s="65"/>
      <c r="N447" s="65"/>
      <c r="O447" s="65"/>
      <c r="P447" s="65"/>
      <c r="Q447" s="65"/>
      <c r="R447" s="65"/>
      <c r="S447" s="65"/>
      <c r="T447" s="65"/>
      <c r="U447" s="65"/>
      <c r="V447" s="65"/>
      <c r="W447" s="65"/>
      <c r="X447" s="65"/>
      <c r="Y447" s="65"/>
      <c r="Z447" s="65"/>
    </row>
    <row r="448" ht="15.75" customHeight="1">
      <c r="A448" s="65"/>
      <c r="B448" s="65"/>
      <c r="C448" s="65"/>
      <c r="D448" s="65"/>
      <c r="E448" s="65"/>
      <c r="F448" s="65"/>
      <c r="G448" s="65"/>
      <c r="H448" s="65"/>
      <c r="I448" s="65"/>
      <c r="J448" s="65"/>
      <c r="K448" s="65"/>
      <c r="L448" s="65"/>
      <c r="M448" s="65"/>
      <c r="N448" s="65"/>
      <c r="O448" s="65"/>
      <c r="P448" s="65"/>
      <c r="Q448" s="65"/>
      <c r="R448" s="65"/>
      <c r="S448" s="65"/>
      <c r="T448" s="65"/>
      <c r="U448" s="65"/>
      <c r="V448" s="65"/>
      <c r="W448" s="65"/>
      <c r="X448" s="65"/>
      <c r="Y448" s="65"/>
      <c r="Z448" s="65"/>
    </row>
    <row r="449" ht="15.75" customHeight="1">
      <c r="A449" s="65"/>
      <c r="B449" s="65"/>
      <c r="C449" s="65"/>
      <c r="D449" s="65"/>
      <c r="E449" s="65"/>
      <c r="F449" s="65"/>
      <c r="G449" s="65"/>
      <c r="H449" s="65"/>
      <c r="I449" s="65"/>
      <c r="J449" s="65"/>
      <c r="K449" s="65"/>
      <c r="L449" s="65"/>
      <c r="M449" s="65"/>
      <c r="N449" s="65"/>
      <c r="O449" s="65"/>
      <c r="P449" s="65"/>
      <c r="Q449" s="65"/>
      <c r="R449" s="65"/>
      <c r="S449" s="65"/>
      <c r="T449" s="65"/>
      <c r="U449" s="65"/>
      <c r="V449" s="65"/>
      <c r="W449" s="65"/>
      <c r="X449" s="65"/>
      <c r="Y449" s="65"/>
      <c r="Z449" s="65"/>
    </row>
    <row r="450" ht="15.75" customHeight="1">
      <c r="A450" s="65"/>
      <c r="B450" s="65"/>
      <c r="C450" s="65"/>
      <c r="D450" s="65"/>
      <c r="E450" s="65"/>
      <c r="F450" s="65"/>
      <c r="G450" s="65"/>
      <c r="H450" s="65"/>
      <c r="I450" s="65"/>
      <c r="J450" s="65"/>
      <c r="K450" s="65"/>
      <c r="L450" s="65"/>
      <c r="M450" s="65"/>
      <c r="N450" s="65"/>
      <c r="O450" s="65"/>
      <c r="P450" s="65"/>
      <c r="Q450" s="65"/>
      <c r="R450" s="65"/>
      <c r="S450" s="65"/>
      <c r="T450" s="65"/>
      <c r="U450" s="65"/>
      <c r="V450" s="65"/>
      <c r="W450" s="65"/>
      <c r="X450" s="65"/>
      <c r="Y450" s="65"/>
      <c r="Z450" s="65"/>
    </row>
    <row r="451" ht="15.75" customHeight="1">
      <c r="A451" s="65"/>
      <c r="B451" s="65"/>
      <c r="C451" s="65"/>
      <c r="D451" s="65"/>
      <c r="E451" s="65"/>
      <c r="F451" s="65"/>
      <c r="G451" s="65"/>
      <c r="H451" s="65"/>
      <c r="I451" s="65"/>
      <c r="J451" s="65"/>
      <c r="K451" s="65"/>
      <c r="L451" s="65"/>
      <c r="M451" s="65"/>
      <c r="N451" s="65"/>
      <c r="O451" s="65"/>
      <c r="P451" s="65"/>
      <c r="Q451" s="65"/>
      <c r="R451" s="65"/>
      <c r="S451" s="65"/>
      <c r="T451" s="65"/>
      <c r="U451" s="65"/>
      <c r="V451" s="65"/>
      <c r="W451" s="65"/>
      <c r="X451" s="65"/>
      <c r="Y451" s="65"/>
      <c r="Z451" s="65"/>
    </row>
    <row r="452" ht="15.75" customHeight="1">
      <c r="A452" s="65"/>
      <c r="B452" s="65"/>
      <c r="C452" s="65"/>
      <c r="D452" s="65"/>
      <c r="E452" s="65"/>
      <c r="F452" s="65"/>
      <c r="G452" s="65"/>
      <c r="H452" s="65"/>
      <c r="I452" s="65"/>
      <c r="J452" s="65"/>
      <c r="K452" s="65"/>
      <c r="L452" s="65"/>
      <c r="M452" s="65"/>
      <c r="N452" s="65"/>
      <c r="O452" s="65"/>
      <c r="P452" s="65"/>
      <c r="Q452" s="65"/>
      <c r="R452" s="65"/>
      <c r="S452" s="65"/>
      <c r="T452" s="65"/>
      <c r="U452" s="65"/>
      <c r="V452" s="65"/>
      <c r="W452" s="65"/>
      <c r="X452" s="65"/>
      <c r="Y452" s="65"/>
      <c r="Z452" s="65"/>
    </row>
    <row r="453" ht="15.75" customHeight="1">
      <c r="A453" s="65"/>
      <c r="B453" s="65"/>
      <c r="C453" s="65"/>
      <c r="D453" s="65"/>
      <c r="E453" s="65"/>
      <c r="F453" s="65"/>
      <c r="G453" s="65"/>
      <c r="H453" s="65"/>
      <c r="I453" s="65"/>
      <c r="J453" s="65"/>
      <c r="K453" s="65"/>
      <c r="L453" s="65"/>
      <c r="M453" s="65"/>
      <c r="N453" s="65"/>
      <c r="O453" s="65"/>
      <c r="P453" s="65"/>
      <c r="Q453" s="65"/>
      <c r="R453" s="65"/>
      <c r="S453" s="65"/>
      <c r="T453" s="65"/>
      <c r="U453" s="65"/>
      <c r="V453" s="65"/>
      <c r="W453" s="65"/>
      <c r="X453" s="65"/>
      <c r="Y453" s="65"/>
      <c r="Z453" s="65"/>
    </row>
    <row r="454" ht="15.75" customHeight="1">
      <c r="A454" s="65"/>
      <c r="B454" s="65"/>
      <c r="C454" s="65"/>
      <c r="D454" s="65"/>
      <c r="E454" s="65"/>
      <c r="F454" s="65"/>
      <c r="G454" s="65"/>
      <c r="H454" s="65"/>
      <c r="I454" s="65"/>
      <c r="J454" s="65"/>
      <c r="K454" s="65"/>
      <c r="L454" s="65"/>
      <c r="M454" s="65"/>
      <c r="N454" s="65"/>
      <c r="O454" s="65"/>
      <c r="P454" s="65"/>
      <c r="Q454" s="65"/>
      <c r="R454" s="65"/>
      <c r="S454" s="65"/>
      <c r="T454" s="65"/>
      <c r="U454" s="65"/>
      <c r="V454" s="65"/>
      <c r="W454" s="65"/>
      <c r="X454" s="65"/>
      <c r="Y454" s="65"/>
      <c r="Z454" s="65"/>
    </row>
    <row r="455" ht="15.75" customHeight="1">
      <c r="A455" s="65"/>
      <c r="B455" s="65"/>
      <c r="C455" s="65"/>
      <c r="D455" s="65"/>
      <c r="E455" s="65"/>
      <c r="F455" s="65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U455" s="65"/>
      <c r="V455" s="65"/>
      <c r="W455" s="65"/>
      <c r="X455" s="65"/>
      <c r="Y455" s="65"/>
      <c r="Z455" s="65"/>
    </row>
    <row r="456" ht="15.75" customHeight="1">
      <c r="A456" s="65"/>
      <c r="B456" s="65"/>
      <c r="C456" s="65"/>
      <c r="D456" s="65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65"/>
      <c r="Z456" s="65"/>
    </row>
    <row r="457" ht="15.75" customHeight="1">
      <c r="A457" s="65"/>
      <c r="B457" s="65"/>
      <c r="C457" s="65"/>
      <c r="D457" s="65"/>
      <c r="E457" s="65"/>
      <c r="F457" s="65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U457" s="65"/>
      <c r="V457" s="65"/>
      <c r="W457" s="65"/>
      <c r="X457" s="65"/>
      <c r="Y457" s="65"/>
      <c r="Z457" s="65"/>
    </row>
    <row r="458" ht="15.75" customHeight="1">
      <c r="A458" s="65"/>
      <c r="B458" s="65"/>
      <c r="C458" s="65"/>
      <c r="D458" s="65"/>
      <c r="E458" s="65"/>
      <c r="F458" s="65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U458" s="65"/>
      <c r="V458" s="65"/>
      <c r="W458" s="65"/>
      <c r="X458" s="65"/>
      <c r="Y458" s="65"/>
      <c r="Z458" s="65"/>
    </row>
    <row r="459" ht="15.75" customHeight="1">
      <c r="A459" s="65"/>
      <c r="B459" s="65"/>
      <c r="C459" s="65"/>
      <c r="D459" s="65"/>
      <c r="E459" s="65"/>
      <c r="F459" s="65"/>
      <c r="G459" s="65"/>
      <c r="H459" s="65"/>
      <c r="I459" s="65"/>
      <c r="J459" s="65"/>
      <c r="K459" s="65"/>
      <c r="L459" s="65"/>
      <c r="M459" s="65"/>
      <c r="N459" s="65"/>
      <c r="O459" s="65"/>
      <c r="P459" s="65"/>
      <c r="Q459" s="65"/>
      <c r="R459" s="65"/>
      <c r="S459" s="65"/>
      <c r="T459" s="65"/>
      <c r="U459" s="65"/>
      <c r="V459" s="65"/>
      <c r="W459" s="65"/>
      <c r="X459" s="65"/>
      <c r="Y459" s="65"/>
      <c r="Z459" s="65"/>
    </row>
    <row r="460" ht="15.75" customHeight="1">
      <c r="A460" s="65"/>
      <c r="B460" s="65"/>
      <c r="C460" s="65"/>
      <c r="D460" s="65"/>
      <c r="E460" s="65"/>
      <c r="F460" s="65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65"/>
      <c r="Z460" s="65"/>
    </row>
    <row r="461" ht="15.75" customHeight="1">
      <c r="A461" s="65"/>
      <c r="B461" s="65"/>
      <c r="C461" s="65"/>
      <c r="D461" s="65"/>
      <c r="E461" s="65"/>
      <c r="F461" s="65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65"/>
      <c r="Z461" s="65"/>
    </row>
    <row r="462" ht="15.75" customHeight="1">
      <c r="A462" s="65"/>
      <c r="B462" s="65"/>
      <c r="C462" s="65"/>
      <c r="D462" s="65"/>
      <c r="E462" s="65"/>
      <c r="F462" s="65"/>
      <c r="G462" s="65"/>
      <c r="H462" s="65"/>
      <c r="I462" s="65"/>
      <c r="J462" s="65"/>
      <c r="K462" s="65"/>
      <c r="L462" s="65"/>
      <c r="M462" s="65"/>
      <c r="N462" s="65"/>
      <c r="O462" s="65"/>
      <c r="P462" s="65"/>
      <c r="Q462" s="65"/>
      <c r="R462" s="65"/>
      <c r="S462" s="65"/>
      <c r="T462" s="65"/>
      <c r="U462" s="65"/>
      <c r="V462" s="65"/>
      <c r="W462" s="65"/>
      <c r="X462" s="65"/>
      <c r="Y462" s="65"/>
      <c r="Z462" s="65"/>
    </row>
    <row r="463" ht="15.75" customHeight="1">
      <c r="A463" s="65"/>
      <c r="B463" s="65"/>
      <c r="C463" s="65"/>
      <c r="D463" s="65"/>
      <c r="E463" s="65"/>
      <c r="F463" s="65"/>
      <c r="G463" s="65"/>
      <c r="H463" s="65"/>
      <c r="I463" s="65"/>
      <c r="J463" s="65"/>
      <c r="K463" s="65"/>
      <c r="L463" s="65"/>
      <c r="M463" s="65"/>
      <c r="N463" s="65"/>
      <c r="O463" s="65"/>
      <c r="P463" s="65"/>
      <c r="Q463" s="65"/>
      <c r="R463" s="65"/>
      <c r="S463" s="65"/>
      <c r="T463" s="65"/>
      <c r="U463" s="65"/>
      <c r="V463" s="65"/>
      <c r="W463" s="65"/>
      <c r="X463" s="65"/>
      <c r="Y463" s="65"/>
      <c r="Z463" s="65"/>
    </row>
    <row r="464" ht="15.75" customHeight="1">
      <c r="A464" s="65"/>
      <c r="B464" s="65"/>
      <c r="C464" s="65"/>
      <c r="D464" s="65"/>
      <c r="E464" s="65"/>
      <c r="F464" s="65"/>
      <c r="G464" s="65"/>
      <c r="H464" s="65"/>
      <c r="I464" s="65"/>
      <c r="J464" s="65"/>
      <c r="K464" s="65"/>
      <c r="L464" s="65"/>
      <c r="M464" s="65"/>
      <c r="N464" s="65"/>
      <c r="O464" s="65"/>
      <c r="P464" s="65"/>
      <c r="Q464" s="65"/>
      <c r="R464" s="65"/>
      <c r="S464" s="65"/>
      <c r="T464" s="65"/>
      <c r="U464" s="65"/>
      <c r="V464" s="65"/>
      <c r="W464" s="65"/>
      <c r="X464" s="65"/>
      <c r="Y464" s="65"/>
      <c r="Z464" s="65"/>
    </row>
    <row r="465" ht="15.75" customHeight="1">
      <c r="A465" s="65"/>
      <c r="B465" s="65"/>
      <c r="C465" s="65"/>
      <c r="D465" s="65"/>
      <c r="E465" s="65"/>
      <c r="F465" s="65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65"/>
      <c r="Z465" s="65"/>
    </row>
    <row r="466" ht="15.75" customHeight="1">
      <c r="A466" s="65"/>
      <c r="B466" s="65"/>
      <c r="C466" s="65"/>
      <c r="D466" s="65"/>
      <c r="E466" s="65"/>
      <c r="F466" s="65"/>
      <c r="G466" s="65"/>
      <c r="H466" s="65"/>
      <c r="I466" s="65"/>
      <c r="J466" s="65"/>
      <c r="K466" s="65"/>
      <c r="L466" s="65"/>
      <c r="M466" s="65"/>
      <c r="N466" s="65"/>
      <c r="O466" s="65"/>
      <c r="P466" s="65"/>
      <c r="Q466" s="65"/>
      <c r="R466" s="65"/>
      <c r="S466" s="65"/>
      <c r="T466" s="65"/>
      <c r="U466" s="65"/>
      <c r="V466" s="65"/>
      <c r="W466" s="65"/>
      <c r="X466" s="65"/>
      <c r="Y466" s="65"/>
      <c r="Z466" s="65"/>
    </row>
    <row r="467" ht="15.75" customHeight="1">
      <c r="A467" s="65"/>
      <c r="B467" s="65"/>
      <c r="C467" s="65"/>
      <c r="D467" s="65"/>
      <c r="E467" s="65"/>
      <c r="F467" s="65"/>
      <c r="G467" s="65"/>
      <c r="H467" s="65"/>
      <c r="I467" s="65"/>
      <c r="J467" s="65"/>
      <c r="K467" s="65"/>
      <c r="L467" s="65"/>
      <c r="M467" s="65"/>
      <c r="N467" s="65"/>
      <c r="O467" s="65"/>
      <c r="P467" s="65"/>
      <c r="Q467" s="65"/>
      <c r="R467" s="65"/>
      <c r="S467" s="65"/>
      <c r="T467" s="65"/>
      <c r="U467" s="65"/>
      <c r="V467" s="65"/>
      <c r="W467" s="65"/>
      <c r="X467" s="65"/>
      <c r="Y467" s="65"/>
      <c r="Z467" s="65"/>
    </row>
    <row r="468" ht="15.75" customHeight="1">
      <c r="A468" s="65"/>
      <c r="B468" s="65"/>
      <c r="C468" s="65"/>
      <c r="D468" s="65"/>
      <c r="E468" s="65"/>
      <c r="F468" s="65"/>
      <c r="G468" s="65"/>
      <c r="H468" s="65"/>
      <c r="I468" s="65"/>
      <c r="J468" s="65"/>
      <c r="K468" s="65"/>
      <c r="L468" s="65"/>
      <c r="M468" s="65"/>
      <c r="N468" s="65"/>
      <c r="O468" s="65"/>
      <c r="P468" s="65"/>
      <c r="Q468" s="65"/>
      <c r="R468" s="65"/>
      <c r="S468" s="65"/>
      <c r="T468" s="65"/>
      <c r="U468" s="65"/>
      <c r="V468" s="65"/>
      <c r="W468" s="65"/>
      <c r="X468" s="65"/>
      <c r="Y468" s="65"/>
      <c r="Z468" s="65"/>
    </row>
    <row r="469" ht="15.75" customHeight="1">
      <c r="A469" s="65"/>
      <c r="B469" s="65"/>
      <c r="C469" s="65"/>
      <c r="D469" s="65"/>
      <c r="E469" s="65"/>
      <c r="F469" s="65"/>
      <c r="G469" s="65"/>
      <c r="H469" s="65"/>
      <c r="I469" s="65"/>
      <c r="J469" s="65"/>
      <c r="K469" s="65"/>
      <c r="L469" s="65"/>
      <c r="M469" s="65"/>
      <c r="N469" s="65"/>
      <c r="O469" s="65"/>
      <c r="P469" s="65"/>
      <c r="Q469" s="65"/>
      <c r="R469" s="65"/>
      <c r="S469" s="65"/>
      <c r="T469" s="65"/>
      <c r="U469" s="65"/>
      <c r="V469" s="65"/>
      <c r="W469" s="65"/>
      <c r="X469" s="65"/>
      <c r="Y469" s="65"/>
      <c r="Z469" s="65"/>
    </row>
    <row r="470" ht="15.75" customHeight="1">
      <c r="A470" s="65"/>
      <c r="B470" s="65"/>
      <c r="C470" s="65"/>
      <c r="D470" s="65"/>
      <c r="E470" s="65"/>
      <c r="F470" s="65"/>
      <c r="G470" s="65"/>
      <c r="H470" s="65"/>
      <c r="I470" s="65"/>
      <c r="J470" s="65"/>
      <c r="K470" s="65"/>
      <c r="L470" s="65"/>
      <c r="M470" s="65"/>
      <c r="N470" s="65"/>
      <c r="O470" s="65"/>
      <c r="P470" s="65"/>
      <c r="Q470" s="65"/>
      <c r="R470" s="65"/>
      <c r="S470" s="65"/>
      <c r="T470" s="65"/>
      <c r="U470" s="65"/>
      <c r="V470" s="65"/>
      <c r="W470" s="65"/>
      <c r="X470" s="65"/>
      <c r="Y470" s="65"/>
      <c r="Z470" s="65"/>
    </row>
    <row r="471" ht="15.75" customHeight="1">
      <c r="A471" s="65"/>
      <c r="B471" s="65"/>
      <c r="C471" s="65"/>
      <c r="D471" s="65"/>
      <c r="E471" s="65"/>
      <c r="F471" s="65"/>
      <c r="G471" s="65"/>
      <c r="H471" s="65"/>
      <c r="I471" s="65"/>
      <c r="J471" s="65"/>
      <c r="K471" s="65"/>
      <c r="L471" s="65"/>
      <c r="M471" s="65"/>
      <c r="N471" s="65"/>
      <c r="O471" s="65"/>
      <c r="P471" s="65"/>
      <c r="Q471" s="65"/>
      <c r="R471" s="65"/>
      <c r="S471" s="65"/>
      <c r="T471" s="65"/>
      <c r="U471" s="65"/>
      <c r="V471" s="65"/>
      <c r="W471" s="65"/>
      <c r="X471" s="65"/>
      <c r="Y471" s="65"/>
      <c r="Z471" s="65"/>
    </row>
    <row r="472" ht="15.75" customHeight="1">
      <c r="A472" s="65"/>
      <c r="B472" s="65"/>
      <c r="C472" s="65"/>
      <c r="D472" s="65"/>
      <c r="E472" s="65"/>
      <c r="F472" s="65"/>
      <c r="G472" s="65"/>
      <c r="H472" s="65"/>
      <c r="I472" s="65"/>
      <c r="J472" s="65"/>
      <c r="K472" s="65"/>
      <c r="L472" s="65"/>
      <c r="M472" s="65"/>
      <c r="N472" s="65"/>
      <c r="O472" s="65"/>
      <c r="P472" s="65"/>
      <c r="Q472" s="65"/>
      <c r="R472" s="65"/>
      <c r="S472" s="65"/>
      <c r="T472" s="65"/>
      <c r="U472" s="65"/>
      <c r="V472" s="65"/>
      <c r="W472" s="65"/>
      <c r="X472" s="65"/>
      <c r="Y472" s="65"/>
      <c r="Z472" s="65"/>
    </row>
    <row r="473" ht="15.75" customHeight="1">
      <c r="A473" s="65"/>
      <c r="B473" s="65"/>
      <c r="C473" s="65"/>
      <c r="D473" s="65"/>
      <c r="E473" s="65"/>
      <c r="F473" s="65"/>
      <c r="G473" s="65"/>
      <c r="H473" s="65"/>
      <c r="I473" s="65"/>
      <c r="J473" s="65"/>
      <c r="K473" s="65"/>
      <c r="L473" s="65"/>
      <c r="M473" s="65"/>
      <c r="N473" s="65"/>
      <c r="O473" s="65"/>
      <c r="P473" s="65"/>
      <c r="Q473" s="65"/>
      <c r="R473" s="65"/>
      <c r="S473" s="65"/>
      <c r="T473" s="65"/>
      <c r="U473" s="65"/>
      <c r="V473" s="65"/>
      <c r="W473" s="65"/>
      <c r="X473" s="65"/>
      <c r="Y473" s="65"/>
      <c r="Z473" s="65"/>
    </row>
    <row r="474" ht="15.75" customHeight="1">
      <c r="A474" s="65"/>
      <c r="B474" s="65"/>
      <c r="C474" s="65"/>
      <c r="D474" s="65"/>
      <c r="E474" s="65"/>
      <c r="F474" s="65"/>
      <c r="G474" s="65"/>
      <c r="H474" s="65"/>
      <c r="I474" s="65"/>
      <c r="J474" s="65"/>
      <c r="K474" s="65"/>
      <c r="L474" s="65"/>
      <c r="M474" s="65"/>
      <c r="N474" s="65"/>
      <c r="O474" s="65"/>
      <c r="P474" s="65"/>
      <c r="Q474" s="65"/>
      <c r="R474" s="65"/>
      <c r="S474" s="65"/>
      <c r="T474" s="65"/>
      <c r="U474" s="65"/>
      <c r="V474" s="65"/>
      <c r="W474" s="65"/>
      <c r="X474" s="65"/>
      <c r="Y474" s="65"/>
      <c r="Z474" s="65"/>
    </row>
    <row r="475" ht="15.75" customHeight="1">
      <c r="A475" s="65"/>
      <c r="B475" s="65"/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5"/>
      <c r="Z475" s="65"/>
    </row>
    <row r="476" ht="15.75" customHeight="1">
      <c r="A476" s="65"/>
      <c r="B476" s="65"/>
      <c r="C476" s="65"/>
      <c r="D476" s="65"/>
      <c r="E476" s="65"/>
      <c r="F476" s="65"/>
      <c r="G476" s="65"/>
      <c r="H476" s="65"/>
      <c r="I476" s="65"/>
      <c r="J476" s="65"/>
      <c r="K476" s="65"/>
      <c r="L476" s="65"/>
      <c r="M476" s="65"/>
      <c r="N476" s="65"/>
      <c r="O476" s="65"/>
      <c r="P476" s="65"/>
      <c r="Q476" s="65"/>
      <c r="R476" s="65"/>
      <c r="S476" s="65"/>
      <c r="T476" s="65"/>
      <c r="U476" s="65"/>
      <c r="V476" s="65"/>
      <c r="W476" s="65"/>
      <c r="X476" s="65"/>
      <c r="Y476" s="65"/>
      <c r="Z476" s="65"/>
    </row>
    <row r="477" ht="15.75" customHeight="1">
      <c r="A477" s="65"/>
      <c r="B477" s="65"/>
      <c r="C477" s="65"/>
      <c r="D477" s="65"/>
      <c r="E477" s="65"/>
      <c r="F477" s="65"/>
      <c r="G477" s="65"/>
      <c r="H477" s="65"/>
      <c r="I477" s="65"/>
      <c r="J477" s="65"/>
      <c r="K477" s="65"/>
      <c r="L477" s="65"/>
      <c r="M477" s="65"/>
      <c r="N477" s="65"/>
      <c r="O477" s="65"/>
      <c r="P477" s="65"/>
      <c r="Q477" s="65"/>
      <c r="R477" s="65"/>
      <c r="S477" s="65"/>
      <c r="T477" s="65"/>
      <c r="U477" s="65"/>
      <c r="V477" s="65"/>
      <c r="W477" s="65"/>
      <c r="X477" s="65"/>
      <c r="Y477" s="65"/>
      <c r="Z477" s="65"/>
    </row>
    <row r="478" ht="15.75" customHeight="1">
      <c r="A478" s="65"/>
      <c r="B478" s="65"/>
      <c r="C478" s="65"/>
      <c r="D478" s="65"/>
      <c r="E478" s="65"/>
      <c r="F478" s="65"/>
      <c r="G478" s="65"/>
      <c r="H478" s="65"/>
      <c r="I478" s="65"/>
      <c r="J478" s="65"/>
      <c r="K478" s="65"/>
      <c r="L478" s="65"/>
      <c r="M478" s="65"/>
      <c r="N478" s="65"/>
      <c r="O478" s="65"/>
      <c r="P478" s="65"/>
      <c r="Q478" s="65"/>
      <c r="R478" s="65"/>
      <c r="S478" s="65"/>
      <c r="T478" s="65"/>
      <c r="U478" s="65"/>
      <c r="V478" s="65"/>
      <c r="W478" s="65"/>
      <c r="X478" s="65"/>
      <c r="Y478" s="65"/>
      <c r="Z478" s="65"/>
    </row>
    <row r="479" ht="15.75" customHeight="1">
      <c r="A479" s="65"/>
      <c r="B479" s="65"/>
      <c r="C479" s="65"/>
      <c r="D479" s="65"/>
      <c r="E479" s="65"/>
      <c r="F479" s="65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  <c r="Z479" s="65"/>
    </row>
    <row r="480" ht="15.75" customHeight="1">
      <c r="A480" s="65"/>
      <c r="B480" s="65"/>
      <c r="C480" s="65"/>
      <c r="D480" s="65"/>
      <c r="E480" s="65"/>
      <c r="F480" s="65"/>
      <c r="G480" s="65"/>
      <c r="H480" s="65"/>
      <c r="I480" s="65"/>
      <c r="J480" s="65"/>
      <c r="K480" s="65"/>
      <c r="L480" s="65"/>
      <c r="M480" s="65"/>
      <c r="N480" s="65"/>
      <c r="O480" s="65"/>
      <c r="P480" s="65"/>
      <c r="Q480" s="65"/>
      <c r="R480" s="65"/>
      <c r="S480" s="65"/>
      <c r="T480" s="65"/>
      <c r="U480" s="65"/>
      <c r="V480" s="65"/>
      <c r="W480" s="65"/>
      <c r="X480" s="65"/>
      <c r="Y480" s="65"/>
      <c r="Z480" s="65"/>
    </row>
    <row r="481" ht="15.75" customHeight="1">
      <c r="A481" s="65"/>
      <c r="B481" s="65"/>
      <c r="C481" s="65"/>
      <c r="D481" s="65"/>
      <c r="E481" s="65"/>
      <c r="F481" s="65"/>
      <c r="G481" s="65"/>
      <c r="H481" s="65"/>
      <c r="I481" s="65"/>
      <c r="J481" s="65"/>
      <c r="K481" s="65"/>
      <c r="L481" s="65"/>
      <c r="M481" s="65"/>
      <c r="N481" s="65"/>
      <c r="O481" s="65"/>
      <c r="P481" s="65"/>
      <c r="Q481" s="65"/>
      <c r="R481" s="65"/>
      <c r="S481" s="65"/>
      <c r="T481" s="65"/>
      <c r="U481" s="65"/>
      <c r="V481" s="65"/>
      <c r="W481" s="65"/>
      <c r="X481" s="65"/>
      <c r="Y481" s="65"/>
      <c r="Z481" s="65"/>
    </row>
    <row r="482" ht="15.75" customHeight="1">
      <c r="A482" s="65"/>
      <c r="B482" s="65"/>
      <c r="C482" s="65"/>
      <c r="D482" s="65"/>
      <c r="E482" s="65"/>
      <c r="F482" s="65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5"/>
      <c r="S482" s="65"/>
      <c r="T482" s="65"/>
      <c r="U482" s="65"/>
      <c r="V482" s="65"/>
      <c r="W482" s="65"/>
      <c r="X482" s="65"/>
      <c r="Y482" s="65"/>
      <c r="Z482" s="65"/>
    </row>
    <row r="483" ht="15.75" customHeight="1">
      <c r="A483" s="65"/>
      <c r="B483" s="65"/>
      <c r="C483" s="65"/>
      <c r="D483" s="65"/>
      <c r="E483" s="65"/>
      <c r="F483" s="65"/>
      <c r="G483" s="65"/>
      <c r="H483" s="65"/>
      <c r="I483" s="65"/>
      <c r="J483" s="65"/>
      <c r="K483" s="65"/>
      <c r="L483" s="65"/>
      <c r="M483" s="65"/>
      <c r="N483" s="65"/>
      <c r="O483" s="65"/>
      <c r="P483" s="65"/>
      <c r="Q483" s="65"/>
      <c r="R483" s="65"/>
      <c r="S483" s="65"/>
      <c r="T483" s="65"/>
      <c r="U483" s="65"/>
      <c r="V483" s="65"/>
      <c r="W483" s="65"/>
      <c r="X483" s="65"/>
      <c r="Y483" s="65"/>
      <c r="Z483" s="65"/>
    </row>
    <row r="484" ht="15.75" customHeight="1">
      <c r="A484" s="65"/>
      <c r="B484" s="65"/>
      <c r="C484" s="65"/>
      <c r="D484" s="65"/>
      <c r="E484" s="65"/>
      <c r="F484" s="65"/>
      <c r="G484" s="65"/>
      <c r="H484" s="65"/>
      <c r="I484" s="65"/>
      <c r="J484" s="65"/>
      <c r="K484" s="65"/>
      <c r="L484" s="65"/>
      <c r="M484" s="65"/>
      <c r="N484" s="65"/>
      <c r="O484" s="65"/>
      <c r="P484" s="65"/>
      <c r="Q484" s="65"/>
      <c r="R484" s="65"/>
      <c r="S484" s="65"/>
      <c r="T484" s="65"/>
      <c r="U484" s="65"/>
      <c r="V484" s="65"/>
      <c r="W484" s="65"/>
      <c r="X484" s="65"/>
      <c r="Y484" s="65"/>
      <c r="Z484" s="65"/>
    </row>
    <row r="485" ht="15.75" customHeight="1">
      <c r="A485" s="65"/>
      <c r="B485" s="65"/>
      <c r="C485" s="65"/>
      <c r="D485" s="65"/>
      <c r="E485" s="65"/>
      <c r="F485" s="65"/>
      <c r="G485" s="65"/>
      <c r="H485" s="65"/>
      <c r="I485" s="65"/>
      <c r="J485" s="65"/>
      <c r="K485" s="65"/>
      <c r="L485" s="65"/>
      <c r="M485" s="65"/>
      <c r="N485" s="65"/>
      <c r="O485" s="65"/>
      <c r="P485" s="65"/>
      <c r="Q485" s="65"/>
      <c r="R485" s="65"/>
      <c r="S485" s="65"/>
      <c r="T485" s="65"/>
      <c r="U485" s="65"/>
      <c r="V485" s="65"/>
      <c r="W485" s="65"/>
      <c r="X485" s="65"/>
      <c r="Y485" s="65"/>
      <c r="Z485" s="65"/>
    </row>
    <row r="486" ht="15.75" customHeight="1">
      <c r="A486" s="65"/>
      <c r="B486" s="65"/>
      <c r="C486" s="65"/>
      <c r="D486" s="65"/>
      <c r="E486" s="65"/>
      <c r="F486" s="65"/>
      <c r="G486" s="65"/>
      <c r="H486" s="65"/>
      <c r="I486" s="65"/>
      <c r="J486" s="65"/>
      <c r="K486" s="65"/>
      <c r="L486" s="65"/>
      <c r="M486" s="65"/>
      <c r="N486" s="65"/>
      <c r="O486" s="65"/>
      <c r="P486" s="65"/>
      <c r="Q486" s="65"/>
      <c r="R486" s="65"/>
      <c r="S486" s="65"/>
      <c r="T486" s="65"/>
      <c r="U486" s="65"/>
      <c r="V486" s="65"/>
      <c r="W486" s="65"/>
      <c r="X486" s="65"/>
      <c r="Y486" s="65"/>
      <c r="Z486" s="65"/>
    </row>
    <row r="487" ht="15.75" customHeight="1">
      <c r="A487" s="65"/>
      <c r="B487" s="65"/>
      <c r="C487" s="65"/>
      <c r="D487" s="65"/>
      <c r="E487" s="65"/>
      <c r="F487" s="65"/>
      <c r="G487" s="65"/>
      <c r="H487" s="65"/>
      <c r="I487" s="65"/>
      <c r="J487" s="65"/>
      <c r="K487" s="65"/>
      <c r="L487" s="65"/>
      <c r="M487" s="65"/>
      <c r="N487" s="65"/>
      <c r="O487" s="65"/>
      <c r="P487" s="65"/>
      <c r="Q487" s="65"/>
      <c r="R487" s="65"/>
      <c r="S487" s="65"/>
      <c r="T487" s="65"/>
      <c r="U487" s="65"/>
      <c r="V487" s="65"/>
      <c r="W487" s="65"/>
      <c r="X487" s="65"/>
      <c r="Y487" s="65"/>
      <c r="Z487" s="65"/>
    </row>
    <row r="488" ht="15.75" customHeight="1">
      <c r="A488" s="65"/>
      <c r="B488" s="65"/>
      <c r="C488" s="65"/>
      <c r="D488" s="65"/>
      <c r="E488" s="65"/>
      <c r="F488" s="65"/>
      <c r="G488" s="65"/>
      <c r="H488" s="65"/>
      <c r="I488" s="65"/>
      <c r="J488" s="65"/>
      <c r="K488" s="65"/>
      <c r="L488" s="65"/>
      <c r="M488" s="65"/>
      <c r="N488" s="65"/>
      <c r="O488" s="65"/>
      <c r="P488" s="65"/>
      <c r="Q488" s="65"/>
      <c r="R488" s="65"/>
      <c r="S488" s="65"/>
      <c r="T488" s="65"/>
      <c r="U488" s="65"/>
      <c r="V488" s="65"/>
      <c r="W488" s="65"/>
      <c r="X488" s="65"/>
      <c r="Y488" s="65"/>
      <c r="Z488" s="65"/>
    </row>
    <row r="489" ht="15.75" customHeight="1">
      <c r="A489" s="65"/>
      <c r="B489" s="65"/>
      <c r="C489" s="65"/>
      <c r="D489" s="65"/>
      <c r="E489" s="65"/>
      <c r="F489" s="65"/>
      <c r="G489" s="65"/>
      <c r="H489" s="65"/>
      <c r="I489" s="65"/>
      <c r="J489" s="65"/>
      <c r="K489" s="65"/>
      <c r="L489" s="65"/>
      <c r="M489" s="65"/>
      <c r="N489" s="65"/>
      <c r="O489" s="65"/>
      <c r="P489" s="65"/>
      <c r="Q489" s="65"/>
      <c r="R489" s="65"/>
      <c r="S489" s="65"/>
      <c r="T489" s="65"/>
      <c r="U489" s="65"/>
      <c r="V489" s="65"/>
      <c r="W489" s="65"/>
      <c r="X489" s="65"/>
      <c r="Y489" s="65"/>
      <c r="Z489" s="65"/>
    </row>
    <row r="490" ht="15.75" customHeight="1">
      <c r="A490" s="65"/>
      <c r="B490" s="65"/>
      <c r="C490" s="65"/>
      <c r="D490" s="65"/>
      <c r="E490" s="65"/>
      <c r="F490" s="65"/>
      <c r="G490" s="65"/>
      <c r="H490" s="65"/>
      <c r="I490" s="65"/>
      <c r="J490" s="65"/>
      <c r="K490" s="65"/>
      <c r="L490" s="65"/>
      <c r="M490" s="65"/>
      <c r="N490" s="65"/>
      <c r="O490" s="65"/>
      <c r="P490" s="65"/>
      <c r="Q490" s="65"/>
      <c r="R490" s="65"/>
      <c r="S490" s="65"/>
      <c r="T490" s="65"/>
      <c r="U490" s="65"/>
      <c r="V490" s="65"/>
      <c r="W490" s="65"/>
      <c r="X490" s="65"/>
      <c r="Y490" s="65"/>
      <c r="Z490" s="65"/>
    </row>
    <row r="491" ht="15.75" customHeight="1">
      <c r="A491" s="65"/>
      <c r="B491" s="65"/>
      <c r="C491" s="65"/>
      <c r="D491" s="65"/>
      <c r="E491" s="65"/>
      <c r="F491" s="65"/>
      <c r="G491" s="65"/>
      <c r="H491" s="65"/>
      <c r="I491" s="65"/>
      <c r="J491" s="65"/>
      <c r="K491" s="65"/>
      <c r="L491" s="65"/>
      <c r="M491" s="65"/>
      <c r="N491" s="65"/>
      <c r="O491" s="65"/>
      <c r="P491" s="65"/>
      <c r="Q491" s="65"/>
      <c r="R491" s="65"/>
      <c r="S491" s="65"/>
      <c r="T491" s="65"/>
      <c r="U491" s="65"/>
      <c r="V491" s="65"/>
      <c r="W491" s="65"/>
      <c r="X491" s="65"/>
      <c r="Y491" s="65"/>
      <c r="Z491" s="65"/>
    </row>
    <row r="492" ht="15.75" customHeight="1">
      <c r="A492" s="65"/>
      <c r="B492" s="65"/>
      <c r="C492" s="65"/>
      <c r="D492" s="65"/>
      <c r="E492" s="65"/>
      <c r="F492" s="65"/>
      <c r="G492" s="65"/>
      <c r="H492" s="65"/>
      <c r="I492" s="65"/>
      <c r="J492" s="65"/>
      <c r="K492" s="65"/>
      <c r="L492" s="65"/>
      <c r="M492" s="65"/>
      <c r="N492" s="65"/>
      <c r="O492" s="65"/>
      <c r="P492" s="65"/>
      <c r="Q492" s="65"/>
      <c r="R492" s="65"/>
      <c r="S492" s="65"/>
      <c r="T492" s="65"/>
      <c r="U492" s="65"/>
      <c r="V492" s="65"/>
      <c r="W492" s="65"/>
      <c r="X492" s="65"/>
      <c r="Y492" s="65"/>
      <c r="Z492" s="65"/>
    </row>
    <row r="493" ht="15.75" customHeight="1">
      <c r="A493" s="65"/>
      <c r="B493" s="65"/>
      <c r="C493" s="65"/>
      <c r="D493" s="65"/>
      <c r="E493" s="65"/>
      <c r="F493" s="65"/>
      <c r="G493" s="65"/>
      <c r="H493" s="65"/>
      <c r="I493" s="65"/>
      <c r="J493" s="65"/>
      <c r="K493" s="65"/>
      <c r="L493" s="65"/>
      <c r="M493" s="65"/>
      <c r="N493" s="65"/>
      <c r="O493" s="65"/>
      <c r="P493" s="65"/>
      <c r="Q493" s="65"/>
      <c r="R493" s="65"/>
      <c r="S493" s="65"/>
      <c r="T493" s="65"/>
      <c r="U493" s="65"/>
      <c r="V493" s="65"/>
      <c r="W493" s="65"/>
      <c r="X493" s="65"/>
      <c r="Y493" s="65"/>
      <c r="Z493" s="65"/>
    </row>
    <row r="494" ht="15.75" customHeight="1">
      <c r="A494" s="65"/>
      <c r="B494" s="65"/>
      <c r="C494" s="65"/>
      <c r="D494" s="65"/>
      <c r="E494" s="65"/>
      <c r="F494" s="65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5"/>
      <c r="Z494" s="65"/>
    </row>
    <row r="495" ht="15.75" customHeight="1">
      <c r="A495" s="65"/>
      <c r="B495" s="65"/>
      <c r="C495" s="65"/>
      <c r="D495" s="65"/>
      <c r="E495" s="65"/>
      <c r="F495" s="65"/>
      <c r="G495" s="65"/>
      <c r="H495" s="65"/>
      <c r="I495" s="65"/>
      <c r="J495" s="65"/>
      <c r="K495" s="65"/>
      <c r="L495" s="65"/>
      <c r="M495" s="65"/>
      <c r="N495" s="65"/>
      <c r="O495" s="65"/>
      <c r="P495" s="65"/>
      <c r="Q495" s="65"/>
      <c r="R495" s="65"/>
      <c r="S495" s="65"/>
      <c r="T495" s="65"/>
      <c r="U495" s="65"/>
      <c r="V495" s="65"/>
      <c r="W495" s="65"/>
      <c r="X495" s="65"/>
      <c r="Y495" s="65"/>
      <c r="Z495" s="65"/>
    </row>
    <row r="496" ht="15.75" customHeight="1">
      <c r="A496" s="65"/>
      <c r="B496" s="65"/>
      <c r="C496" s="65"/>
      <c r="D496" s="65"/>
      <c r="E496" s="65"/>
      <c r="F496" s="65"/>
      <c r="G496" s="65"/>
      <c r="H496" s="65"/>
      <c r="I496" s="65"/>
      <c r="J496" s="65"/>
      <c r="K496" s="65"/>
      <c r="L496" s="65"/>
      <c r="M496" s="65"/>
      <c r="N496" s="65"/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65"/>
      <c r="Z496" s="65"/>
    </row>
    <row r="497" ht="15.75" customHeight="1">
      <c r="A497" s="65"/>
      <c r="B497" s="65"/>
      <c r="C497" s="65"/>
      <c r="D497" s="65"/>
      <c r="E497" s="65"/>
      <c r="F497" s="65"/>
      <c r="G497" s="65"/>
      <c r="H497" s="65"/>
      <c r="I497" s="65"/>
      <c r="J497" s="65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65"/>
      <c r="Z497" s="65"/>
    </row>
    <row r="498" ht="15.75" customHeight="1">
      <c r="A498" s="65"/>
      <c r="B498" s="65"/>
      <c r="C498" s="65"/>
      <c r="D498" s="65"/>
      <c r="E498" s="65"/>
      <c r="F498" s="65"/>
      <c r="G498" s="65"/>
      <c r="H498" s="65"/>
      <c r="I498" s="65"/>
      <c r="J498" s="65"/>
      <c r="K498" s="65"/>
      <c r="L498" s="65"/>
      <c r="M498" s="65"/>
      <c r="N498" s="65"/>
      <c r="O498" s="65"/>
      <c r="P498" s="65"/>
      <c r="Q498" s="65"/>
      <c r="R498" s="65"/>
      <c r="S498" s="65"/>
      <c r="T498" s="65"/>
      <c r="U498" s="65"/>
      <c r="V498" s="65"/>
      <c r="W498" s="65"/>
      <c r="X498" s="65"/>
      <c r="Y498" s="65"/>
      <c r="Z498" s="65"/>
    </row>
    <row r="499" ht="15.75" customHeight="1">
      <c r="A499" s="65"/>
      <c r="B499" s="65"/>
      <c r="C499" s="65"/>
      <c r="D499" s="65"/>
      <c r="E499" s="65"/>
      <c r="F499" s="65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5"/>
      <c r="Z499" s="65"/>
    </row>
    <row r="500" ht="15.75" customHeight="1">
      <c r="A500" s="65"/>
      <c r="B500" s="65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  <c r="Z500" s="65"/>
    </row>
    <row r="501" ht="15.75" customHeight="1">
      <c r="A501" s="65"/>
      <c r="B501" s="65"/>
      <c r="C501" s="65"/>
      <c r="D501" s="65"/>
      <c r="E501" s="65"/>
      <c r="F501" s="65"/>
      <c r="G501" s="65"/>
      <c r="H501" s="65"/>
      <c r="I501" s="65"/>
      <c r="J501" s="65"/>
      <c r="K501" s="65"/>
      <c r="L501" s="65"/>
      <c r="M501" s="65"/>
      <c r="N501" s="65"/>
      <c r="O501" s="65"/>
      <c r="P501" s="65"/>
      <c r="Q501" s="65"/>
      <c r="R501" s="65"/>
      <c r="S501" s="65"/>
      <c r="T501" s="65"/>
      <c r="U501" s="65"/>
      <c r="V501" s="65"/>
      <c r="W501" s="65"/>
      <c r="X501" s="65"/>
      <c r="Y501" s="65"/>
      <c r="Z501" s="65"/>
    </row>
    <row r="502" ht="15.75" customHeight="1">
      <c r="A502" s="65"/>
      <c r="B502" s="65"/>
      <c r="C502" s="65"/>
      <c r="D502" s="65"/>
      <c r="E502" s="65"/>
      <c r="F502" s="65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65"/>
    </row>
    <row r="503" ht="15.75" customHeight="1">
      <c r="A503" s="65"/>
      <c r="B503" s="65"/>
      <c r="C503" s="65"/>
      <c r="D503" s="65"/>
      <c r="E503" s="65"/>
      <c r="F503" s="65"/>
      <c r="G503" s="65"/>
      <c r="H503" s="65"/>
      <c r="I503" s="65"/>
      <c r="J503" s="65"/>
      <c r="K503" s="65"/>
      <c r="L503" s="65"/>
      <c r="M503" s="65"/>
      <c r="N503" s="65"/>
      <c r="O503" s="65"/>
      <c r="P503" s="65"/>
      <c r="Q503" s="65"/>
      <c r="R503" s="65"/>
      <c r="S503" s="65"/>
      <c r="T503" s="65"/>
      <c r="U503" s="65"/>
      <c r="V503" s="65"/>
      <c r="W503" s="65"/>
      <c r="X503" s="65"/>
      <c r="Y503" s="65"/>
      <c r="Z503" s="65"/>
    </row>
    <row r="504" ht="15.75" customHeight="1">
      <c r="A504" s="65"/>
      <c r="B504" s="65"/>
      <c r="C504" s="65"/>
      <c r="D504" s="65"/>
      <c r="E504" s="65"/>
      <c r="F504" s="65"/>
      <c r="G504" s="65"/>
      <c r="H504" s="65"/>
      <c r="I504" s="65"/>
      <c r="J504" s="65"/>
      <c r="K504" s="65"/>
      <c r="L504" s="65"/>
      <c r="M504" s="65"/>
      <c r="N504" s="65"/>
      <c r="O504" s="65"/>
      <c r="P504" s="65"/>
      <c r="Q504" s="65"/>
      <c r="R504" s="65"/>
      <c r="S504" s="65"/>
      <c r="T504" s="65"/>
      <c r="U504" s="65"/>
      <c r="V504" s="65"/>
      <c r="W504" s="65"/>
      <c r="X504" s="65"/>
      <c r="Y504" s="65"/>
      <c r="Z504" s="65"/>
    </row>
    <row r="505" ht="15.75" customHeight="1">
      <c r="A505" s="65"/>
      <c r="B505" s="65"/>
      <c r="C505" s="65"/>
      <c r="D505" s="65"/>
      <c r="E505" s="65"/>
      <c r="F505" s="65"/>
      <c r="G505" s="65"/>
      <c r="H505" s="65"/>
      <c r="I505" s="65"/>
      <c r="J505" s="65"/>
      <c r="K505" s="65"/>
      <c r="L505" s="65"/>
      <c r="M505" s="65"/>
      <c r="N505" s="65"/>
      <c r="O505" s="65"/>
      <c r="P505" s="65"/>
      <c r="Q505" s="65"/>
      <c r="R505" s="65"/>
      <c r="S505" s="65"/>
      <c r="T505" s="65"/>
      <c r="U505" s="65"/>
      <c r="V505" s="65"/>
      <c r="W505" s="65"/>
      <c r="X505" s="65"/>
      <c r="Y505" s="65"/>
      <c r="Z505" s="65"/>
    </row>
    <row r="506" ht="15.75" customHeight="1">
      <c r="A506" s="65"/>
      <c r="B506" s="65"/>
      <c r="C506" s="65"/>
      <c r="D506" s="65"/>
      <c r="E506" s="65"/>
      <c r="F506" s="65"/>
      <c r="G506" s="65"/>
      <c r="H506" s="65"/>
      <c r="I506" s="65"/>
      <c r="J506" s="65"/>
      <c r="K506" s="65"/>
      <c r="L506" s="65"/>
      <c r="M506" s="65"/>
      <c r="N506" s="65"/>
      <c r="O506" s="65"/>
      <c r="P506" s="65"/>
      <c r="Q506" s="65"/>
      <c r="R506" s="65"/>
      <c r="S506" s="65"/>
      <c r="T506" s="65"/>
      <c r="U506" s="65"/>
      <c r="V506" s="65"/>
      <c r="W506" s="65"/>
      <c r="X506" s="65"/>
      <c r="Y506" s="65"/>
      <c r="Z506" s="65"/>
    </row>
    <row r="507" ht="15.75" customHeight="1">
      <c r="A507" s="65"/>
      <c r="B507" s="65"/>
      <c r="C507" s="65"/>
      <c r="D507" s="65"/>
      <c r="E507" s="65"/>
      <c r="F507" s="65"/>
      <c r="G507" s="65"/>
      <c r="H507" s="65"/>
      <c r="I507" s="65"/>
      <c r="J507" s="65"/>
      <c r="K507" s="65"/>
      <c r="L507" s="65"/>
      <c r="M507" s="65"/>
      <c r="N507" s="65"/>
      <c r="O507" s="65"/>
      <c r="P507" s="65"/>
      <c r="Q507" s="65"/>
      <c r="R507" s="65"/>
      <c r="S507" s="65"/>
      <c r="T507" s="65"/>
      <c r="U507" s="65"/>
      <c r="V507" s="65"/>
      <c r="W507" s="65"/>
      <c r="X507" s="65"/>
      <c r="Y507" s="65"/>
      <c r="Z507" s="65"/>
    </row>
    <row r="508" ht="15.75" customHeight="1">
      <c r="A508" s="65"/>
      <c r="B508" s="65"/>
      <c r="C508" s="65"/>
      <c r="D508" s="65"/>
      <c r="E508" s="65"/>
      <c r="F508" s="65"/>
      <c r="G508" s="65"/>
      <c r="H508" s="65"/>
      <c r="I508" s="65"/>
      <c r="J508" s="65"/>
      <c r="K508" s="65"/>
      <c r="L508" s="65"/>
      <c r="M508" s="65"/>
      <c r="N508" s="65"/>
      <c r="O508" s="65"/>
      <c r="P508" s="65"/>
      <c r="Q508" s="65"/>
      <c r="R508" s="65"/>
      <c r="S508" s="65"/>
      <c r="T508" s="65"/>
      <c r="U508" s="65"/>
      <c r="V508" s="65"/>
      <c r="W508" s="65"/>
      <c r="X508" s="65"/>
      <c r="Y508" s="65"/>
      <c r="Z508" s="65"/>
    </row>
    <row r="509" ht="15.75" customHeight="1">
      <c r="A509" s="65"/>
      <c r="B509" s="65"/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5"/>
      <c r="Z509" s="65"/>
    </row>
    <row r="510" ht="15.75" customHeight="1">
      <c r="A510" s="65"/>
      <c r="B510" s="65"/>
      <c r="C510" s="65"/>
      <c r="D510" s="65"/>
      <c r="E510" s="65"/>
      <c r="F510" s="65"/>
      <c r="G510" s="65"/>
      <c r="H510" s="65"/>
      <c r="I510" s="65"/>
      <c r="J510" s="65"/>
      <c r="K510" s="65"/>
      <c r="L510" s="65"/>
      <c r="M510" s="65"/>
      <c r="N510" s="65"/>
      <c r="O510" s="65"/>
      <c r="P510" s="65"/>
      <c r="Q510" s="65"/>
      <c r="R510" s="65"/>
      <c r="S510" s="65"/>
      <c r="T510" s="65"/>
      <c r="U510" s="65"/>
      <c r="V510" s="65"/>
      <c r="W510" s="65"/>
      <c r="X510" s="65"/>
      <c r="Y510" s="65"/>
      <c r="Z510" s="65"/>
    </row>
    <row r="511" ht="15.75" customHeight="1">
      <c r="A511" s="65"/>
      <c r="B511" s="65"/>
      <c r="C511" s="65"/>
      <c r="D511" s="65"/>
      <c r="E511" s="65"/>
      <c r="F511" s="65"/>
      <c r="G511" s="65"/>
      <c r="H511" s="65"/>
      <c r="I511" s="65"/>
      <c r="J511" s="65"/>
      <c r="K511" s="65"/>
      <c r="L511" s="65"/>
      <c r="M511" s="65"/>
      <c r="N511" s="65"/>
      <c r="O511" s="65"/>
      <c r="P511" s="65"/>
      <c r="Q511" s="65"/>
      <c r="R511" s="65"/>
      <c r="S511" s="65"/>
      <c r="T511" s="65"/>
      <c r="U511" s="65"/>
      <c r="V511" s="65"/>
      <c r="W511" s="65"/>
      <c r="X511" s="65"/>
      <c r="Y511" s="65"/>
      <c r="Z511" s="65"/>
    </row>
    <row r="512" ht="15.75" customHeight="1">
      <c r="A512" s="65"/>
      <c r="B512" s="65"/>
      <c r="C512" s="65"/>
      <c r="D512" s="65"/>
      <c r="E512" s="65"/>
      <c r="F512" s="65"/>
      <c r="G512" s="65"/>
      <c r="H512" s="65"/>
      <c r="I512" s="65"/>
      <c r="J512" s="65"/>
      <c r="K512" s="65"/>
      <c r="L512" s="65"/>
      <c r="M512" s="65"/>
      <c r="N512" s="65"/>
      <c r="O512" s="65"/>
      <c r="P512" s="65"/>
      <c r="Q512" s="65"/>
      <c r="R512" s="65"/>
      <c r="S512" s="65"/>
      <c r="T512" s="65"/>
      <c r="U512" s="65"/>
      <c r="V512" s="65"/>
      <c r="W512" s="65"/>
      <c r="X512" s="65"/>
      <c r="Y512" s="65"/>
      <c r="Z512" s="65"/>
    </row>
    <row r="513" ht="15.75" customHeight="1">
      <c r="A513" s="65"/>
      <c r="B513" s="65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  <c r="Z513" s="65"/>
    </row>
    <row r="514" ht="15.75" customHeight="1">
      <c r="A514" s="65"/>
      <c r="B514" s="65"/>
      <c r="C514" s="65"/>
      <c r="D514" s="65"/>
      <c r="E514" s="65"/>
      <c r="F514" s="65"/>
      <c r="G514" s="65"/>
      <c r="H514" s="65"/>
      <c r="I514" s="65"/>
      <c r="J514" s="65"/>
      <c r="K514" s="65"/>
      <c r="L514" s="65"/>
      <c r="M514" s="65"/>
      <c r="N514" s="65"/>
      <c r="O514" s="65"/>
      <c r="P514" s="65"/>
      <c r="Q514" s="65"/>
      <c r="R514" s="65"/>
      <c r="S514" s="65"/>
      <c r="T514" s="65"/>
      <c r="U514" s="65"/>
      <c r="V514" s="65"/>
      <c r="W514" s="65"/>
      <c r="X514" s="65"/>
      <c r="Y514" s="65"/>
      <c r="Z514" s="65"/>
    </row>
    <row r="515" ht="15.75" customHeight="1">
      <c r="A515" s="65"/>
      <c r="B515" s="65"/>
      <c r="C515" s="65"/>
      <c r="D515" s="65"/>
      <c r="E515" s="65"/>
      <c r="F515" s="65"/>
      <c r="G515" s="65"/>
      <c r="H515" s="65"/>
      <c r="I515" s="65"/>
      <c r="J515" s="65"/>
      <c r="K515" s="65"/>
      <c r="L515" s="65"/>
      <c r="M515" s="65"/>
      <c r="N515" s="65"/>
      <c r="O515" s="65"/>
      <c r="P515" s="65"/>
      <c r="Q515" s="65"/>
      <c r="R515" s="65"/>
      <c r="S515" s="65"/>
      <c r="T515" s="65"/>
      <c r="U515" s="65"/>
      <c r="V515" s="65"/>
      <c r="W515" s="65"/>
      <c r="X515" s="65"/>
      <c r="Y515" s="65"/>
      <c r="Z515" s="65"/>
    </row>
    <row r="516" ht="15.75" customHeight="1">
      <c r="A516" s="65"/>
      <c r="B516" s="65"/>
      <c r="C516" s="65"/>
      <c r="D516" s="65"/>
      <c r="E516" s="65"/>
      <c r="F516" s="65"/>
      <c r="G516" s="65"/>
      <c r="H516" s="65"/>
      <c r="I516" s="65"/>
      <c r="J516" s="65"/>
      <c r="K516" s="65"/>
      <c r="L516" s="65"/>
      <c r="M516" s="65"/>
      <c r="N516" s="65"/>
      <c r="O516" s="65"/>
      <c r="P516" s="65"/>
      <c r="Q516" s="65"/>
      <c r="R516" s="65"/>
      <c r="S516" s="65"/>
      <c r="T516" s="65"/>
      <c r="U516" s="65"/>
      <c r="V516" s="65"/>
      <c r="W516" s="65"/>
      <c r="X516" s="65"/>
      <c r="Y516" s="65"/>
      <c r="Z516" s="65"/>
    </row>
    <row r="517" ht="15.75" customHeight="1">
      <c r="A517" s="65"/>
      <c r="B517" s="65"/>
      <c r="C517" s="65"/>
      <c r="D517" s="65"/>
      <c r="E517" s="65"/>
      <c r="F517" s="65"/>
      <c r="G517" s="65"/>
      <c r="H517" s="65"/>
      <c r="I517" s="65"/>
      <c r="J517" s="65"/>
      <c r="K517" s="65"/>
      <c r="L517" s="65"/>
      <c r="M517" s="65"/>
      <c r="N517" s="65"/>
      <c r="O517" s="65"/>
      <c r="P517" s="65"/>
      <c r="Q517" s="65"/>
      <c r="R517" s="65"/>
      <c r="S517" s="65"/>
      <c r="T517" s="65"/>
      <c r="U517" s="65"/>
      <c r="V517" s="65"/>
      <c r="W517" s="65"/>
      <c r="X517" s="65"/>
      <c r="Y517" s="65"/>
      <c r="Z517" s="65"/>
    </row>
    <row r="518" ht="15.75" customHeight="1">
      <c r="A518" s="65"/>
      <c r="B518" s="65"/>
      <c r="C518" s="65"/>
      <c r="D518" s="65"/>
      <c r="E518" s="65"/>
      <c r="F518" s="65"/>
      <c r="G518" s="65"/>
      <c r="H518" s="65"/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5"/>
      <c r="U518" s="65"/>
      <c r="V518" s="65"/>
      <c r="W518" s="65"/>
      <c r="X518" s="65"/>
      <c r="Y518" s="65"/>
      <c r="Z518" s="65"/>
    </row>
    <row r="519" ht="15.75" customHeight="1">
      <c r="A519" s="65"/>
      <c r="B519" s="65"/>
      <c r="C519" s="65"/>
      <c r="D519" s="65"/>
      <c r="E519" s="65"/>
      <c r="F519" s="65"/>
      <c r="G519" s="65"/>
      <c r="H519" s="65"/>
      <c r="I519" s="65"/>
      <c r="J519" s="65"/>
      <c r="K519" s="65"/>
      <c r="L519" s="65"/>
      <c r="M519" s="65"/>
      <c r="N519" s="65"/>
      <c r="O519" s="65"/>
      <c r="P519" s="65"/>
      <c r="Q519" s="65"/>
      <c r="R519" s="65"/>
      <c r="S519" s="65"/>
      <c r="T519" s="65"/>
      <c r="U519" s="65"/>
      <c r="V519" s="65"/>
      <c r="W519" s="65"/>
      <c r="X519" s="65"/>
      <c r="Y519" s="65"/>
      <c r="Z519" s="65"/>
    </row>
    <row r="520" ht="15.75" customHeight="1">
      <c r="A520" s="65"/>
      <c r="B520" s="65"/>
      <c r="C520" s="65"/>
      <c r="D520" s="65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</row>
    <row r="521" ht="15.75" customHeight="1">
      <c r="A521" s="65"/>
      <c r="B521" s="65"/>
      <c r="C521" s="65"/>
      <c r="D521" s="65"/>
      <c r="E521" s="65"/>
      <c r="F521" s="65"/>
      <c r="G521" s="65"/>
      <c r="H521" s="65"/>
      <c r="I521" s="65"/>
      <c r="J521" s="65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65"/>
      <c r="V521" s="65"/>
      <c r="W521" s="65"/>
      <c r="X521" s="65"/>
      <c r="Y521" s="65"/>
      <c r="Z521" s="65"/>
    </row>
    <row r="522" ht="15.75" customHeight="1">
      <c r="A522" s="65"/>
      <c r="B522" s="65"/>
      <c r="C522" s="65"/>
      <c r="D522" s="65"/>
      <c r="E522" s="65"/>
      <c r="F522" s="65"/>
      <c r="G522" s="65"/>
      <c r="H522" s="65"/>
      <c r="I522" s="65"/>
      <c r="J522" s="65"/>
      <c r="K522" s="65"/>
      <c r="L522" s="65"/>
      <c r="M522" s="65"/>
      <c r="N522" s="65"/>
      <c r="O522" s="65"/>
      <c r="P522" s="65"/>
      <c r="Q522" s="65"/>
      <c r="R522" s="65"/>
      <c r="S522" s="65"/>
      <c r="T522" s="65"/>
      <c r="U522" s="65"/>
      <c r="V522" s="65"/>
      <c r="W522" s="65"/>
      <c r="X522" s="65"/>
      <c r="Y522" s="65"/>
      <c r="Z522" s="65"/>
    </row>
    <row r="523" ht="15.75" customHeight="1">
      <c r="A523" s="65"/>
      <c r="B523" s="65"/>
      <c r="C523" s="65"/>
      <c r="D523" s="65"/>
      <c r="E523" s="65"/>
      <c r="F523" s="65"/>
      <c r="G523" s="65"/>
      <c r="H523" s="65"/>
      <c r="I523" s="65"/>
      <c r="J523" s="65"/>
      <c r="K523" s="65"/>
      <c r="L523" s="65"/>
      <c r="M523" s="65"/>
      <c r="N523" s="65"/>
      <c r="O523" s="65"/>
      <c r="P523" s="65"/>
      <c r="Q523" s="65"/>
      <c r="R523" s="65"/>
      <c r="S523" s="65"/>
      <c r="T523" s="65"/>
      <c r="U523" s="65"/>
      <c r="V523" s="65"/>
      <c r="W523" s="65"/>
      <c r="X523" s="65"/>
      <c r="Y523" s="65"/>
      <c r="Z523" s="65"/>
    </row>
    <row r="524" ht="15.75" customHeight="1">
      <c r="A524" s="65"/>
      <c r="B524" s="65"/>
      <c r="C524" s="65"/>
      <c r="D524" s="65"/>
      <c r="E524" s="65"/>
      <c r="F524" s="65"/>
      <c r="G524" s="65"/>
      <c r="H524" s="65"/>
      <c r="I524" s="65"/>
      <c r="J524" s="65"/>
      <c r="K524" s="65"/>
      <c r="L524" s="65"/>
      <c r="M524" s="65"/>
      <c r="N524" s="65"/>
      <c r="O524" s="65"/>
      <c r="P524" s="65"/>
      <c r="Q524" s="65"/>
      <c r="R524" s="65"/>
      <c r="S524" s="65"/>
      <c r="T524" s="65"/>
      <c r="U524" s="65"/>
      <c r="V524" s="65"/>
      <c r="W524" s="65"/>
      <c r="X524" s="65"/>
      <c r="Y524" s="65"/>
      <c r="Z524" s="65"/>
    </row>
    <row r="525" ht="15.75" customHeight="1">
      <c r="A525" s="65"/>
      <c r="B525" s="65"/>
      <c r="C525" s="65"/>
      <c r="D525" s="65"/>
      <c r="E525" s="65"/>
      <c r="F525" s="65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5"/>
      <c r="S525" s="65"/>
      <c r="T525" s="65"/>
      <c r="U525" s="65"/>
      <c r="V525" s="65"/>
      <c r="W525" s="65"/>
      <c r="X525" s="65"/>
      <c r="Y525" s="65"/>
      <c r="Z525" s="65"/>
    </row>
    <row r="526" ht="15.75" customHeight="1">
      <c r="A526" s="65"/>
      <c r="B526" s="65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  <c r="Z526" s="65"/>
    </row>
    <row r="527" ht="15.75" customHeight="1">
      <c r="A527" s="65"/>
      <c r="B527" s="65"/>
      <c r="C527" s="65"/>
      <c r="D527" s="65"/>
      <c r="E527" s="65"/>
      <c r="F527" s="65"/>
      <c r="G527" s="65"/>
      <c r="H527" s="65"/>
      <c r="I527" s="65"/>
      <c r="J527" s="65"/>
      <c r="K527" s="65"/>
      <c r="L527" s="65"/>
      <c r="M527" s="65"/>
      <c r="N527" s="65"/>
      <c r="O527" s="65"/>
      <c r="P527" s="65"/>
      <c r="Q527" s="65"/>
      <c r="R527" s="65"/>
      <c r="S527" s="65"/>
      <c r="T527" s="65"/>
      <c r="U527" s="65"/>
      <c r="V527" s="65"/>
      <c r="W527" s="65"/>
      <c r="X527" s="65"/>
      <c r="Y527" s="65"/>
      <c r="Z527" s="65"/>
    </row>
    <row r="528" ht="15.75" customHeight="1">
      <c r="A528" s="65"/>
      <c r="B528" s="65"/>
      <c r="C528" s="65"/>
      <c r="D528" s="65"/>
      <c r="E528" s="65"/>
      <c r="F528" s="65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65"/>
      <c r="Z528" s="65"/>
    </row>
    <row r="529" ht="15.75" customHeight="1">
      <c r="A529" s="65"/>
      <c r="B529" s="65"/>
      <c r="C529" s="65"/>
      <c r="D529" s="65"/>
      <c r="E529" s="65"/>
      <c r="F529" s="65"/>
      <c r="G529" s="65"/>
      <c r="H529" s="65"/>
      <c r="I529" s="65"/>
      <c r="J529" s="65"/>
      <c r="K529" s="65"/>
      <c r="L529" s="65"/>
      <c r="M529" s="65"/>
      <c r="N529" s="65"/>
      <c r="O529" s="65"/>
      <c r="P529" s="65"/>
      <c r="Q529" s="65"/>
      <c r="R529" s="65"/>
      <c r="S529" s="65"/>
      <c r="T529" s="65"/>
      <c r="U529" s="65"/>
      <c r="V529" s="65"/>
      <c r="W529" s="65"/>
      <c r="X529" s="65"/>
      <c r="Y529" s="65"/>
      <c r="Z529" s="65"/>
    </row>
    <row r="530" ht="15.75" customHeight="1">
      <c r="A530" s="65"/>
      <c r="B530" s="65"/>
      <c r="C530" s="65"/>
      <c r="D530" s="65"/>
      <c r="E530" s="65"/>
      <c r="F530" s="65"/>
      <c r="G530" s="65"/>
      <c r="H530" s="65"/>
      <c r="I530" s="65"/>
      <c r="J530" s="65"/>
      <c r="K530" s="65"/>
      <c r="L530" s="65"/>
      <c r="M530" s="65"/>
      <c r="N530" s="65"/>
      <c r="O530" s="65"/>
      <c r="P530" s="65"/>
      <c r="Q530" s="65"/>
      <c r="R530" s="65"/>
      <c r="S530" s="65"/>
      <c r="T530" s="65"/>
      <c r="U530" s="65"/>
      <c r="V530" s="65"/>
      <c r="W530" s="65"/>
      <c r="X530" s="65"/>
      <c r="Y530" s="65"/>
      <c r="Z530" s="65"/>
    </row>
    <row r="531" ht="15.75" customHeight="1">
      <c r="A531" s="65"/>
      <c r="B531" s="65"/>
      <c r="C531" s="65"/>
      <c r="D531" s="65"/>
      <c r="E531" s="65"/>
      <c r="F531" s="65"/>
      <c r="G531" s="65"/>
      <c r="H531" s="65"/>
      <c r="I531" s="65"/>
      <c r="J531" s="65"/>
      <c r="K531" s="65"/>
      <c r="L531" s="65"/>
      <c r="M531" s="65"/>
      <c r="N531" s="65"/>
      <c r="O531" s="65"/>
      <c r="P531" s="65"/>
      <c r="Q531" s="65"/>
      <c r="R531" s="65"/>
      <c r="S531" s="65"/>
      <c r="T531" s="65"/>
      <c r="U531" s="65"/>
      <c r="V531" s="65"/>
      <c r="W531" s="65"/>
      <c r="X531" s="65"/>
      <c r="Y531" s="65"/>
      <c r="Z531" s="65"/>
    </row>
    <row r="532" ht="15.75" customHeight="1">
      <c r="A532" s="65"/>
      <c r="B532" s="65"/>
      <c r="C532" s="65"/>
      <c r="D532" s="65"/>
      <c r="E532" s="65"/>
      <c r="F532" s="65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65"/>
      <c r="Z532" s="65"/>
    </row>
    <row r="533" ht="15.75" customHeight="1">
      <c r="A533" s="65"/>
      <c r="B533" s="65"/>
      <c r="C533" s="65"/>
      <c r="D533" s="65"/>
      <c r="E533" s="65"/>
      <c r="F533" s="65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65"/>
      <c r="Z533" s="65"/>
    </row>
    <row r="534" ht="15.75" customHeight="1">
      <c r="A534" s="65"/>
      <c r="B534" s="65"/>
      <c r="C534" s="65"/>
      <c r="D534" s="65"/>
      <c r="E534" s="65"/>
      <c r="F534" s="65"/>
      <c r="G534" s="65"/>
      <c r="H534" s="65"/>
      <c r="I534" s="65"/>
      <c r="J534" s="65"/>
      <c r="K534" s="65"/>
      <c r="L534" s="65"/>
      <c r="M534" s="65"/>
      <c r="N534" s="65"/>
      <c r="O534" s="65"/>
      <c r="P534" s="65"/>
      <c r="Q534" s="65"/>
      <c r="R534" s="65"/>
      <c r="S534" s="65"/>
      <c r="T534" s="65"/>
      <c r="U534" s="65"/>
      <c r="V534" s="65"/>
      <c r="W534" s="65"/>
      <c r="X534" s="65"/>
      <c r="Y534" s="65"/>
      <c r="Z534" s="65"/>
    </row>
    <row r="535" ht="15.75" customHeight="1">
      <c r="A535" s="65"/>
      <c r="B535" s="65"/>
      <c r="C535" s="65"/>
      <c r="D535" s="65"/>
      <c r="E535" s="65"/>
      <c r="F535" s="65"/>
      <c r="G535" s="65"/>
      <c r="H535" s="65"/>
      <c r="I535" s="65"/>
      <c r="J535" s="65"/>
      <c r="K535" s="65"/>
      <c r="L535" s="65"/>
      <c r="M535" s="65"/>
      <c r="N535" s="65"/>
      <c r="O535" s="65"/>
      <c r="P535" s="65"/>
      <c r="Q535" s="65"/>
      <c r="R535" s="65"/>
      <c r="S535" s="65"/>
      <c r="T535" s="65"/>
      <c r="U535" s="65"/>
      <c r="V535" s="65"/>
      <c r="W535" s="65"/>
      <c r="X535" s="65"/>
      <c r="Y535" s="65"/>
      <c r="Z535" s="65"/>
    </row>
    <row r="536" ht="15.75" customHeight="1">
      <c r="A536" s="65"/>
      <c r="B536" s="65"/>
      <c r="C536" s="65"/>
      <c r="D536" s="65"/>
      <c r="E536" s="65"/>
      <c r="F536" s="65"/>
      <c r="G536" s="65"/>
      <c r="H536" s="65"/>
      <c r="I536" s="65"/>
      <c r="J536" s="65"/>
      <c r="K536" s="65"/>
      <c r="L536" s="65"/>
      <c r="M536" s="65"/>
      <c r="N536" s="65"/>
      <c r="O536" s="65"/>
      <c r="P536" s="65"/>
      <c r="Q536" s="65"/>
      <c r="R536" s="65"/>
      <c r="S536" s="65"/>
      <c r="T536" s="65"/>
      <c r="U536" s="65"/>
      <c r="V536" s="65"/>
      <c r="W536" s="65"/>
      <c r="X536" s="65"/>
      <c r="Y536" s="65"/>
      <c r="Z536" s="65"/>
    </row>
    <row r="537" ht="15.75" customHeight="1">
      <c r="A537" s="65"/>
      <c r="B537" s="65"/>
      <c r="C537" s="65"/>
      <c r="D537" s="65"/>
      <c r="E537" s="65"/>
      <c r="F537" s="65"/>
      <c r="G537" s="65"/>
      <c r="H537" s="65"/>
      <c r="I537" s="65"/>
      <c r="J537" s="65"/>
      <c r="K537" s="65"/>
      <c r="L537" s="65"/>
      <c r="M537" s="65"/>
      <c r="N537" s="65"/>
      <c r="O537" s="65"/>
      <c r="P537" s="65"/>
      <c r="Q537" s="65"/>
      <c r="R537" s="65"/>
      <c r="S537" s="65"/>
      <c r="T537" s="65"/>
      <c r="U537" s="65"/>
      <c r="V537" s="65"/>
      <c r="W537" s="65"/>
      <c r="X537" s="65"/>
      <c r="Y537" s="65"/>
      <c r="Z537" s="65"/>
    </row>
    <row r="538" ht="15.75" customHeight="1">
      <c r="A538" s="65"/>
      <c r="B538" s="65"/>
      <c r="C538" s="65"/>
      <c r="D538" s="65"/>
      <c r="E538" s="65"/>
      <c r="F538" s="65"/>
      <c r="G538" s="65"/>
      <c r="H538" s="65"/>
      <c r="I538" s="65"/>
      <c r="J538" s="65"/>
      <c r="K538" s="65"/>
      <c r="L538" s="65"/>
      <c r="M538" s="65"/>
      <c r="N538" s="65"/>
      <c r="O538" s="65"/>
      <c r="P538" s="65"/>
      <c r="Q538" s="65"/>
      <c r="R538" s="65"/>
      <c r="S538" s="65"/>
      <c r="T538" s="65"/>
      <c r="U538" s="65"/>
      <c r="V538" s="65"/>
      <c r="W538" s="65"/>
      <c r="X538" s="65"/>
      <c r="Y538" s="65"/>
      <c r="Z538" s="65"/>
    </row>
    <row r="539" ht="15.75" customHeight="1">
      <c r="A539" s="65"/>
      <c r="B539" s="65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  <c r="Z539" s="65"/>
    </row>
    <row r="540" ht="15.75" customHeight="1">
      <c r="A540" s="65"/>
      <c r="B540" s="65"/>
      <c r="C540" s="65"/>
      <c r="D540" s="65"/>
      <c r="E540" s="65"/>
      <c r="F540" s="65"/>
      <c r="G540" s="65"/>
      <c r="H540" s="65"/>
      <c r="I540" s="65"/>
      <c r="J540" s="65"/>
      <c r="K540" s="65"/>
      <c r="L540" s="65"/>
      <c r="M540" s="65"/>
      <c r="N540" s="65"/>
      <c r="O540" s="65"/>
      <c r="P540" s="65"/>
      <c r="Q540" s="65"/>
      <c r="R540" s="65"/>
      <c r="S540" s="65"/>
      <c r="T540" s="65"/>
      <c r="U540" s="65"/>
      <c r="V540" s="65"/>
      <c r="W540" s="65"/>
      <c r="X540" s="65"/>
      <c r="Y540" s="65"/>
      <c r="Z540" s="65"/>
    </row>
    <row r="541" ht="15.75" customHeight="1">
      <c r="A541" s="65"/>
      <c r="B541" s="65"/>
      <c r="C541" s="65"/>
      <c r="D541" s="65"/>
      <c r="E541" s="65"/>
      <c r="F541" s="65"/>
      <c r="G541" s="65"/>
      <c r="H541" s="65"/>
      <c r="I541" s="65"/>
      <c r="J541" s="65"/>
      <c r="K541" s="65"/>
      <c r="L541" s="65"/>
      <c r="M541" s="65"/>
      <c r="N541" s="65"/>
      <c r="O541" s="65"/>
      <c r="P541" s="65"/>
      <c r="Q541" s="65"/>
      <c r="R541" s="65"/>
      <c r="S541" s="65"/>
      <c r="T541" s="65"/>
      <c r="U541" s="65"/>
      <c r="V541" s="65"/>
      <c r="W541" s="65"/>
      <c r="X541" s="65"/>
      <c r="Y541" s="65"/>
      <c r="Z541" s="65"/>
    </row>
    <row r="542" ht="15.75" customHeight="1">
      <c r="A542" s="65"/>
      <c r="B542" s="65"/>
      <c r="C542" s="65"/>
      <c r="D542" s="65"/>
      <c r="E542" s="65"/>
      <c r="F542" s="65"/>
      <c r="G542" s="65"/>
      <c r="H542" s="65"/>
      <c r="I542" s="65"/>
      <c r="J542" s="65"/>
      <c r="K542" s="65"/>
      <c r="L542" s="65"/>
      <c r="M542" s="65"/>
      <c r="N542" s="65"/>
      <c r="O542" s="65"/>
      <c r="P542" s="65"/>
      <c r="Q542" s="65"/>
      <c r="R542" s="65"/>
      <c r="S542" s="65"/>
      <c r="T542" s="65"/>
      <c r="U542" s="65"/>
      <c r="V542" s="65"/>
      <c r="W542" s="65"/>
      <c r="X542" s="65"/>
      <c r="Y542" s="65"/>
      <c r="Z542" s="65"/>
    </row>
    <row r="543" ht="15.75" customHeight="1">
      <c r="A543" s="65"/>
      <c r="B543" s="65"/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5"/>
      <c r="Z543" s="65"/>
    </row>
    <row r="544" ht="15.75" customHeight="1">
      <c r="A544" s="65"/>
      <c r="B544" s="65"/>
      <c r="C544" s="65"/>
      <c r="D544" s="65"/>
      <c r="E544" s="65"/>
      <c r="F544" s="65"/>
      <c r="G544" s="65"/>
      <c r="H544" s="65"/>
      <c r="I544" s="65"/>
      <c r="J544" s="65"/>
      <c r="K544" s="65"/>
      <c r="L544" s="65"/>
      <c r="M544" s="65"/>
      <c r="N544" s="65"/>
      <c r="O544" s="65"/>
      <c r="P544" s="65"/>
      <c r="Q544" s="65"/>
      <c r="R544" s="65"/>
      <c r="S544" s="65"/>
      <c r="T544" s="65"/>
      <c r="U544" s="65"/>
      <c r="V544" s="65"/>
      <c r="W544" s="65"/>
      <c r="X544" s="65"/>
      <c r="Y544" s="65"/>
      <c r="Z544" s="65"/>
    </row>
    <row r="545" ht="15.75" customHeight="1">
      <c r="A545" s="65"/>
      <c r="B545" s="65"/>
      <c r="C545" s="65"/>
      <c r="D545" s="65"/>
      <c r="E545" s="65"/>
      <c r="F545" s="65"/>
      <c r="G545" s="65"/>
      <c r="H545" s="65"/>
      <c r="I545" s="65"/>
      <c r="J545" s="65"/>
      <c r="K545" s="65"/>
      <c r="L545" s="65"/>
      <c r="M545" s="65"/>
      <c r="N545" s="65"/>
      <c r="O545" s="65"/>
      <c r="P545" s="65"/>
      <c r="Q545" s="65"/>
      <c r="R545" s="65"/>
      <c r="S545" s="65"/>
      <c r="T545" s="65"/>
      <c r="U545" s="65"/>
      <c r="V545" s="65"/>
      <c r="W545" s="65"/>
      <c r="X545" s="65"/>
      <c r="Y545" s="65"/>
      <c r="Z545" s="65"/>
    </row>
    <row r="546" ht="15.75" customHeight="1">
      <c r="A546" s="65"/>
      <c r="B546" s="65"/>
      <c r="C546" s="65"/>
      <c r="D546" s="65"/>
      <c r="E546" s="65"/>
      <c r="F546" s="65"/>
      <c r="G546" s="65"/>
      <c r="H546" s="65"/>
      <c r="I546" s="65"/>
      <c r="J546" s="65"/>
      <c r="K546" s="65"/>
      <c r="L546" s="65"/>
      <c r="M546" s="65"/>
      <c r="N546" s="65"/>
      <c r="O546" s="65"/>
      <c r="P546" s="65"/>
      <c r="Q546" s="65"/>
      <c r="R546" s="65"/>
      <c r="S546" s="65"/>
      <c r="T546" s="65"/>
      <c r="U546" s="65"/>
      <c r="V546" s="65"/>
      <c r="W546" s="65"/>
      <c r="X546" s="65"/>
      <c r="Y546" s="65"/>
      <c r="Z546" s="65"/>
    </row>
    <row r="547" ht="15.75" customHeight="1">
      <c r="A547" s="65"/>
      <c r="B547" s="65"/>
      <c r="C547" s="65"/>
      <c r="D547" s="65"/>
      <c r="E547" s="65"/>
      <c r="F547" s="65"/>
      <c r="G547" s="65"/>
      <c r="H547" s="65"/>
      <c r="I547" s="65"/>
      <c r="J547" s="65"/>
      <c r="K547" s="65"/>
      <c r="L547" s="65"/>
      <c r="M547" s="65"/>
      <c r="N547" s="65"/>
      <c r="O547" s="65"/>
      <c r="P547" s="65"/>
      <c r="Q547" s="65"/>
      <c r="R547" s="65"/>
      <c r="S547" s="65"/>
      <c r="T547" s="65"/>
      <c r="U547" s="65"/>
      <c r="V547" s="65"/>
      <c r="W547" s="65"/>
      <c r="X547" s="65"/>
      <c r="Y547" s="65"/>
      <c r="Z547" s="65"/>
    </row>
    <row r="548" ht="15.75" customHeight="1">
      <c r="A548" s="65"/>
      <c r="B548" s="65"/>
      <c r="C548" s="65"/>
      <c r="D548" s="65"/>
      <c r="E548" s="65"/>
      <c r="F548" s="65"/>
      <c r="G548" s="65"/>
      <c r="H548" s="65"/>
      <c r="I548" s="65"/>
      <c r="J548" s="65"/>
      <c r="K548" s="65"/>
      <c r="L548" s="65"/>
      <c r="M548" s="65"/>
      <c r="N548" s="65"/>
      <c r="O548" s="65"/>
      <c r="P548" s="65"/>
      <c r="Q548" s="65"/>
      <c r="R548" s="65"/>
      <c r="S548" s="65"/>
      <c r="T548" s="65"/>
      <c r="U548" s="65"/>
      <c r="V548" s="65"/>
      <c r="W548" s="65"/>
      <c r="X548" s="65"/>
      <c r="Y548" s="65"/>
      <c r="Z548" s="65"/>
    </row>
    <row r="549" ht="15.75" customHeight="1">
      <c r="A549" s="65"/>
      <c r="B549" s="65"/>
      <c r="C549" s="65"/>
      <c r="D549" s="65"/>
      <c r="E549" s="65"/>
      <c r="F549" s="65"/>
      <c r="G549" s="65"/>
      <c r="H549" s="65"/>
      <c r="I549" s="65"/>
      <c r="J549" s="65"/>
      <c r="K549" s="65"/>
      <c r="L549" s="65"/>
      <c r="M549" s="65"/>
      <c r="N549" s="65"/>
      <c r="O549" s="65"/>
      <c r="P549" s="65"/>
      <c r="Q549" s="65"/>
      <c r="R549" s="65"/>
      <c r="S549" s="65"/>
      <c r="T549" s="65"/>
      <c r="U549" s="65"/>
      <c r="V549" s="65"/>
      <c r="W549" s="65"/>
      <c r="X549" s="65"/>
      <c r="Y549" s="65"/>
      <c r="Z549" s="65"/>
    </row>
    <row r="550" ht="15.75" customHeight="1">
      <c r="A550" s="65"/>
      <c r="B550" s="65"/>
      <c r="C550" s="65"/>
      <c r="D550" s="65"/>
      <c r="E550" s="65"/>
      <c r="F550" s="65"/>
      <c r="G550" s="65"/>
      <c r="H550" s="65"/>
      <c r="I550" s="65"/>
      <c r="J550" s="65"/>
      <c r="K550" s="65"/>
      <c r="L550" s="65"/>
      <c r="M550" s="65"/>
      <c r="N550" s="65"/>
      <c r="O550" s="65"/>
      <c r="P550" s="65"/>
      <c r="Q550" s="65"/>
      <c r="R550" s="65"/>
      <c r="S550" s="65"/>
      <c r="T550" s="65"/>
      <c r="U550" s="65"/>
      <c r="V550" s="65"/>
      <c r="W550" s="65"/>
      <c r="X550" s="65"/>
      <c r="Y550" s="65"/>
      <c r="Z550" s="65"/>
    </row>
    <row r="551" ht="15.75" customHeight="1">
      <c r="A551" s="65"/>
      <c r="B551" s="65"/>
      <c r="C551" s="65"/>
      <c r="D551" s="65"/>
      <c r="E551" s="65"/>
      <c r="F551" s="65"/>
      <c r="G551" s="65"/>
      <c r="H551" s="65"/>
      <c r="I551" s="65"/>
      <c r="J551" s="65"/>
      <c r="K551" s="65"/>
      <c r="L551" s="65"/>
      <c r="M551" s="65"/>
      <c r="N551" s="65"/>
      <c r="O551" s="65"/>
      <c r="P551" s="65"/>
      <c r="Q551" s="65"/>
      <c r="R551" s="65"/>
      <c r="S551" s="65"/>
      <c r="T551" s="65"/>
      <c r="U551" s="65"/>
      <c r="V551" s="65"/>
      <c r="W551" s="65"/>
      <c r="X551" s="65"/>
      <c r="Y551" s="65"/>
      <c r="Z551" s="65"/>
    </row>
    <row r="552" ht="15.75" customHeight="1">
      <c r="A552" s="65"/>
      <c r="B552" s="65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  <c r="Z552" s="65"/>
    </row>
    <row r="553" ht="15.75" customHeight="1">
      <c r="A553" s="65"/>
      <c r="B553" s="65"/>
      <c r="C553" s="65"/>
      <c r="D553" s="65"/>
      <c r="E553" s="65"/>
      <c r="F553" s="65"/>
      <c r="G553" s="65"/>
      <c r="H553" s="65"/>
      <c r="I553" s="65"/>
      <c r="J553" s="65"/>
      <c r="K553" s="65"/>
      <c r="L553" s="65"/>
      <c r="M553" s="65"/>
      <c r="N553" s="65"/>
      <c r="O553" s="65"/>
      <c r="P553" s="65"/>
      <c r="Q553" s="65"/>
      <c r="R553" s="65"/>
      <c r="S553" s="65"/>
      <c r="T553" s="65"/>
      <c r="U553" s="65"/>
      <c r="V553" s="65"/>
      <c r="W553" s="65"/>
      <c r="X553" s="65"/>
      <c r="Y553" s="65"/>
      <c r="Z553" s="65"/>
    </row>
    <row r="554" ht="15.75" customHeight="1">
      <c r="A554" s="65"/>
      <c r="B554" s="65"/>
      <c r="C554" s="65"/>
      <c r="D554" s="65"/>
      <c r="E554" s="65"/>
      <c r="F554" s="65"/>
      <c r="G554" s="65"/>
      <c r="H554" s="65"/>
      <c r="I554" s="65"/>
      <c r="J554" s="65"/>
      <c r="K554" s="65"/>
      <c r="L554" s="65"/>
      <c r="M554" s="65"/>
      <c r="N554" s="65"/>
      <c r="O554" s="65"/>
      <c r="P554" s="65"/>
      <c r="Q554" s="65"/>
      <c r="R554" s="65"/>
      <c r="S554" s="65"/>
      <c r="T554" s="65"/>
      <c r="U554" s="65"/>
      <c r="V554" s="65"/>
      <c r="W554" s="65"/>
      <c r="X554" s="65"/>
      <c r="Y554" s="65"/>
      <c r="Z554" s="65"/>
    </row>
    <row r="555" ht="15.75" customHeight="1">
      <c r="A555" s="65"/>
      <c r="B555" s="65"/>
      <c r="C555" s="65"/>
      <c r="D555" s="65"/>
      <c r="E555" s="65"/>
      <c r="F555" s="65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65"/>
      <c r="Z555" s="65"/>
    </row>
    <row r="556" ht="15.75" customHeight="1">
      <c r="A556" s="65"/>
      <c r="B556" s="65"/>
      <c r="C556" s="65"/>
      <c r="D556" s="65"/>
      <c r="E556" s="65"/>
      <c r="F556" s="65"/>
      <c r="G556" s="65"/>
      <c r="H556" s="65"/>
      <c r="I556" s="65"/>
      <c r="J556" s="65"/>
      <c r="K556" s="65"/>
      <c r="L556" s="65"/>
      <c r="M556" s="65"/>
      <c r="N556" s="65"/>
      <c r="O556" s="65"/>
      <c r="P556" s="65"/>
      <c r="Q556" s="65"/>
      <c r="R556" s="65"/>
      <c r="S556" s="65"/>
      <c r="T556" s="65"/>
      <c r="U556" s="65"/>
      <c r="V556" s="65"/>
      <c r="W556" s="65"/>
      <c r="X556" s="65"/>
      <c r="Y556" s="65"/>
      <c r="Z556" s="65"/>
    </row>
    <row r="557" ht="15.75" customHeight="1">
      <c r="A557" s="65"/>
      <c r="B557" s="65"/>
      <c r="C557" s="65"/>
      <c r="D557" s="65"/>
      <c r="E557" s="65"/>
      <c r="F557" s="65"/>
      <c r="G557" s="65"/>
      <c r="H557" s="65"/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5"/>
      <c r="U557" s="65"/>
      <c r="V557" s="65"/>
      <c r="W557" s="65"/>
      <c r="X557" s="65"/>
      <c r="Y557" s="65"/>
      <c r="Z557" s="65"/>
    </row>
    <row r="558" ht="15.75" customHeight="1">
      <c r="A558" s="65"/>
      <c r="B558" s="65"/>
      <c r="C558" s="65"/>
      <c r="D558" s="65"/>
      <c r="E558" s="65"/>
      <c r="F558" s="65"/>
      <c r="G558" s="65"/>
      <c r="H558" s="65"/>
      <c r="I558" s="65"/>
      <c r="J558" s="65"/>
      <c r="K558" s="65"/>
      <c r="L558" s="65"/>
      <c r="M558" s="65"/>
      <c r="N558" s="65"/>
      <c r="O558" s="65"/>
      <c r="P558" s="65"/>
      <c r="Q558" s="65"/>
      <c r="R558" s="65"/>
      <c r="S558" s="65"/>
      <c r="T558" s="65"/>
      <c r="U558" s="65"/>
      <c r="V558" s="65"/>
      <c r="W558" s="65"/>
      <c r="X558" s="65"/>
      <c r="Y558" s="65"/>
      <c r="Z558" s="65"/>
    </row>
    <row r="559" ht="15.75" customHeight="1">
      <c r="A559" s="65"/>
      <c r="B559" s="65"/>
      <c r="C559" s="65"/>
      <c r="D559" s="65"/>
      <c r="E559" s="65"/>
      <c r="F559" s="65"/>
      <c r="G559" s="65"/>
      <c r="H559" s="65"/>
      <c r="I559" s="65"/>
      <c r="J559" s="65"/>
      <c r="K559" s="65"/>
      <c r="L559" s="65"/>
      <c r="M559" s="65"/>
      <c r="N559" s="65"/>
      <c r="O559" s="65"/>
      <c r="P559" s="65"/>
      <c r="Q559" s="65"/>
      <c r="R559" s="65"/>
      <c r="S559" s="65"/>
      <c r="T559" s="65"/>
      <c r="U559" s="65"/>
      <c r="V559" s="65"/>
      <c r="W559" s="65"/>
      <c r="X559" s="65"/>
      <c r="Y559" s="65"/>
      <c r="Z559" s="65"/>
    </row>
    <row r="560" ht="15.75" customHeight="1">
      <c r="A560" s="65"/>
      <c r="B560" s="65"/>
      <c r="C560" s="65"/>
      <c r="D560" s="65"/>
      <c r="E560" s="65"/>
      <c r="F560" s="65"/>
      <c r="G560" s="65"/>
      <c r="H560" s="65"/>
      <c r="I560" s="65"/>
      <c r="J560" s="65"/>
      <c r="K560" s="65"/>
      <c r="L560" s="65"/>
      <c r="M560" s="65"/>
      <c r="N560" s="65"/>
      <c r="O560" s="65"/>
      <c r="P560" s="65"/>
      <c r="Q560" s="65"/>
      <c r="R560" s="65"/>
      <c r="S560" s="65"/>
      <c r="T560" s="65"/>
      <c r="U560" s="65"/>
      <c r="V560" s="65"/>
      <c r="W560" s="65"/>
      <c r="X560" s="65"/>
      <c r="Y560" s="65"/>
      <c r="Z560" s="65"/>
    </row>
    <row r="561" ht="15.75" customHeight="1">
      <c r="A561" s="65"/>
      <c r="B561" s="65"/>
      <c r="C561" s="65"/>
      <c r="D561" s="65"/>
      <c r="E561" s="65"/>
      <c r="F561" s="65"/>
      <c r="G561" s="65"/>
      <c r="H561" s="65"/>
      <c r="I561" s="65"/>
      <c r="J561" s="65"/>
      <c r="K561" s="65"/>
      <c r="L561" s="65"/>
      <c r="M561" s="65"/>
      <c r="N561" s="65"/>
      <c r="O561" s="65"/>
      <c r="P561" s="65"/>
      <c r="Q561" s="65"/>
      <c r="R561" s="65"/>
      <c r="S561" s="65"/>
      <c r="T561" s="65"/>
      <c r="U561" s="65"/>
      <c r="V561" s="65"/>
      <c r="W561" s="65"/>
      <c r="X561" s="65"/>
      <c r="Y561" s="65"/>
      <c r="Z561" s="65"/>
    </row>
    <row r="562" ht="15.75" customHeight="1">
      <c r="A562" s="65"/>
      <c r="B562" s="65"/>
      <c r="C562" s="65"/>
      <c r="D562" s="65"/>
      <c r="E562" s="65"/>
      <c r="F562" s="65"/>
      <c r="G562" s="65"/>
      <c r="H562" s="65"/>
      <c r="I562" s="65"/>
      <c r="J562" s="65"/>
      <c r="K562" s="65"/>
      <c r="L562" s="65"/>
      <c r="M562" s="65"/>
      <c r="N562" s="65"/>
      <c r="O562" s="65"/>
      <c r="P562" s="65"/>
      <c r="Q562" s="65"/>
      <c r="R562" s="65"/>
      <c r="S562" s="65"/>
      <c r="T562" s="65"/>
      <c r="U562" s="65"/>
      <c r="V562" s="65"/>
      <c r="W562" s="65"/>
      <c r="X562" s="65"/>
      <c r="Y562" s="65"/>
      <c r="Z562" s="65"/>
    </row>
    <row r="563" ht="15.75" customHeight="1">
      <c r="A563" s="65"/>
      <c r="B563" s="65"/>
      <c r="C563" s="65"/>
      <c r="D563" s="65"/>
      <c r="E563" s="65"/>
      <c r="F563" s="65"/>
      <c r="G563" s="65"/>
      <c r="H563" s="65"/>
      <c r="I563" s="65"/>
      <c r="J563" s="65"/>
      <c r="K563" s="65"/>
      <c r="L563" s="65"/>
      <c r="M563" s="65"/>
      <c r="N563" s="65"/>
      <c r="O563" s="65"/>
      <c r="P563" s="65"/>
      <c r="Q563" s="65"/>
      <c r="R563" s="65"/>
      <c r="S563" s="65"/>
      <c r="T563" s="65"/>
      <c r="U563" s="65"/>
      <c r="V563" s="65"/>
      <c r="W563" s="65"/>
      <c r="X563" s="65"/>
      <c r="Y563" s="65"/>
      <c r="Z563" s="65"/>
    </row>
    <row r="564" ht="15.75" customHeight="1">
      <c r="A564" s="65"/>
      <c r="B564" s="65"/>
      <c r="C564" s="65"/>
      <c r="D564" s="65"/>
      <c r="E564" s="65"/>
      <c r="F564" s="65"/>
      <c r="G564" s="65"/>
      <c r="H564" s="65"/>
      <c r="I564" s="65"/>
      <c r="J564" s="65"/>
      <c r="K564" s="65"/>
      <c r="L564" s="65"/>
      <c r="M564" s="65"/>
      <c r="N564" s="65"/>
      <c r="O564" s="65"/>
      <c r="P564" s="65"/>
      <c r="Q564" s="65"/>
      <c r="R564" s="65"/>
      <c r="S564" s="65"/>
      <c r="T564" s="65"/>
      <c r="U564" s="65"/>
      <c r="V564" s="65"/>
      <c r="W564" s="65"/>
      <c r="X564" s="65"/>
      <c r="Y564" s="65"/>
      <c r="Z564" s="65"/>
    </row>
    <row r="565" ht="15.75" customHeight="1">
      <c r="A565" s="65"/>
      <c r="B565" s="65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  <c r="Z565" s="65"/>
    </row>
    <row r="566" ht="15.75" customHeight="1">
      <c r="A566" s="65"/>
      <c r="B566" s="65"/>
      <c r="C566" s="65"/>
      <c r="D566" s="65"/>
      <c r="E566" s="65"/>
      <c r="F566" s="65"/>
      <c r="G566" s="65"/>
      <c r="H566" s="65"/>
      <c r="I566" s="65"/>
      <c r="J566" s="65"/>
      <c r="K566" s="65"/>
      <c r="L566" s="65"/>
      <c r="M566" s="65"/>
      <c r="N566" s="65"/>
      <c r="O566" s="65"/>
      <c r="P566" s="65"/>
      <c r="Q566" s="65"/>
      <c r="R566" s="65"/>
      <c r="S566" s="65"/>
      <c r="T566" s="65"/>
      <c r="U566" s="65"/>
      <c r="V566" s="65"/>
      <c r="W566" s="65"/>
      <c r="X566" s="65"/>
      <c r="Y566" s="65"/>
      <c r="Z566" s="65"/>
    </row>
    <row r="567" ht="15.75" customHeight="1">
      <c r="A567" s="65"/>
      <c r="B567" s="65"/>
      <c r="C567" s="65"/>
      <c r="D567" s="65"/>
      <c r="E567" s="65"/>
      <c r="F567" s="65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65"/>
      <c r="Z567" s="65"/>
    </row>
    <row r="568" ht="15.75" customHeight="1">
      <c r="A568" s="65"/>
      <c r="B568" s="65"/>
      <c r="C568" s="65"/>
      <c r="D568" s="65"/>
      <c r="E568" s="65"/>
      <c r="F568" s="65"/>
      <c r="G568" s="65"/>
      <c r="H568" s="65"/>
      <c r="I568" s="65"/>
      <c r="J568" s="65"/>
      <c r="K568" s="65"/>
      <c r="L568" s="65"/>
      <c r="M568" s="65"/>
      <c r="N568" s="65"/>
      <c r="O568" s="65"/>
      <c r="P568" s="65"/>
      <c r="Q568" s="65"/>
      <c r="R568" s="65"/>
      <c r="S568" s="65"/>
      <c r="T568" s="65"/>
      <c r="U568" s="65"/>
      <c r="V568" s="65"/>
      <c r="W568" s="65"/>
      <c r="X568" s="65"/>
      <c r="Y568" s="65"/>
      <c r="Z568" s="65"/>
    </row>
    <row r="569" ht="15.75" customHeight="1">
      <c r="A569" s="65"/>
      <c r="B569" s="65"/>
      <c r="C569" s="65"/>
      <c r="D569" s="65"/>
      <c r="E569" s="65"/>
      <c r="F569" s="65"/>
      <c r="G569" s="65"/>
      <c r="H569" s="65"/>
      <c r="I569" s="65"/>
      <c r="J569" s="65"/>
      <c r="K569" s="65"/>
      <c r="L569" s="65"/>
      <c r="M569" s="65"/>
      <c r="N569" s="65"/>
      <c r="O569" s="65"/>
      <c r="P569" s="65"/>
      <c r="Q569" s="65"/>
      <c r="R569" s="65"/>
      <c r="S569" s="65"/>
      <c r="T569" s="65"/>
      <c r="U569" s="65"/>
      <c r="V569" s="65"/>
      <c r="W569" s="65"/>
      <c r="X569" s="65"/>
      <c r="Y569" s="65"/>
      <c r="Z569" s="65"/>
    </row>
    <row r="570" ht="15.75" customHeight="1">
      <c r="A570" s="65"/>
      <c r="B570" s="65"/>
      <c r="C570" s="65"/>
      <c r="D570" s="65"/>
      <c r="E570" s="65"/>
      <c r="F570" s="65"/>
      <c r="G570" s="65"/>
      <c r="H570" s="65"/>
      <c r="I570" s="65"/>
      <c r="J570" s="65"/>
      <c r="K570" s="65"/>
      <c r="L570" s="65"/>
      <c r="M570" s="65"/>
      <c r="N570" s="65"/>
      <c r="O570" s="65"/>
      <c r="P570" s="65"/>
      <c r="Q570" s="65"/>
      <c r="R570" s="65"/>
      <c r="S570" s="65"/>
      <c r="T570" s="65"/>
      <c r="U570" s="65"/>
      <c r="V570" s="65"/>
      <c r="W570" s="65"/>
      <c r="X570" s="65"/>
      <c r="Y570" s="65"/>
      <c r="Z570" s="65"/>
    </row>
    <row r="571" ht="15.75" customHeight="1">
      <c r="A571" s="65"/>
      <c r="B571" s="65"/>
      <c r="C571" s="65"/>
      <c r="D571" s="65"/>
      <c r="E571" s="65"/>
      <c r="F571" s="65"/>
      <c r="G571" s="65"/>
      <c r="H571" s="65"/>
      <c r="I571" s="65"/>
      <c r="J571" s="65"/>
      <c r="K571" s="65"/>
      <c r="L571" s="65"/>
      <c r="M571" s="65"/>
      <c r="N571" s="65"/>
      <c r="O571" s="65"/>
      <c r="P571" s="65"/>
      <c r="Q571" s="65"/>
      <c r="R571" s="65"/>
      <c r="S571" s="65"/>
      <c r="T571" s="65"/>
      <c r="U571" s="65"/>
      <c r="V571" s="65"/>
      <c r="W571" s="65"/>
      <c r="X571" s="65"/>
      <c r="Y571" s="65"/>
      <c r="Z571" s="65"/>
    </row>
    <row r="572" ht="15.75" customHeight="1">
      <c r="A572" s="65"/>
      <c r="B572" s="65"/>
      <c r="C572" s="65"/>
      <c r="D572" s="65"/>
      <c r="E572" s="65"/>
      <c r="F572" s="65"/>
      <c r="G572" s="65"/>
      <c r="H572" s="65"/>
      <c r="I572" s="65"/>
      <c r="J572" s="65"/>
      <c r="K572" s="65"/>
      <c r="L572" s="65"/>
      <c r="M572" s="65"/>
      <c r="N572" s="65"/>
      <c r="O572" s="65"/>
      <c r="P572" s="65"/>
      <c r="Q572" s="65"/>
      <c r="R572" s="65"/>
      <c r="S572" s="65"/>
      <c r="T572" s="65"/>
      <c r="U572" s="65"/>
      <c r="V572" s="65"/>
      <c r="W572" s="65"/>
      <c r="X572" s="65"/>
      <c r="Y572" s="65"/>
      <c r="Z572" s="65"/>
    </row>
    <row r="573" ht="15.75" customHeight="1">
      <c r="A573" s="65"/>
      <c r="B573" s="65"/>
      <c r="C573" s="65"/>
      <c r="D573" s="65"/>
      <c r="E573" s="65"/>
      <c r="F573" s="65"/>
      <c r="G573" s="65"/>
      <c r="H573" s="65"/>
      <c r="I573" s="65"/>
      <c r="J573" s="65"/>
      <c r="K573" s="65"/>
      <c r="L573" s="65"/>
      <c r="M573" s="65"/>
      <c r="N573" s="65"/>
      <c r="O573" s="65"/>
      <c r="P573" s="65"/>
      <c r="Q573" s="65"/>
      <c r="R573" s="65"/>
      <c r="S573" s="65"/>
      <c r="T573" s="65"/>
      <c r="U573" s="65"/>
      <c r="V573" s="65"/>
      <c r="W573" s="65"/>
      <c r="X573" s="65"/>
      <c r="Y573" s="65"/>
      <c r="Z573" s="65"/>
    </row>
    <row r="574" ht="15.75" customHeight="1">
      <c r="A574" s="65"/>
      <c r="B574" s="65"/>
      <c r="C574" s="65"/>
      <c r="D574" s="65"/>
      <c r="E574" s="65"/>
      <c r="F574" s="65"/>
      <c r="G574" s="65"/>
      <c r="H574" s="65"/>
      <c r="I574" s="65"/>
      <c r="J574" s="65"/>
      <c r="K574" s="65"/>
      <c r="L574" s="65"/>
      <c r="M574" s="65"/>
      <c r="N574" s="65"/>
      <c r="O574" s="65"/>
      <c r="P574" s="65"/>
      <c r="Q574" s="65"/>
      <c r="R574" s="65"/>
      <c r="S574" s="65"/>
      <c r="T574" s="65"/>
      <c r="U574" s="65"/>
      <c r="V574" s="65"/>
      <c r="W574" s="65"/>
      <c r="X574" s="65"/>
      <c r="Y574" s="65"/>
      <c r="Z574" s="65"/>
    </row>
    <row r="575" ht="15.75" customHeight="1">
      <c r="A575" s="65"/>
      <c r="B575" s="65"/>
      <c r="C575" s="65"/>
      <c r="D575" s="65"/>
      <c r="E575" s="65"/>
      <c r="F575" s="65"/>
      <c r="G575" s="65"/>
      <c r="H575" s="65"/>
      <c r="I575" s="65"/>
      <c r="J575" s="65"/>
      <c r="K575" s="65"/>
      <c r="L575" s="65"/>
      <c r="M575" s="65"/>
      <c r="N575" s="65"/>
      <c r="O575" s="65"/>
      <c r="P575" s="65"/>
      <c r="Q575" s="65"/>
      <c r="R575" s="65"/>
      <c r="S575" s="65"/>
      <c r="T575" s="65"/>
      <c r="U575" s="65"/>
      <c r="V575" s="65"/>
      <c r="W575" s="65"/>
      <c r="X575" s="65"/>
      <c r="Y575" s="65"/>
      <c r="Z575" s="65"/>
    </row>
    <row r="576" ht="15.75" customHeight="1">
      <c r="A576" s="65"/>
      <c r="B576" s="65"/>
      <c r="C576" s="65"/>
      <c r="D576" s="65"/>
      <c r="E576" s="65"/>
      <c r="F576" s="65"/>
      <c r="G576" s="65"/>
      <c r="H576" s="65"/>
      <c r="I576" s="65"/>
      <c r="J576" s="65"/>
      <c r="K576" s="65"/>
      <c r="L576" s="65"/>
      <c r="M576" s="65"/>
      <c r="N576" s="65"/>
      <c r="O576" s="65"/>
      <c r="P576" s="65"/>
      <c r="Q576" s="65"/>
      <c r="R576" s="65"/>
      <c r="S576" s="65"/>
      <c r="T576" s="65"/>
      <c r="U576" s="65"/>
      <c r="V576" s="65"/>
      <c r="W576" s="65"/>
      <c r="X576" s="65"/>
      <c r="Y576" s="65"/>
      <c r="Z576" s="65"/>
    </row>
    <row r="577" ht="15.75" customHeight="1">
      <c r="A577" s="65"/>
      <c r="B577" s="65"/>
      <c r="C577" s="65"/>
      <c r="D577" s="65"/>
      <c r="E577" s="65"/>
      <c r="F577" s="65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65"/>
      <c r="Z577" s="65"/>
    </row>
    <row r="578" ht="15.75" customHeight="1">
      <c r="A578" s="65"/>
      <c r="B578" s="65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5"/>
    </row>
    <row r="579" ht="15.75" customHeight="1">
      <c r="A579" s="65"/>
      <c r="B579" s="65"/>
      <c r="C579" s="65"/>
      <c r="D579" s="65"/>
      <c r="E579" s="65"/>
      <c r="F579" s="65"/>
      <c r="G579" s="65"/>
      <c r="H579" s="65"/>
      <c r="I579" s="65"/>
      <c r="J579" s="65"/>
      <c r="K579" s="65"/>
      <c r="L579" s="65"/>
      <c r="M579" s="65"/>
      <c r="N579" s="65"/>
      <c r="O579" s="65"/>
      <c r="P579" s="65"/>
      <c r="Q579" s="65"/>
      <c r="R579" s="65"/>
      <c r="S579" s="65"/>
      <c r="T579" s="65"/>
      <c r="U579" s="65"/>
      <c r="V579" s="65"/>
      <c r="W579" s="65"/>
      <c r="X579" s="65"/>
      <c r="Y579" s="65"/>
      <c r="Z579" s="65"/>
    </row>
    <row r="580" ht="15.75" customHeight="1">
      <c r="A580" s="65"/>
      <c r="B580" s="65"/>
      <c r="C580" s="65"/>
      <c r="D580" s="65"/>
      <c r="E580" s="65"/>
      <c r="F580" s="65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5"/>
      <c r="U580" s="65"/>
      <c r="V580" s="65"/>
      <c r="W580" s="65"/>
      <c r="X580" s="65"/>
      <c r="Y580" s="65"/>
      <c r="Z580" s="65"/>
    </row>
    <row r="581" ht="15.75" customHeight="1">
      <c r="A581" s="65"/>
      <c r="B581" s="65"/>
      <c r="C581" s="65"/>
      <c r="D581" s="65"/>
      <c r="E581" s="65"/>
      <c r="F581" s="65"/>
      <c r="G581" s="65"/>
      <c r="H581" s="65"/>
      <c r="I581" s="65"/>
      <c r="J581" s="65"/>
      <c r="K581" s="65"/>
      <c r="L581" s="65"/>
      <c r="M581" s="65"/>
      <c r="N581" s="65"/>
      <c r="O581" s="65"/>
      <c r="P581" s="65"/>
      <c r="Q581" s="65"/>
      <c r="R581" s="65"/>
      <c r="S581" s="65"/>
      <c r="T581" s="65"/>
      <c r="U581" s="65"/>
      <c r="V581" s="65"/>
      <c r="W581" s="65"/>
      <c r="X581" s="65"/>
      <c r="Y581" s="65"/>
      <c r="Z581" s="65"/>
    </row>
    <row r="582" ht="15.75" customHeight="1">
      <c r="A582" s="65"/>
      <c r="B582" s="65"/>
      <c r="C582" s="65"/>
      <c r="D582" s="65"/>
      <c r="E582" s="65"/>
      <c r="F582" s="65"/>
      <c r="G582" s="65"/>
      <c r="H582" s="65"/>
      <c r="I582" s="65"/>
      <c r="J582" s="65"/>
      <c r="K582" s="65"/>
      <c r="L582" s="65"/>
      <c r="M582" s="65"/>
      <c r="N582" s="65"/>
      <c r="O582" s="65"/>
      <c r="P582" s="65"/>
      <c r="Q582" s="65"/>
      <c r="R582" s="65"/>
      <c r="S582" s="65"/>
      <c r="T582" s="65"/>
      <c r="U582" s="65"/>
      <c r="V582" s="65"/>
      <c r="W582" s="65"/>
      <c r="X582" s="65"/>
      <c r="Y582" s="65"/>
      <c r="Z582" s="65"/>
    </row>
    <row r="583" ht="15.75" customHeight="1">
      <c r="A583" s="65"/>
      <c r="B583" s="65"/>
      <c r="C583" s="65"/>
      <c r="D583" s="65"/>
      <c r="E583" s="65"/>
      <c r="F583" s="65"/>
      <c r="G583" s="65"/>
      <c r="H583" s="65"/>
      <c r="I583" s="65"/>
      <c r="J583" s="65"/>
      <c r="K583" s="65"/>
      <c r="L583" s="65"/>
      <c r="M583" s="65"/>
      <c r="N583" s="65"/>
      <c r="O583" s="65"/>
      <c r="P583" s="65"/>
      <c r="Q583" s="65"/>
      <c r="R583" s="65"/>
      <c r="S583" s="65"/>
      <c r="T583" s="65"/>
      <c r="U583" s="65"/>
      <c r="V583" s="65"/>
      <c r="W583" s="65"/>
      <c r="X583" s="65"/>
      <c r="Y583" s="65"/>
      <c r="Z583" s="65"/>
    </row>
    <row r="584" ht="15.75" customHeight="1">
      <c r="A584" s="65"/>
      <c r="B584" s="65"/>
      <c r="C584" s="65"/>
      <c r="D584" s="65"/>
      <c r="E584" s="65"/>
      <c r="F584" s="65"/>
      <c r="G584" s="65"/>
      <c r="H584" s="65"/>
      <c r="I584" s="65"/>
      <c r="J584" s="65"/>
      <c r="K584" s="65"/>
      <c r="L584" s="65"/>
      <c r="M584" s="65"/>
      <c r="N584" s="65"/>
      <c r="O584" s="65"/>
      <c r="P584" s="65"/>
      <c r="Q584" s="65"/>
      <c r="R584" s="65"/>
      <c r="S584" s="65"/>
      <c r="T584" s="65"/>
      <c r="U584" s="65"/>
      <c r="V584" s="65"/>
      <c r="W584" s="65"/>
      <c r="X584" s="65"/>
      <c r="Y584" s="65"/>
      <c r="Z584" s="65"/>
    </row>
    <row r="585" ht="15.75" customHeight="1">
      <c r="A585" s="65"/>
      <c r="B585" s="65"/>
      <c r="C585" s="65"/>
      <c r="D585" s="65"/>
      <c r="E585" s="65"/>
      <c r="F585" s="65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65"/>
      <c r="Z585" s="65"/>
    </row>
    <row r="586" ht="15.75" customHeight="1">
      <c r="A586" s="65"/>
      <c r="B586" s="65"/>
      <c r="C586" s="65"/>
      <c r="D586" s="65"/>
      <c r="E586" s="65"/>
      <c r="F586" s="65"/>
      <c r="G586" s="65"/>
      <c r="H586" s="65"/>
      <c r="I586" s="65"/>
      <c r="J586" s="65"/>
      <c r="K586" s="65"/>
      <c r="L586" s="65"/>
      <c r="M586" s="65"/>
      <c r="N586" s="65"/>
      <c r="O586" s="65"/>
      <c r="P586" s="65"/>
      <c r="Q586" s="65"/>
      <c r="R586" s="65"/>
      <c r="S586" s="65"/>
      <c r="T586" s="65"/>
      <c r="U586" s="65"/>
      <c r="V586" s="65"/>
      <c r="W586" s="65"/>
      <c r="X586" s="65"/>
      <c r="Y586" s="65"/>
      <c r="Z586" s="65"/>
    </row>
    <row r="587" ht="15.75" customHeight="1">
      <c r="A587" s="65"/>
      <c r="B587" s="65"/>
      <c r="C587" s="65"/>
      <c r="D587" s="65"/>
      <c r="E587" s="65"/>
      <c r="F587" s="65"/>
      <c r="G587" s="65"/>
      <c r="H587" s="65"/>
      <c r="I587" s="65"/>
      <c r="J587" s="65"/>
      <c r="K587" s="65"/>
      <c r="L587" s="65"/>
      <c r="M587" s="65"/>
      <c r="N587" s="65"/>
      <c r="O587" s="65"/>
      <c r="P587" s="65"/>
      <c r="Q587" s="65"/>
      <c r="R587" s="65"/>
      <c r="S587" s="65"/>
      <c r="T587" s="65"/>
      <c r="U587" s="65"/>
      <c r="V587" s="65"/>
      <c r="W587" s="65"/>
      <c r="X587" s="65"/>
      <c r="Y587" s="65"/>
      <c r="Z587" s="65"/>
    </row>
    <row r="588" ht="15.75" customHeight="1">
      <c r="A588" s="65"/>
      <c r="B588" s="65"/>
      <c r="C588" s="65"/>
      <c r="D588" s="65"/>
      <c r="E588" s="65"/>
      <c r="F588" s="65"/>
      <c r="G588" s="65"/>
      <c r="H588" s="65"/>
      <c r="I588" s="65"/>
      <c r="J588" s="65"/>
      <c r="K588" s="65"/>
      <c r="L588" s="65"/>
      <c r="M588" s="65"/>
      <c r="N588" s="65"/>
      <c r="O588" s="65"/>
      <c r="P588" s="65"/>
      <c r="Q588" s="65"/>
      <c r="R588" s="65"/>
      <c r="S588" s="65"/>
      <c r="T588" s="65"/>
      <c r="U588" s="65"/>
      <c r="V588" s="65"/>
      <c r="W588" s="65"/>
      <c r="X588" s="65"/>
      <c r="Y588" s="65"/>
      <c r="Z588" s="65"/>
    </row>
    <row r="589" ht="15.75" customHeight="1">
      <c r="A589" s="65"/>
      <c r="B589" s="65"/>
      <c r="C589" s="65"/>
      <c r="D589" s="65"/>
      <c r="E589" s="65"/>
      <c r="F589" s="65"/>
      <c r="G589" s="65"/>
      <c r="H589" s="65"/>
      <c r="I589" s="65"/>
      <c r="J589" s="65"/>
      <c r="K589" s="65"/>
      <c r="L589" s="65"/>
      <c r="M589" s="65"/>
      <c r="N589" s="65"/>
      <c r="O589" s="65"/>
      <c r="P589" s="65"/>
      <c r="Q589" s="65"/>
      <c r="R589" s="65"/>
      <c r="S589" s="65"/>
      <c r="T589" s="65"/>
      <c r="U589" s="65"/>
      <c r="V589" s="65"/>
      <c r="W589" s="65"/>
      <c r="X589" s="65"/>
      <c r="Y589" s="65"/>
      <c r="Z589" s="65"/>
    </row>
    <row r="590" ht="15.75" customHeight="1">
      <c r="A590" s="65"/>
      <c r="B590" s="65"/>
      <c r="C590" s="65"/>
      <c r="D590" s="65"/>
      <c r="E590" s="65"/>
      <c r="F590" s="65"/>
      <c r="G590" s="65"/>
      <c r="H590" s="65"/>
      <c r="I590" s="65"/>
      <c r="J590" s="65"/>
      <c r="K590" s="65"/>
      <c r="L590" s="65"/>
      <c r="M590" s="65"/>
      <c r="N590" s="65"/>
      <c r="O590" s="65"/>
      <c r="P590" s="65"/>
      <c r="Q590" s="65"/>
      <c r="R590" s="65"/>
      <c r="S590" s="65"/>
      <c r="T590" s="65"/>
      <c r="U590" s="65"/>
      <c r="V590" s="65"/>
      <c r="W590" s="65"/>
      <c r="X590" s="65"/>
      <c r="Y590" s="65"/>
      <c r="Z590" s="65"/>
    </row>
    <row r="591" ht="15.75" customHeight="1">
      <c r="A591" s="65"/>
      <c r="B591" s="65"/>
      <c r="C591" s="65"/>
      <c r="D591" s="65"/>
      <c r="E591" s="65"/>
      <c r="F591" s="65"/>
      <c r="G591" s="65"/>
      <c r="H591" s="65"/>
      <c r="I591" s="65"/>
      <c r="J591" s="65"/>
      <c r="K591" s="65"/>
      <c r="L591" s="65"/>
      <c r="M591" s="65"/>
      <c r="N591" s="65"/>
      <c r="O591" s="65"/>
      <c r="P591" s="65"/>
      <c r="Q591" s="65"/>
      <c r="R591" s="65"/>
      <c r="S591" s="65"/>
      <c r="T591" s="65"/>
      <c r="U591" s="65"/>
      <c r="V591" s="65"/>
      <c r="W591" s="65"/>
      <c r="X591" s="65"/>
      <c r="Y591" s="65"/>
      <c r="Z591" s="65"/>
    </row>
    <row r="592" ht="15.75" customHeight="1">
      <c r="A592" s="65"/>
      <c r="B592" s="65"/>
      <c r="C592" s="65"/>
      <c r="D592" s="65"/>
      <c r="E592" s="65"/>
      <c r="F592" s="65"/>
      <c r="G592" s="65"/>
      <c r="H592" s="65"/>
      <c r="I592" s="65"/>
      <c r="J592" s="65"/>
      <c r="K592" s="65"/>
      <c r="L592" s="65"/>
      <c r="M592" s="65"/>
      <c r="N592" s="65"/>
      <c r="O592" s="65"/>
      <c r="P592" s="65"/>
      <c r="Q592" s="65"/>
      <c r="R592" s="65"/>
      <c r="S592" s="65"/>
      <c r="T592" s="65"/>
      <c r="U592" s="65"/>
      <c r="V592" s="65"/>
      <c r="W592" s="65"/>
      <c r="X592" s="65"/>
      <c r="Y592" s="65"/>
      <c r="Z592" s="65"/>
    </row>
    <row r="593" ht="15.75" customHeight="1">
      <c r="A593" s="65"/>
      <c r="B593" s="65"/>
      <c r="C593" s="65"/>
      <c r="D593" s="65"/>
      <c r="E593" s="65"/>
      <c r="F593" s="65"/>
      <c r="G593" s="65"/>
      <c r="H593" s="65"/>
      <c r="I593" s="65"/>
      <c r="J593" s="65"/>
      <c r="K593" s="65"/>
      <c r="L593" s="65"/>
      <c r="M593" s="65"/>
      <c r="N593" s="65"/>
      <c r="O593" s="65"/>
      <c r="P593" s="65"/>
      <c r="Q593" s="65"/>
      <c r="R593" s="65"/>
      <c r="S593" s="65"/>
      <c r="T593" s="65"/>
      <c r="U593" s="65"/>
      <c r="V593" s="65"/>
      <c r="W593" s="65"/>
      <c r="X593" s="65"/>
      <c r="Y593" s="65"/>
      <c r="Z593" s="65"/>
    </row>
    <row r="594" ht="15.75" customHeight="1">
      <c r="A594" s="65"/>
      <c r="B594" s="65"/>
      <c r="C594" s="65"/>
      <c r="D594" s="65"/>
      <c r="E594" s="65"/>
      <c r="F594" s="65"/>
      <c r="G594" s="65"/>
      <c r="H594" s="65"/>
      <c r="I594" s="65"/>
      <c r="J594" s="65"/>
      <c r="K594" s="65"/>
      <c r="L594" s="65"/>
      <c r="M594" s="65"/>
      <c r="N594" s="65"/>
      <c r="O594" s="65"/>
      <c r="P594" s="65"/>
      <c r="Q594" s="65"/>
      <c r="R594" s="65"/>
      <c r="S594" s="65"/>
      <c r="T594" s="65"/>
      <c r="U594" s="65"/>
      <c r="V594" s="65"/>
      <c r="W594" s="65"/>
      <c r="X594" s="65"/>
      <c r="Y594" s="65"/>
      <c r="Z594" s="65"/>
    </row>
    <row r="595" ht="15.75" customHeight="1">
      <c r="A595" s="65"/>
      <c r="B595" s="65"/>
      <c r="C595" s="65"/>
      <c r="D595" s="65"/>
      <c r="E595" s="65"/>
      <c r="F595" s="65"/>
      <c r="G595" s="65"/>
      <c r="H595" s="65"/>
      <c r="I595" s="65"/>
      <c r="J595" s="65"/>
      <c r="K595" s="65"/>
      <c r="L595" s="65"/>
      <c r="M595" s="65"/>
      <c r="N595" s="65"/>
      <c r="O595" s="65"/>
      <c r="P595" s="65"/>
      <c r="Q595" s="65"/>
      <c r="R595" s="65"/>
      <c r="S595" s="65"/>
      <c r="T595" s="65"/>
      <c r="U595" s="65"/>
      <c r="V595" s="65"/>
      <c r="W595" s="65"/>
      <c r="X595" s="65"/>
      <c r="Y595" s="65"/>
      <c r="Z595" s="65"/>
    </row>
    <row r="596" ht="15.75" customHeight="1">
      <c r="A596" s="65"/>
      <c r="B596" s="65"/>
      <c r="C596" s="65"/>
      <c r="D596" s="65"/>
      <c r="E596" s="65"/>
      <c r="F596" s="65"/>
      <c r="G596" s="65"/>
      <c r="H596" s="65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65"/>
      <c r="Z596" s="65"/>
    </row>
    <row r="597" ht="15.75" customHeight="1">
      <c r="A597" s="65"/>
      <c r="B597" s="65"/>
      <c r="C597" s="65"/>
      <c r="D597" s="65"/>
      <c r="E597" s="65"/>
      <c r="F597" s="65"/>
      <c r="G597" s="65"/>
      <c r="H597" s="65"/>
      <c r="I597" s="65"/>
      <c r="J597" s="65"/>
      <c r="K597" s="65"/>
      <c r="L597" s="65"/>
      <c r="M597" s="65"/>
      <c r="N597" s="65"/>
      <c r="O597" s="65"/>
      <c r="P597" s="65"/>
      <c r="Q597" s="65"/>
      <c r="R597" s="65"/>
      <c r="S597" s="65"/>
      <c r="T597" s="65"/>
      <c r="U597" s="65"/>
      <c r="V597" s="65"/>
      <c r="W597" s="65"/>
      <c r="X597" s="65"/>
      <c r="Y597" s="65"/>
      <c r="Z597" s="65"/>
    </row>
    <row r="598" ht="15.75" customHeight="1">
      <c r="A598" s="65"/>
      <c r="B598" s="65"/>
      <c r="C598" s="65"/>
      <c r="D598" s="65"/>
      <c r="E598" s="65"/>
      <c r="F598" s="65"/>
      <c r="G598" s="65"/>
      <c r="H598" s="65"/>
      <c r="I598" s="65"/>
      <c r="J598" s="65"/>
      <c r="K598" s="65"/>
      <c r="L598" s="65"/>
      <c r="M598" s="65"/>
      <c r="N598" s="65"/>
      <c r="O598" s="65"/>
      <c r="P598" s="65"/>
      <c r="Q598" s="65"/>
      <c r="R598" s="65"/>
      <c r="S598" s="65"/>
      <c r="T598" s="65"/>
      <c r="U598" s="65"/>
      <c r="V598" s="65"/>
      <c r="W598" s="65"/>
      <c r="X598" s="65"/>
      <c r="Y598" s="65"/>
      <c r="Z598" s="65"/>
    </row>
    <row r="599" ht="15.75" customHeight="1">
      <c r="A599" s="65"/>
      <c r="B599" s="65"/>
      <c r="C599" s="65"/>
      <c r="D599" s="65"/>
      <c r="E599" s="65"/>
      <c r="F599" s="65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5"/>
      <c r="Z599" s="65"/>
    </row>
    <row r="600" ht="15.75" customHeight="1">
      <c r="A600" s="65"/>
      <c r="B600" s="65"/>
      <c r="C600" s="65"/>
      <c r="D600" s="65"/>
      <c r="E600" s="65"/>
      <c r="F600" s="65"/>
      <c r="G600" s="65"/>
      <c r="H600" s="65"/>
      <c r="I600" s="65"/>
      <c r="J600" s="65"/>
      <c r="K600" s="65"/>
      <c r="L600" s="65"/>
      <c r="M600" s="65"/>
      <c r="N600" s="65"/>
      <c r="O600" s="65"/>
      <c r="P600" s="65"/>
      <c r="Q600" s="65"/>
      <c r="R600" s="65"/>
      <c r="S600" s="65"/>
      <c r="T600" s="65"/>
      <c r="U600" s="65"/>
      <c r="V600" s="65"/>
      <c r="W600" s="65"/>
      <c r="X600" s="65"/>
      <c r="Y600" s="65"/>
      <c r="Z600" s="65"/>
    </row>
    <row r="601" ht="15.75" customHeight="1">
      <c r="A601" s="65"/>
      <c r="B601" s="65"/>
      <c r="C601" s="65"/>
      <c r="D601" s="65"/>
      <c r="E601" s="65"/>
      <c r="F601" s="65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5"/>
      <c r="Z601" s="65"/>
    </row>
    <row r="602" ht="15.75" customHeight="1">
      <c r="A602" s="65"/>
      <c r="B602" s="65"/>
      <c r="C602" s="65"/>
      <c r="D602" s="65"/>
      <c r="E602" s="65"/>
      <c r="F602" s="65"/>
      <c r="G602" s="65"/>
      <c r="H602" s="65"/>
      <c r="I602" s="65"/>
      <c r="J602" s="65"/>
      <c r="K602" s="65"/>
      <c r="L602" s="65"/>
      <c r="M602" s="65"/>
      <c r="N602" s="65"/>
      <c r="O602" s="65"/>
      <c r="P602" s="65"/>
      <c r="Q602" s="65"/>
      <c r="R602" s="65"/>
      <c r="S602" s="65"/>
      <c r="T602" s="65"/>
      <c r="U602" s="65"/>
      <c r="V602" s="65"/>
      <c r="W602" s="65"/>
      <c r="X602" s="65"/>
      <c r="Y602" s="65"/>
      <c r="Z602" s="65"/>
    </row>
    <row r="603" ht="15.75" customHeight="1">
      <c r="A603" s="65"/>
      <c r="B603" s="65"/>
      <c r="C603" s="65"/>
      <c r="D603" s="65"/>
      <c r="E603" s="65"/>
      <c r="F603" s="65"/>
      <c r="G603" s="65"/>
      <c r="H603" s="65"/>
      <c r="I603" s="65"/>
      <c r="J603" s="65"/>
      <c r="K603" s="65"/>
      <c r="L603" s="65"/>
      <c r="M603" s="65"/>
      <c r="N603" s="65"/>
      <c r="O603" s="65"/>
      <c r="P603" s="65"/>
      <c r="Q603" s="65"/>
      <c r="R603" s="65"/>
      <c r="S603" s="65"/>
      <c r="T603" s="65"/>
      <c r="U603" s="65"/>
      <c r="V603" s="65"/>
      <c r="W603" s="65"/>
      <c r="X603" s="65"/>
      <c r="Y603" s="65"/>
      <c r="Z603" s="65"/>
    </row>
    <row r="604" ht="15.75" customHeight="1">
      <c r="A604" s="65"/>
      <c r="B604" s="65"/>
      <c r="C604" s="65"/>
      <c r="D604" s="65"/>
      <c r="E604" s="65"/>
      <c r="F604" s="65"/>
      <c r="G604" s="65"/>
      <c r="H604" s="65"/>
      <c r="I604" s="65"/>
      <c r="J604" s="65"/>
      <c r="K604" s="65"/>
      <c r="L604" s="65"/>
      <c r="M604" s="65"/>
      <c r="N604" s="65"/>
      <c r="O604" s="65"/>
      <c r="P604" s="65"/>
      <c r="Q604" s="65"/>
      <c r="R604" s="65"/>
      <c r="S604" s="65"/>
      <c r="T604" s="65"/>
      <c r="U604" s="65"/>
      <c r="V604" s="65"/>
      <c r="W604" s="65"/>
      <c r="X604" s="65"/>
      <c r="Y604" s="65"/>
      <c r="Z604" s="65"/>
    </row>
    <row r="605" ht="15.75" customHeight="1">
      <c r="A605" s="65"/>
      <c r="B605" s="65"/>
      <c r="C605" s="65"/>
      <c r="D605" s="65"/>
      <c r="E605" s="65"/>
      <c r="F605" s="65"/>
      <c r="G605" s="65"/>
      <c r="H605" s="65"/>
      <c r="I605" s="65"/>
      <c r="J605" s="65"/>
      <c r="K605" s="65"/>
      <c r="L605" s="65"/>
      <c r="M605" s="65"/>
      <c r="N605" s="65"/>
      <c r="O605" s="65"/>
      <c r="P605" s="65"/>
      <c r="Q605" s="65"/>
      <c r="R605" s="65"/>
      <c r="S605" s="65"/>
      <c r="T605" s="65"/>
      <c r="U605" s="65"/>
      <c r="V605" s="65"/>
      <c r="W605" s="65"/>
      <c r="X605" s="65"/>
      <c r="Y605" s="65"/>
      <c r="Z605" s="65"/>
    </row>
    <row r="606" ht="15.75" customHeight="1">
      <c r="A606" s="65"/>
      <c r="B606" s="65"/>
      <c r="C606" s="65"/>
      <c r="D606" s="65"/>
      <c r="E606" s="65"/>
      <c r="F606" s="65"/>
      <c r="G606" s="65"/>
      <c r="H606" s="65"/>
      <c r="I606" s="65"/>
      <c r="J606" s="65"/>
      <c r="K606" s="65"/>
      <c r="L606" s="65"/>
      <c r="M606" s="65"/>
      <c r="N606" s="65"/>
      <c r="O606" s="65"/>
      <c r="P606" s="65"/>
      <c r="Q606" s="65"/>
      <c r="R606" s="65"/>
      <c r="S606" s="65"/>
      <c r="T606" s="65"/>
      <c r="U606" s="65"/>
      <c r="V606" s="65"/>
      <c r="W606" s="65"/>
      <c r="X606" s="65"/>
      <c r="Y606" s="65"/>
      <c r="Z606" s="65"/>
    </row>
    <row r="607" ht="15.75" customHeight="1">
      <c r="A607" s="65"/>
      <c r="B607" s="65"/>
      <c r="C607" s="65"/>
      <c r="D607" s="65"/>
      <c r="E607" s="65"/>
      <c r="F607" s="65"/>
      <c r="G607" s="65"/>
      <c r="H607" s="65"/>
      <c r="I607" s="65"/>
      <c r="J607" s="65"/>
      <c r="K607" s="65"/>
      <c r="L607" s="65"/>
      <c r="M607" s="65"/>
      <c r="N607" s="65"/>
      <c r="O607" s="65"/>
      <c r="P607" s="65"/>
      <c r="Q607" s="65"/>
      <c r="R607" s="65"/>
      <c r="S607" s="65"/>
      <c r="T607" s="65"/>
      <c r="U607" s="65"/>
      <c r="V607" s="65"/>
      <c r="W607" s="65"/>
      <c r="X607" s="65"/>
      <c r="Y607" s="65"/>
      <c r="Z607" s="65"/>
    </row>
    <row r="608" ht="15.75" customHeight="1">
      <c r="A608" s="65"/>
      <c r="B608" s="65"/>
      <c r="C608" s="65"/>
      <c r="D608" s="65"/>
      <c r="E608" s="65"/>
      <c r="F608" s="65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65"/>
      <c r="Z608" s="65"/>
    </row>
    <row r="609" ht="15.75" customHeight="1">
      <c r="A609" s="65"/>
      <c r="B609" s="65"/>
      <c r="C609" s="65"/>
      <c r="D609" s="65"/>
      <c r="E609" s="65"/>
      <c r="F609" s="65"/>
      <c r="G609" s="65"/>
      <c r="H609" s="65"/>
      <c r="I609" s="65"/>
      <c r="J609" s="65"/>
      <c r="K609" s="65"/>
      <c r="L609" s="65"/>
      <c r="M609" s="65"/>
      <c r="N609" s="65"/>
      <c r="O609" s="65"/>
      <c r="P609" s="65"/>
      <c r="Q609" s="65"/>
      <c r="R609" s="65"/>
      <c r="S609" s="65"/>
      <c r="T609" s="65"/>
      <c r="U609" s="65"/>
      <c r="V609" s="65"/>
      <c r="W609" s="65"/>
      <c r="X609" s="65"/>
      <c r="Y609" s="65"/>
      <c r="Z609" s="65"/>
    </row>
    <row r="610" ht="15.75" customHeight="1">
      <c r="A610" s="65"/>
      <c r="B610" s="65"/>
      <c r="C610" s="65"/>
      <c r="D610" s="65"/>
      <c r="E610" s="65"/>
      <c r="F610" s="65"/>
      <c r="G610" s="65"/>
      <c r="H610" s="65"/>
      <c r="I610" s="65"/>
      <c r="J610" s="65"/>
      <c r="K610" s="65"/>
      <c r="L610" s="65"/>
      <c r="M610" s="65"/>
      <c r="N610" s="65"/>
      <c r="O610" s="65"/>
      <c r="P610" s="65"/>
      <c r="Q610" s="65"/>
      <c r="R610" s="65"/>
      <c r="S610" s="65"/>
      <c r="T610" s="65"/>
      <c r="U610" s="65"/>
      <c r="V610" s="65"/>
      <c r="W610" s="65"/>
      <c r="X610" s="65"/>
      <c r="Y610" s="65"/>
      <c r="Z610" s="65"/>
    </row>
    <row r="611" ht="15.75" customHeight="1">
      <c r="A611" s="65"/>
      <c r="B611" s="65"/>
      <c r="C611" s="65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5"/>
      <c r="Z611" s="65"/>
    </row>
    <row r="612" ht="15.75" customHeight="1">
      <c r="A612" s="65"/>
      <c r="B612" s="65"/>
      <c r="C612" s="65"/>
      <c r="D612" s="65"/>
      <c r="E612" s="65"/>
      <c r="F612" s="65"/>
      <c r="G612" s="65"/>
      <c r="H612" s="65"/>
      <c r="I612" s="65"/>
      <c r="J612" s="65"/>
      <c r="K612" s="65"/>
      <c r="L612" s="65"/>
      <c r="M612" s="65"/>
      <c r="N612" s="65"/>
      <c r="O612" s="65"/>
      <c r="P612" s="65"/>
      <c r="Q612" s="65"/>
      <c r="R612" s="65"/>
      <c r="S612" s="65"/>
      <c r="T612" s="65"/>
      <c r="U612" s="65"/>
      <c r="V612" s="65"/>
      <c r="W612" s="65"/>
      <c r="X612" s="65"/>
      <c r="Y612" s="65"/>
      <c r="Z612" s="65"/>
    </row>
    <row r="613" ht="15.75" customHeight="1">
      <c r="A613" s="65"/>
      <c r="B613" s="65"/>
      <c r="C613" s="65"/>
      <c r="D613" s="65"/>
      <c r="E613" s="65"/>
      <c r="F613" s="65"/>
      <c r="G613" s="65"/>
      <c r="H613" s="65"/>
      <c r="I613" s="65"/>
      <c r="J613" s="65"/>
      <c r="K613" s="65"/>
      <c r="L613" s="65"/>
      <c r="M613" s="65"/>
      <c r="N613" s="65"/>
      <c r="O613" s="65"/>
      <c r="P613" s="65"/>
      <c r="Q613" s="65"/>
      <c r="R613" s="65"/>
      <c r="S613" s="65"/>
      <c r="T613" s="65"/>
      <c r="U613" s="65"/>
      <c r="V613" s="65"/>
      <c r="W613" s="65"/>
      <c r="X613" s="65"/>
      <c r="Y613" s="65"/>
      <c r="Z613" s="65"/>
    </row>
    <row r="614" ht="15.75" customHeight="1">
      <c r="A614" s="65"/>
      <c r="B614" s="65"/>
      <c r="C614" s="65"/>
      <c r="D614" s="65"/>
      <c r="E614" s="65"/>
      <c r="F614" s="65"/>
      <c r="G614" s="65"/>
      <c r="H614" s="65"/>
      <c r="I614" s="65"/>
      <c r="J614" s="65"/>
      <c r="K614" s="65"/>
      <c r="L614" s="65"/>
      <c r="M614" s="65"/>
      <c r="N614" s="65"/>
      <c r="O614" s="65"/>
      <c r="P614" s="65"/>
      <c r="Q614" s="65"/>
      <c r="R614" s="65"/>
      <c r="S614" s="65"/>
      <c r="T614" s="65"/>
      <c r="U614" s="65"/>
      <c r="V614" s="65"/>
      <c r="W614" s="65"/>
      <c r="X614" s="65"/>
      <c r="Y614" s="65"/>
      <c r="Z614" s="65"/>
    </row>
    <row r="615" ht="15.75" customHeight="1">
      <c r="A615" s="65"/>
      <c r="B615" s="65"/>
      <c r="C615" s="65"/>
      <c r="D615" s="65"/>
      <c r="E615" s="65"/>
      <c r="F615" s="65"/>
      <c r="G615" s="65"/>
      <c r="H615" s="65"/>
      <c r="I615" s="65"/>
      <c r="J615" s="65"/>
      <c r="K615" s="65"/>
      <c r="L615" s="65"/>
      <c r="M615" s="65"/>
      <c r="N615" s="65"/>
      <c r="O615" s="65"/>
      <c r="P615" s="65"/>
      <c r="Q615" s="65"/>
      <c r="R615" s="65"/>
      <c r="S615" s="65"/>
      <c r="T615" s="65"/>
      <c r="U615" s="65"/>
      <c r="V615" s="65"/>
      <c r="W615" s="65"/>
      <c r="X615" s="65"/>
      <c r="Y615" s="65"/>
      <c r="Z615" s="65"/>
    </row>
    <row r="616" ht="15.75" customHeight="1">
      <c r="A616" s="65"/>
      <c r="B616" s="65"/>
      <c r="C616" s="65"/>
      <c r="D616" s="65"/>
      <c r="E616" s="65"/>
      <c r="F616" s="65"/>
      <c r="G616" s="65"/>
      <c r="H616" s="65"/>
      <c r="I616" s="65"/>
      <c r="J616" s="65"/>
      <c r="K616" s="65"/>
      <c r="L616" s="65"/>
      <c r="M616" s="65"/>
      <c r="N616" s="65"/>
      <c r="O616" s="65"/>
      <c r="P616" s="65"/>
      <c r="Q616" s="65"/>
      <c r="R616" s="65"/>
      <c r="S616" s="65"/>
      <c r="T616" s="65"/>
      <c r="U616" s="65"/>
      <c r="V616" s="65"/>
      <c r="W616" s="65"/>
      <c r="X616" s="65"/>
      <c r="Y616" s="65"/>
      <c r="Z616" s="65"/>
    </row>
    <row r="617" ht="15.75" customHeight="1">
      <c r="A617" s="65"/>
      <c r="B617" s="65"/>
      <c r="C617" s="65"/>
      <c r="D617" s="65"/>
      <c r="E617" s="65"/>
      <c r="F617" s="65"/>
      <c r="G617" s="65"/>
      <c r="H617" s="65"/>
      <c r="I617" s="65"/>
      <c r="J617" s="65"/>
      <c r="K617" s="65"/>
      <c r="L617" s="65"/>
      <c r="M617" s="65"/>
      <c r="N617" s="65"/>
      <c r="O617" s="65"/>
      <c r="P617" s="65"/>
      <c r="Q617" s="65"/>
      <c r="R617" s="65"/>
      <c r="S617" s="65"/>
      <c r="T617" s="65"/>
      <c r="U617" s="65"/>
      <c r="V617" s="65"/>
      <c r="W617" s="65"/>
      <c r="X617" s="65"/>
      <c r="Y617" s="65"/>
      <c r="Z617" s="65"/>
    </row>
    <row r="618" ht="15.75" customHeight="1">
      <c r="A618" s="65"/>
      <c r="B618" s="65"/>
      <c r="C618" s="65"/>
      <c r="D618" s="65"/>
      <c r="E618" s="65"/>
      <c r="F618" s="65"/>
      <c r="G618" s="65"/>
      <c r="H618" s="65"/>
      <c r="I618" s="65"/>
      <c r="J618" s="65"/>
      <c r="K618" s="65"/>
      <c r="L618" s="65"/>
      <c r="M618" s="65"/>
      <c r="N618" s="65"/>
      <c r="O618" s="65"/>
      <c r="P618" s="65"/>
      <c r="Q618" s="65"/>
      <c r="R618" s="65"/>
      <c r="S618" s="65"/>
      <c r="T618" s="65"/>
      <c r="U618" s="65"/>
      <c r="V618" s="65"/>
      <c r="W618" s="65"/>
      <c r="X618" s="65"/>
      <c r="Y618" s="65"/>
      <c r="Z618" s="65"/>
    </row>
    <row r="619" ht="15.75" customHeight="1">
      <c r="A619" s="65"/>
      <c r="B619" s="65"/>
      <c r="C619" s="65"/>
      <c r="D619" s="65"/>
      <c r="E619" s="65"/>
      <c r="F619" s="65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65"/>
      <c r="Z619" s="65"/>
    </row>
    <row r="620" ht="15.75" customHeight="1">
      <c r="A620" s="65"/>
      <c r="B620" s="65"/>
      <c r="C620" s="65"/>
      <c r="D620" s="65"/>
      <c r="E620" s="65"/>
      <c r="F620" s="65"/>
      <c r="G620" s="65"/>
      <c r="H620" s="65"/>
      <c r="I620" s="65"/>
      <c r="J620" s="65"/>
      <c r="K620" s="65"/>
      <c r="L620" s="65"/>
      <c r="M620" s="65"/>
      <c r="N620" s="65"/>
      <c r="O620" s="65"/>
      <c r="P620" s="65"/>
      <c r="Q620" s="65"/>
      <c r="R620" s="65"/>
      <c r="S620" s="65"/>
      <c r="T620" s="65"/>
      <c r="U620" s="65"/>
      <c r="V620" s="65"/>
      <c r="W620" s="65"/>
      <c r="X620" s="65"/>
      <c r="Y620" s="65"/>
      <c r="Z620" s="65"/>
    </row>
    <row r="621" ht="15.75" customHeight="1">
      <c r="A621" s="65"/>
      <c r="B621" s="65"/>
      <c r="C621" s="65"/>
      <c r="D621" s="65"/>
      <c r="E621" s="65"/>
      <c r="F621" s="65"/>
      <c r="G621" s="65"/>
      <c r="H621" s="65"/>
      <c r="I621" s="65"/>
      <c r="J621" s="65"/>
      <c r="K621" s="65"/>
      <c r="L621" s="65"/>
      <c r="M621" s="65"/>
      <c r="N621" s="65"/>
      <c r="O621" s="65"/>
      <c r="P621" s="65"/>
      <c r="Q621" s="65"/>
      <c r="R621" s="65"/>
      <c r="S621" s="65"/>
      <c r="T621" s="65"/>
      <c r="U621" s="65"/>
      <c r="V621" s="65"/>
      <c r="W621" s="65"/>
      <c r="X621" s="65"/>
      <c r="Y621" s="65"/>
      <c r="Z621" s="65"/>
    </row>
    <row r="622" ht="15.75" customHeight="1">
      <c r="A622" s="65"/>
      <c r="B622" s="65"/>
      <c r="C622" s="65"/>
      <c r="D622" s="65"/>
      <c r="E622" s="65"/>
      <c r="F622" s="65"/>
      <c r="G622" s="65"/>
      <c r="H622" s="65"/>
      <c r="I622" s="65"/>
      <c r="J622" s="65"/>
      <c r="K622" s="65"/>
      <c r="L622" s="65"/>
      <c r="M622" s="65"/>
      <c r="N622" s="65"/>
      <c r="O622" s="65"/>
      <c r="P622" s="65"/>
      <c r="Q622" s="65"/>
      <c r="R622" s="65"/>
      <c r="S622" s="65"/>
      <c r="T622" s="65"/>
      <c r="U622" s="65"/>
      <c r="V622" s="65"/>
      <c r="W622" s="65"/>
      <c r="X622" s="65"/>
      <c r="Y622" s="65"/>
      <c r="Z622" s="65"/>
    </row>
    <row r="623" ht="15.75" customHeight="1">
      <c r="A623" s="65"/>
      <c r="B623" s="65"/>
      <c r="C623" s="65"/>
      <c r="D623" s="65"/>
      <c r="E623" s="65"/>
      <c r="F623" s="65"/>
      <c r="G623" s="65"/>
      <c r="H623" s="65"/>
      <c r="I623" s="65"/>
      <c r="J623" s="65"/>
      <c r="K623" s="65"/>
      <c r="L623" s="65"/>
      <c r="M623" s="65"/>
      <c r="N623" s="65"/>
      <c r="O623" s="65"/>
      <c r="P623" s="65"/>
      <c r="Q623" s="65"/>
      <c r="R623" s="65"/>
      <c r="S623" s="65"/>
      <c r="T623" s="65"/>
      <c r="U623" s="65"/>
      <c r="V623" s="65"/>
      <c r="W623" s="65"/>
      <c r="X623" s="65"/>
      <c r="Y623" s="65"/>
      <c r="Z623" s="65"/>
    </row>
    <row r="624" ht="15.75" customHeight="1">
      <c r="A624" s="65"/>
      <c r="B624" s="65"/>
      <c r="C624" s="65"/>
      <c r="D624" s="65"/>
      <c r="E624" s="65"/>
      <c r="F624" s="65"/>
      <c r="G624" s="65"/>
      <c r="H624" s="65"/>
      <c r="I624" s="65"/>
      <c r="J624" s="65"/>
      <c r="K624" s="65"/>
      <c r="L624" s="65"/>
      <c r="M624" s="65"/>
      <c r="N624" s="65"/>
      <c r="O624" s="65"/>
      <c r="P624" s="65"/>
      <c r="Q624" s="65"/>
      <c r="R624" s="65"/>
      <c r="S624" s="65"/>
      <c r="T624" s="65"/>
      <c r="U624" s="65"/>
      <c r="V624" s="65"/>
      <c r="W624" s="65"/>
      <c r="X624" s="65"/>
      <c r="Y624" s="65"/>
      <c r="Z624" s="65"/>
    </row>
    <row r="625" ht="15.75" customHeight="1">
      <c r="A625" s="65"/>
      <c r="B625" s="65"/>
      <c r="C625" s="65"/>
      <c r="D625" s="65"/>
      <c r="E625" s="65"/>
      <c r="F625" s="65"/>
      <c r="G625" s="65"/>
      <c r="H625" s="65"/>
      <c r="I625" s="65"/>
      <c r="J625" s="65"/>
      <c r="K625" s="65"/>
      <c r="L625" s="65"/>
      <c r="M625" s="65"/>
      <c r="N625" s="65"/>
      <c r="O625" s="65"/>
      <c r="P625" s="65"/>
      <c r="Q625" s="65"/>
      <c r="R625" s="65"/>
      <c r="S625" s="65"/>
      <c r="T625" s="65"/>
      <c r="U625" s="65"/>
      <c r="V625" s="65"/>
      <c r="W625" s="65"/>
      <c r="X625" s="65"/>
      <c r="Y625" s="65"/>
      <c r="Z625" s="65"/>
    </row>
    <row r="626" ht="15.75" customHeight="1">
      <c r="A626" s="65"/>
      <c r="B626" s="65"/>
      <c r="C626" s="65"/>
      <c r="D626" s="65"/>
      <c r="E626" s="65"/>
      <c r="F626" s="65"/>
      <c r="G626" s="65"/>
      <c r="H626" s="65"/>
      <c r="I626" s="65"/>
      <c r="J626" s="65"/>
      <c r="K626" s="65"/>
      <c r="L626" s="65"/>
      <c r="M626" s="65"/>
      <c r="N626" s="65"/>
      <c r="O626" s="65"/>
      <c r="P626" s="65"/>
      <c r="Q626" s="65"/>
      <c r="R626" s="65"/>
      <c r="S626" s="65"/>
      <c r="T626" s="65"/>
      <c r="U626" s="65"/>
      <c r="V626" s="65"/>
      <c r="W626" s="65"/>
      <c r="X626" s="65"/>
      <c r="Y626" s="65"/>
      <c r="Z626" s="65"/>
    </row>
    <row r="627" ht="15.75" customHeight="1">
      <c r="A627" s="65"/>
      <c r="B627" s="65"/>
      <c r="C627" s="65"/>
      <c r="D627" s="65"/>
      <c r="E627" s="65"/>
      <c r="F627" s="65"/>
      <c r="G627" s="65"/>
      <c r="H627" s="65"/>
      <c r="I627" s="65"/>
      <c r="J627" s="65"/>
      <c r="K627" s="65"/>
      <c r="L627" s="65"/>
      <c r="M627" s="65"/>
      <c r="N627" s="65"/>
      <c r="O627" s="65"/>
      <c r="P627" s="65"/>
      <c r="Q627" s="65"/>
      <c r="R627" s="65"/>
      <c r="S627" s="65"/>
      <c r="T627" s="65"/>
      <c r="U627" s="65"/>
      <c r="V627" s="65"/>
      <c r="W627" s="65"/>
      <c r="X627" s="65"/>
      <c r="Y627" s="65"/>
      <c r="Z627" s="65"/>
    </row>
    <row r="628" ht="15.75" customHeight="1">
      <c r="A628" s="65"/>
      <c r="B628" s="65"/>
      <c r="C628" s="65"/>
      <c r="D628" s="65"/>
      <c r="E628" s="65"/>
      <c r="F628" s="65"/>
      <c r="G628" s="65"/>
      <c r="H628" s="65"/>
      <c r="I628" s="65"/>
      <c r="J628" s="65"/>
      <c r="K628" s="65"/>
      <c r="L628" s="65"/>
      <c r="M628" s="65"/>
      <c r="N628" s="65"/>
      <c r="O628" s="65"/>
      <c r="P628" s="65"/>
      <c r="Q628" s="65"/>
      <c r="R628" s="65"/>
      <c r="S628" s="65"/>
      <c r="T628" s="65"/>
      <c r="U628" s="65"/>
      <c r="V628" s="65"/>
      <c r="W628" s="65"/>
      <c r="X628" s="65"/>
      <c r="Y628" s="65"/>
      <c r="Z628" s="65"/>
    </row>
    <row r="629" ht="15.75" customHeight="1">
      <c r="A629" s="65"/>
      <c r="B629" s="65"/>
      <c r="C629" s="65"/>
      <c r="D629" s="65"/>
      <c r="E629" s="65"/>
      <c r="F629" s="65"/>
      <c r="G629" s="65"/>
      <c r="H629" s="65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 s="65"/>
      <c r="T629" s="65"/>
      <c r="U629" s="65"/>
      <c r="V629" s="65"/>
      <c r="W629" s="65"/>
      <c r="X629" s="65"/>
      <c r="Y629" s="65"/>
      <c r="Z629" s="65"/>
    </row>
    <row r="630" ht="15.75" customHeight="1">
      <c r="A630" s="65"/>
      <c r="B630" s="65"/>
      <c r="C630" s="65"/>
      <c r="D630" s="65"/>
      <c r="E630" s="65"/>
      <c r="F630" s="65"/>
      <c r="G630" s="65"/>
      <c r="H630" s="65"/>
      <c r="I630" s="65"/>
      <c r="J630" s="65"/>
      <c r="K630" s="65"/>
      <c r="L630" s="65"/>
      <c r="M630" s="65"/>
      <c r="N630" s="65"/>
      <c r="O630" s="65"/>
      <c r="P630" s="65"/>
      <c r="Q630" s="65"/>
      <c r="R630" s="65"/>
      <c r="S630" s="65"/>
      <c r="T630" s="65"/>
      <c r="U630" s="65"/>
      <c r="V630" s="65"/>
      <c r="W630" s="65"/>
      <c r="X630" s="65"/>
      <c r="Y630" s="65"/>
      <c r="Z630" s="65"/>
    </row>
    <row r="631" ht="15.75" customHeight="1">
      <c r="A631" s="65"/>
      <c r="B631" s="65"/>
      <c r="C631" s="65"/>
      <c r="D631" s="65"/>
      <c r="E631" s="65"/>
      <c r="F631" s="65"/>
      <c r="G631" s="65"/>
      <c r="H631" s="65"/>
      <c r="I631" s="65"/>
      <c r="J631" s="65"/>
      <c r="K631" s="65"/>
      <c r="L631" s="65"/>
      <c r="M631" s="65"/>
      <c r="N631" s="65"/>
      <c r="O631" s="65"/>
      <c r="P631" s="65"/>
      <c r="Q631" s="65"/>
      <c r="R631" s="65"/>
      <c r="S631" s="65"/>
      <c r="T631" s="65"/>
      <c r="U631" s="65"/>
      <c r="V631" s="65"/>
      <c r="W631" s="65"/>
      <c r="X631" s="65"/>
      <c r="Y631" s="65"/>
      <c r="Z631" s="65"/>
    </row>
    <row r="632" ht="15.75" customHeight="1">
      <c r="A632" s="65"/>
      <c r="B632" s="65"/>
      <c r="C632" s="65"/>
      <c r="D632" s="65"/>
      <c r="E632" s="65"/>
      <c r="F632" s="65"/>
      <c r="G632" s="65"/>
      <c r="H632" s="65"/>
      <c r="I632" s="65"/>
      <c r="J632" s="65"/>
      <c r="K632" s="65"/>
      <c r="L632" s="65"/>
      <c r="M632" s="65"/>
      <c r="N632" s="65"/>
      <c r="O632" s="65"/>
      <c r="P632" s="65"/>
      <c r="Q632" s="65"/>
      <c r="R632" s="65"/>
      <c r="S632" s="65"/>
      <c r="T632" s="65"/>
      <c r="U632" s="65"/>
      <c r="V632" s="65"/>
      <c r="W632" s="65"/>
      <c r="X632" s="65"/>
      <c r="Y632" s="65"/>
      <c r="Z632" s="65"/>
    </row>
    <row r="633" ht="15.75" customHeight="1">
      <c r="A633" s="65"/>
      <c r="B633" s="65"/>
      <c r="C633" s="65"/>
      <c r="D633" s="65"/>
      <c r="E633" s="65"/>
      <c r="F633" s="65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65"/>
      <c r="Z633" s="65"/>
    </row>
    <row r="634" ht="15.75" customHeight="1">
      <c r="A634" s="65"/>
      <c r="B634" s="65"/>
      <c r="C634" s="65"/>
      <c r="D634" s="65"/>
      <c r="E634" s="65"/>
      <c r="F634" s="65"/>
      <c r="G634" s="65"/>
      <c r="H634" s="65"/>
      <c r="I634" s="65"/>
      <c r="J634" s="65"/>
      <c r="K634" s="65"/>
      <c r="L634" s="65"/>
      <c r="M634" s="65"/>
      <c r="N634" s="65"/>
      <c r="O634" s="65"/>
      <c r="P634" s="65"/>
      <c r="Q634" s="65"/>
      <c r="R634" s="65"/>
      <c r="S634" s="65"/>
      <c r="T634" s="65"/>
      <c r="U634" s="65"/>
      <c r="V634" s="65"/>
      <c r="W634" s="65"/>
      <c r="X634" s="65"/>
      <c r="Y634" s="65"/>
      <c r="Z634" s="65"/>
    </row>
    <row r="635" ht="15.75" customHeight="1">
      <c r="A635" s="65"/>
      <c r="B635" s="65"/>
      <c r="C635" s="65"/>
      <c r="D635" s="65"/>
      <c r="E635" s="65"/>
      <c r="F635" s="65"/>
      <c r="G635" s="65"/>
      <c r="H635" s="65"/>
      <c r="I635" s="65"/>
      <c r="J635" s="65"/>
      <c r="K635" s="65"/>
      <c r="L635" s="65"/>
      <c r="M635" s="65"/>
      <c r="N635" s="65"/>
      <c r="O635" s="65"/>
      <c r="P635" s="65"/>
      <c r="Q635" s="65"/>
      <c r="R635" s="65"/>
      <c r="S635" s="65"/>
      <c r="T635" s="65"/>
      <c r="U635" s="65"/>
      <c r="V635" s="65"/>
      <c r="W635" s="65"/>
      <c r="X635" s="65"/>
      <c r="Y635" s="65"/>
      <c r="Z635" s="65"/>
    </row>
    <row r="636" ht="15.75" customHeight="1">
      <c r="A636" s="65"/>
      <c r="B636" s="65"/>
      <c r="C636" s="65"/>
      <c r="D636" s="65"/>
      <c r="E636" s="65"/>
      <c r="F636" s="65"/>
      <c r="G636" s="65"/>
      <c r="H636" s="65"/>
      <c r="I636" s="65"/>
      <c r="J636" s="65"/>
      <c r="K636" s="65"/>
      <c r="L636" s="65"/>
      <c r="M636" s="65"/>
      <c r="N636" s="65"/>
      <c r="O636" s="65"/>
      <c r="P636" s="65"/>
      <c r="Q636" s="65"/>
      <c r="R636" s="65"/>
      <c r="S636" s="65"/>
      <c r="T636" s="65"/>
      <c r="U636" s="65"/>
      <c r="V636" s="65"/>
      <c r="W636" s="65"/>
      <c r="X636" s="65"/>
      <c r="Y636" s="65"/>
      <c r="Z636" s="65"/>
    </row>
    <row r="637" ht="15.75" customHeight="1">
      <c r="A637" s="65"/>
      <c r="B637" s="65"/>
      <c r="C637" s="65"/>
      <c r="D637" s="65"/>
      <c r="E637" s="65"/>
      <c r="F637" s="65"/>
      <c r="G637" s="65"/>
      <c r="H637" s="65"/>
      <c r="I637" s="65"/>
      <c r="J637" s="65"/>
      <c r="K637" s="65"/>
      <c r="L637" s="65"/>
      <c r="M637" s="65"/>
      <c r="N637" s="65"/>
      <c r="O637" s="65"/>
      <c r="P637" s="65"/>
      <c r="Q637" s="65"/>
      <c r="R637" s="65"/>
      <c r="S637" s="65"/>
      <c r="T637" s="65"/>
      <c r="U637" s="65"/>
      <c r="V637" s="65"/>
      <c r="W637" s="65"/>
      <c r="X637" s="65"/>
      <c r="Y637" s="65"/>
      <c r="Z637" s="65"/>
    </row>
    <row r="638" ht="15.75" customHeight="1">
      <c r="A638" s="65"/>
      <c r="B638" s="65"/>
      <c r="C638" s="65"/>
      <c r="D638" s="65"/>
      <c r="E638" s="65"/>
      <c r="F638" s="65"/>
      <c r="G638" s="65"/>
      <c r="H638" s="65"/>
      <c r="I638" s="65"/>
      <c r="J638" s="65"/>
      <c r="K638" s="65"/>
      <c r="L638" s="65"/>
      <c r="M638" s="65"/>
      <c r="N638" s="65"/>
      <c r="O638" s="65"/>
      <c r="P638" s="65"/>
      <c r="Q638" s="65"/>
      <c r="R638" s="65"/>
      <c r="S638" s="65"/>
      <c r="T638" s="65"/>
      <c r="U638" s="65"/>
      <c r="V638" s="65"/>
      <c r="W638" s="65"/>
      <c r="X638" s="65"/>
      <c r="Y638" s="65"/>
      <c r="Z638" s="65"/>
    </row>
    <row r="639" ht="15.75" customHeight="1">
      <c r="A639" s="65"/>
      <c r="B639" s="65"/>
      <c r="C639" s="65"/>
      <c r="D639" s="65"/>
      <c r="E639" s="65"/>
      <c r="F639" s="65"/>
      <c r="G639" s="65"/>
      <c r="H639" s="65"/>
      <c r="I639" s="65"/>
      <c r="J639" s="65"/>
      <c r="K639" s="65"/>
      <c r="L639" s="65"/>
      <c r="M639" s="65"/>
      <c r="N639" s="65"/>
      <c r="O639" s="65"/>
      <c r="P639" s="65"/>
      <c r="Q639" s="65"/>
      <c r="R639" s="65"/>
      <c r="S639" s="65"/>
      <c r="T639" s="65"/>
      <c r="U639" s="65"/>
      <c r="V639" s="65"/>
      <c r="W639" s="65"/>
      <c r="X639" s="65"/>
      <c r="Y639" s="65"/>
      <c r="Z639" s="65"/>
    </row>
    <row r="640" ht="15.75" customHeight="1">
      <c r="A640" s="65"/>
      <c r="B640" s="65"/>
      <c r="C640" s="65"/>
      <c r="D640" s="65"/>
      <c r="E640" s="65"/>
      <c r="F640" s="65"/>
      <c r="G640" s="65"/>
      <c r="H640" s="65"/>
      <c r="I640" s="65"/>
      <c r="J640" s="65"/>
      <c r="K640" s="65"/>
      <c r="L640" s="65"/>
      <c r="M640" s="65"/>
      <c r="N640" s="65"/>
      <c r="O640" s="65"/>
      <c r="P640" s="65"/>
      <c r="Q640" s="65"/>
      <c r="R640" s="65"/>
      <c r="S640" s="65"/>
      <c r="T640" s="65"/>
      <c r="U640" s="65"/>
      <c r="V640" s="65"/>
      <c r="W640" s="65"/>
      <c r="X640" s="65"/>
      <c r="Y640" s="65"/>
      <c r="Z640" s="65"/>
    </row>
    <row r="641" ht="15.75" customHeight="1">
      <c r="A641" s="65"/>
      <c r="B641" s="65"/>
      <c r="C641" s="65"/>
      <c r="D641" s="65"/>
      <c r="E641" s="65"/>
      <c r="F641" s="65"/>
      <c r="G641" s="65"/>
      <c r="H641" s="65"/>
      <c r="I641" s="65"/>
      <c r="J641" s="65"/>
      <c r="K641" s="65"/>
      <c r="L641" s="65"/>
      <c r="M641" s="65"/>
      <c r="N641" s="65"/>
      <c r="O641" s="65"/>
      <c r="P641" s="65"/>
      <c r="Q641" s="65"/>
      <c r="R641" s="65"/>
      <c r="S641" s="65"/>
      <c r="T641" s="65"/>
      <c r="U641" s="65"/>
      <c r="V641" s="65"/>
      <c r="W641" s="65"/>
      <c r="X641" s="65"/>
      <c r="Y641" s="65"/>
      <c r="Z641" s="65"/>
    </row>
    <row r="642" ht="15.75" customHeight="1">
      <c r="A642" s="65"/>
      <c r="B642" s="65"/>
      <c r="C642" s="65"/>
      <c r="D642" s="65"/>
      <c r="E642" s="65"/>
      <c r="F642" s="65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5"/>
      <c r="Z642" s="65"/>
    </row>
    <row r="643" ht="15.75" customHeight="1">
      <c r="A643" s="65"/>
      <c r="B643" s="65"/>
      <c r="C643" s="65"/>
      <c r="D643" s="65"/>
      <c r="E643" s="65"/>
      <c r="F643" s="65"/>
      <c r="G643" s="65"/>
      <c r="H643" s="65"/>
      <c r="I643" s="65"/>
      <c r="J643" s="65"/>
      <c r="K643" s="65"/>
      <c r="L643" s="65"/>
      <c r="M643" s="65"/>
      <c r="N643" s="65"/>
      <c r="O643" s="65"/>
      <c r="P643" s="65"/>
      <c r="Q643" s="65"/>
      <c r="R643" s="65"/>
      <c r="S643" s="65"/>
      <c r="T643" s="65"/>
      <c r="U643" s="65"/>
      <c r="V643" s="65"/>
      <c r="W643" s="65"/>
      <c r="X643" s="65"/>
      <c r="Y643" s="65"/>
      <c r="Z643" s="65"/>
    </row>
    <row r="644" ht="15.75" customHeight="1">
      <c r="A644" s="65"/>
      <c r="B644" s="65"/>
      <c r="C644" s="65"/>
      <c r="D644" s="65"/>
      <c r="E644" s="65"/>
      <c r="F644" s="65"/>
      <c r="G644" s="65"/>
      <c r="H644" s="65"/>
      <c r="I644" s="65"/>
      <c r="J644" s="65"/>
      <c r="K644" s="65"/>
      <c r="L644" s="65"/>
      <c r="M644" s="65"/>
      <c r="N644" s="65"/>
      <c r="O644" s="65"/>
      <c r="P644" s="65"/>
      <c r="Q644" s="65"/>
      <c r="R644" s="65"/>
      <c r="S644" s="65"/>
      <c r="T644" s="65"/>
      <c r="U644" s="65"/>
      <c r="V644" s="65"/>
      <c r="W644" s="65"/>
      <c r="X644" s="65"/>
      <c r="Y644" s="65"/>
      <c r="Z644" s="65"/>
    </row>
    <row r="645" ht="15.75" customHeight="1">
      <c r="A645" s="65"/>
      <c r="B645" s="65"/>
      <c r="C645" s="65"/>
      <c r="D645" s="65"/>
      <c r="E645" s="65"/>
      <c r="F645" s="65"/>
      <c r="G645" s="65"/>
      <c r="H645" s="65"/>
      <c r="I645" s="65"/>
      <c r="J645" s="65"/>
      <c r="K645" s="65"/>
      <c r="L645" s="65"/>
      <c r="M645" s="65"/>
      <c r="N645" s="65"/>
      <c r="O645" s="65"/>
      <c r="P645" s="65"/>
      <c r="Q645" s="65"/>
      <c r="R645" s="65"/>
      <c r="S645" s="65"/>
      <c r="T645" s="65"/>
      <c r="U645" s="65"/>
      <c r="V645" s="65"/>
      <c r="W645" s="65"/>
      <c r="X645" s="65"/>
      <c r="Y645" s="65"/>
      <c r="Z645" s="65"/>
    </row>
    <row r="646" ht="15.75" customHeight="1">
      <c r="A646" s="65"/>
      <c r="B646" s="65"/>
      <c r="C646" s="65"/>
      <c r="D646" s="65"/>
      <c r="E646" s="65"/>
      <c r="F646" s="65"/>
      <c r="G646" s="65"/>
      <c r="H646" s="65"/>
      <c r="I646" s="65"/>
      <c r="J646" s="65"/>
      <c r="K646" s="65"/>
      <c r="L646" s="65"/>
      <c r="M646" s="65"/>
      <c r="N646" s="65"/>
      <c r="O646" s="65"/>
      <c r="P646" s="65"/>
      <c r="Q646" s="65"/>
      <c r="R646" s="65"/>
      <c r="S646" s="65"/>
      <c r="T646" s="65"/>
      <c r="U646" s="65"/>
      <c r="V646" s="65"/>
      <c r="W646" s="65"/>
      <c r="X646" s="65"/>
      <c r="Y646" s="65"/>
      <c r="Z646" s="65"/>
    </row>
    <row r="647" ht="15.75" customHeight="1">
      <c r="A647" s="65"/>
      <c r="B647" s="65"/>
      <c r="C647" s="65"/>
      <c r="D647" s="65"/>
      <c r="E647" s="65"/>
      <c r="F647" s="65"/>
      <c r="G647" s="65"/>
      <c r="H647" s="65"/>
      <c r="I647" s="65"/>
      <c r="J647" s="65"/>
      <c r="K647" s="65"/>
      <c r="L647" s="65"/>
      <c r="M647" s="65"/>
      <c r="N647" s="65"/>
      <c r="O647" s="65"/>
      <c r="P647" s="65"/>
      <c r="Q647" s="65"/>
      <c r="R647" s="65"/>
      <c r="S647" s="65"/>
      <c r="T647" s="65"/>
      <c r="U647" s="65"/>
      <c r="V647" s="65"/>
      <c r="W647" s="65"/>
      <c r="X647" s="65"/>
      <c r="Y647" s="65"/>
      <c r="Z647" s="65"/>
    </row>
    <row r="648" ht="15.75" customHeight="1">
      <c r="A648" s="65"/>
      <c r="B648" s="65"/>
      <c r="C648" s="65"/>
      <c r="D648" s="65"/>
      <c r="E648" s="65"/>
      <c r="F648" s="65"/>
      <c r="G648" s="65"/>
      <c r="H648" s="65"/>
      <c r="I648" s="65"/>
      <c r="J648" s="65"/>
      <c r="K648" s="65"/>
      <c r="L648" s="65"/>
      <c r="M648" s="65"/>
      <c r="N648" s="65"/>
      <c r="O648" s="65"/>
      <c r="P648" s="65"/>
      <c r="Q648" s="65"/>
      <c r="R648" s="65"/>
      <c r="S648" s="65"/>
      <c r="T648" s="65"/>
      <c r="U648" s="65"/>
      <c r="V648" s="65"/>
      <c r="W648" s="65"/>
      <c r="X648" s="65"/>
      <c r="Y648" s="65"/>
      <c r="Z648" s="65"/>
    </row>
    <row r="649" ht="15.75" customHeight="1">
      <c r="A649" s="65"/>
      <c r="B649" s="65"/>
      <c r="C649" s="65"/>
      <c r="D649" s="65"/>
      <c r="E649" s="65"/>
      <c r="F649" s="65"/>
      <c r="G649" s="65"/>
      <c r="H649" s="65"/>
      <c r="I649" s="65"/>
      <c r="J649" s="65"/>
      <c r="K649" s="65"/>
      <c r="L649" s="65"/>
      <c r="M649" s="65"/>
      <c r="N649" s="65"/>
      <c r="O649" s="65"/>
      <c r="P649" s="65"/>
      <c r="Q649" s="65"/>
      <c r="R649" s="65"/>
      <c r="S649" s="65"/>
      <c r="T649" s="65"/>
      <c r="U649" s="65"/>
      <c r="V649" s="65"/>
      <c r="W649" s="65"/>
      <c r="X649" s="65"/>
      <c r="Y649" s="65"/>
      <c r="Z649" s="65"/>
    </row>
    <row r="650" ht="15.75" customHeight="1">
      <c r="A650" s="65"/>
      <c r="B650" s="65"/>
      <c r="C650" s="65"/>
      <c r="D650" s="65"/>
      <c r="E650" s="65"/>
      <c r="F650" s="65"/>
      <c r="G650" s="65"/>
      <c r="H650" s="65"/>
      <c r="I650" s="65"/>
      <c r="J650" s="65"/>
      <c r="K650" s="65"/>
      <c r="L650" s="65"/>
      <c r="M650" s="65"/>
      <c r="N650" s="65"/>
      <c r="O650" s="65"/>
      <c r="P650" s="65"/>
      <c r="Q650" s="65"/>
      <c r="R650" s="65"/>
      <c r="S650" s="65"/>
      <c r="T650" s="65"/>
      <c r="U650" s="65"/>
      <c r="V650" s="65"/>
      <c r="W650" s="65"/>
      <c r="X650" s="65"/>
      <c r="Y650" s="65"/>
      <c r="Z650" s="65"/>
    </row>
    <row r="651" ht="15.75" customHeight="1">
      <c r="A651" s="65"/>
      <c r="B651" s="65"/>
      <c r="C651" s="65"/>
      <c r="D651" s="65"/>
      <c r="E651" s="65"/>
      <c r="F651" s="65"/>
      <c r="G651" s="65"/>
      <c r="H651" s="65"/>
      <c r="I651" s="65"/>
      <c r="J651" s="65"/>
      <c r="K651" s="65"/>
      <c r="L651" s="65"/>
      <c r="M651" s="65"/>
      <c r="N651" s="65"/>
      <c r="O651" s="65"/>
      <c r="P651" s="65"/>
      <c r="Q651" s="65"/>
      <c r="R651" s="65"/>
      <c r="S651" s="65"/>
      <c r="T651" s="65"/>
      <c r="U651" s="65"/>
      <c r="V651" s="65"/>
      <c r="W651" s="65"/>
      <c r="X651" s="65"/>
      <c r="Y651" s="65"/>
      <c r="Z651" s="65"/>
    </row>
    <row r="652" ht="15.75" customHeight="1">
      <c r="A652" s="65"/>
      <c r="B652" s="65"/>
      <c r="C652" s="65"/>
      <c r="D652" s="65"/>
      <c r="E652" s="65"/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5"/>
      <c r="U652" s="65"/>
      <c r="V652" s="65"/>
      <c r="W652" s="65"/>
      <c r="X652" s="65"/>
      <c r="Y652" s="65"/>
      <c r="Z652" s="65"/>
    </row>
    <row r="653" ht="15.75" customHeight="1">
      <c r="A653" s="65"/>
      <c r="B653" s="65"/>
      <c r="C653" s="65"/>
      <c r="D653" s="65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5"/>
      <c r="Z653" s="65"/>
    </row>
    <row r="654" ht="15.75" customHeight="1">
      <c r="A654" s="65"/>
      <c r="B654" s="65"/>
      <c r="C654" s="65"/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65"/>
      <c r="Z654" s="65"/>
    </row>
    <row r="655" ht="15.75" customHeight="1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</row>
    <row r="656" ht="15.75" customHeight="1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</row>
    <row r="657" ht="15.75" customHeight="1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</row>
    <row r="658" ht="15.75" customHeight="1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</row>
    <row r="659" ht="15.75" customHeight="1">
      <c r="A659" s="65"/>
      <c r="B659" s="65"/>
      <c r="C659" s="65"/>
      <c r="D659" s="65"/>
      <c r="E659" s="65"/>
      <c r="F659" s="65"/>
      <c r="G659" s="65"/>
      <c r="H659" s="65"/>
      <c r="I659" s="65"/>
      <c r="J659" s="65"/>
      <c r="K659" s="65"/>
      <c r="L659" s="65"/>
      <c r="M659" s="65"/>
      <c r="N659" s="65"/>
      <c r="O659" s="65"/>
      <c r="P659" s="65"/>
      <c r="Q659" s="65"/>
      <c r="R659" s="65"/>
      <c r="S659" s="65"/>
      <c r="T659" s="65"/>
      <c r="U659" s="65"/>
      <c r="V659" s="65"/>
      <c r="W659" s="65"/>
      <c r="X659" s="65"/>
      <c r="Y659" s="65"/>
      <c r="Z659" s="65"/>
    </row>
    <row r="660" ht="15.75" customHeight="1">
      <c r="A660" s="65"/>
      <c r="B660" s="65"/>
      <c r="C660" s="65"/>
      <c r="D660" s="65"/>
      <c r="E660" s="65"/>
      <c r="F660" s="65"/>
      <c r="G660" s="65"/>
      <c r="H660" s="65"/>
      <c r="I660" s="65"/>
      <c r="J660" s="65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65"/>
      <c r="Z660" s="65"/>
    </row>
    <row r="661" ht="15.75" customHeight="1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</row>
    <row r="662" ht="15.75" customHeight="1">
      <c r="A662" s="65"/>
      <c r="B662" s="65"/>
      <c r="C662" s="65"/>
      <c r="D662" s="65"/>
      <c r="E662" s="65"/>
      <c r="F662" s="65"/>
      <c r="G662" s="65"/>
      <c r="H662" s="65"/>
      <c r="I662" s="65"/>
      <c r="J662" s="65"/>
      <c r="K662" s="65"/>
      <c r="L662" s="65"/>
      <c r="M662" s="65"/>
      <c r="N662" s="65"/>
      <c r="O662" s="65"/>
      <c r="P662" s="65"/>
      <c r="Q662" s="65"/>
      <c r="R662" s="65"/>
      <c r="S662" s="65"/>
      <c r="T662" s="65"/>
      <c r="U662" s="65"/>
      <c r="V662" s="65"/>
      <c r="W662" s="65"/>
      <c r="X662" s="65"/>
      <c r="Y662" s="65"/>
      <c r="Z662" s="65"/>
    </row>
    <row r="663" ht="15.75" customHeight="1">
      <c r="A663" s="65"/>
      <c r="B663" s="65"/>
      <c r="C663" s="65"/>
      <c r="D663" s="65"/>
      <c r="E663" s="65"/>
      <c r="F663" s="65"/>
      <c r="G663" s="65"/>
      <c r="H663" s="65"/>
      <c r="I663" s="65"/>
      <c r="J663" s="65"/>
      <c r="K663" s="65"/>
      <c r="L663" s="65"/>
      <c r="M663" s="65"/>
      <c r="N663" s="65"/>
      <c r="O663" s="65"/>
      <c r="P663" s="65"/>
      <c r="Q663" s="65"/>
      <c r="R663" s="65"/>
      <c r="S663" s="65"/>
      <c r="T663" s="65"/>
      <c r="U663" s="65"/>
      <c r="V663" s="65"/>
      <c r="W663" s="65"/>
      <c r="X663" s="65"/>
      <c r="Y663" s="65"/>
      <c r="Z663" s="65"/>
    </row>
    <row r="664" ht="15.75" customHeight="1">
      <c r="A664" s="65"/>
      <c r="B664" s="65"/>
      <c r="C664" s="65"/>
      <c r="D664" s="65"/>
      <c r="E664" s="65"/>
      <c r="F664" s="65"/>
      <c r="G664" s="65"/>
      <c r="H664" s="65"/>
      <c r="I664" s="65"/>
      <c r="J664" s="65"/>
      <c r="K664" s="65"/>
      <c r="L664" s="65"/>
      <c r="M664" s="65"/>
      <c r="N664" s="65"/>
      <c r="O664" s="65"/>
      <c r="P664" s="65"/>
      <c r="Q664" s="65"/>
      <c r="R664" s="65"/>
      <c r="S664" s="65"/>
      <c r="T664" s="65"/>
      <c r="U664" s="65"/>
      <c r="V664" s="65"/>
      <c r="W664" s="65"/>
      <c r="X664" s="65"/>
      <c r="Y664" s="65"/>
      <c r="Z664" s="65"/>
    </row>
    <row r="665" ht="15.75" customHeight="1">
      <c r="A665" s="65"/>
      <c r="B665" s="65"/>
      <c r="C665" s="65"/>
      <c r="D665" s="65"/>
      <c r="E665" s="65"/>
      <c r="F665" s="65"/>
      <c r="G665" s="65"/>
      <c r="H665" s="65"/>
      <c r="I665" s="65"/>
      <c r="J665" s="65"/>
      <c r="K665" s="65"/>
      <c r="L665" s="65"/>
      <c r="M665" s="65"/>
      <c r="N665" s="65"/>
      <c r="O665" s="65"/>
      <c r="P665" s="65"/>
      <c r="Q665" s="65"/>
      <c r="R665" s="65"/>
      <c r="S665" s="65"/>
      <c r="T665" s="65"/>
      <c r="U665" s="65"/>
      <c r="V665" s="65"/>
      <c r="W665" s="65"/>
      <c r="X665" s="65"/>
      <c r="Y665" s="65"/>
      <c r="Z665" s="65"/>
    </row>
    <row r="666" ht="15.75" customHeight="1">
      <c r="A666" s="65"/>
      <c r="B666" s="65"/>
      <c r="C666" s="65"/>
      <c r="D666" s="65"/>
      <c r="E666" s="65"/>
      <c r="F666" s="65"/>
      <c r="G666" s="65"/>
      <c r="H666" s="65"/>
      <c r="I666" s="65"/>
      <c r="J666" s="65"/>
      <c r="K666" s="65"/>
      <c r="L666" s="65"/>
      <c r="M666" s="65"/>
      <c r="N666" s="65"/>
      <c r="O666" s="65"/>
      <c r="P666" s="65"/>
      <c r="Q666" s="65"/>
      <c r="R666" s="65"/>
      <c r="S666" s="65"/>
      <c r="T666" s="65"/>
      <c r="U666" s="65"/>
      <c r="V666" s="65"/>
      <c r="W666" s="65"/>
      <c r="X666" s="65"/>
      <c r="Y666" s="65"/>
      <c r="Z666" s="65"/>
    </row>
    <row r="667" ht="15.75" customHeight="1">
      <c r="A667" s="65"/>
      <c r="B667" s="65"/>
      <c r="C667" s="65"/>
      <c r="D667" s="65"/>
      <c r="E667" s="65"/>
      <c r="F667" s="65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65"/>
      <c r="Z667" s="65"/>
    </row>
    <row r="668" ht="15.75" customHeight="1">
      <c r="A668" s="65"/>
      <c r="B668" s="65"/>
      <c r="C668" s="65"/>
      <c r="D668" s="65"/>
      <c r="E668" s="65"/>
      <c r="F668" s="65"/>
      <c r="G668" s="65"/>
      <c r="H668" s="65"/>
      <c r="I668" s="65"/>
      <c r="J668" s="65"/>
      <c r="K668" s="65"/>
      <c r="L668" s="65"/>
      <c r="M668" s="65"/>
      <c r="N668" s="65"/>
      <c r="O668" s="65"/>
      <c r="P668" s="65"/>
      <c r="Q668" s="65"/>
      <c r="R668" s="65"/>
      <c r="S668" s="65"/>
      <c r="T668" s="65"/>
      <c r="U668" s="65"/>
      <c r="V668" s="65"/>
      <c r="W668" s="65"/>
      <c r="X668" s="65"/>
      <c r="Y668" s="65"/>
      <c r="Z668" s="65"/>
    </row>
    <row r="669" ht="15.75" customHeight="1">
      <c r="A669" s="65"/>
      <c r="B669" s="65"/>
      <c r="C669" s="65"/>
      <c r="D669" s="65"/>
      <c r="E669" s="65"/>
      <c r="F669" s="65"/>
      <c r="G669" s="65"/>
      <c r="H669" s="65"/>
      <c r="I669" s="65"/>
      <c r="J669" s="65"/>
      <c r="K669" s="65"/>
      <c r="L669" s="65"/>
      <c r="M669" s="65"/>
      <c r="N669" s="65"/>
      <c r="O669" s="65"/>
      <c r="P669" s="65"/>
      <c r="Q669" s="65"/>
      <c r="R669" s="65"/>
      <c r="S669" s="65"/>
      <c r="T669" s="65"/>
      <c r="U669" s="65"/>
      <c r="V669" s="65"/>
      <c r="W669" s="65"/>
      <c r="X669" s="65"/>
      <c r="Y669" s="65"/>
      <c r="Z669" s="65"/>
    </row>
    <row r="670" ht="15.75" customHeight="1">
      <c r="A670" s="65"/>
      <c r="B670" s="65"/>
      <c r="C670" s="65"/>
      <c r="D670" s="65"/>
      <c r="E670" s="65"/>
      <c r="F670" s="65"/>
      <c r="G670" s="65"/>
      <c r="H670" s="65"/>
      <c r="I670" s="65"/>
      <c r="J670" s="65"/>
      <c r="K670" s="65"/>
      <c r="L670" s="65"/>
      <c r="M670" s="65"/>
      <c r="N670" s="65"/>
      <c r="O670" s="65"/>
      <c r="P670" s="65"/>
      <c r="Q670" s="65"/>
      <c r="R670" s="65"/>
      <c r="S670" s="65"/>
      <c r="T670" s="65"/>
      <c r="U670" s="65"/>
      <c r="V670" s="65"/>
      <c r="W670" s="65"/>
      <c r="X670" s="65"/>
      <c r="Y670" s="65"/>
      <c r="Z670" s="65"/>
    </row>
    <row r="671" ht="15.75" customHeight="1">
      <c r="A671" s="65"/>
      <c r="B671" s="65"/>
      <c r="C671" s="65"/>
      <c r="D671" s="65"/>
      <c r="E671" s="65"/>
      <c r="F671" s="65"/>
      <c r="G671" s="65"/>
      <c r="H671" s="65"/>
      <c r="I671" s="65"/>
      <c r="J671" s="65"/>
      <c r="K671" s="65"/>
      <c r="L671" s="65"/>
      <c r="M671" s="65"/>
      <c r="N671" s="65"/>
      <c r="O671" s="65"/>
      <c r="P671" s="65"/>
      <c r="Q671" s="65"/>
      <c r="R671" s="65"/>
      <c r="S671" s="65"/>
      <c r="T671" s="65"/>
      <c r="U671" s="65"/>
      <c r="V671" s="65"/>
      <c r="W671" s="65"/>
      <c r="X671" s="65"/>
      <c r="Y671" s="65"/>
      <c r="Z671" s="65"/>
    </row>
    <row r="672" ht="15.75" customHeight="1">
      <c r="A672" s="65"/>
      <c r="B672" s="65"/>
      <c r="C672" s="65"/>
      <c r="D672" s="65"/>
      <c r="E672" s="65"/>
      <c r="F672" s="65"/>
      <c r="G672" s="65"/>
      <c r="H672" s="65"/>
      <c r="I672" s="65"/>
      <c r="J672" s="65"/>
      <c r="K672" s="65"/>
      <c r="L672" s="65"/>
      <c r="M672" s="65"/>
      <c r="N672" s="65"/>
      <c r="O672" s="65"/>
      <c r="P672" s="65"/>
      <c r="Q672" s="65"/>
      <c r="R672" s="65"/>
      <c r="S672" s="65"/>
      <c r="T672" s="65"/>
      <c r="U672" s="65"/>
      <c r="V672" s="65"/>
      <c r="W672" s="65"/>
      <c r="X672" s="65"/>
      <c r="Y672" s="65"/>
      <c r="Z672" s="65"/>
    </row>
    <row r="673" ht="15.75" customHeight="1">
      <c r="A673" s="65"/>
      <c r="B673" s="65"/>
      <c r="C673" s="65"/>
      <c r="D673" s="65"/>
      <c r="E673" s="65"/>
      <c r="F673" s="65"/>
      <c r="G673" s="65"/>
      <c r="H673" s="65"/>
      <c r="I673" s="65"/>
      <c r="J673" s="65"/>
      <c r="K673" s="65"/>
      <c r="L673" s="65"/>
      <c r="M673" s="65"/>
      <c r="N673" s="65"/>
      <c r="O673" s="65"/>
      <c r="P673" s="65"/>
      <c r="Q673" s="65"/>
      <c r="R673" s="65"/>
      <c r="S673" s="65"/>
      <c r="T673" s="65"/>
      <c r="U673" s="65"/>
      <c r="V673" s="65"/>
      <c r="W673" s="65"/>
      <c r="X673" s="65"/>
      <c r="Y673" s="65"/>
      <c r="Z673" s="65"/>
    </row>
    <row r="674" ht="15.75" customHeight="1">
      <c r="A674" s="65"/>
      <c r="B674" s="65"/>
      <c r="C674" s="65"/>
      <c r="D674" s="65"/>
      <c r="E674" s="65"/>
      <c r="F674" s="65"/>
      <c r="G674" s="65"/>
      <c r="H674" s="65"/>
      <c r="I674" s="65"/>
      <c r="J674" s="65"/>
      <c r="K674" s="65"/>
      <c r="L674" s="65"/>
      <c r="M674" s="65"/>
      <c r="N674" s="65"/>
      <c r="O674" s="65"/>
      <c r="P674" s="65"/>
      <c r="Q674" s="65"/>
      <c r="R674" s="65"/>
      <c r="S674" s="65"/>
      <c r="T674" s="65"/>
      <c r="U674" s="65"/>
      <c r="V674" s="65"/>
      <c r="W674" s="65"/>
      <c r="X674" s="65"/>
      <c r="Y674" s="65"/>
      <c r="Z674" s="65"/>
    </row>
    <row r="675" ht="15.75" customHeight="1">
      <c r="A675" s="65"/>
      <c r="B675" s="65"/>
      <c r="C675" s="65"/>
      <c r="D675" s="65"/>
      <c r="E675" s="65"/>
      <c r="F675" s="65"/>
      <c r="G675" s="65"/>
      <c r="H675" s="65"/>
      <c r="I675" s="65"/>
      <c r="J675" s="65"/>
      <c r="K675" s="65"/>
      <c r="L675" s="65"/>
      <c r="M675" s="65"/>
      <c r="N675" s="65"/>
      <c r="O675" s="65"/>
      <c r="P675" s="65"/>
      <c r="Q675" s="65"/>
      <c r="R675" s="65"/>
      <c r="S675" s="65"/>
      <c r="T675" s="65"/>
      <c r="U675" s="65"/>
      <c r="V675" s="65"/>
      <c r="W675" s="65"/>
      <c r="X675" s="65"/>
      <c r="Y675" s="65"/>
      <c r="Z675" s="65"/>
    </row>
    <row r="676" ht="15.75" customHeight="1">
      <c r="A676" s="65"/>
      <c r="B676" s="65"/>
      <c r="C676" s="65"/>
      <c r="D676" s="65"/>
      <c r="E676" s="65"/>
      <c r="F676" s="65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65"/>
      <c r="Z676" s="65"/>
    </row>
    <row r="677" ht="15.75" customHeight="1">
      <c r="A677" s="65"/>
      <c r="B677" s="65"/>
      <c r="C677" s="65"/>
      <c r="D677" s="65"/>
      <c r="E677" s="65"/>
      <c r="F677" s="65"/>
      <c r="G677" s="65"/>
      <c r="H677" s="65"/>
      <c r="I677" s="65"/>
      <c r="J677" s="65"/>
      <c r="K677" s="65"/>
      <c r="L677" s="65"/>
      <c r="M677" s="65"/>
      <c r="N677" s="65"/>
      <c r="O677" s="65"/>
      <c r="P677" s="65"/>
      <c r="Q677" s="65"/>
      <c r="R677" s="65"/>
      <c r="S677" s="65"/>
      <c r="T677" s="65"/>
      <c r="U677" s="65"/>
      <c r="V677" s="65"/>
      <c r="W677" s="65"/>
      <c r="X677" s="65"/>
      <c r="Y677" s="65"/>
      <c r="Z677" s="65"/>
    </row>
    <row r="678" ht="15.75" customHeight="1">
      <c r="A678" s="65"/>
      <c r="B678" s="65"/>
      <c r="C678" s="65"/>
      <c r="D678" s="65"/>
      <c r="E678" s="65"/>
      <c r="F678" s="65"/>
      <c r="G678" s="65"/>
      <c r="H678" s="65"/>
      <c r="I678" s="65"/>
      <c r="J678" s="65"/>
      <c r="K678" s="65"/>
      <c r="L678" s="65"/>
      <c r="M678" s="65"/>
      <c r="N678" s="65"/>
      <c r="O678" s="65"/>
      <c r="P678" s="65"/>
      <c r="Q678" s="65"/>
      <c r="R678" s="65"/>
      <c r="S678" s="65"/>
      <c r="T678" s="65"/>
      <c r="U678" s="65"/>
      <c r="V678" s="65"/>
      <c r="W678" s="65"/>
      <c r="X678" s="65"/>
      <c r="Y678" s="65"/>
      <c r="Z678" s="65"/>
    </row>
    <row r="679" ht="15.75" customHeight="1">
      <c r="A679" s="65"/>
      <c r="B679" s="65"/>
      <c r="C679" s="65"/>
      <c r="D679" s="65"/>
      <c r="E679" s="65"/>
      <c r="F679" s="65"/>
      <c r="G679" s="65"/>
      <c r="H679" s="65"/>
      <c r="I679" s="65"/>
      <c r="J679" s="65"/>
      <c r="K679" s="65"/>
      <c r="L679" s="65"/>
      <c r="M679" s="65"/>
      <c r="N679" s="65"/>
      <c r="O679" s="65"/>
      <c r="P679" s="65"/>
      <c r="Q679" s="65"/>
      <c r="R679" s="65"/>
      <c r="S679" s="65"/>
      <c r="T679" s="65"/>
      <c r="U679" s="65"/>
      <c r="V679" s="65"/>
      <c r="W679" s="65"/>
      <c r="X679" s="65"/>
      <c r="Y679" s="65"/>
      <c r="Z679" s="65"/>
    </row>
    <row r="680" ht="15.75" customHeight="1">
      <c r="A680" s="65"/>
      <c r="B680" s="65"/>
      <c r="C680" s="65"/>
      <c r="D680" s="65"/>
      <c r="E680" s="65"/>
      <c r="F680" s="65"/>
      <c r="G680" s="65"/>
      <c r="H680" s="65"/>
      <c r="I680" s="65"/>
      <c r="J680" s="65"/>
      <c r="K680" s="65"/>
      <c r="L680" s="65"/>
      <c r="M680" s="65"/>
      <c r="N680" s="65"/>
      <c r="O680" s="65"/>
      <c r="P680" s="65"/>
      <c r="Q680" s="65"/>
      <c r="R680" s="65"/>
      <c r="S680" s="65"/>
      <c r="T680" s="65"/>
      <c r="U680" s="65"/>
      <c r="V680" s="65"/>
      <c r="W680" s="65"/>
      <c r="X680" s="65"/>
      <c r="Y680" s="65"/>
      <c r="Z680" s="65"/>
    </row>
    <row r="681" ht="15.75" customHeight="1">
      <c r="A681" s="65"/>
      <c r="B681" s="65"/>
      <c r="C681" s="65"/>
      <c r="D681" s="65"/>
      <c r="E681" s="65"/>
      <c r="F681" s="65"/>
      <c r="G681" s="65"/>
      <c r="H681" s="65"/>
      <c r="I681" s="65"/>
      <c r="J681" s="65"/>
      <c r="K681" s="65"/>
      <c r="L681" s="65"/>
      <c r="M681" s="65"/>
      <c r="N681" s="65"/>
      <c r="O681" s="65"/>
      <c r="P681" s="65"/>
      <c r="Q681" s="65"/>
      <c r="R681" s="65"/>
      <c r="S681" s="65"/>
      <c r="T681" s="65"/>
      <c r="U681" s="65"/>
      <c r="V681" s="65"/>
      <c r="W681" s="65"/>
      <c r="X681" s="65"/>
      <c r="Y681" s="65"/>
      <c r="Z681" s="65"/>
    </row>
    <row r="682" ht="15.75" customHeight="1">
      <c r="A682" s="65"/>
      <c r="B682" s="65"/>
      <c r="C682" s="65"/>
      <c r="D682" s="65"/>
      <c r="E682" s="65"/>
      <c r="F682" s="65"/>
      <c r="G682" s="65"/>
      <c r="H682" s="65"/>
      <c r="I682" s="65"/>
      <c r="J682" s="65"/>
      <c r="K682" s="65"/>
      <c r="L682" s="65"/>
      <c r="M682" s="65"/>
      <c r="N682" s="65"/>
      <c r="O682" s="65"/>
      <c r="P682" s="65"/>
      <c r="Q682" s="65"/>
      <c r="R682" s="65"/>
      <c r="S682" s="65"/>
      <c r="T682" s="65"/>
      <c r="U682" s="65"/>
      <c r="V682" s="65"/>
      <c r="W682" s="65"/>
      <c r="X682" s="65"/>
      <c r="Y682" s="65"/>
      <c r="Z682" s="65"/>
    </row>
    <row r="683" ht="15.75" customHeight="1">
      <c r="A683" s="65"/>
      <c r="B683" s="65"/>
      <c r="C683" s="65"/>
      <c r="D683" s="65"/>
      <c r="E683" s="65"/>
      <c r="F683" s="65"/>
      <c r="G683" s="65"/>
      <c r="H683" s="65"/>
      <c r="I683" s="65"/>
      <c r="J683" s="65"/>
      <c r="K683" s="65"/>
      <c r="L683" s="65"/>
      <c r="M683" s="65"/>
      <c r="N683" s="65"/>
      <c r="O683" s="65"/>
      <c r="P683" s="65"/>
      <c r="Q683" s="65"/>
      <c r="R683" s="65"/>
      <c r="S683" s="65"/>
      <c r="T683" s="65"/>
      <c r="U683" s="65"/>
      <c r="V683" s="65"/>
      <c r="W683" s="65"/>
      <c r="X683" s="65"/>
      <c r="Y683" s="65"/>
      <c r="Z683" s="65"/>
    </row>
    <row r="684" ht="15.75" customHeight="1">
      <c r="A684" s="65"/>
      <c r="B684" s="65"/>
      <c r="C684" s="65"/>
      <c r="D684" s="65"/>
      <c r="E684" s="65"/>
      <c r="F684" s="65"/>
      <c r="G684" s="65"/>
      <c r="H684" s="65"/>
      <c r="I684" s="65"/>
      <c r="J684" s="65"/>
      <c r="K684" s="65"/>
      <c r="L684" s="65"/>
      <c r="M684" s="65"/>
      <c r="N684" s="65"/>
      <c r="O684" s="65"/>
      <c r="P684" s="65"/>
      <c r="Q684" s="65"/>
      <c r="R684" s="65"/>
      <c r="S684" s="65"/>
      <c r="T684" s="65"/>
      <c r="U684" s="65"/>
      <c r="V684" s="65"/>
      <c r="W684" s="65"/>
      <c r="X684" s="65"/>
      <c r="Y684" s="65"/>
      <c r="Z684" s="65"/>
    </row>
    <row r="685" ht="15.75" customHeight="1">
      <c r="A685" s="65"/>
      <c r="B685" s="65"/>
      <c r="C685" s="65"/>
      <c r="D685" s="65"/>
      <c r="E685" s="65"/>
      <c r="F685" s="65"/>
      <c r="G685" s="65"/>
      <c r="H685" s="65"/>
      <c r="I685" s="65"/>
      <c r="J685" s="65"/>
      <c r="K685" s="65"/>
      <c r="L685" s="65"/>
      <c r="M685" s="65"/>
      <c r="N685" s="65"/>
      <c r="O685" s="65"/>
      <c r="P685" s="65"/>
      <c r="Q685" s="65"/>
      <c r="R685" s="65"/>
      <c r="S685" s="65"/>
      <c r="T685" s="65"/>
      <c r="U685" s="65"/>
      <c r="V685" s="65"/>
      <c r="W685" s="65"/>
      <c r="X685" s="65"/>
      <c r="Y685" s="65"/>
      <c r="Z685" s="65"/>
    </row>
    <row r="686" ht="15.75" customHeight="1">
      <c r="A686" s="65"/>
      <c r="B686" s="65"/>
      <c r="C686" s="65"/>
      <c r="D686" s="65"/>
      <c r="E686" s="65"/>
      <c r="F686" s="65"/>
      <c r="G686" s="65"/>
      <c r="H686" s="65"/>
      <c r="I686" s="65"/>
      <c r="J686" s="65"/>
      <c r="K686" s="65"/>
      <c r="L686" s="65"/>
      <c r="M686" s="65"/>
      <c r="N686" s="65"/>
      <c r="O686" s="65"/>
      <c r="P686" s="65"/>
      <c r="Q686" s="65"/>
      <c r="R686" s="65"/>
      <c r="S686" s="65"/>
      <c r="T686" s="65"/>
      <c r="U686" s="65"/>
      <c r="V686" s="65"/>
      <c r="W686" s="65"/>
      <c r="X686" s="65"/>
      <c r="Y686" s="65"/>
      <c r="Z686" s="65"/>
    </row>
    <row r="687" ht="15.75" customHeight="1">
      <c r="A687" s="65"/>
      <c r="B687" s="65"/>
      <c r="C687" s="65"/>
      <c r="D687" s="65"/>
      <c r="E687" s="65"/>
      <c r="F687" s="65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65"/>
      <c r="Z687" s="65"/>
    </row>
    <row r="688" ht="15.75" customHeight="1">
      <c r="A688" s="65"/>
      <c r="B688" s="65"/>
      <c r="C688" s="65"/>
      <c r="D688" s="65"/>
      <c r="E688" s="65"/>
      <c r="F688" s="65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U688" s="65"/>
      <c r="V688" s="65"/>
      <c r="W688" s="65"/>
      <c r="X688" s="65"/>
      <c r="Y688" s="65"/>
      <c r="Z688" s="65"/>
    </row>
    <row r="689" ht="15.75" customHeight="1">
      <c r="A689" s="65"/>
      <c r="B689" s="65"/>
      <c r="C689" s="65"/>
      <c r="D689" s="65"/>
      <c r="E689" s="65"/>
      <c r="F689" s="65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U689" s="65"/>
      <c r="V689" s="65"/>
      <c r="W689" s="65"/>
      <c r="X689" s="65"/>
      <c r="Y689" s="65"/>
      <c r="Z689" s="65"/>
    </row>
    <row r="690" ht="15.75" customHeight="1">
      <c r="A690" s="65"/>
      <c r="B690" s="65"/>
      <c r="C690" s="65"/>
      <c r="D690" s="65"/>
      <c r="E690" s="65"/>
      <c r="F690" s="65"/>
      <c r="G690" s="65"/>
      <c r="H690" s="65"/>
      <c r="I690" s="65"/>
      <c r="J690" s="65"/>
      <c r="K690" s="65"/>
      <c r="L690" s="65"/>
      <c r="M690" s="65"/>
      <c r="N690" s="65"/>
      <c r="O690" s="65"/>
      <c r="P690" s="65"/>
      <c r="Q690" s="65"/>
      <c r="R690" s="65"/>
      <c r="S690" s="65"/>
      <c r="T690" s="65"/>
      <c r="U690" s="65"/>
      <c r="V690" s="65"/>
      <c r="W690" s="65"/>
      <c r="X690" s="65"/>
      <c r="Y690" s="65"/>
      <c r="Z690" s="65"/>
    </row>
    <row r="691" ht="15.75" customHeight="1">
      <c r="A691" s="65"/>
      <c r="B691" s="65"/>
      <c r="C691" s="65"/>
      <c r="D691" s="65"/>
      <c r="E691" s="65"/>
      <c r="F691" s="65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65"/>
      <c r="Z691" s="65"/>
    </row>
    <row r="692" ht="15.75" customHeight="1">
      <c r="A692" s="65"/>
      <c r="B692" s="65"/>
      <c r="C692" s="65"/>
      <c r="D692" s="65"/>
      <c r="E692" s="65"/>
      <c r="F692" s="65"/>
      <c r="G692" s="65"/>
      <c r="H692" s="65"/>
      <c r="I692" s="65"/>
      <c r="J692" s="65"/>
      <c r="K692" s="65"/>
      <c r="L692" s="65"/>
      <c r="M692" s="65"/>
      <c r="N692" s="65"/>
      <c r="O692" s="65"/>
      <c r="P692" s="65"/>
      <c r="Q692" s="65"/>
      <c r="R692" s="65"/>
      <c r="S692" s="65"/>
      <c r="T692" s="65"/>
      <c r="U692" s="65"/>
      <c r="V692" s="65"/>
      <c r="W692" s="65"/>
      <c r="X692" s="65"/>
      <c r="Y692" s="65"/>
      <c r="Z692" s="65"/>
    </row>
    <row r="693" ht="15.75" customHeight="1">
      <c r="A693" s="65"/>
      <c r="B693" s="65"/>
      <c r="C693" s="65"/>
      <c r="D693" s="65"/>
      <c r="E693" s="65"/>
      <c r="F693" s="65"/>
      <c r="G693" s="65"/>
      <c r="H693" s="65"/>
      <c r="I693" s="65"/>
      <c r="J693" s="65"/>
      <c r="K693" s="65"/>
      <c r="L693" s="65"/>
      <c r="M693" s="65"/>
      <c r="N693" s="65"/>
      <c r="O693" s="65"/>
      <c r="P693" s="65"/>
      <c r="Q693" s="65"/>
      <c r="R693" s="65"/>
      <c r="S693" s="65"/>
      <c r="T693" s="65"/>
      <c r="U693" s="65"/>
      <c r="V693" s="65"/>
      <c r="W693" s="65"/>
      <c r="X693" s="65"/>
      <c r="Y693" s="65"/>
      <c r="Z693" s="65"/>
    </row>
    <row r="694" ht="15.75" customHeight="1">
      <c r="A694" s="65"/>
      <c r="B694" s="65"/>
      <c r="C694" s="65"/>
      <c r="D694" s="65"/>
      <c r="E694" s="65"/>
      <c r="F694" s="65"/>
      <c r="G694" s="65"/>
      <c r="H694" s="65"/>
      <c r="I694" s="65"/>
      <c r="J694" s="65"/>
      <c r="K694" s="65"/>
      <c r="L694" s="65"/>
      <c r="M694" s="65"/>
      <c r="N694" s="65"/>
      <c r="O694" s="65"/>
      <c r="P694" s="65"/>
      <c r="Q694" s="65"/>
      <c r="R694" s="65"/>
      <c r="S694" s="65"/>
      <c r="T694" s="65"/>
      <c r="U694" s="65"/>
      <c r="V694" s="65"/>
      <c r="W694" s="65"/>
      <c r="X694" s="65"/>
      <c r="Y694" s="65"/>
      <c r="Z694" s="65"/>
    </row>
    <row r="695" ht="15.75" customHeight="1">
      <c r="A695" s="65"/>
      <c r="B695" s="65"/>
      <c r="C695" s="65"/>
      <c r="D695" s="65"/>
      <c r="E695" s="65"/>
      <c r="F695" s="65"/>
      <c r="G695" s="65"/>
      <c r="H695" s="65"/>
      <c r="I695" s="65"/>
      <c r="J695" s="65"/>
      <c r="K695" s="65"/>
      <c r="L695" s="65"/>
      <c r="M695" s="65"/>
      <c r="N695" s="65"/>
      <c r="O695" s="65"/>
      <c r="P695" s="65"/>
      <c r="Q695" s="65"/>
      <c r="R695" s="65"/>
      <c r="S695" s="65"/>
      <c r="T695" s="65"/>
      <c r="U695" s="65"/>
      <c r="V695" s="65"/>
      <c r="W695" s="65"/>
      <c r="X695" s="65"/>
      <c r="Y695" s="65"/>
      <c r="Z695" s="65"/>
    </row>
    <row r="696" ht="15.75" customHeight="1">
      <c r="A696" s="65"/>
      <c r="B696" s="65"/>
      <c r="C696" s="65"/>
      <c r="D696" s="65"/>
      <c r="E696" s="65"/>
      <c r="F696" s="65"/>
      <c r="G696" s="65"/>
      <c r="H696" s="65"/>
      <c r="I696" s="65"/>
      <c r="J696" s="65"/>
      <c r="K696" s="65"/>
      <c r="L696" s="65"/>
      <c r="M696" s="65"/>
      <c r="N696" s="65"/>
      <c r="O696" s="65"/>
      <c r="P696" s="65"/>
      <c r="Q696" s="65"/>
      <c r="R696" s="65"/>
      <c r="S696" s="65"/>
      <c r="T696" s="65"/>
      <c r="U696" s="65"/>
      <c r="V696" s="65"/>
      <c r="W696" s="65"/>
      <c r="X696" s="65"/>
      <c r="Y696" s="65"/>
      <c r="Z696" s="65"/>
    </row>
    <row r="697" ht="15.75" customHeight="1">
      <c r="A697" s="65"/>
      <c r="B697" s="65"/>
      <c r="C697" s="65"/>
      <c r="D697" s="65"/>
      <c r="E697" s="65"/>
      <c r="F697" s="65"/>
      <c r="G697" s="65"/>
      <c r="H697" s="65"/>
      <c r="I697" s="65"/>
      <c r="J697" s="65"/>
      <c r="K697" s="65"/>
      <c r="L697" s="65"/>
      <c r="M697" s="65"/>
      <c r="N697" s="65"/>
      <c r="O697" s="65"/>
      <c r="P697" s="65"/>
      <c r="Q697" s="65"/>
      <c r="R697" s="65"/>
      <c r="S697" s="65"/>
      <c r="T697" s="65"/>
      <c r="U697" s="65"/>
      <c r="V697" s="65"/>
      <c r="W697" s="65"/>
      <c r="X697" s="65"/>
      <c r="Y697" s="65"/>
      <c r="Z697" s="65"/>
    </row>
    <row r="698" ht="15.75" customHeight="1">
      <c r="A698" s="65"/>
      <c r="B698" s="65"/>
      <c r="C698" s="65"/>
      <c r="D698" s="65"/>
      <c r="E698" s="65"/>
      <c r="F698" s="65"/>
      <c r="G698" s="65"/>
      <c r="H698" s="65"/>
      <c r="I698" s="65"/>
      <c r="J698" s="65"/>
      <c r="K698" s="65"/>
      <c r="L698" s="65"/>
      <c r="M698" s="65"/>
      <c r="N698" s="65"/>
      <c r="O698" s="65"/>
      <c r="P698" s="65"/>
      <c r="Q698" s="65"/>
      <c r="R698" s="65"/>
      <c r="S698" s="65"/>
      <c r="T698" s="65"/>
      <c r="U698" s="65"/>
      <c r="V698" s="65"/>
      <c r="W698" s="65"/>
      <c r="X698" s="65"/>
      <c r="Y698" s="65"/>
      <c r="Z698" s="65"/>
    </row>
    <row r="699" ht="15.75" customHeight="1">
      <c r="A699" s="65"/>
      <c r="B699" s="65"/>
      <c r="C699" s="65"/>
      <c r="D699" s="65"/>
      <c r="E699" s="65"/>
      <c r="F699" s="65"/>
      <c r="G699" s="65"/>
      <c r="H699" s="65"/>
      <c r="I699" s="65"/>
      <c r="J699" s="65"/>
      <c r="K699" s="65"/>
      <c r="L699" s="65"/>
      <c r="M699" s="65"/>
      <c r="N699" s="65"/>
      <c r="O699" s="65"/>
      <c r="P699" s="65"/>
      <c r="Q699" s="65"/>
      <c r="R699" s="65"/>
      <c r="S699" s="65"/>
      <c r="T699" s="65"/>
      <c r="U699" s="65"/>
      <c r="V699" s="65"/>
      <c r="W699" s="65"/>
      <c r="X699" s="65"/>
      <c r="Y699" s="65"/>
      <c r="Z699" s="65"/>
    </row>
    <row r="700" ht="15.75" customHeight="1">
      <c r="A700" s="65"/>
      <c r="B700" s="65"/>
      <c r="C700" s="65"/>
      <c r="D700" s="65"/>
      <c r="E700" s="65"/>
      <c r="F700" s="65"/>
      <c r="G700" s="65"/>
      <c r="H700" s="65"/>
      <c r="I700" s="65"/>
      <c r="J700" s="65"/>
      <c r="K700" s="65"/>
      <c r="L700" s="65"/>
      <c r="M700" s="65"/>
      <c r="N700" s="65"/>
      <c r="O700" s="65"/>
      <c r="P700" s="65"/>
      <c r="Q700" s="65"/>
      <c r="R700" s="65"/>
      <c r="S700" s="65"/>
      <c r="T700" s="65"/>
      <c r="U700" s="65"/>
      <c r="V700" s="65"/>
      <c r="W700" s="65"/>
      <c r="X700" s="65"/>
      <c r="Y700" s="65"/>
      <c r="Z700" s="65"/>
    </row>
    <row r="701" ht="15.75" customHeight="1">
      <c r="A701" s="65"/>
      <c r="B701" s="65"/>
      <c r="C701" s="65"/>
      <c r="D701" s="65"/>
      <c r="E701" s="65"/>
      <c r="F701" s="65"/>
      <c r="G701" s="65"/>
      <c r="H701" s="65"/>
      <c r="I701" s="65"/>
      <c r="J701" s="65"/>
      <c r="K701" s="65"/>
      <c r="L701" s="65"/>
      <c r="M701" s="65"/>
      <c r="N701" s="65"/>
      <c r="O701" s="65"/>
      <c r="P701" s="65"/>
      <c r="Q701" s="65"/>
      <c r="R701" s="65"/>
      <c r="S701" s="65"/>
      <c r="T701" s="65"/>
      <c r="U701" s="65"/>
      <c r="V701" s="65"/>
      <c r="W701" s="65"/>
      <c r="X701" s="65"/>
      <c r="Y701" s="65"/>
      <c r="Z701" s="65"/>
    </row>
    <row r="702" ht="15.75" customHeight="1">
      <c r="A702" s="65"/>
      <c r="B702" s="65"/>
      <c r="C702" s="65"/>
      <c r="D702" s="65"/>
      <c r="E702" s="65"/>
      <c r="F702" s="65"/>
      <c r="G702" s="65"/>
      <c r="H702" s="65"/>
      <c r="I702" s="65"/>
      <c r="J702" s="65"/>
      <c r="K702" s="65"/>
      <c r="L702" s="65"/>
      <c r="M702" s="65"/>
      <c r="N702" s="65"/>
      <c r="O702" s="65"/>
      <c r="P702" s="65"/>
      <c r="Q702" s="65"/>
      <c r="R702" s="65"/>
      <c r="S702" s="65"/>
      <c r="T702" s="65"/>
      <c r="U702" s="65"/>
      <c r="V702" s="65"/>
      <c r="W702" s="65"/>
      <c r="X702" s="65"/>
      <c r="Y702" s="65"/>
      <c r="Z702" s="65"/>
    </row>
    <row r="703" ht="15.75" customHeight="1">
      <c r="A703" s="65"/>
      <c r="B703" s="65"/>
      <c r="C703" s="65"/>
      <c r="D703" s="65"/>
      <c r="E703" s="65"/>
      <c r="F703" s="65"/>
      <c r="G703" s="65"/>
      <c r="H703" s="65"/>
      <c r="I703" s="65"/>
      <c r="J703" s="65"/>
      <c r="K703" s="65"/>
      <c r="L703" s="65"/>
      <c r="M703" s="65"/>
      <c r="N703" s="65"/>
      <c r="O703" s="65"/>
      <c r="P703" s="65"/>
      <c r="Q703" s="65"/>
      <c r="R703" s="65"/>
      <c r="S703" s="65"/>
      <c r="T703" s="65"/>
      <c r="U703" s="65"/>
      <c r="V703" s="65"/>
      <c r="W703" s="65"/>
      <c r="X703" s="65"/>
      <c r="Y703" s="65"/>
      <c r="Z703" s="65"/>
    </row>
    <row r="704" ht="15.75" customHeight="1">
      <c r="A704" s="65"/>
      <c r="B704" s="65"/>
      <c r="C704" s="65"/>
      <c r="D704" s="65"/>
      <c r="E704" s="65"/>
      <c r="F704" s="65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65"/>
      <c r="Z704" s="65"/>
    </row>
    <row r="705" ht="15.75" customHeight="1">
      <c r="A705" s="65"/>
      <c r="B705" s="65"/>
      <c r="C705" s="65"/>
      <c r="D705" s="65"/>
      <c r="E705" s="65"/>
      <c r="F705" s="65"/>
      <c r="G705" s="65"/>
      <c r="H705" s="65"/>
      <c r="I705" s="65"/>
      <c r="J705" s="65"/>
      <c r="K705" s="65"/>
      <c r="L705" s="65"/>
      <c r="M705" s="65"/>
      <c r="N705" s="65"/>
      <c r="O705" s="65"/>
      <c r="P705" s="65"/>
      <c r="Q705" s="65"/>
      <c r="R705" s="65"/>
      <c r="S705" s="65"/>
      <c r="T705" s="65"/>
      <c r="U705" s="65"/>
      <c r="V705" s="65"/>
      <c r="W705" s="65"/>
      <c r="X705" s="65"/>
      <c r="Y705" s="65"/>
      <c r="Z705" s="65"/>
    </row>
    <row r="706" ht="15.75" customHeight="1">
      <c r="A706" s="65"/>
      <c r="B706" s="65"/>
      <c r="C706" s="65"/>
      <c r="D706" s="65"/>
      <c r="E706" s="65"/>
      <c r="F706" s="65"/>
      <c r="G706" s="65"/>
      <c r="H706" s="65"/>
      <c r="I706" s="65"/>
      <c r="J706" s="65"/>
      <c r="K706" s="65"/>
      <c r="L706" s="65"/>
      <c r="M706" s="65"/>
      <c r="N706" s="65"/>
      <c r="O706" s="65"/>
      <c r="P706" s="65"/>
      <c r="Q706" s="65"/>
      <c r="R706" s="65"/>
      <c r="S706" s="65"/>
      <c r="T706" s="65"/>
      <c r="U706" s="65"/>
      <c r="V706" s="65"/>
      <c r="W706" s="65"/>
      <c r="X706" s="65"/>
      <c r="Y706" s="65"/>
      <c r="Z706" s="65"/>
    </row>
    <row r="707" ht="15.75" customHeight="1">
      <c r="A707" s="65"/>
      <c r="B707" s="65"/>
      <c r="C707" s="65"/>
      <c r="D707" s="65"/>
      <c r="E707" s="65"/>
      <c r="F707" s="65"/>
      <c r="G707" s="65"/>
      <c r="H707" s="65"/>
      <c r="I707" s="65"/>
      <c r="J707" s="65"/>
      <c r="K707" s="65"/>
      <c r="L707" s="65"/>
      <c r="M707" s="65"/>
      <c r="N707" s="65"/>
      <c r="O707" s="65"/>
      <c r="P707" s="65"/>
      <c r="Q707" s="65"/>
      <c r="R707" s="65"/>
      <c r="S707" s="65"/>
      <c r="T707" s="65"/>
      <c r="U707" s="65"/>
      <c r="V707" s="65"/>
      <c r="W707" s="65"/>
      <c r="X707" s="65"/>
      <c r="Y707" s="65"/>
      <c r="Z707" s="65"/>
    </row>
    <row r="708" ht="15.75" customHeight="1">
      <c r="A708" s="65"/>
      <c r="B708" s="65"/>
      <c r="C708" s="65"/>
      <c r="D708" s="65"/>
      <c r="E708" s="65"/>
      <c r="F708" s="65"/>
      <c r="G708" s="65"/>
      <c r="H708" s="65"/>
      <c r="I708" s="65"/>
      <c r="J708" s="65"/>
      <c r="K708" s="65"/>
      <c r="L708" s="65"/>
      <c r="M708" s="65"/>
      <c r="N708" s="65"/>
      <c r="O708" s="65"/>
      <c r="P708" s="65"/>
      <c r="Q708" s="65"/>
      <c r="R708" s="65"/>
      <c r="S708" s="65"/>
      <c r="T708" s="65"/>
      <c r="U708" s="65"/>
      <c r="V708" s="65"/>
      <c r="W708" s="65"/>
      <c r="X708" s="65"/>
      <c r="Y708" s="65"/>
      <c r="Z708" s="65"/>
    </row>
    <row r="709" ht="15.75" customHeight="1">
      <c r="A709" s="65"/>
      <c r="B709" s="65"/>
      <c r="C709" s="65"/>
      <c r="D709" s="65"/>
      <c r="E709" s="65"/>
      <c r="F709" s="65"/>
      <c r="G709" s="65"/>
      <c r="H709" s="65"/>
      <c r="I709" s="65"/>
      <c r="J709" s="65"/>
      <c r="K709" s="65"/>
      <c r="L709" s="65"/>
      <c r="M709" s="65"/>
      <c r="N709" s="65"/>
      <c r="O709" s="65"/>
      <c r="P709" s="65"/>
      <c r="Q709" s="65"/>
      <c r="R709" s="65"/>
      <c r="S709" s="65"/>
      <c r="T709" s="65"/>
      <c r="U709" s="65"/>
      <c r="V709" s="65"/>
      <c r="W709" s="65"/>
      <c r="X709" s="65"/>
      <c r="Y709" s="65"/>
      <c r="Z709" s="65"/>
    </row>
    <row r="710" ht="15.75" customHeight="1">
      <c r="A710" s="65"/>
      <c r="B710" s="65"/>
      <c r="C710" s="65"/>
      <c r="D710" s="65"/>
      <c r="E710" s="65"/>
      <c r="F710" s="65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65"/>
      <c r="Z710" s="65"/>
    </row>
    <row r="711" ht="15.75" customHeight="1">
      <c r="A711" s="65"/>
      <c r="B711" s="65"/>
      <c r="C711" s="65"/>
      <c r="D711" s="65"/>
      <c r="E711" s="65"/>
      <c r="F711" s="65"/>
      <c r="G711" s="65"/>
      <c r="H711" s="65"/>
      <c r="I711" s="65"/>
      <c r="J711" s="65"/>
      <c r="K711" s="65"/>
      <c r="L711" s="65"/>
      <c r="M711" s="65"/>
      <c r="N711" s="65"/>
      <c r="O711" s="65"/>
      <c r="P711" s="65"/>
      <c r="Q711" s="65"/>
      <c r="R711" s="65"/>
      <c r="S711" s="65"/>
      <c r="T711" s="65"/>
      <c r="U711" s="65"/>
      <c r="V711" s="65"/>
      <c r="W711" s="65"/>
      <c r="X711" s="65"/>
      <c r="Y711" s="65"/>
      <c r="Z711" s="65"/>
    </row>
    <row r="712" ht="15.75" customHeight="1">
      <c r="A712" s="65"/>
      <c r="B712" s="65"/>
      <c r="C712" s="65"/>
      <c r="D712" s="65"/>
      <c r="E712" s="65"/>
      <c r="F712" s="65"/>
      <c r="G712" s="65"/>
      <c r="H712" s="65"/>
      <c r="I712" s="65"/>
      <c r="J712" s="65"/>
      <c r="K712" s="65"/>
      <c r="L712" s="65"/>
      <c r="M712" s="65"/>
      <c r="N712" s="65"/>
      <c r="O712" s="65"/>
      <c r="P712" s="65"/>
      <c r="Q712" s="65"/>
      <c r="R712" s="65"/>
      <c r="S712" s="65"/>
      <c r="T712" s="65"/>
      <c r="U712" s="65"/>
      <c r="V712" s="65"/>
      <c r="W712" s="65"/>
      <c r="X712" s="65"/>
      <c r="Y712" s="65"/>
      <c r="Z712" s="65"/>
    </row>
    <row r="713" ht="15.75" customHeight="1">
      <c r="A713" s="65"/>
      <c r="B713" s="65"/>
      <c r="C713" s="65"/>
      <c r="D713" s="65"/>
      <c r="E713" s="65"/>
      <c r="F713" s="65"/>
      <c r="G713" s="65"/>
      <c r="H713" s="65"/>
      <c r="I713" s="65"/>
      <c r="J713" s="65"/>
      <c r="K713" s="65"/>
      <c r="L713" s="65"/>
      <c r="M713" s="65"/>
      <c r="N713" s="65"/>
      <c r="O713" s="65"/>
      <c r="P713" s="65"/>
      <c r="Q713" s="65"/>
      <c r="R713" s="65"/>
      <c r="S713" s="65"/>
      <c r="T713" s="65"/>
      <c r="U713" s="65"/>
      <c r="V713" s="65"/>
      <c r="W713" s="65"/>
      <c r="X713" s="65"/>
      <c r="Y713" s="65"/>
      <c r="Z713" s="65"/>
    </row>
    <row r="714" ht="15.75" customHeight="1">
      <c r="A714" s="65"/>
      <c r="B714" s="65"/>
      <c r="C714" s="65"/>
      <c r="D714" s="65"/>
      <c r="E714" s="65"/>
      <c r="F714" s="65"/>
      <c r="G714" s="65"/>
      <c r="H714" s="65"/>
      <c r="I714" s="65"/>
      <c r="J714" s="65"/>
      <c r="K714" s="65"/>
      <c r="L714" s="65"/>
      <c r="M714" s="65"/>
      <c r="N714" s="65"/>
      <c r="O714" s="65"/>
      <c r="P714" s="65"/>
      <c r="Q714" s="65"/>
      <c r="R714" s="65"/>
      <c r="S714" s="65"/>
      <c r="T714" s="65"/>
      <c r="U714" s="65"/>
      <c r="V714" s="65"/>
      <c r="W714" s="65"/>
      <c r="X714" s="65"/>
      <c r="Y714" s="65"/>
      <c r="Z714" s="65"/>
    </row>
    <row r="715" ht="15.75" customHeight="1">
      <c r="A715" s="65"/>
      <c r="B715" s="65"/>
      <c r="C715" s="65"/>
      <c r="D715" s="65"/>
      <c r="E715" s="65"/>
      <c r="F715" s="65"/>
      <c r="G715" s="65"/>
      <c r="H715" s="65"/>
      <c r="I715" s="65"/>
      <c r="J715" s="65"/>
      <c r="K715" s="65"/>
      <c r="L715" s="65"/>
      <c r="M715" s="65"/>
      <c r="N715" s="65"/>
      <c r="O715" s="65"/>
      <c r="P715" s="65"/>
      <c r="Q715" s="65"/>
      <c r="R715" s="65"/>
      <c r="S715" s="65"/>
      <c r="T715" s="65"/>
      <c r="U715" s="65"/>
      <c r="V715" s="65"/>
      <c r="W715" s="65"/>
      <c r="X715" s="65"/>
      <c r="Y715" s="65"/>
      <c r="Z715" s="65"/>
    </row>
    <row r="716" ht="15.75" customHeight="1">
      <c r="A716" s="65"/>
      <c r="B716" s="65"/>
      <c r="C716" s="65"/>
      <c r="D716" s="65"/>
      <c r="E716" s="65"/>
      <c r="F716" s="65"/>
      <c r="G716" s="65"/>
      <c r="H716" s="65"/>
      <c r="I716" s="65"/>
      <c r="J716" s="65"/>
      <c r="K716" s="65"/>
      <c r="L716" s="65"/>
      <c r="M716" s="65"/>
      <c r="N716" s="65"/>
      <c r="O716" s="65"/>
      <c r="P716" s="65"/>
      <c r="Q716" s="65"/>
      <c r="R716" s="65"/>
      <c r="S716" s="65"/>
      <c r="T716" s="65"/>
      <c r="U716" s="65"/>
      <c r="V716" s="65"/>
      <c r="W716" s="65"/>
      <c r="X716" s="65"/>
      <c r="Y716" s="65"/>
      <c r="Z716" s="65"/>
    </row>
    <row r="717" ht="15.75" customHeight="1">
      <c r="A717" s="65"/>
      <c r="B717" s="65"/>
      <c r="C717" s="65"/>
      <c r="D717" s="65"/>
      <c r="E717" s="65"/>
      <c r="F717" s="65"/>
      <c r="G717" s="65"/>
      <c r="H717" s="65"/>
      <c r="I717" s="65"/>
      <c r="J717" s="65"/>
      <c r="K717" s="65"/>
      <c r="L717" s="65"/>
      <c r="M717" s="65"/>
      <c r="N717" s="65"/>
      <c r="O717" s="65"/>
      <c r="P717" s="65"/>
      <c r="Q717" s="65"/>
      <c r="R717" s="65"/>
      <c r="S717" s="65"/>
      <c r="T717" s="65"/>
      <c r="U717" s="65"/>
      <c r="V717" s="65"/>
      <c r="W717" s="65"/>
      <c r="X717" s="65"/>
      <c r="Y717" s="65"/>
      <c r="Z717" s="65"/>
    </row>
    <row r="718" ht="15.75" customHeight="1">
      <c r="A718" s="65"/>
      <c r="B718" s="65"/>
      <c r="C718" s="65"/>
      <c r="D718" s="65"/>
      <c r="E718" s="65"/>
      <c r="F718" s="65"/>
      <c r="G718" s="65"/>
      <c r="H718" s="65"/>
      <c r="I718" s="65"/>
      <c r="J718" s="65"/>
      <c r="K718" s="65"/>
      <c r="L718" s="65"/>
      <c r="M718" s="65"/>
      <c r="N718" s="65"/>
      <c r="O718" s="65"/>
      <c r="P718" s="65"/>
      <c r="Q718" s="65"/>
      <c r="R718" s="65"/>
      <c r="S718" s="65"/>
      <c r="T718" s="65"/>
      <c r="U718" s="65"/>
      <c r="V718" s="65"/>
      <c r="W718" s="65"/>
      <c r="X718" s="65"/>
      <c r="Y718" s="65"/>
      <c r="Z718" s="65"/>
    </row>
    <row r="719" ht="15.75" customHeight="1">
      <c r="A719" s="65"/>
      <c r="B719" s="65"/>
      <c r="C719" s="65"/>
      <c r="D719" s="65"/>
      <c r="E719" s="65"/>
      <c r="F719" s="65"/>
      <c r="G719" s="65"/>
      <c r="H719" s="65"/>
      <c r="I719" s="65"/>
      <c r="J719" s="65"/>
      <c r="K719" s="65"/>
      <c r="L719" s="65"/>
      <c r="M719" s="65"/>
      <c r="N719" s="65"/>
      <c r="O719" s="65"/>
      <c r="P719" s="65"/>
      <c r="Q719" s="65"/>
      <c r="R719" s="65"/>
      <c r="S719" s="65"/>
      <c r="T719" s="65"/>
      <c r="U719" s="65"/>
      <c r="V719" s="65"/>
      <c r="W719" s="65"/>
      <c r="X719" s="65"/>
      <c r="Y719" s="65"/>
      <c r="Z719" s="65"/>
    </row>
    <row r="720" ht="15.75" customHeight="1">
      <c r="A720" s="65"/>
      <c r="B720" s="65"/>
      <c r="C720" s="65"/>
      <c r="D720" s="65"/>
      <c r="E720" s="65"/>
      <c r="F720" s="65"/>
      <c r="G720" s="65"/>
      <c r="H720" s="65"/>
      <c r="I720" s="65"/>
      <c r="J720" s="65"/>
      <c r="K720" s="65"/>
      <c r="L720" s="65"/>
      <c r="M720" s="65"/>
      <c r="N720" s="65"/>
      <c r="O720" s="65"/>
      <c r="P720" s="65"/>
      <c r="Q720" s="65"/>
      <c r="R720" s="65"/>
      <c r="S720" s="65"/>
      <c r="T720" s="65"/>
      <c r="U720" s="65"/>
      <c r="V720" s="65"/>
      <c r="W720" s="65"/>
      <c r="X720" s="65"/>
      <c r="Y720" s="65"/>
      <c r="Z720" s="65"/>
    </row>
    <row r="721" ht="15.75" customHeight="1">
      <c r="A721" s="65"/>
      <c r="B721" s="65"/>
      <c r="C721" s="65"/>
      <c r="D721" s="65"/>
      <c r="E721" s="65"/>
      <c r="F721" s="65"/>
      <c r="G721" s="65"/>
      <c r="H721" s="65"/>
      <c r="I721" s="65"/>
      <c r="J721" s="65"/>
      <c r="K721" s="65"/>
      <c r="L721" s="65"/>
      <c r="M721" s="65"/>
      <c r="N721" s="65"/>
      <c r="O721" s="65"/>
      <c r="P721" s="65"/>
      <c r="Q721" s="65"/>
      <c r="R721" s="65"/>
      <c r="S721" s="65"/>
      <c r="T721" s="65"/>
      <c r="U721" s="65"/>
      <c r="V721" s="65"/>
      <c r="W721" s="65"/>
      <c r="X721" s="65"/>
      <c r="Y721" s="65"/>
      <c r="Z721" s="65"/>
    </row>
    <row r="722" ht="15.75" customHeight="1">
      <c r="A722" s="65"/>
      <c r="B722" s="65"/>
      <c r="C722" s="65"/>
      <c r="D722" s="65"/>
      <c r="E722" s="65"/>
      <c r="F722" s="65"/>
      <c r="G722" s="65"/>
      <c r="H722" s="65"/>
      <c r="I722" s="65"/>
      <c r="J722" s="65"/>
      <c r="K722" s="65"/>
      <c r="L722" s="65"/>
      <c r="M722" s="65"/>
      <c r="N722" s="65"/>
      <c r="O722" s="65"/>
      <c r="P722" s="65"/>
      <c r="Q722" s="65"/>
      <c r="R722" s="65"/>
      <c r="S722" s="65"/>
      <c r="T722" s="65"/>
      <c r="U722" s="65"/>
      <c r="V722" s="65"/>
      <c r="W722" s="65"/>
      <c r="X722" s="65"/>
      <c r="Y722" s="65"/>
      <c r="Z722" s="65"/>
    </row>
    <row r="723" ht="15.75" customHeight="1">
      <c r="A723" s="65"/>
      <c r="B723" s="65"/>
      <c r="C723" s="65"/>
      <c r="D723" s="65"/>
      <c r="E723" s="65"/>
      <c r="F723" s="65"/>
      <c r="G723" s="65"/>
      <c r="H723" s="65"/>
      <c r="I723" s="65"/>
      <c r="J723" s="65"/>
      <c r="K723" s="65"/>
      <c r="L723" s="65"/>
      <c r="M723" s="65"/>
      <c r="N723" s="65"/>
      <c r="O723" s="65"/>
      <c r="P723" s="65"/>
      <c r="Q723" s="65"/>
      <c r="R723" s="65"/>
      <c r="S723" s="65"/>
      <c r="T723" s="65"/>
      <c r="U723" s="65"/>
      <c r="V723" s="65"/>
      <c r="W723" s="65"/>
      <c r="X723" s="65"/>
      <c r="Y723" s="65"/>
      <c r="Z723" s="65"/>
    </row>
    <row r="724" ht="15.75" customHeight="1">
      <c r="A724" s="65"/>
      <c r="B724" s="65"/>
      <c r="C724" s="65"/>
      <c r="D724" s="65"/>
      <c r="E724" s="65"/>
      <c r="F724" s="65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5"/>
      <c r="U724" s="65"/>
      <c r="V724" s="65"/>
      <c r="W724" s="65"/>
      <c r="X724" s="65"/>
      <c r="Y724" s="65"/>
      <c r="Z724" s="65"/>
    </row>
    <row r="725" ht="15.75" customHeight="1">
      <c r="A725" s="65"/>
      <c r="B725" s="65"/>
      <c r="C725" s="65"/>
      <c r="D725" s="65"/>
      <c r="E725" s="65"/>
      <c r="F725" s="65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65"/>
      <c r="Z725" s="65"/>
    </row>
    <row r="726" ht="15.75" customHeight="1">
      <c r="A726" s="65"/>
      <c r="B726" s="65"/>
      <c r="C726" s="65"/>
      <c r="D726" s="65"/>
      <c r="E726" s="65"/>
      <c r="F726" s="65"/>
      <c r="G726" s="65"/>
      <c r="H726" s="65"/>
      <c r="I726" s="65"/>
      <c r="J726" s="65"/>
      <c r="K726" s="65"/>
      <c r="L726" s="65"/>
      <c r="M726" s="65"/>
      <c r="N726" s="65"/>
      <c r="O726" s="65"/>
      <c r="P726" s="65"/>
      <c r="Q726" s="65"/>
      <c r="R726" s="65"/>
      <c r="S726" s="65"/>
      <c r="T726" s="65"/>
      <c r="U726" s="65"/>
      <c r="V726" s="65"/>
      <c r="W726" s="65"/>
      <c r="X726" s="65"/>
      <c r="Y726" s="65"/>
      <c r="Z726" s="65"/>
    </row>
    <row r="727" ht="15.75" customHeight="1">
      <c r="A727" s="65"/>
      <c r="B727" s="65"/>
      <c r="C727" s="65"/>
      <c r="D727" s="65"/>
      <c r="E727" s="65"/>
      <c r="F727" s="65"/>
      <c r="G727" s="65"/>
      <c r="H727" s="65"/>
      <c r="I727" s="65"/>
      <c r="J727" s="65"/>
      <c r="K727" s="65"/>
      <c r="L727" s="65"/>
      <c r="M727" s="65"/>
      <c r="N727" s="65"/>
      <c r="O727" s="65"/>
      <c r="P727" s="65"/>
      <c r="Q727" s="65"/>
      <c r="R727" s="65"/>
      <c r="S727" s="65"/>
      <c r="T727" s="65"/>
      <c r="U727" s="65"/>
      <c r="V727" s="65"/>
      <c r="W727" s="65"/>
      <c r="X727" s="65"/>
      <c r="Y727" s="65"/>
      <c r="Z727" s="65"/>
    </row>
    <row r="728" ht="15.75" customHeight="1">
      <c r="A728" s="65"/>
      <c r="B728" s="65"/>
      <c r="C728" s="65"/>
      <c r="D728" s="65"/>
      <c r="E728" s="65"/>
      <c r="F728" s="65"/>
      <c r="G728" s="65"/>
      <c r="H728" s="65"/>
      <c r="I728" s="65"/>
      <c r="J728" s="65"/>
      <c r="K728" s="65"/>
      <c r="L728" s="65"/>
      <c r="M728" s="65"/>
      <c r="N728" s="65"/>
      <c r="O728" s="65"/>
      <c r="P728" s="65"/>
      <c r="Q728" s="65"/>
      <c r="R728" s="65"/>
      <c r="S728" s="65"/>
      <c r="T728" s="65"/>
      <c r="U728" s="65"/>
      <c r="V728" s="65"/>
      <c r="W728" s="65"/>
      <c r="X728" s="65"/>
      <c r="Y728" s="65"/>
      <c r="Z728" s="65"/>
    </row>
    <row r="729" ht="15.75" customHeight="1">
      <c r="A729" s="65"/>
      <c r="B729" s="65"/>
      <c r="C729" s="65"/>
      <c r="D729" s="65"/>
      <c r="E729" s="65"/>
      <c r="F729" s="65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65"/>
      <c r="Z729" s="65"/>
    </row>
    <row r="730" ht="15.75" customHeight="1">
      <c r="A730" s="65"/>
      <c r="B730" s="65"/>
      <c r="C730" s="65"/>
      <c r="D730" s="65"/>
      <c r="E730" s="65"/>
      <c r="F730" s="65"/>
      <c r="G730" s="65"/>
      <c r="H730" s="65"/>
      <c r="I730" s="65"/>
      <c r="J730" s="65"/>
      <c r="K730" s="65"/>
      <c r="L730" s="65"/>
      <c r="M730" s="65"/>
      <c r="N730" s="65"/>
      <c r="O730" s="65"/>
      <c r="P730" s="65"/>
      <c r="Q730" s="65"/>
      <c r="R730" s="65"/>
      <c r="S730" s="65"/>
      <c r="T730" s="65"/>
      <c r="U730" s="65"/>
      <c r="V730" s="65"/>
      <c r="W730" s="65"/>
      <c r="X730" s="65"/>
      <c r="Y730" s="65"/>
      <c r="Z730" s="65"/>
    </row>
    <row r="731" ht="15.75" customHeight="1">
      <c r="A731" s="65"/>
      <c r="B731" s="65"/>
      <c r="C731" s="65"/>
      <c r="D731" s="65"/>
      <c r="E731" s="65"/>
      <c r="F731" s="65"/>
      <c r="G731" s="65"/>
      <c r="H731" s="65"/>
      <c r="I731" s="65"/>
      <c r="J731" s="65"/>
      <c r="K731" s="65"/>
      <c r="L731" s="65"/>
      <c r="M731" s="65"/>
      <c r="N731" s="65"/>
      <c r="O731" s="65"/>
      <c r="P731" s="65"/>
      <c r="Q731" s="65"/>
      <c r="R731" s="65"/>
      <c r="S731" s="65"/>
      <c r="T731" s="65"/>
      <c r="U731" s="65"/>
      <c r="V731" s="65"/>
      <c r="W731" s="65"/>
      <c r="X731" s="65"/>
      <c r="Y731" s="65"/>
      <c r="Z731" s="65"/>
    </row>
    <row r="732" ht="15.75" customHeight="1">
      <c r="A732" s="65"/>
      <c r="B732" s="65"/>
      <c r="C732" s="65"/>
      <c r="D732" s="65"/>
      <c r="E732" s="65"/>
      <c r="F732" s="65"/>
      <c r="G732" s="65"/>
      <c r="H732" s="65"/>
      <c r="I732" s="65"/>
      <c r="J732" s="65"/>
      <c r="K732" s="65"/>
      <c r="L732" s="65"/>
      <c r="M732" s="65"/>
      <c r="N732" s="65"/>
      <c r="O732" s="65"/>
      <c r="P732" s="65"/>
      <c r="Q732" s="65"/>
      <c r="R732" s="65"/>
      <c r="S732" s="65"/>
      <c r="T732" s="65"/>
      <c r="U732" s="65"/>
      <c r="V732" s="65"/>
      <c r="W732" s="65"/>
      <c r="X732" s="65"/>
      <c r="Y732" s="65"/>
      <c r="Z732" s="65"/>
    </row>
    <row r="733" ht="15.75" customHeight="1">
      <c r="A733" s="65"/>
      <c r="B733" s="65"/>
      <c r="C733" s="65"/>
      <c r="D733" s="65"/>
      <c r="E733" s="65"/>
      <c r="F733" s="65"/>
      <c r="G733" s="65"/>
      <c r="H733" s="65"/>
      <c r="I733" s="65"/>
      <c r="J733" s="65"/>
      <c r="K733" s="65"/>
      <c r="L733" s="65"/>
      <c r="M733" s="65"/>
      <c r="N733" s="65"/>
      <c r="O733" s="65"/>
      <c r="P733" s="65"/>
      <c r="Q733" s="65"/>
      <c r="R733" s="65"/>
      <c r="S733" s="65"/>
      <c r="T733" s="65"/>
      <c r="U733" s="65"/>
      <c r="V733" s="65"/>
      <c r="W733" s="65"/>
      <c r="X733" s="65"/>
      <c r="Y733" s="65"/>
      <c r="Z733" s="65"/>
    </row>
    <row r="734" ht="15.75" customHeight="1">
      <c r="A734" s="65"/>
      <c r="B734" s="65"/>
      <c r="C734" s="65"/>
      <c r="D734" s="65"/>
      <c r="E734" s="65"/>
      <c r="F734" s="65"/>
      <c r="G734" s="65"/>
      <c r="H734" s="65"/>
      <c r="I734" s="65"/>
      <c r="J734" s="65"/>
      <c r="K734" s="65"/>
      <c r="L734" s="65"/>
      <c r="M734" s="65"/>
      <c r="N734" s="65"/>
      <c r="O734" s="65"/>
      <c r="P734" s="65"/>
      <c r="Q734" s="65"/>
      <c r="R734" s="65"/>
      <c r="S734" s="65"/>
      <c r="T734" s="65"/>
      <c r="U734" s="65"/>
      <c r="V734" s="65"/>
      <c r="W734" s="65"/>
      <c r="X734" s="65"/>
      <c r="Y734" s="65"/>
      <c r="Z734" s="65"/>
    </row>
    <row r="735" ht="15.75" customHeight="1">
      <c r="A735" s="65"/>
      <c r="B735" s="65"/>
      <c r="C735" s="65"/>
      <c r="D735" s="65"/>
      <c r="E735" s="65"/>
      <c r="F735" s="65"/>
      <c r="G735" s="65"/>
      <c r="H735" s="65"/>
      <c r="I735" s="65"/>
      <c r="J735" s="65"/>
      <c r="K735" s="65"/>
      <c r="L735" s="65"/>
      <c r="M735" s="65"/>
      <c r="N735" s="65"/>
      <c r="O735" s="65"/>
      <c r="P735" s="65"/>
      <c r="Q735" s="65"/>
      <c r="R735" s="65"/>
      <c r="S735" s="65"/>
      <c r="T735" s="65"/>
      <c r="U735" s="65"/>
      <c r="V735" s="65"/>
      <c r="W735" s="65"/>
      <c r="X735" s="65"/>
      <c r="Y735" s="65"/>
      <c r="Z735" s="65"/>
    </row>
    <row r="736" ht="15.75" customHeight="1">
      <c r="A736" s="65"/>
      <c r="B736" s="65"/>
      <c r="C736" s="65"/>
      <c r="D736" s="65"/>
      <c r="E736" s="65"/>
      <c r="F736" s="65"/>
      <c r="G736" s="65"/>
      <c r="H736" s="65"/>
      <c r="I736" s="65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65"/>
      <c r="Z736" s="65"/>
    </row>
    <row r="737" ht="15.75" customHeight="1">
      <c r="A737" s="65"/>
      <c r="B737" s="65"/>
      <c r="C737" s="65"/>
      <c r="D737" s="65"/>
      <c r="E737" s="65"/>
      <c r="F737" s="65"/>
      <c r="G737" s="65"/>
      <c r="H737" s="65"/>
      <c r="I737" s="65"/>
      <c r="J737" s="65"/>
      <c r="K737" s="65"/>
      <c r="L737" s="65"/>
      <c r="M737" s="65"/>
      <c r="N737" s="65"/>
      <c r="O737" s="65"/>
      <c r="P737" s="65"/>
      <c r="Q737" s="65"/>
      <c r="R737" s="65"/>
      <c r="S737" s="65"/>
      <c r="T737" s="65"/>
      <c r="U737" s="65"/>
      <c r="V737" s="65"/>
      <c r="W737" s="65"/>
      <c r="X737" s="65"/>
      <c r="Y737" s="65"/>
      <c r="Z737" s="65"/>
    </row>
    <row r="738" ht="15.75" customHeight="1">
      <c r="A738" s="65"/>
      <c r="B738" s="65"/>
      <c r="C738" s="65"/>
      <c r="D738" s="65"/>
      <c r="E738" s="65"/>
      <c r="F738" s="65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65"/>
      <c r="Z738" s="65"/>
    </row>
    <row r="739" ht="15.75" customHeight="1">
      <c r="A739" s="65"/>
      <c r="B739" s="65"/>
      <c r="C739" s="65"/>
      <c r="D739" s="65"/>
      <c r="E739" s="65"/>
      <c r="F739" s="65"/>
      <c r="G739" s="65"/>
      <c r="H739" s="65"/>
      <c r="I739" s="65"/>
      <c r="J739" s="65"/>
      <c r="K739" s="65"/>
      <c r="L739" s="65"/>
      <c r="M739" s="65"/>
      <c r="N739" s="65"/>
      <c r="O739" s="65"/>
      <c r="P739" s="65"/>
      <c r="Q739" s="65"/>
      <c r="R739" s="65"/>
      <c r="S739" s="65"/>
      <c r="T739" s="65"/>
      <c r="U739" s="65"/>
      <c r="V739" s="65"/>
      <c r="W739" s="65"/>
      <c r="X739" s="65"/>
      <c r="Y739" s="65"/>
      <c r="Z739" s="65"/>
    </row>
    <row r="740" ht="15.75" customHeight="1">
      <c r="A740" s="65"/>
      <c r="B740" s="65"/>
      <c r="C740" s="65"/>
      <c r="D740" s="65"/>
      <c r="E740" s="65"/>
      <c r="F740" s="65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5"/>
      <c r="S740" s="65"/>
      <c r="T740" s="65"/>
      <c r="U740" s="65"/>
      <c r="V740" s="65"/>
      <c r="W740" s="65"/>
      <c r="X740" s="65"/>
      <c r="Y740" s="65"/>
      <c r="Z740" s="65"/>
    </row>
    <row r="741" ht="15.75" customHeight="1">
      <c r="A741" s="65"/>
      <c r="B741" s="65"/>
      <c r="C741" s="65"/>
      <c r="D741" s="65"/>
      <c r="E741" s="65"/>
      <c r="F741" s="65"/>
      <c r="G741" s="65"/>
      <c r="H741" s="65"/>
      <c r="I741" s="65"/>
      <c r="J741" s="65"/>
      <c r="K741" s="65"/>
      <c r="L741" s="65"/>
      <c r="M741" s="65"/>
      <c r="N741" s="65"/>
      <c r="O741" s="65"/>
      <c r="P741" s="65"/>
      <c r="Q741" s="65"/>
      <c r="R741" s="65"/>
      <c r="S741" s="65"/>
      <c r="T741" s="65"/>
      <c r="U741" s="65"/>
      <c r="V741" s="65"/>
      <c r="W741" s="65"/>
      <c r="X741" s="65"/>
      <c r="Y741" s="65"/>
      <c r="Z741" s="65"/>
    </row>
    <row r="742" ht="15.75" customHeight="1">
      <c r="A742" s="65"/>
      <c r="B742" s="65"/>
      <c r="C742" s="65"/>
      <c r="D742" s="65"/>
      <c r="E742" s="65"/>
      <c r="F742" s="65"/>
      <c r="G742" s="65"/>
      <c r="H742" s="65"/>
      <c r="I742" s="65"/>
      <c r="J742" s="65"/>
      <c r="K742" s="65"/>
      <c r="L742" s="65"/>
      <c r="M742" s="65"/>
      <c r="N742" s="65"/>
      <c r="O742" s="65"/>
      <c r="P742" s="65"/>
      <c r="Q742" s="65"/>
      <c r="R742" s="65"/>
      <c r="S742" s="65"/>
      <c r="T742" s="65"/>
      <c r="U742" s="65"/>
      <c r="V742" s="65"/>
      <c r="W742" s="65"/>
      <c r="X742" s="65"/>
      <c r="Y742" s="65"/>
      <c r="Z742" s="65"/>
    </row>
    <row r="743" ht="15.75" customHeight="1">
      <c r="A743" s="65"/>
      <c r="B743" s="65"/>
      <c r="C743" s="65"/>
      <c r="D743" s="65"/>
      <c r="E743" s="65"/>
      <c r="F743" s="65"/>
      <c r="G743" s="65"/>
      <c r="H743" s="65"/>
      <c r="I743" s="65"/>
      <c r="J743" s="65"/>
      <c r="K743" s="65"/>
      <c r="L743" s="65"/>
      <c r="M743" s="65"/>
      <c r="N743" s="65"/>
      <c r="O743" s="65"/>
      <c r="P743" s="65"/>
      <c r="Q743" s="65"/>
      <c r="R743" s="65"/>
      <c r="S743" s="65"/>
      <c r="T743" s="65"/>
      <c r="U743" s="65"/>
      <c r="V743" s="65"/>
      <c r="W743" s="65"/>
      <c r="X743" s="65"/>
      <c r="Y743" s="65"/>
      <c r="Z743" s="65"/>
    </row>
    <row r="744" ht="15.75" customHeight="1">
      <c r="A744" s="65"/>
      <c r="B744" s="65"/>
      <c r="C744" s="65"/>
      <c r="D744" s="65"/>
      <c r="E744" s="65"/>
      <c r="F744" s="65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65"/>
      <c r="Z744" s="65"/>
    </row>
    <row r="745" ht="15.75" customHeight="1">
      <c r="A745" s="65"/>
      <c r="B745" s="65"/>
      <c r="C745" s="65"/>
      <c r="D745" s="65"/>
      <c r="E745" s="65"/>
      <c r="F745" s="65"/>
      <c r="G745" s="65"/>
      <c r="H745" s="65"/>
      <c r="I745" s="65"/>
      <c r="J745" s="65"/>
      <c r="K745" s="65"/>
      <c r="L745" s="65"/>
      <c r="M745" s="65"/>
      <c r="N745" s="65"/>
      <c r="O745" s="65"/>
      <c r="P745" s="65"/>
      <c r="Q745" s="65"/>
      <c r="R745" s="65"/>
      <c r="S745" s="65"/>
      <c r="T745" s="65"/>
      <c r="U745" s="65"/>
      <c r="V745" s="65"/>
      <c r="W745" s="65"/>
      <c r="X745" s="65"/>
      <c r="Y745" s="65"/>
      <c r="Z745" s="65"/>
    </row>
    <row r="746" ht="15.75" customHeight="1">
      <c r="A746" s="65"/>
      <c r="B746" s="65"/>
      <c r="C746" s="65"/>
      <c r="D746" s="65"/>
      <c r="E746" s="65"/>
      <c r="F746" s="65"/>
      <c r="G746" s="65"/>
      <c r="H746" s="65"/>
      <c r="I746" s="65"/>
      <c r="J746" s="65"/>
      <c r="K746" s="65"/>
      <c r="L746" s="65"/>
      <c r="M746" s="65"/>
      <c r="N746" s="65"/>
      <c r="O746" s="65"/>
      <c r="P746" s="65"/>
      <c r="Q746" s="65"/>
      <c r="R746" s="65"/>
      <c r="S746" s="65"/>
      <c r="T746" s="65"/>
      <c r="U746" s="65"/>
      <c r="V746" s="65"/>
      <c r="W746" s="65"/>
      <c r="X746" s="65"/>
      <c r="Y746" s="65"/>
      <c r="Z746" s="65"/>
    </row>
    <row r="747" ht="15.75" customHeight="1">
      <c r="A747" s="65"/>
      <c r="B747" s="65"/>
      <c r="C747" s="65"/>
      <c r="D747" s="65"/>
      <c r="E747" s="65"/>
      <c r="F747" s="65"/>
      <c r="G747" s="65"/>
      <c r="H747" s="65"/>
      <c r="I747" s="65"/>
      <c r="J747" s="65"/>
      <c r="K747" s="65"/>
      <c r="L747" s="65"/>
      <c r="M747" s="65"/>
      <c r="N747" s="65"/>
      <c r="O747" s="65"/>
      <c r="P747" s="65"/>
      <c r="Q747" s="65"/>
      <c r="R747" s="65"/>
      <c r="S747" s="65"/>
      <c r="T747" s="65"/>
      <c r="U747" s="65"/>
      <c r="V747" s="65"/>
      <c r="W747" s="65"/>
      <c r="X747" s="65"/>
      <c r="Y747" s="65"/>
      <c r="Z747" s="65"/>
    </row>
    <row r="748" ht="15.75" customHeight="1">
      <c r="A748" s="65"/>
      <c r="B748" s="65"/>
      <c r="C748" s="65"/>
      <c r="D748" s="65"/>
      <c r="E748" s="65"/>
      <c r="F748" s="65"/>
      <c r="G748" s="65"/>
      <c r="H748" s="65"/>
      <c r="I748" s="65"/>
      <c r="J748" s="65"/>
      <c r="K748" s="65"/>
      <c r="L748" s="65"/>
      <c r="M748" s="65"/>
      <c r="N748" s="65"/>
      <c r="O748" s="65"/>
      <c r="P748" s="65"/>
      <c r="Q748" s="65"/>
      <c r="R748" s="65"/>
      <c r="S748" s="65"/>
      <c r="T748" s="65"/>
      <c r="U748" s="65"/>
      <c r="V748" s="65"/>
      <c r="W748" s="65"/>
      <c r="X748" s="65"/>
      <c r="Y748" s="65"/>
      <c r="Z748" s="65"/>
    </row>
    <row r="749" ht="15.75" customHeight="1">
      <c r="A749" s="65"/>
      <c r="B749" s="65"/>
      <c r="C749" s="65"/>
      <c r="D749" s="65"/>
      <c r="E749" s="65"/>
      <c r="F749" s="65"/>
      <c r="G749" s="65"/>
      <c r="H749" s="65"/>
      <c r="I749" s="65"/>
      <c r="J749" s="65"/>
      <c r="K749" s="65"/>
      <c r="L749" s="65"/>
      <c r="M749" s="65"/>
      <c r="N749" s="65"/>
      <c r="O749" s="65"/>
      <c r="P749" s="65"/>
      <c r="Q749" s="65"/>
      <c r="R749" s="65"/>
      <c r="S749" s="65"/>
      <c r="T749" s="65"/>
      <c r="U749" s="65"/>
      <c r="V749" s="65"/>
      <c r="W749" s="65"/>
      <c r="X749" s="65"/>
      <c r="Y749" s="65"/>
      <c r="Z749" s="65"/>
    </row>
    <row r="750" ht="15.75" customHeight="1">
      <c r="A750" s="65"/>
      <c r="B750" s="65"/>
      <c r="C750" s="65"/>
      <c r="D750" s="65"/>
      <c r="E750" s="65"/>
      <c r="F750" s="65"/>
      <c r="G750" s="65"/>
      <c r="H750" s="65"/>
      <c r="I750" s="65"/>
      <c r="J750" s="65"/>
      <c r="K750" s="65"/>
      <c r="L750" s="65"/>
      <c r="M750" s="65"/>
      <c r="N750" s="65"/>
      <c r="O750" s="65"/>
      <c r="P750" s="65"/>
      <c r="Q750" s="65"/>
      <c r="R750" s="65"/>
      <c r="S750" s="65"/>
      <c r="T750" s="65"/>
      <c r="U750" s="65"/>
      <c r="V750" s="65"/>
      <c r="W750" s="65"/>
      <c r="X750" s="65"/>
      <c r="Y750" s="65"/>
      <c r="Z750" s="65"/>
    </row>
    <row r="751" ht="15.75" customHeight="1">
      <c r="A751" s="65"/>
      <c r="B751" s="65"/>
      <c r="C751" s="65"/>
      <c r="D751" s="65"/>
      <c r="E751" s="65"/>
      <c r="F751" s="65"/>
      <c r="G751" s="65"/>
      <c r="H751" s="65"/>
      <c r="I751" s="65"/>
      <c r="J751" s="65"/>
      <c r="K751" s="65"/>
      <c r="L751" s="65"/>
      <c r="M751" s="65"/>
      <c r="N751" s="65"/>
      <c r="O751" s="65"/>
      <c r="P751" s="65"/>
      <c r="Q751" s="65"/>
      <c r="R751" s="65"/>
      <c r="S751" s="65"/>
      <c r="T751" s="65"/>
      <c r="U751" s="65"/>
      <c r="V751" s="65"/>
      <c r="W751" s="65"/>
      <c r="X751" s="65"/>
      <c r="Y751" s="65"/>
      <c r="Z751" s="65"/>
    </row>
    <row r="752" ht="15.75" customHeight="1">
      <c r="A752" s="65"/>
      <c r="B752" s="65"/>
      <c r="C752" s="65"/>
      <c r="D752" s="65"/>
      <c r="E752" s="65"/>
      <c r="F752" s="65"/>
      <c r="G752" s="65"/>
      <c r="H752" s="65"/>
      <c r="I752" s="65"/>
      <c r="J752" s="65"/>
      <c r="K752" s="65"/>
      <c r="L752" s="65"/>
      <c r="M752" s="65"/>
      <c r="N752" s="65"/>
      <c r="O752" s="65"/>
      <c r="P752" s="65"/>
      <c r="Q752" s="65"/>
      <c r="R752" s="65"/>
      <c r="S752" s="65"/>
      <c r="T752" s="65"/>
      <c r="U752" s="65"/>
      <c r="V752" s="65"/>
      <c r="W752" s="65"/>
      <c r="X752" s="65"/>
      <c r="Y752" s="65"/>
      <c r="Z752" s="65"/>
    </row>
    <row r="753" ht="15.75" customHeight="1">
      <c r="A753" s="65"/>
      <c r="B753" s="65"/>
      <c r="C753" s="65"/>
      <c r="D753" s="65"/>
      <c r="E753" s="65"/>
      <c r="F753" s="65"/>
      <c r="G753" s="65"/>
      <c r="H753" s="65"/>
      <c r="I753" s="65"/>
      <c r="J753" s="65"/>
      <c r="K753" s="65"/>
      <c r="L753" s="65"/>
      <c r="M753" s="65"/>
      <c r="N753" s="65"/>
      <c r="O753" s="65"/>
      <c r="P753" s="65"/>
      <c r="Q753" s="65"/>
      <c r="R753" s="65"/>
      <c r="S753" s="65"/>
      <c r="T753" s="65"/>
      <c r="U753" s="65"/>
      <c r="V753" s="65"/>
      <c r="W753" s="65"/>
      <c r="X753" s="65"/>
      <c r="Y753" s="65"/>
      <c r="Z753" s="65"/>
    </row>
    <row r="754" ht="15.75" customHeight="1">
      <c r="A754" s="65"/>
      <c r="B754" s="65"/>
      <c r="C754" s="65"/>
      <c r="D754" s="65"/>
      <c r="E754" s="65"/>
      <c r="F754" s="65"/>
      <c r="G754" s="65"/>
      <c r="H754" s="65"/>
      <c r="I754" s="65"/>
      <c r="J754" s="65"/>
      <c r="K754" s="65"/>
      <c r="L754" s="65"/>
      <c r="M754" s="65"/>
      <c r="N754" s="65"/>
      <c r="O754" s="65"/>
      <c r="P754" s="65"/>
      <c r="Q754" s="65"/>
      <c r="R754" s="65"/>
      <c r="S754" s="65"/>
      <c r="T754" s="65"/>
      <c r="U754" s="65"/>
      <c r="V754" s="65"/>
      <c r="W754" s="65"/>
      <c r="X754" s="65"/>
      <c r="Y754" s="65"/>
      <c r="Z754" s="65"/>
    </row>
    <row r="755" ht="15.75" customHeight="1">
      <c r="A755" s="65"/>
      <c r="B755" s="65"/>
      <c r="C755" s="65"/>
      <c r="D755" s="65"/>
      <c r="E755" s="65"/>
      <c r="F755" s="65"/>
      <c r="G755" s="65"/>
      <c r="H755" s="65"/>
      <c r="I755" s="65"/>
      <c r="J755" s="65"/>
      <c r="K755" s="65"/>
      <c r="L755" s="65"/>
      <c r="M755" s="65"/>
      <c r="N755" s="65"/>
      <c r="O755" s="65"/>
      <c r="P755" s="65"/>
      <c r="Q755" s="65"/>
      <c r="R755" s="65"/>
      <c r="S755" s="65"/>
      <c r="T755" s="65"/>
      <c r="U755" s="65"/>
      <c r="V755" s="65"/>
      <c r="W755" s="65"/>
      <c r="X755" s="65"/>
      <c r="Y755" s="65"/>
      <c r="Z755" s="65"/>
    </row>
    <row r="756" ht="15.75" customHeight="1">
      <c r="A756" s="65"/>
      <c r="B756" s="65"/>
      <c r="C756" s="65"/>
      <c r="D756" s="65"/>
      <c r="E756" s="65"/>
      <c r="F756" s="65"/>
      <c r="G756" s="65"/>
      <c r="H756" s="65"/>
      <c r="I756" s="65"/>
      <c r="J756" s="65"/>
      <c r="K756" s="65"/>
      <c r="L756" s="65"/>
      <c r="M756" s="65"/>
      <c r="N756" s="65"/>
      <c r="O756" s="65"/>
      <c r="P756" s="65"/>
      <c r="Q756" s="65"/>
      <c r="R756" s="65"/>
      <c r="S756" s="65"/>
      <c r="T756" s="65"/>
      <c r="U756" s="65"/>
      <c r="V756" s="65"/>
      <c r="W756" s="65"/>
      <c r="X756" s="65"/>
      <c r="Y756" s="65"/>
      <c r="Z756" s="65"/>
    </row>
    <row r="757" ht="15.75" customHeight="1">
      <c r="A757" s="65"/>
      <c r="B757" s="65"/>
      <c r="C757" s="65"/>
      <c r="D757" s="65"/>
      <c r="E757" s="65"/>
      <c r="F757" s="65"/>
      <c r="G757" s="65"/>
      <c r="H757" s="65"/>
      <c r="I757" s="65"/>
      <c r="J757" s="65"/>
      <c r="K757" s="65"/>
      <c r="L757" s="65"/>
      <c r="M757" s="65"/>
      <c r="N757" s="65"/>
      <c r="O757" s="65"/>
      <c r="P757" s="65"/>
      <c r="Q757" s="65"/>
      <c r="R757" s="65"/>
      <c r="S757" s="65"/>
      <c r="T757" s="65"/>
      <c r="U757" s="65"/>
      <c r="V757" s="65"/>
      <c r="W757" s="65"/>
      <c r="X757" s="65"/>
      <c r="Y757" s="65"/>
      <c r="Z757" s="65"/>
    </row>
    <row r="758" ht="15.75" customHeight="1">
      <c r="A758" s="65"/>
      <c r="B758" s="65"/>
      <c r="C758" s="65"/>
      <c r="D758" s="65"/>
      <c r="E758" s="65"/>
      <c r="F758" s="65"/>
      <c r="G758" s="65"/>
      <c r="H758" s="65"/>
      <c r="I758" s="65"/>
      <c r="J758" s="65"/>
      <c r="K758" s="65"/>
      <c r="L758" s="65"/>
      <c r="M758" s="65"/>
      <c r="N758" s="65"/>
      <c r="O758" s="65"/>
      <c r="P758" s="65"/>
      <c r="Q758" s="65"/>
      <c r="R758" s="65"/>
      <c r="S758" s="65"/>
      <c r="T758" s="65"/>
      <c r="U758" s="65"/>
      <c r="V758" s="65"/>
      <c r="W758" s="65"/>
      <c r="X758" s="65"/>
      <c r="Y758" s="65"/>
      <c r="Z758" s="65"/>
    </row>
    <row r="759" ht="15.75" customHeight="1">
      <c r="A759" s="65"/>
      <c r="B759" s="65"/>
      <c r="C759" s="65"/>
      <c r="D759" s="65"/>
      <c r="E759" s="65"/>
      <c r="F759" s="65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65"/>
      <c r="Z759" s="65"/>
    </row>
    <row r="760" ht="15.75" customHeight="1">
      <c r="A760" s="65"/>
      <c r="B760" s="65"/>
      <c r="C760" s="65"/>
      <c r="D760" s="65"/>
      <c r="E760" s="65"/>
      <c r="F760" s="65"/>
      <c r="G760" s="65"/>
      <c r="H760" s="65"/>
      <c r="I760" s="65"/>
      <c r="J760" s="65"/>
      <c r="K760" s="65"/>
      <c r="L760" s="65"/>
      <c r="M760" s="65"/>
      <c r="N760" s="65"/>
      <c r="O760" s="65"/>
      <c r="P760" s="65"/>
      <c r="Q760" s="65"/>
      <c r="R760" s="65"/>
      <c r="S760" s="65"/>
      <c r="T760" s="65"/>
      <c r="U760" s="65"/>
      <c r="V760" s="65"/>
      <c r="W760" s="65"/>
      <c r="X760" s="65"/>
      <c r="Y760" s="65"/>
      <c r="Z760" s="65"/>
    </row>
    <row r="761" ht="15.75" customHeight="1">
      <c r="A761" s="65"/>
      <c r="B761" s="65"/>
      <c r="C761" s="65"/>
      <c r="D761" s="65"/>
      <c r="E761" s="65"/>
      <c r="F761" s="65"/>
      <c r="G761" s="65"/>
      <c r="H761" s="65"/>
      <c r="I761" s="65"/>
      <c r="J761" s="65"/>
      <c r="K761" s="65"/>
      <c r="L761" s="65"/>
      <c r="M761" s="65"/>
      <c r="N761" s="65"/>
      <c r="O761" s="65"/>
      <c r="P761" s="65"/>
      <c r="Q761" s="65"/>
      <c r="R761" s="65"/>
      <c r="S761" s="65"/>
      <c r="T761" s="65"/>
      <c r="U761" s="65"/>
      <c r="V761" s="65"/>
      <c r="W761" s="65"/>
      <c r="X761" s="65"/>
      <c r="Y761" s="65"/>
      <c r="Z761" s="65"/>
    </row>
    <row r="762" ht="15.75" customHeight="1">
      <c r="A762" s="65"/>
      <c r="B762" s="65"/>
      <c r="C762" s="65"/>
      <c r="D762" s="65"/>
      <c r="E762" s="65"/>
      <c r="F762" s="65"/>
      <c r="G762" s="65"/>
      <c r="H762" s="65"/>
      <c r="I762" s="65"/>
      <c r="J762" s="65"/>
      <c r="K762" s="65"/>
      <c r="L762" s="65"/>
      <c r="M762" s="65"/>
      <c r="N762" s="65"/>
      <c r="O762" s="65"/>
      <c r="P762" s="65"/>
      <c r="Q762" s="65"/>
      <c r="R762" s="65"/>
      <c r="S762" s="65"/>
      <c r="T762" s="65"/>
      <c r="U762" s="65"/>
      <c r="V762" s="65"/>
      <c r="W762" s="65"/>
      <c r="X762" s="65"/>
      <c r="Y762" s="65"/>
      <c r="Z762" s="65"/>
    </row>
    <row r="763" ht="15.75" customHeight="1">
      <c r="A763" s="65"/>
      <c r="B763" s="65"/>
      <c r="C763" s="65"/>
      <c r="D763" s="65"/>
      <c r="E763" s="65"/>
      <c r="F763" s="65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65"/>
      <c r="Z763" s="65"/>
    </row>
    <row r="764" ht="15.75" customHeight="1">
      <c r="A764" s="65"/>
      <c r="B764" s="65"/>
      <c r="C764" s="65"/>
      <c r="D764" s="65"/>
      <c r="E764" s="65"/>
      <c r="F764" s="65"/>
      <c r="G764" s="65"/>
      <c r="H764" s="65"/>
      <c r="I764" s="65"/>
      <c r="J764" s="65"/>
      <c r="K764" s="65"/>
      <c r="L764" s="65"/>
      <c r="M764" s="65"/>
      <c r="N764" s="65"/>
      <c r="O764" s="65"/>
      <c r="P764" s="65"/>
      <c r="Q764" s="65"/>
      <c r="R764" s="65"/>
      <c r="S764" s="65"/>
      <c r="T764" s="65"/>
      <c r="U764" s="65"/>
      <c r="V764" s="65"/>
      <c r="W764" s="65"/>
      <c r="X764" s="65"/>
      <c r="Y764" s="65"/>
      <c r="Z764" s="65"/>
    </row>
    <row r="765" ht="15.75" customHeight="1">
      <c r="A765" s="65"/>
      <c r="B765" s="65"/>
      <c r="C765" s="65"/>
      <c r="D765" s="65"/>
      <c r="E765" s="65"/>
      <c r="F765" s="65"/>
      <c r="G765" s="65"/>
      <c r="H765" s="65"/>
      <c r="I765" s="65"/>
      <c r="J765" s="65"/>
      <c r="K765" s="65"/>
      <c r="L765" s="65"/>
      <c r="M765" s="65"/>
      <c r="N765" s="65"/>
      <c r="O765" s="65"/>
      <c r="P765" s="65"/>
      <c r="Q765" s="65"/>
      <c r="R765" s="65"/>
      <c r="S765" s="65"/>
      <c r="T765" s="65"/>
      <c r="U765" s="65"/>
      <c r="V765" s="65"/>
      <c r="W765" s="65"/>
      <c r="X765" s="65"/>
      <c r="Y765" s="65"/>
      <c r="Z765" s="65"/>
    </row>
    <row r="766" ht="15.75" customHeight="1">
      <c r="A766" s="65"/>
      <c r="B766" s="65"/>
      <c r="C766" s="65"/>
      <c r="D766" s="65"/>
      <c r="E766" s="65"/>
      <c r="F766" s="65"/>
      <c r="G766" s="65"/>
      <c r="H766" s="65"/>
      <c r="I766" s="65"/>
      <c r="J766" s="65"/>
      <c r="K766" s="65"/>
      <c r="L766" s="65"/>
      <c r="M766" s="65"/>
      <c r="N766" s="65"/>
      <c r="O766" s="65"/>
      <c r="P766" s="65"/>
      <c r="Q766" s="65"/>
      <c r="R766" s="65"/>
      <c r="S766" s="65"/>
      <c r="T766" s="65"/>
      <c r="U766" s="65"/>
      <c r="V766" s="65"/>
      <c r="W766" s="65"/>
      <c r="X766" s="65"/>
      <c r="Y766" s="65"/>
      <c r="Z766" s="65"/>
    </row>
    <row r="767" ht="15.75" customHeight="1">
      <c r="A767" s="65"/>
      <c r="B767" s="65"/>
      <c r="C767" s="65"/>
      <c r="D767" s="65"/>
      <c r="E767" s="65"/>
      <c r="F767" s="65"/>
      <c r="G767" s="65"/>
      <c r="H767" s="65"/>
      <c r="I767" s="65"/>
      <c r="J767" s="65"/>
      <c r="K767" s="65"/>
      <c r="L767" s="65"/>
      <c r="M767" s="65"/>
      <c r="N767" s="65"/>
      <c r="O767" s="65"/>
      <c r="P767" s="65"/>
      <c r="Q767" s="65"/>
      <c r="R767" s="65"/>
      <c r="S767" s="65"/>
      <c r="T767" s="65"/>
      <c r="U767" s="65"/>
      <c r="V767" s="65"/>
      <c r="W767" s="65"/>
      <c r="X767" s="65"/>
      <c r="Y767" s="65"/>
      <c r="Z767" s="65"/>
    </row>
    <row r="768" ht="15.75" customHeight="1">
      <c r="A768" s="65"/>
      <c r="B768" s="65"/>
      <c r="C768" s="65"/>
      <c r="D768" s="65"/>
      <c r="E768" s="65"/>
      <c r="F768" s="65"/>
      <c r="G768" s="65"/>
      <c r="H768" s="65"/>
      <c r="I768" s="65"/>
      <c r="J768" s="65"/>
      <c r="K768" s="65"/>
      <c r="L768" s="65"/>
      <c r="M768" s="65"/>
      <c r="N768" s="65"/>
      <c r="O768" s="65"/>
      <c r="P768" s="65"/>
      <c r="Q768" s="65"/>
      <c r="R768" s="65"/>
      <c r="S768" s="65"/>
      <c r="T768" s="65"/>
      <c r="U768" s="65"/>
      <c r="V768" s="65"/>
      <c r="W768" s="65"/>
      <c r="X768" s="65"/>
      <c r="Y768" s="65"/>
      <c r="Z768" s="65"/>
    </row>
    <row r="769" ht="15.75" customHeight="1">
      <c r="A769" s="65"/>
      <c r="B769" s="65"/>
      <c r="C769" s="65"/>
      <c r="D769" s="65"/>
      <c r="E769" s="65"/>
      <c r="F769" s="65"/>
      <c r="G769" s="65"/>
      <c r="H769" s="65"/>
      <c r="I769" s="65"/>
      <c r="J769" s="65"/>
      <c r="K769" s="65"/>
      <c r="L769" s="65"/>
      <c r="M769" s="65"/>
      <c r="N769" s="65"/>
      <c r="O769" s="65"/>
      <c r="P769" s="65"/>
      <c r="Q769" s="65"/>
      <c r="R769" s="65"/>
      <c r="S769" s="65"/>
      <c r="T769" s="65"/>
      <c r="U769" s="65"/>
      <c r="V769" s="65"/>
      <c r="W769" s="65"/>
      <c r="X769" s="65"/>
      <c r="Y769" s="65"/>
      <c r="Z769" s="65"/>
    </row>
    <row r="770" ht="15.75" customHeight="1">
      <c r="A770" s="65"/>
      <c r="B770" s="65"/>
      <c r="C770" s="65"/>
      <c r="D770" s="65"/>
      <c r="E770" s="65"/>
      <c r="F770" s="65"/>
      <c r="G770" s="65"/>
      <c r="H770" s="65"/>
      <c r="I770" s="65"/>
      <c r="J770" s="65"/>
      <c r="K770" s="65"/>
      <c r="L770" s="65"/>
      <c r="M770" s="65"/>
      <c r="N770" s="65"/>
      <c r="O770" s="65"/>
      <c r="P770" s="65"/>
      <c r="Q770" s="65"/>
      <c r="R770" s="65"/>
      <c r="S770" s="65"/>
      <c r="T770" s="65"/>
      <c r="U770" s="65"/>
      <c r="V770" s="65"/>
      <c r="W770" s="65"/>
      <c r="X770" s="65"/>
      <c r="Y770" s="65"/>
      <c r="Z770" s="65"/>
    </row>
    <row r="771" ht="15.75" customHeight="1">
      <c r="A771" s="65"/>
      <c r="B771" s="65"/>
      <c r="C771" s="65"/>
      <c r="D771" s="65"/>
      <c r="E771" s="65"/>
      <c r="F771" s="65"/>
      <c r="G771" s="65"/>
      <c r="H771" s="65"/>
      <c r="I771" s="65"/>
      <c r="J771" s="65"/>
      <c r="K771" s="65"/>
      <c r="L771" s="65"/>
      <c r="M771" s="65"/>
      <c r="N771" s="65"/>
      <c r="O771" s="65"/>
      <c r="P771" s="65"/>
      <c r="Q771" s="65"/>
      <c r="R771" s="65"/>
      <c r="S771" s="65"/>
      <c r="T771" s="65"/>
      <c r="U771" s="65"/>
      <c r="V771" s="65"/>
      <c r="W771" s="65"/>
      <c r="X771" s="65"/>
      <c r="Y771" s="65"/>
      <c r="Z771" s="65"/>
    </row>
    <row r="772" ht="15.75" customHeight="1">
      <c r="A772" s="65"/>
      <c r="B772" s="65"/>
      <c r="C772" s="65"/>
      <c r="D772" s="65"/>
      <c r="E772" s="65"/>
      <c r="F772" s="65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65"/>
      <c r="Z772" s="65"/>
    </row>
    <row r="773" ht="15.75" customHeight="1">
      <c r="A773" s="65"/>
      <c r="B773" s="65"/>
      <c r="C773" s="65"/>
      <c r="D773" s="65"/>
      <c r="E773" s="65"/>
      <c r="F773" s="65"/>
      <c r="G773" s="65"/>
      <c r="H773" s="65"/>
      <c r="I773" s="65"/>
      <c r="J773" s="65"/>
      <c r="K773" s="65"/>
      <c r="L773" s="65"/>
      <c r="M773" s="65"/>
      <c r="N773" s="65"/>
      <c r="O773" s="65"/>
      <c r="P773" s="65"/>
      <c r="Q773" s="65"/>
      <c r="R773" s="65"/>
      <c r="S773" s="65"/>
      <c r="T773" s="65"/>
      <c r="U773" s="65"/>
      <c r="V773" s="65"/>
      <c r="W773" s="65"/>
      <c r="X773" s="65"/>
      <c r="Y773" s="65"/>
      <c r="Z773" s="65"/>
    </row>
    <row r="774" ht="15.75" customHeight="1">
      <c r="A774" s="65"/>
      <c r="B774" s="65"/>
      <c r="C774" s="65"/>
      <c r="D774" s="65"/>
      <c r="E774" s="65"/>
      <c r="F774" s="65"/>
      <c r="G774" s="65"/>
      <c r="H774" s="65"/>
      <c r="I774" s="65"/>
      <c r="J774" s="65"/>
      <c r="K774" s="65"/>
      <c r="L774" s="65"/>
      <c r="M774" s="65"/>
      <c r="N774" s="65"/>
      <c r="O774" s="65"/>
      <c r="P774" s="65"/>
      <c r="Q774" s="65"/>
      <c r="R774" s="65"/>
      <c r="S774" s="65"/>
      <c r="T774" s="65"/>
      <c r="U774" s="65"/>
      <c r="V774" s="65"/>
      <c r="W774" s="65"/>
      <c r="X774" s="65"/>
      <c r="Y774" s="65"/>
      <c r="Z774" s="65"/>
    </row>
    <row r="775" ht="15.75" customHeight="1">
      <c r="A775" s="65"/>
      <c r="B775" s="65"/>
      <c r="C775" s="65"/>
      <c r="D775" s="65"/>
      <c r="E775" s="65"/>
      <c r="F775" s="65"/>
      <c r="G775" s="65"/>
      <c r="H775" s="65"/>
      <c r="I775" s="65"/>
      <c r="J775" s="65"/>
      <c r="K775" s="65"/>
      <c r="L775" s="65"/>
      <c r="M775" s="65"/>
      <c r="N775" s="65"/>
      <c r="O775" s="65"/>
      <c r="P775" s="65"/>
      <c r="Q775" s="65"/>
      <c r="R775" s="65"/>
      <c r="S775" s="65"/>
      <c r="T775" s="65"/>
      <c r="U775" s="65"/>
      <c r="V775" s="65"/>
      <c r="W775" s="65"/>
      <c r="X775" s="65"/>
      <c r="Y775" s="65"/>
      <c r="Z775" s="65"/>
    </row>
    <row r="776" ht="15.75" customHeight="1">
      <c r="A776" s="65"/>
      <c r="B776" s="65"/>
      <c r="C776" s="65"/>
      <c r="D776" s="65"/>
      <c r="E776" s="65"/>
      <c r="F776" s="65"/>
      <c r="G776" s="65"/>
      <c r="H776" s="65"/>
      <c r="I776" s="65"/>
      <c r="J776" s="65"/>
      <c r="K776" s="65"/>
      <c r="L776" s="65"/>
      <c r="M776" s="65"/>
      <c r="N776" s="65"/>
      <c r="O776" s="65"/>
      <c r="P776" s="65"/>
      <c r="Q776" s="65"/>
      <c r="R776" s="65"/>
      <c r="S776" s="65"/>
      <c r="T776" s="65"/>
      <c r="U776" s="65"/>
      <c r="V776" s="65"/>
      <c r="W776" s="65"/>
      <c r="X776" s="65"/>
      <c r="Y776" s="65"/>
      <c r="Z776" s="65"/>
    </row>
    <row r="777" ht="15.75" customHeight="1">
      <c r="A777" s="65"/>
      <c r="B777" s="65"/>
      <c r="C777" s="65"/>
      <c r="D777" s="65"/>
      <c r="E777" s="65"/>
      <c r="F777" s="65"/>
      <c r="G777" s="65"/>
      <c r="H777" s="65"/>
      <c r="I777" s="65"/>
      <c r="J777" s="65"/>
      <c r="K777" s="65"/>
      <c r="L777" s="65"/>
      <c r="M777" s="65"/>
      <c r="N777" s="65"/>
      <c r="O777" s="65"/>
      <c r="P777" s="65"/>
      <c r="Q777" s="65"/>
      <c r="R777" s="65"/>
      <c r="S777" s="65"/>
      <c r="T777" s="65"/>
      <c r="U777" s="65"/>
      <c r="V777" s="65"/>
      <c r="W777" s="65"/>
      <c r="X777" s="65"/>
      <c r="Y777" s="65"/>
      <c r="Z777" s="65"/>
    </row>
    <row r="778" ht="15.75" customHeight="1">
      <c r="A778" s="65"/>
      <c r="B778" s="65"/>
      <c r="C778" s="65"/>
      <c r="D778" s="65"/>
      <c r="E778" s="65"/>
      <c r="F778" s="65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65"/>
      <c r="Z778" s="65"/>
    </row>
    <row r="779" ht="15.75" customHeight="1">
      <c r="A779" s="65"/>
      <c r="B779" s="65"/>
      <c r="C779" s="65"/>
      <c r="D779" s="65"/>
      <c r="E779" s="65"/>
      <c r="F779" s="65"/>
      <c r="G779" s="65"/>
      <c r="H779" s="65"/>
      <c r="I779" s="65"/>
      <c r="J779" s="65"/>
      <c r="K779" s="65"/>
      <c r="L779" s="65"/>
      <c r="M779" s="65"/>
      <c r="N779" s="65"/>
      <c r="O779" s="65"/>
      <c r="P779" s="65"/>
      <c r="Q779" s="65"/>
      <c r="R779" s="65"/>
      <c r="S779" s="65"/>
      <c r="T779" s="65"/>
      <c r="U779" s="65"/>
      <c r="V779" s="65"/>
      <c r="W779" s="65"/>
      <c r="X779" s="65"/>
      <c r="Y779" s="65"/>
      <c r="Z779" s="65"/>
    </row>
    <row r="780" ht="15.75" customHeight="1">
      <c r="A780" s="65"/>
      <c r="B780" s="65"/>
      <c r="C780" s="65"/>
      <c r="D780" s="65"/>
      <c r="E780" s="65"/>
      <c r="F780" s="65"/>
      <c r="G780" s="65"/>
      <c r="H780" s="65"/>
      <c r="I780" s="65"/>
      <c r="J780" s="65"/>
      <c r="K780" s="65"/>
      <c r="L780" s="65"/>
      <c r="M780" s="65"/>
      <c r="N780" s="65"/>
      <c r="O780" s="65"/>
      <c r="P780" s="65"/>
      <c r="Q780" s="65"/>
      <c r="R780" s="65"/>
      <c r="S780" s="65"/>
      <c r="T780" s="65"/>
      <c r="U780" s="65"/>
      <c r="V780" s="65"/>
      <c r="W780" s="65"/>
      <c r="X780" s="65"/>
      <c r="Y780" s="65"/>
      <c r="Z780" s="65"/>
    </row>
    <row r="781" ht="15.75" customHeight="1">
      <c r="A781" s="65"/>
      <c r="B781" s="65"/>
      <c r="C781" s="65"/>
      <c r="D781" s="65"/>
      <c r="E781" s="65"/>
      <c r="F781" s="65"/>
      <c r="G781" s="65"/>
      <c r="H781" s="65"/>
      <c r="I781" s="65"/>
      <c r="J781" s="65"/>
      <c r="K781" s="65"/>
      <c r="L781" s="65"/>
      <c r="M781" s="65"/>
      <c r="N781" s="65"/>
      <c r="O781" s="65"/>
      <c r="P781" s="65"/>
      <c r="Q781" s="65"/>
      <c r="R781" s="65"/>
      <c r="S781" s="65"/>
      <c r="T781" s="65"/>
      <c r="U781" s="65"/>
      <c r="V781" s="65"/>
      <c r="W781" s="65"/>
      <c r="X781" s="65"/>
      <c r="Y781" s="65"/>
      <c r="Z781" s="65"/>
    </row>
    <row r="782" ht="15.75" customHeight="1">
      <c r="A782" s="65"/>
      <c r="B782" s="65"/>
      <c r="C782" s="65"/>
      <c r="D782" s="65"/>
      <c r="E782" s="65"/>
      <c r="F782" s="65"/>
      <c r="G782" s="65"/>
      <c r="H782" s="65"/>
      <c r="I782" s="65"/>
      <c r="J782" s="65"/>
      <c r="K782" s="65"/>
      <c r="L782" s="65"/>
      <c r="M782" s="65"/>
      <c r="N782" s="65"/>
      <c r="O782" s="65"/>
      <c r="P782" s="65"/>
      <c r="Q782" s="65"/>
      <c r="R782" s="65"/>
      <c r="S782" s="65"/>
      <c r="T782" s="65"/>
      <c r="U782" s="65"/>
      <c r="V782" s="65"/>
      <c r="W782" s="65"/>
      <c r="X782" s="65"/>
      <c r="Y782" s="65"/>
      <c r="Z782" s="65"/>
    </row>
    <row r="783" ht="15.75" customHeight="1">
      <c r="A783" s="65"/>
      <c r="B783" s="65"/>
      <c r="C783" s="65"/>
      <c r="D783" s="65"/>
      <c r="E783" s="65"/>
      <c r="F783" s="65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5"/>
      <c r="S783" s="65"/>
      <c r="T783" s="65"/>
      <c r="U783" s="65"/>
      <c r="V783" s="65"/>
      <c r="W783" s="65"/>
      <c r="X783" s="65"/>
      <c r="Y783" s="65"/>
      <c r="Z783" s="65"/>
    </row>
    <row r="784" ht="15.75" customHeight="1">
      <c r="A784" s="65"/>
      <c r="B784" s="65"/>
      <c r="C784" s="65"/>
      <c r="D784" s="65"/>
      <c r="E784" s="65"/>
      <c r="F784" s="65"/>
      <c r="G784" s="65"/>
      <c r="H784" s="65"/>
      <c r="I784" s="65"/>
      <c r="J784" s="65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65"/>
      <c r="Z784" s="65"/>
    </row>
    <row r="785" ht="15.75" customHeight="1">
      <c r="A785" s="65"/>
      <c r="B785" s="65"/>
      <c r="C785" s="65"/>
      <c r="D785" s="65"/>
      <c r="E785" s="65"/>
      <c r="F785" s="65"/>
      <c r="G785" s="65"/>
      <c r="H785" s="65"/>
      <c r="I785" s="65"/>
      <c r="J785" s="65"/>
      <c r="K785" s="65"/>
      <c r="L785" s="65"/>
      <c r="M785" s="65"/>
      <c r="N785" s="65"/>
      <c r="O785" s="65"/>
      <c r="P785" s="65"/>
      <c r="Q785" s="65"/>
      <c r="R785" s="65"/>
      <c r="S785" s="65"/>
      <c r="T785" s="65"/>
      <c r="U785" s="65"/>
      <c r="V785" s="65"/>
      <c r="W785" s="65"/>
      <c r="X785" s="65"/>
      <c r="Y785" s="65"/>
      <c r="Z785" s="65"/>
    </row>
    <row r="786" ht="15.75" customHeight="1">
      <c r="A786" s="65"/>
      <c r="B786" s="65"/>
      <c r="C786" s="65"/>
      <c r="D786" s="65"/>
      <c r="E786" s="65"/>
      <c r="F786" s="65"/>
      <c r="G786" s="65"/>
      <c r="H786" s="65"/>
      <c r="I786" s="65"/>
      <c r="J786" s="65"/>
      <c r="K786" s="65"/>
      <c r="L786" s="65"/>
      <c r="M786" s="65"/>
      <c r="N786" s="65"/>
      <c r="O786" s="65"/>
      <c r="P786" s="65"/>
      <c r="Q786" s="65"/>
      <c r="R786" s="65"/>
      <c r="S786" s="65"/>
      <c r="T786" s="65"/>
      <c r="U786" s="65"/>
      <c r="V786" s="65"/>
      <c r="W786" s="65"/>
      <c r="X786" s="65"/>
      <c r="Y786" s="65"/>
      <c r="Z786" s="65"/>
    </row>
    <row r="787" ht="15.75" customHeight="1">
      <c r="A787" s="65"/>
      <c r="B787" s="65"/>
      <c r="C787" s="65"/>
      <c r="D787" s="65"/>
      <c r="E787" s="65"/>
      <c r="F787" s="65"/>
      <c r="G787" s="65"/>
      <c r="H787" s="65"/>
      <c r="I787" s="65"/>
      <c r="J787" s="65"/>
      <c r="K787" s="65"/>
      <c r="L787" s="65"/>
      <c r="M787" s="65"/>
      <c r="N787" s="65"/>
      <c r="O787" s="65"/>
      <c r="P787" s="65"/>
      <c r="Q787" s="65"/>
      <c r="R787" s="65"/>
      <c r="S787" s="65"/>
      <c r="T787" s="65"/>
      <c r="U787" s="65"/>
      <c r="V787" s="65"/>
      <c r="W787" s="65"/>
      <c r="X787" s="65"/>
      <c r="Y787" s="65"/>
      <c r="Z787" s="65"/>
    </row>
    <row r="788" ht="15.75" customHeight="1">
      <c r="A788" s="65"/>
      <c r="B788" s="65"/>
      <c r="C788" s="65"/>
      <c r="D788" s="65"/>
      <c r="E788" s="65"/>
      <c r="F788" s="65"/>
      <c r="G788" s="65"/>
      <c r="H788" s="65"/>
      <c r="I788" s="65"/>
      <c r="J788" s="65"/>
      <c r="K788" s="65"/>
      <c r="L788" s="65"/>
      <c r="M788" s="65"/>
      <c r="N788" s="65"/>
      <c r="O788" s="65"/>
      <c r="P788" s="65"/>
      <c r="Q788" s="65"/>
      <c r="R788" s="65"/>
      <c r="S788" s="65"/>
      <c r="T788" s="65"/>
      <c r="U788" s="65"/>
      <c r="V788" s="65"/>
      <c r="W788" s="65"/>
      <c r="X788" s="65"/>
      <c r="Y788" s="65"/>
      <c r="Z788" s="65"/>
    </row>
    <row r="789" ht="15.75" customHeight="1">
      <c r="A789" s="65"/>
      <c r="B789" s="65"/>
      <c r="C789" s="65"/>
      <c r="D789" s="65"/>
      <c r="E789" s="65"/>
      <c r="F789" s="65"/>
      <c r="G789" s="65"/>
      <c r="H789" s="65"/>
      <c r="I789" s="65"/>
      <c r="J789" s="65"/>
      <c r="K789" s="65"/>
      <c r="L789" s="65"/>
      <c r="M789" s="65"/>
      <c r="N789" s="65"/>
      <c r="O789" s="65"/>
      <c r="P789" s="65"/>
      <c r="Q789" s="65"/>
      <c r="R789" s="65"/>
      <c r="S789" s="65"/>
      <c r="T789" s="65"/>
      <c r="U789" s="65"/>
      <c r="V789" s="65"/>
      <c r="W789" s="65"/>
      <c r="X789" s="65"/>
      <c r="Y789" s="65"/>
      <c r="Z789" s="65"/>
    </row>
    <row r="790" ht="15.75" customHeight="1">
      <c r="A790" s="65"/>
      <c r="B790" s="65"/>
      <c r="C790" s="65"/>
      <c r="D790" s="65"/>
      <c r="E790" s="65"/>
      <c r="F790" s="65"/>
      <c r="G790" s="65"/>
      <c r="H790" s="65"/>
      <c r="I790" s="65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65"/>
      <c r="Z790" s="65"/>
    </row>
    <row r="791" ht="15.75" customHeight="1">
      <c r="A791" s="65"/>
      <c r="B791" s="65"/>
      <c r="C791" s="65"/>
      <c r="D791" s="65"/>
      <c r="E791" s="65"/>
      <c r="F791" s="65"/>
      <c r="G791" s="65"/>
      <c r="H791" s="65"/>
      <c r="I791" s="65"/>
      <c r="J791" s="65"/>
      <c r="K791" s="65"/>
      <c r="L791" s="65"/>
      <c r="M791" s="65"/>
      <c r="N791" s="65"/>
      <c r="O791" s="65"/>
      <c r="P791" s="65"/>
      <c r="Q791" s="65"/>
      <c r="R791" s="65"/>
      <c r="S791" s="65"/>
      <c r="T791" s="65"/>
      <c r="U791" s="65"/>
      <c r="V791" s="65"/>
      <c r="W791" s="65"/>
      <c r="X791" s="65"/>
      <c r="Y791" s="65"/>
      <c r="Z791" s="65"/>
    </row>
    <row r="792" ht="15.75" customHeight="1">
      <c r="A792" s="65"/>
      <c r="B792" s="65"/>
      <c r="C792" s="65"/>
      <c r="D792" s="65"/>
      <c r="E792" s="65"/>
      <c r="F792" s="65"/>
      <c r="G792" s="65"/>
      <c r="H792" s="65"/>
      <c r="I792" s="65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65"/>
      <c r="Z792" s="65"/>
    </row>
    <row r="793" ht="15.75" customHeight="1">
      <c r="A793" s="65"/>
      <c r="B793" s="65"/>
      <c r="C793" s="65"/>
      <c r="D793" s="65"/>
      <c r="E793" s="65"/>
      <c r="F793" s="65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65"/>
      <c r="Z793" s="65"/>
    </row>
    <row r="794" ht="15.75" customHeight="1">
      <c r="A794" s="65"/>
      <c r="B794" s="65"/>
      <c r="C794" s="65"/>
      <c r="D794" s="65"/>
      <c r="E794" s="65"/>
      <c r="F794" s="65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65"/>
      <c r="Z794" s="65"/>
    </row>
    <row r="795" ht="15.75" customHeight="1">
      <c r="A795" s="65"/>
      <c r="B795" s="65"/>
      <c r="C795" s="65"/>
      <c r="D795" s="65"/>
      <c r="E795" s="65"/>
      <c r="F795" s="65"/>
      <c r="G795" s="65"/>
      <c r="H795" s="65"/>
      <c r="I795" s="65"/>
      <c r="J795" s="65"/>
      <c r="K795" s="65"/>
      <c r="L795" s="65"/>
      <c r="M795" s="65"/>
      <c r="N795" s="65"/>
      <c r="O795" s="65"/>
      <c r="P795" s="65"/>
      <c r="Q795" s="65"/>
      <c r="R795" s="65"/>
      <c r="S795" s="65"/>
      <c r="T795" s="65"/>
      <c r="U795" s="65"/>
      <c r="V795" s="65"/>
      <c r="W795" s="65"/>
      <c r="X795" s="65"/>
      <c r="Y795" s="65"/>
      <c r="Z795" s="65"/>
    </row>
    <row r="796" ht="15.75" customHeight="1">
      <c r="A796" s="65"/>
      <c r="B796" s="65"/>
      <c r="C796" s="65"/>
      <c r="D796" s="65"/>
      <c r="E796" s="65"/>
      <c r="F796" s="65"/>
      <c r="G796" s="65"/>
      <c r="H796" s="65"/>
      <c r="I796" s="65"/>
      <c r="J796" s="65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65"/>
      <c r="Z796" s="65"/>
    </row>
    <row r="797" ht="15.75" customHeight="1">
      <c r="A797" s="65"/>
      <c r="B797" s="65"/>
      <c r="C797" s="65"/>
      <c r="D797" s="65"/>
      <c r="E797" s="65"/>
      <c r="F797" s="65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5"/>
      <c r="Z797" s="65"/>
    </row>
    <row r="798" ht="15.75" customHeight="1">
      <c r="A798" s="65"/>
      <c r="B798" s="65"/>
      <c r="C798" s="65"/>
      <c r="D798" s="65"/>
      <c r="E798" s="65"/>
      <c r="F798" s="65"/>
      <c r="G798" s="65"/>
      <c r="H798" s="65"/>
      <c r="I798" s="65"/>
      <c r="J798" s="65"/>
      <c r="K798" s="65"/>
      <c r="L798" s="65"/>
      <c r="M798" s="65"/>
      <c r="N798" s="65"/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65"/>
      <c r="Z798" s="65"/>
    </row>
    <row r="799" ht="15.75" customHeight="1">
      <c r="A799" s="65"/>
      <c r="B799" s="65"/>
      <c r="C799" s="65"/>
      <c r="D799" s="65"/>
      <c r="E799" s="65"/>
      <c r="F799" s="65"/>
      <c r="G799" s="65"/>
      <c r="H799" s="65"/>
      <c r="I799" s="65"/>
      <c r="J799" s="65"/>
      <c r="K799" s="65"/>
      <c r="L799" s="65"/>
      <c r="M799" s="65"/>
      <c r="N799" s="65"/>
      <c r="O799" s="65"/>
      <c r="P799" s="65"/>
      <c r="Q799" s="65"/>
      <c r="R799" s="65"/>
      <c r="S799" s="65"/>
      <c r="T799" s="65"/>
      <c r="U799" s="65"/>
      <c r="V799" s="65"/>
      <c r="W799" s="65"/>
      <c r="X799" s="65"/>
      <c r="Y799" s="65"/>
      <c r="Z799" s="65"/>
    </row>
    <row r="800" ht="15.75" customHeight="1">
      <c r="A800" s="65"/>
      <c r="B800" s="65"/>
      <c r="C800" s="65"/>
      <c r="D800" s="65"/>
      <c r="E800" s="65"/>
      <c r="F800" s="65"/>
      <c r="G800" s="65"/>
      <c r="H800" s="65"/>
      <c r="I800" s="65"/>
      <c r="J800" s="65"/>
      <c r="K800" s="65"/>
      <c r="L800" s="65"/>
      <c r="M800" s="65"/>
      <c r="N800" s="65"/>
      <c r="O800" s="65"/>
      <c r="P800" s="65"/>
      <c r="Q800" s="65"/>
      <c r="R800" s="65"/>
      <c r="S800" s="65"/>
      <c r="T800" s="65"/>
      <c r="U800" s="65"/>
      <c r="V800" s="65"/>
      <c r="W800" s="65"/>
      <c r="X800" s="65"/>
      <c r="Y800" s="65"/>
      <c r="Z800" s="65"/>
    </row>
    <row r="801" ht="15.75" customHeight="1">
      <c r="A801" s="65"/>
      <c r="B801" s="65"/>
      <c r="C801" s="65"/>
      <c r="D801" s="65"/>
      <c r="E801" s="65"/>
      <c r="F801" s="65"/>
      <c r="G801" s="65"/>
      <c r="H801" s="65"/>
      <c r="I801" s="65"/>
      <c r="J801" s="65"/>
      <c r="K801" s="65"/>
      <c r="L801" s="65"/>
      <c r="M801" s="65"/>
      <c r="N801" s="65"/>
      <c r="O801" s="65"/>
      <c r="P801" s="65"/>
      <c r="Q801" s="65"/>
      <c r="R801" s="65"/>
      <c r="S801" s="65"/>
      <c r="T801" s="65"/>
      <c r="U801" s="65"/>
      <c r="V801" s="65"/>
      <c r="W801" s="65"/>
      <c r="X801" s="65"/>
      <c r="Y801" s="65"/>
      <c r="Z801" s="65"/>
    </row>
    <row r="802" ht="15.75" customHeight="1">
      <c r="A802" s="65"/>
      <c r="B802" s="65"/>
      <c r="C802" s="65"/>
      <c r="D802" s="65"/>
      <c r="E802" s="65"/>
      <c r="F802" s="65"/>
      <c r="G802" s="65"/>
      <c r="H802" s="65"/>
      <c r="I802" s="65"/>
      <c r="J802" s="65"/>
      <c r="K802" s="65"/>
      <c r="L802" s="65"/>
      <c r="M802" s="65"/>
      <c r="N802" s="65"/>
      <c r="O802" s="65"/>
      <c r="P802" s="65"/>
      <c r="Q802" s="65"/>
      <c r="R802" s="65"/>
      <c r="S802" s="65"/>
      <c r="T802" s="65"/>
      <c r="U802" s="65"/>
      <c r="V802" s="65"/>
      <c r="W802" s="65"/>
      <c r="X802" s="65"/>
      <c r="Y802" s="65"/>
      <c r="Z802" s="65"/>
    </row>
    <row r="803" ht="15.75" customHeight="1">
      <c r="A803" s="65"/>
      <c r="B803" s="65"/>
      <c r="C803" s="65"/>
      <c r="D803" s="65"/>
      <c r="E803" s="65"/>
      <c r="F803" s="65"/>
      <c r="G803" s="65"/>
      <c r="H803" s="65"/>
      <c r="I803" s="65"/>
      <c r="J803" s="65"/>
      <c r="K803" s="65"/>
      <c r="L803" s="65"/>
      <c r="M803" s="65"/>
      <c r="N803" s="65"/>
      <c r="O803" s="65"/>
      <c r="P803" s="65"/>
      <c r="Q803" s="65"/>
      <c r="R803" s="65"/>
      <c r="S803" s="65"/>
      <c r="T803" s="65"/>
      <c r="U803" s="65"/>
      <c r="V803" s="65"/>
      <c r="W803" s="65"/>
      <c r="X803" s="65"/>
      <c r="Y803" s="65"/>
      <c r="Z803" s="65"/>
    </row>
    <row r="804" ht="15.75" customHeight="1">
      <c r="A804" s="65"/>
      <c r="B804" s="65"/>
      <c r="C804" s="65"/>
      <c r="D804" s="65"/>
      <c r="E804" s="65"/>
      <c r="F804" s="65"/>
      <c r="G804" s="65"/>
      <c r="H804" s="65"/>
      <c r="I804" s="65"/>
      <c r="J804" s="65"/>
      <c r="K804" s="65"/>
      <c r="L804" s="65"/>
      <c r="M804" s="65"/>
      <c r="N804" s="65"/>
      <c r="O804" s="65"/>
      <c r="P804" s="65"/>
      <c r="Q804" s="65"/>
      <c r="R804" s="65"/>
      <c r="S804" s="65"/>
      <c r="T804" s="65"/>
      <c r="U804" s="65"/>
      <c r="V804" s="65"/>
      <c r="W804" s="65"/>
      <c r="X804" s="65"/>
      <c r="Y804" s="65"/>
      <c r="Z804" s="65"/>
    </row>
    <row r="805" ht="15.75" customHeight="1">
      <c r="A805" s="65"/>
      <c r="B805" s="65"/>
      <c r="C805" s="65"/>
      <c r="D805" s="65"/>
      <c r="E805" s="65"/>
      <c r="F805" s="65"/>
      <c r="G805" s="65"/>
      <c r="H805" s="65"/>
      <c r="I805" s="65"/>
      <c r="J805" s="65"/>
      <c r="K805" s="65"/>
      <c r="L805" s="65"/>
      <c r="M805" s="65"/>
      <c r="N805" s="65"/>
      <c r="O805" s="65"/>
      <c r="P805" s="65"/>
      <c r="Q805" s="65"/>
      <c r="R805" s="65"/>
      <c r="S805" s="65"/>
      <c r="T805" s="65"/>
      <c r="U805" s="65"/>
      <c r="V805" s="65"/>
      <c r="W805" s="65"/>
      <c r="X805" s="65"/>
      <c r="Y805" s="65"/>
      <c r="Z805" s="65"/>
    </row>
    <row r="806" ht="15.75" customHeight="1">
      <c r="A806" s="65"/>
      <c r="B806" s="65"/>
      <c r="C806" s="65"/>
      <c r="D806" s="65"/>
      <c r="E806" s="65"/>
      <c r="F806" s="65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5"/>
      <c r="Z806" s="65"/>
    </row>
    <row r="807" ht="15.75" customHeight="1">
      <c r="A807" s="65"/>
      <c r="B807" s="65"/>
      <c r="C807" s="65"/>
      <c r="D807" s="65"/>
      <c r="E807" s="65"/>
      <c r="F807" s="65"/>
      <c r="G807" s="65"/>
      <c r="H807" s="65"/>
      <c r="I807" s="65"/>
      <c r="J807" s="65"/>
      <c r="K807" s="65"/>
      <c r="L807" s="65"/>
      <c r="M807" s="65"/>
      <c r="N807" s="65"/>
      <c r="O807" s="65"/>
      <c r="P807" s="65"/>
      <c r="Q807" s="65"/>
      <c r="R807" s="65"/>
      <c r="S807" s="65"/>
      <c r="T807" s="65"/>
      <c r="U807" s="65"/>
      <c r="V807" s="65"/>
      <c r="W807" s="65"/>
      <c r="X807" s="65"/>
      <c r="Y807" s="65"/>
      <c r="Z807" s="65"/>
    </row>
    <row r="808" ht="15.75" customHeight="1">
      <c r="A808" s="65"/>
      <c r="B808" s="65"/>
      <c r="C808" s="65"/>
      <c r="D808" s="65"/>
      <c r="E808" s="65"/>
      <c r="F808" s="65"/>
      <c r="G808" s="65"/>
      <c r="H808" s="65"/>
      <c r="I808" s="65"/>
      <c r="J808" s="65"/>
      <c r="K808" s="65"/>
      <c r="L808" s="65"/>
      <c r="M808" s="65"/>
      <c r="N808" s="65"/>
      <c r="O808" s="65"/>
      <c r="P808" s="65"/>
      <c r="Q808" s="65"/>
      <c r="R808" s="65"/>
      <c r="S808" s="65"/>
      <c r="T808" s="65"/>
      <c r="U808" s="65"/>
      <c r="V808" s="65"/>
      <c r="W808" s="65"/>
      <c r="X808" s="65"/>
      <c r="Y808" s="65"/>
      <c r="Z808" s="65"/>
    </row>
    <row r="809" ht="15.75" customHeight="1">
      <c r="A809" s="65"/>
      <c r="B809" s="65"/>
      <c r="C809" s="65"/>
      <c r="D809" s="65"/>
      <c r="E809" s="65"/>
      <c r="F809" s="65"/>
      <c r="G809" s="65"/>
      <c r="H809" s="65"/>
      <c r="I809" s="65"/>
      <c r="J809" s="65"/>
      <c r="K809" s="65"/>
      <c r="L809" s="65"/>
      <c r="M809" s="65"/>
      <c r="N809" s="65"/>
      <c r="O809" s="65"/>
      <c r="P809" s="65"/>
      <c r="Q809" s="65"/>
      <c r="R809" s="65"/>
      <c r="S809" s="65"/>
      <c r="T809" s="65"/>
      <c r="U809" s="65"/>
      <c r="V809" s="65"/>
      <c r="W809" s="65"/>
      <c r="X809" s="65"/>
      <c r="Y809" s="65"/>
      <c r="Z809" s="65"/>
    </row>
    <row r="810" ht="15.75" customHeight="1">
      <c r="A810" s="65"/>
      <c r="B810" s="65"/>
      <c r="C810" s="65"/>
      <c r="D810" s="65"/>
      <c r="E810" s="65"/>
      <c r="F810" s="65"/>
      <c r="G810" s="65"/>
      <c r="H810" s="65"/>
      <c r="I810" s="65"/>
      <c r="J810" s="65"/>
      <c r="K810" s="65"/>
      <c r="L810" s="65"/>
      <c r="M810" s="65"/>
      <c r="N810" s="65"/>
      <c r="O810" s="65"/>
      <c r="P810" s="65"/>
      <c r="Q810" s="65"/>
      <c r="R810" s="65"/>
      <c r="S810" s="65"/>
      <c r="T810" s="65"/>
      <c r="U810" s="65"/>
      <c r="V810" s="65"/>
      <c r="W810" s="65"/>
      <c r="X810" s="65"/>
      <c r="Y810" s="65"/>
      <c r="Z810" s="65"/>
    </row>
    <row r="811" ht="15.75" customHeight="1">
      <c r="A811" s="65"/>
      <c r="B811" s="65"/>
      <c r="C811" s="65"/>
      <c r="D811" s="65"/>
      <c r="E811" s="65"/>
      <c r="F811" s="65"/>
      <c r="G811" s="65"/>
      <c r="H811" s="65"/>
      <c r="I811" s="65"/>
      <c r="J811" s="65"/>
      <c r="K811" s="65"/>
      <c r="L811" s="65"/>
      <c r="M811" s="65"/>
      <c r="N811" s="65"/>
      <c r="O811" s="65"/>
      <c r="P811" s="65"/>
      <c r="Q811" s="65"/>
      <c r="R811" s="65"/>
      <c r="S811" s="65"/>
      <c r="T811" s="65"/>
      <c r="U811" s="65"/>
      <c r="V811" s="65"/>
      <c r="W811" s="65"/>
      <c r="X811" s="65"/>
      <c r="Y811" s="65"/>
      <c r="Z811" s="65"/>
    </row>
    <row r="812" ht="15.75" customHeight="1">
      <c r="A812" s="65"/>
      <c r="B812" s="65"/>
      <c r="C812" s="65"/>
      <c r="D812" s="65"/>
      <c r="E812" s="65"/>
      <c r="F812" s="65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5"/>
      <c r="Z812" s="65"/>
    </row>
    <row r="813" ht="15.75" customHeight="1">
      <c r="A813" s="65"/>
      <c r="B813" s="65"/>
      <c r="C813" s="65"/>
      <c r="D813" s="65"/>
      <c r="E813" s="65"/>
      <c r="F813" s="65"/>
      <c r="G813" s="65"/>
      <c r="H813" s="65"/>
      <c r="I813" s="65"/>
      <c r="J813" s="65"/>
      <c r="K813" s="65"/>
      <c r="L813" s="65"/>
      <c r="M813" s="65"/>
      <c r="N813" s="65"/>
      <c r="O813" s="65"/>
      <c r="P813" s="65"/>
      <c r="Q813" s="65"/>
      <c r="R813" s="65"/>
      <c r="S813" s="65"/>
      <c r="T813" s="65"/>
      <c r="U813" s="65"/>
      <c r="V813" s="65"/>
      <c r="W813" s="65"/>
      <c r="X813" s="65"/>
      <c r="Y813" s="65"/>
      <c r="Z813" s="65"/>
    </row>
    <row r="814" ht="15.75" customHeight="1">
      <c r="A814" s="65"/>
      <c r="B814" s="65"/>
      <c r="C814" s="65"/>
      <c r="D814" s="65"/>
      <c r="E814" s="65"/>
      <c r="F814" s="65"/>
      <c r="G814" s="65"/>
      <c r="H814" s="65"/>
      <c r="I814" s="65"/>
      <c r="J814" s="65"/>
      <c r="K814" s="65"/>
      <c r="L814" s="65"/>
      <c r="M814" s="65"/>
      <c r="N814" s="65"/>
      <c r="O814" s="65"/>
      <c r="P814" s="65"/>
      <c r="Q814" s="65"/>
      <c r="R814" s="65"/>
      <c r="S814" s="65"/>
      <c r="T814" s="65"/>
      <c r="U814" s="65"/>
      <c r="V814" s="65"/>
      <c r="W814" s="65"/>
      <c r="X814" s="65"/>
      <c r="Y814" s="65"/>
      <c r="Z814" s="65"/>
    </row>
    <row r="815" ht="15.75" customHeight="1">
      <c r="A815" s="65"/>
      <c r="B815" s="65"/>
      <c r="C815" s="65"/>
      <c r="D815" s="65"/>
      <c r="E815" s="65"/>
      <c r="F815" s="65"/>
      <c r="G815" s="65"/>
      <c r="H815" s="65"/>
      <c r="I815" s="65"/>
      <c r="J815" s="65"/>
      <c r="K815" s="65"/>
      <c r="L815" s="65"/>
      <c r="M815" s="65"/>
      <c r="N815" s="65"/>
      <c r="O815" s="65"/>
      <c r="P815" s="65"/>
      <c r="Q815" s="65"/>
      <c r="R815" s="65"/>
      <c r="S815" s="65"/>
      <c r="T815" s="65"/>
      <c r="U815" s="65"/>
      <c r="V815" s="65"/>
      <c r="W815" s="65"/>
      <c r="X815" s="65"/>
      <c r="Y815" s="65"/>
      <c r="Z815" s="65"/>
    </row>
    <row r="816" ht="15.75" customHeight="1">
      <c r="A816" s="65"/>
      <c r="B816" s="65"/>
      <c r="C816" s="65"/>
      <c r="D816" s="65"/>
      <c r="E816" s="65"/>
      <c r="F816" s="65"/>
      <c r="G816" s="65"/>
      <c r="H816" s="65"/>
      <c r="I816" s="65"/>
      <c r="J816" s="65"/>
      <c r="K816" s="65"/>
      <c r="L816" s="65"/>
      <c r="M816" s="65"/>
      <c r="N816" s="65"/>
      <c r="O816" s="65"/>
      <c r="P816" s="65"/>
      <c r="Q816" s="65"/>
      <c r="R816" s="65"/>
      <c r="S816" s="65"/>
      <c r="T816" s="65"/>
      <c r="U816" s="65"/>
      <c r="V816" s="65"/>
      <c r="W816" s="65"/>
      <c r="X816" s="65"/>
      <c r="Y816" s="65"/>
      <c r="Z816" s="65"/>
    </row>
    <row r="817" ht="15.75" customHeight="1">
      <c r="A817" s="65"/>
      <c r="B817" s="65"/>
      <c r="C817" s="65"/>
      <c r="D817" s="65"/>
      <c r="E817" s="65"/>
      <c r="F817" s="65"/>
      <c r="G817" s="65"/>
      <c r="H817" s="65"/>
      <c r="I817" s="65"/>
      <c r="J817" s="65"/>
      <c r="K817" s="65"/>
      <c r="L817" s="65"/>
      <c r="M817" s="65"/>
      <c r="N817" s="65"/>
      <c r="O817" s="65"/>
      <c r="P817" s="65"/>
      <c r="Q817" s="65"/>
      <c r="R817" s="65"/>
      <c r="S817" s="65"/>
      <c r="T817" s="65"/>
      <c r="U817" s="65"/>
      <c r="V817" s="65"/>
      <c r="W817" s="65"/>
      <c r="X817" s="65"/>
      <c r="Y817" s="65"/>
      <c r="Z817" s="65"/>
    </row>
    <row r="818" ht="15.75" customHeight="1">
      <c r="A818" s="65"/>
      <c r="B818" s="65"/>
      <c r="C818" s="65"/>
      <c r="D818" s="65"/>
      <c r="E818" s="65"/>
      <c r="F818" s="65"/>
      <c r="G818" s="65"/>
      <c r="H818" s="65"/>
      <c r="I818" s="65"/>
      <c r="J818" s="65"/>
      <c r="K818" s="65"/>
      <c r="L818" s="65"/>
      <c r="M818" s="65"/>
      <c r="N818" s="65"/>
      <c r="O818" s="65"/>
      <c r="P818" s="65"/>
      <c r="Q818" s="65"/>
      <c r="R818" s="65"/>
      <c r="S818" s="65"/>
      <c r="T818" s="65"/>
      <c r="U818" s="65"/>
      <c r="V818" s="65"/>
      <c r="W818" s="65"/>
      <c r="X818" s="65"/>
      <c r="Y818" s="65"/>
      <c r="Z818" s="65"/>
    </row>
    <row r="819" ht="15.75" customHeight="1">
      <c r="A819" s="65"/>
      <c r="B819" s="65"/>
      <c r="C819" s="65"/>
      <c r="D819" s="65"/>
      <c r="E819" s="65"/>
      <c r="F819" s="65"/>
      <c r="G819" s="65"/>
      <c r="H819" s="65"/>
      <c r="I819" s="65"/>
      <c r="J819" s="65"/>
      <c r="K819" s="65"/>
      <c r="L819" s="65"/>
      <c r="M819" s="65"/>
      <c r="N819" s="65"/>
      <c r="O819" s="65"/>
      <c r="P819" s="65"/>
      <c r="Q819" s="65"/>
      <c r="R819" s="65"/>
      <c r="S819" s="65"/>
      <c r="T819" s="65"/>
      <c r="U819" s="65"/>
      <c r="V819" s="65"/>
      <c r="W819" s="65"/>
      <c r="X819" s="65"/>
      <c r="Y819" s="65"/>
      <c r="Z819" s="65"/>
    </row>
    <row r="820" ht="15.75" customHeight="1">
      <c r="A820" s="65"/>
      <c r="B820" s="65"/>
      <c r="C820" s="65"/>
      <c r="D820" s="65"/>
      <c r="E820" s="65"/>
      <c r="F820" s="65"/>
      <c r="G820" s="65"/>
      <c r="H820" s="65"/>
      <c r="I820" s="65"/>
      <c r="J820" s="65"/>
      <c r="K820" s="65"/>
      <c r="L820" s="65"/>
      <c r="M820" s="65"/>
      <c r="N820" s="65"/>
      <c r="O820" s="65"/>
      <c r="P820" s="65"/>
      <c r="Q820" s="65"/>
      <c r="R820" s="65"/>
      <c r="S820" s="65"/>
      <c r="T820" s="65"/>
      <c r="U820" s="65"/>
      <c r="V820" s="65"/>
      <c r="W820" s="65"/>
      <c r="X820" s="65"/>
      <c r="Y820" s="65"/>
      <c r="Z820" s="65"/>
    </row>
    <row r="821" ht="15.75" customHeight="1">
      <c r="A821" s="65"/>
      <c r="B821" s="65"/>
      <c r="C821" s="65"/>
      <c r="D821" s="65"/>
      <c r="E821" s="65"/>
      <c r="F821" s="65"/>
      <c r="G821" s="65"/>
      <c r="H821" s="65"/>
      <c r="I821" s="65"/>
      <c r="J821" s="65"/>
      <c r="K821" s="65"/>
      <c r="L821" s="65"/>
      <c r="M821" s="65"/>
      <c r="N821" s="65"/>
      <c r="O821" s="65"/>
      <c r="P821" s="65"/>
      <c r="Q821" s="65"/>
      <c r="R821" s="65"/>
      <c r="S821" s="65"/>
      <c r="T821" s="65"/>
      <c r="U821" s="65"/>
      <c r="V821" s="65"/>
      <c r="W821" s="65"/>
      <c r="X821" s="65"/>
      <c r="Y821" s="65"/>
      <c r="Z821" s="65"/>
    </row>
    <row r="822" ht="15.75" customHeight="1">
      <c r="A822" s="65"/>
      <c r="B822" s="65"/>
      <c r="C822" s="65"/>
      <c r="D822" s="65"/>
      <c r="E822" s="65"/>
      <c r="F822" s="65"/>
      <c r="G822" s="65"/>
      <c r="H822" s="65"/>
      <c r="I822" s="65"/>
      <c r="J822" s="65"/>
      <c r="K822" s="65"/>
      <c r="L822" s="65"/>
      <c r="M822" s="65"/>
      <c r="N822" s="65"/>
      <c r="O822" s="65"/>
      <c r="P822" s="65"/>
      <c r="Q822" s="65"/>
      <c r="R822" s="65"/>
      <c r="S822" s="65"/>
      <c r="T822" s="65"/>
      <c r="U822" s="65"/>
      <c r="V822" s="65"/>
      <c r="W822" s="65"/>
      <c r="X822" s="65"/>
      <c r="Y822" s="65"/>
      <c r="Z822" s="65"/>
    </row>
    <row r="823" ht="15.75" customHeight="1">
      <c r="A823" s="65"/>
      <c r="B823" s="65"/>
      <c r="C823" s="65"/>
      <c r="D823" s="65"/>
      <c r="E823" s="65"/>
      <c r="F823" s="65"/>
      <c r="G823" s="65"/>
      <c r="H823" s="65"/>
      <c r="I823" s="65"/>
      <c r="J823" s="65"/>
      <c r="K823" s="65"/>
      <c r="L823" s="65"/>
      <c r="M823" s="65"/>
      <c r="N823" s="65"/>
      <c r="O823" s="65"/>
      <c r="P823" s="65"/>
      <c r="Q823" s="65"/>
      <c r="R823" s="65"/>
      <c r="S823" s="65"/>
      <c r="T823" s="65"/>
      <c r="U823" s="65"/>
      <c r="V823" s="65"/>
      <c r="W823" s="65"/>
      <c r="X823" s="65"/>
      <c r="Y823" s="65"/>
      <c r="Z823" s="65"/>
    </row>
    <row r="824" ht="15.75" customHeight="1">
      <c r="A824" s="65"/>
      <c r="B824" s="65"/>
      <c r="C824" s="65"/>
      <c r="D824" s="65"/>
      <c r="E824" s="65"/>
      <c r="F824" s="65"/>
      <c r="G824" s="65"/>
      <c r="H824" s="65"/>
      <c r="I824" s="65"/>
      <c r="J824" s="65"/>
      <c r="K824" s="65"/>
      <c r="L824" s="65"/>
      <c r="M824" s="65"/>
      <c r="N824" s="65"/>
      <c r="O824" s="65"/>
      <c r="P824" s="65"/>
      <c r="Q824" s="65"/>
      <c r="R824" s="65"/>
      <c r="S824" s="65"/>
      <c r="T824" s="65"/>
      <c r="U824" s="65"/>
      <c r="V824" s="65"/>
      <c r="W824" s="65"/>
      <c r="X824" s="65"/>
      <c r="Y824" s="65"/>
      <c r="Z824" s="65"/>
    </row>
    <row r="825" ht="15.75" customHeight="1">
      <c r="A825" s="65"/>
      <c r="B825" s="65"/>
      <c r="C825" s="65"/>
      <c r="D825" s="65"/>
      <c r="E825" s="65"/>
      <c r="F825" s="65"/>
      <c r="G825" s="65"/>
      <c r="H825" s="65"/>
      <c r="I825" s="65"/>
      <c r="J825" s="65"/>
      <c r="K825" s="65"/>
      <c r="L825" s="65"/>
      <c r="M825" s="65"/>
      <c r="N825" s="65"/>
      <c r="O825" s="65"/>
      <c r="P825" s="65"/>
      <c r="Q825" s="65"/>
      <c r="R825" s="65"/>
      <c r="S825" s="65"/>
      <c r="T825" s="65"/>
      <c r="U825" s="65"/>
      <c r="V825" s="65"/>
      <c r="W825" s="65"/>
      <c r="X825" s="65"/>
      <c r="Y825" s="65"/>
      <c r="Z825" s="65"/>
    </row>
    <row r="826" ht="15.75" customHeight="1">
      <c r="A826" s="65"/>
      <c r="B826" s="65"/>
      <c r="C826" s="65"/>
      <c r="D826" s="65"/>
      <c r="E826" s="65"/>
      <c r="F826" s="65"/>
      <c r="G826" s="65"/>
      <c r="H826" s="65"/>
      <c r="I826" s="65"/>
      <c r="J826" s="65"/>
      <c r="K826" s="65"/>
      <c r="L826" s="65"/>
      <c r="M826" s="65"/>
      <c r="N826" s="65"/>
      <c r="O826" s="65"/>
      <c r="P826" s="65"/>
      <c r="Q826" s="65"/>
      <c r="R826" s="65"/>
      <c r="S826" s="65"/>
      <c r="T826" s="65"/>
      <c r="U826" s="65"/>
      <c r="V826" s="65"/>
      <c r="W826" s="65"/>
      <c r="X826" s="65"/>
      <c r="Y826" s="65"/>
      <c r="Z826" s="65"/>
    </row>
    <row r="827" ht="15.75" customHeight="1">
      <c r="A827" s="65"/>
      <c r="B827" s="65"/>
      <c r="C827" s="65"/>
      <c r="D827" s="65"/>
      <c r="E827" s="65"/>
      <c r="F827" s="65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5"/>
      <c r="Z827" s="65"/>
    </row>
    <row r="828" ht="15.75" customHeight="1">
      <c r="A828" s="65"/>
      <c r="B828" s="65"/>
      <c r="C828" s="65"/>
      <c r="D828" s="65"/>
      <c r="E828" s="65"/>
      <c r="F828" s="65"/>
      <c r="G828" s="65"/>
      <c r="H828" s="65"/>
      <c r="I828" s="65"/>
      <c r="J828" s="65"/>
      <c r="K828" s="65"/>
      <c r="L828" s="65"/>
      <c r="M828" s="65"/>
      <c r="N828" s="65"/>
      <c r="O828" s="65"/>
      <c r="P828" s="65"/>
      <c r="Q828" s="65"/>
      <c r="R828" s="65"/>
      <c r="S828" s="65"/>
      <c r="T828" s="65"/>
      <c r="U828" s="65"/>
      <c r="V828" s="65"/>
      <c r="W828" s="65"/>
      <c r="X828" s="65"/>
      <c r="Y828" s="65"/>
      <c r="Z828" s="65"/>
    </row>
    <row r="829" ht="15.75" customHeight="1">
      <c r="A829" s="65"/>
      <c r="B829" s="65"/>
      <c r="C829" s="65"/>
      <c r="D829" s="65"/>
      <c r="E829" s="65"/>
      <c r="F829" s="65"/>
      <c r="G829" s="65"/>
      <c r="H829" s="65"/>
      <c r="I829" s="65"/>
      <c r="J829" s="65"/>
      <c r="K829" s="65"/>
      <c r="L829" s="65"/>
      <c r="M829" s="65"/>
      <c r="N829" s="65"/>
      <c r="O829" s="65"/>
      <c r="P829" s="65"/>
      <c r="Q829" s="65"/>
      <c r="R829" s="65"/>
      <c r="S829" s="65"/>
      <c r="T829" s="65"/>
      <c r="U829" s="65"/>
      <c r="V829" s="65"/>
      <c r="W829" s="65"/>
      <c r="X829" s="65"/>
      <c r="Y829" s="65"/>
      <c r="Z829" s="65"/>
    </row>
    <row r="830" ht="15.75" customHeight="1">
      <c r="A830" s="65"/>
      <c r="B830" s="65"/>
      <c r="C830" s="65"/>
      <c r="D830" s="65"/>
      <c r="E830" s="65"/>
      <c r="F830" s="65"/>
      <c r="G830" s="65"/>
      <c r="H830" s="65"/>
      <c r="I830" s="65"/>
      <c r="J830" s="65"/>
      <c r="K830" s="65"/>
      <c r="L830" s="65"/>
      <c r="M830" s="65"/>
      <c r="N830" s="65"/>
      <c r="O830" s="65"/>
      <c r="P830" s="65"/>
      <c r="Q830" s="65"/>
      <c r="R830" s="65"/>
      <c r="S830" s="65"/>
      <c r="T830" s="65"/>
      <c r="U830" s="65"/>
      <c r="V830" s="65"/>
      <c r="W830" s="65"/>
      <c r="X830" s="65"/>
      <c r="Y830" s="65"/>
      <c r="Z830" s="65"/>
    </row>
    <row r="831" ht="15.75" customHeight="1">
      <c r="A831" s="65"/>
      <c r="B831" s="65"/>
      <c r="C831" s="65"/>
      <c r="D831" s="65"/>
      <c r="E831" s="65"/>
      <c r="F831" s="65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65"/>
      <c r="Z831" s="65"/>
    </row>
    <row r="832" ht="15.75" customHeight="1">
      <c r="A832" s="65"/>
      <c r="B832" s="65"/>
      <c r="C832" s="65"/>
      <c r="D832" s="65"/>
      <c r="E832" s="65"/>
      <c r="F832" s="65"/>
      <c r="G832" s="65"/>
      <c r="H832" s="65"/>
      <c r="I832" s="65"/>
      <c r="J832" s="65"/>
      <c r="K832" s="65"/>
      <c r="L832" s="65"/>
      <c r="M832" s="65"/>
      <c r="N832" s="65"/>
      <c r="O832" s="65"/>
      <c r="P832" s="65"/>
      <c r="Q832" s="65"/>
      <c r="R832" s="65"/>
      <c r="S832" s="65"/>
      <c r="T832" s="65"/>
      <c r="U832" s="65"/>
      <c r="V832" s="65"/>
      <c r="W832" s="65"/>
      <c r="X832" s="65"/>
      <c r="Y832" s="65"/>
      <c r="Z832" s="65"/>
    </row>
    <row r="833" ht="15.75" customHeight="1">
      <c r="A833" s="65"/>
      <c r="B833" s="65"/>
      <c r="C833" s="65"/>
      <c r="D833" s="65"/>
      <c r="E833" s="65"/>
      <c r="F833" s="65"/>
      <c r="G833" s="65"/>
      <c r="H833" s="65"/>
      <c r="I833" s="65"/>
      <c r="J833" s="65"/>
      <c r="K833" s="65"/>
      <c r="L833" s="65"/>
      <c r="M833" s="65"/>
      <c r="N833" s="65"/>
      <c r="O833" s="65"/>
      <c r="P833" s="65"/>
      <c r="Q833" s="65"/>
      <c r="R833" s="65"/>
      <c r="S833" s="65"/>
      <c r="T833" s="65"/>
      <c r="U833" s="65"/>
      <c r="V833" s="65"/>
      <c r="W833" s="65"/>
      <c r="X833" s="65"/>
      <c r="Y833" s="65"/>
      <c r="Z833" s="65"/>
    </row>
    <row r="834" ht="15.75" customHeight="1">
      <c r="A834" s="65"/>
      <c r="B834" s="65"/>
      <c r="C834" s="65"/>
      <c r="D834" s="65"/>
      <c r="E834" s="65"/>
      <c r="F834" s="65"/>
      <c r="G834" s="65"/>
      <c r="H834" s="65"/>
      <c r="I834" s="65"/>
      <c r="J834" s="65"/>
      <c r="K834" s="65"/>
      <c r="L834" s="65"/>
      <c r="M834" s="65"/>
      <c r="N834" s="65"/>
      <c r="O834" s="65"/>
      <c r="P834" s="65"/>
      <c r="Q834" s="65"/>
      <c r="R834" s="65"/>
      <c r="S834" s="65"/>
      <c r="T834" s="65"/>
      <c r="U834" s="65"/>
      <c r="V834" s="65"/>
      <c r="W834" s="65"/>
      <c r="X834" s="65"/>
      <c r="Y834" s="65"/>
      <c r="Z834" s="65"/>
    </row>
    <row r="835" ht="15.75" customHeight="1">
      <c r="A835" s="65"/>
      <c r="B835" s="65"/>
      <c r="C835" s="65"/>
      <c r="D835" s="65"/>
      <c r="E835" s="65"/>
      <c r="F835" s="65"/>
      <c r="G835" s="65"/>
      <c r="H835" s="65"/>
      <c r="I835" s="65"/>
      <c r="J835" s="65"/>
      <c r="K835" s="65"/>
      <c r="L835" s="65"/>
      <c r="M835" s="65"/>
      <c r="N835" s="65"/>
      <c r="O835" s="65"/>
      <c r="P835" s="65"/>
      <c r="Q835" s="65"/>
      <c r="R835" s="65"/>
      <c r="S835" s="65"/>
      <c r="T835" s="65"/>
      <c r="U835" s="65"/>
      <c r="V835" s="65"/>
      <c r="W835" s="65"/>
      <c r="X835" s="65"/>
      <c r="Y835" s="65"/>
      <c r="Z835" s="65"/>
    </row>
    <row r="836" ht="15.75" customHeight="1">
      <c r="A836" s="65"/>
      <c r="B836" s="65"/>
      <c r="C836" s="65"/>
      <c r="D836" s="65"/>
      <c r="E836" s="65"/>
      <c r="F836" s="65"/>
      <c r="G836" s="65"/>
      <c r="H836" s="65"/>
      <c r="I836" s="65"/>
      <c r="J836" s="65"/>
      <c r="K836" s="65"/>
      <c r="L836" s="65"/>
      <c r="M836" s="65"/>
      <c r="N836" s="65"/>
      <c r="O836" s="65"/>
      <c r="P836" s="65"/>
      <c r="Q836" s="65"/>
      <c r="R836" s="65"/>
      <c r="S836" s="65"/>
      <c r="T836" s="65"/>
      <c r="U836" s="65"/>
      <c r="V836" s="65"/>
      <c r="W836" s="65"/>
      <c r="X836" s="65"/>
      <c r="Y836" s="65"/>
      <c r="Z836" s="65"/>
    </row>
    <row r="837" ht="15.75" customHeight="1">
      <c r="A837" s="65"/>
      <c r="B837" s="65"/>
      <c r="C837" s="65"/>
      <c r="D837" s="65"/>
      <c r="E837" s="65"/>
      <c r="F837" s="65"/>
      <c r="G837" s="65"/>
      <c r="H837" s="65"/>
      <c r="I837" s="65"/>
      <c r="J837" s="65"/>
      <c r="K837" s="65"/>
      <c r="L837" s="65"/>
      <c r="M837" s="65"/>
      <c r="N837" s="65"/>
      <c r="O837" s="65"/>
      <c r="P837" s="65"/>
      <c r="Q837" s="65"/>
      <c r="R837" s="65"/>
      <c r="S837" s="65"/>
      <c r="T837" s="65"/>
      <c r="U837" s="65"/>
      <c r="V837" s="65"/>
      <c r="W837" s="65"/>
      <c r="X837" s="65"/>
      <c r="Y837" s="65"/>
      <c r="Z837" s="65"/>
    </row>
    <row r="838" ht="15.75" customHeight="1">
      <c r="A838" s="65"/>
      <c r="B838" s="65"/>
      <c r="C838" s="65"/>
      <c r="D838" s="65"/>
      <c r="E838" s="65"/>
      <c r="F838" s="65"/>
      <c r="G838" s="65"/>
      <c r="H838" s="65"/>
      <c r="I838" s="65"/>
      <c r="J838" s="65"/>
      <c r="K838" s="65"/>
      <c r="L838" s="65"/>
      <c r="M838" s="65"/>
      <c r="N838" s="65"/>
      <c r="O838" s="65"/>
      <c r="P838" s="65"/>
      <c r="Q838" s="65"/>
      <c r="R838" s="65"/>
      <c r="S838" s="65"/>
      <c r="T838" s="65"/>
      <c r="U838" s="65"/>
      <c r="V838" s="65"/>
      <c r="W838" s="65"/>
      <c r="X838" s="65"/>
      <c r="Y838" s="65"/>
      <c r="Z838" s="65"/>
    </row>
    <row r="839" ht="15.75" customHeight="1">
      <c r="A839" s="65"/>
      <c r="B839" s="65"/>
      <c r="C839" s="65"/>
      <c r="D839" s="65"/>
      <c r="E839" s="65"/>
      <c r="F839" s="65"/>
      <c r="G839" s="65"/>
      <c r="H839" s="65"/>
      <c r="I839" s="65"/>
      <c r="J839" s="65"/>
      <c r="K839" s="65"/>
      <c r="L839" s="65"/>
      <c r="M839" s="65"/>
      <c r="N839" s="65"/>
      <c r="O839" s="65"/>
      <c r="P839" s="65"/>
      <c r="Q839" s="65"/>
      <c r="R839" s="65"/>
      <c r="S839" s="65"/>
      <c r="T839" s="65"/>
      <c r="U839" s="65"/>
      <c r="V839" s="65"/>
      <c r="W839" s="65"/>
      <c r="X839" s="65"/>
      <c r="Y839" s="65"/>
      <c r="Z839" s="65"/>
    </row>
    <row r="840" ht="15.75" customHeight="1">
      <c r="A840" s="65"/>
      <c r="B840" s="65"/>
      <c r="C840" s="65"/>
      <c r="D840" s="65"/>
      <c r="E840" s="65"/>
      <c r="F840" s="65"/>
      <c r="G840" s="65"/>
      <c r="H840" s="65"/>
      <c r="I840" s="65"/>
      <c r="J840" s="65"/>
      <c r="K840" s="65"/>
      <c r="L840" s="65"/>
      <c r="M840" s="65"/>
      <c r="N840" s="65"/>
      <c r="O840" s="65"/>
      <c r="P840" s="65"/>
      <c r="Q840" s="65"/>
      <c r="R840" s="65"/>
      <c r="S840" s="65"/>
      <c r="T840" s="65"/>
      <c r="U840" s="65"/>
      <c r="V840" s="65"/>
      <c r="W840" s="65"/>
      <c r="X840" s="65"/>
      <c r="Y840" s="65"/>
      <c r="Z840" s="65"/>
    </row>
    <row r="841" ht="15.75" customHeight="1">
      <c r="A841" s="65"/>
      <c r="B841" s="65"/>
      <c r="C841" s="65"/>
      <c r="D841" s="65"/>
      <c r="E841" s="65"/>
      <c r="F841" s="65"/>
      <c r="G841" s="65"/>
      <c r="H841" s="65"/>
      <c r="I841" s="65"/>
      <c r="J841" s="65"/>
      <c r="K841" s="65"/>
      <c r="L841" s="65"/>
      <c r="M841" s="65"/>
      <c r="N841" s="65"/>
      <c r="O841" s="65"/>
      <c r="P841" s="65"/>
      <c r="Q841" s="65"/>
      <c r="R841" s="65"/>
      <c r="S841" s="65"/>
      <c r="T841" s="65"/>
      <c r="U841" s="65"/>
      <c r="V841" s="65"/>
      <c r="W841" s="65"/>
      <c r="X841" s="65"/>
      <c r="Y841" s="65"/>
      <c r="Z841" s="65"/>
    </row>
    <row r="842" ht="15.75" customHeight="1">
      <c r="A842" s="65"/>
      <c r="B842" s="65"/>
      <c r="C842" s="65"/>
      <c r="D842" s="65"/>
      <c r="E842" s="65"/>
      <c r="F842" s="65"/>
      <c r="G842" s="65"/>
      <c r="H842" s="65"/>
      <c r="I842" s="65"/>
      <c r="J842" s="65"/>
      <c r="K842" s="65"/>
      <c r="L842" s="65"/>
      <c r="M842" s="65"/>
      <c r="N842" s="65"/>
      <c r="O842" s="65"/>
      <c r="P842" s="65"/>
      <c r="Q842" s="65"/>
      <c r="R842" s="65"/>
      <c r="S842" s="65"/>
      <c r="T842" s="65"/>
      <c r="U842" s="65"/>
      <c r="V842" s="65"/>
      <c r="W842" s="65"/>
      <c r="X842" s="65"/>
      <c r="Y842" s="65"/>
      <c r="Z842" s="65"/>
    </row>
    <row r="843" ht="15.75" customHeight="1">
      <c r="A843" s="65"/>
      <c r="B843" s="65"/>
      <c r="C843" s="65"/>
      <c r="D843" s="65"/>
      <c r="E843" s="65"/>
      <c r="F843" s="65"/>
      <c r="G843" s="65"/>
      <c r="H843" s="65"/>
      <c r="I843" s="65"/>
      <c r="J843" s="65"/>
      <c r="K843" s="65"/>
      <c r="L843" s="65"/>
      <c r="M843" s="65"/>
      <c r="N843" s="65"/>
      <c r="O843" s="65"/>
      <c r="P843" s="65"/>
      <c r="Q843" s="65"/>
      <c r="R843" s="65"/>
      <c r="S843" s="65"/>
      <c r="T843" s="65"/>
      <c r="U843" s="65"/>
      <c r="V843" s="65"/>
      <c r="W843" s="65"/>
      <c r="X843" s="65"/>
      <c r="Y843" s="65"/>
      <c r="Z843" s="65"/>
    </row>
    <row r="844" ht="15.75" customHeight="1">
      <c r="A844" s="65"/>
      <c r="B844" s="65"/>
      <c r="C844" s="65"/>
      <c r="D844" s="65"/>
      <c r="E844" s="65"/>
      <c r="F844" s="65"/>
      <c r="G844" s="65"/>
      <c r="H844" s="65"/>
      <c r="I844" s="65"/>
      <c r="J844" s="65"/>
      <c r="K844" s="65"/>
      <c r="L844" s="65"/>
      <c r="M844" s="65"/>
      <c r="N844" s="65"/>
      <c r="O844" s="65"/>
      <c r="P844" s="65"/>
      <c r="Q844" s="65"/>
      <c r="R844" s="65"/>
      <c r="S844" s="65"/>
      <c r="T844" s="65"/>
      <c r="U844" s="65"/>
      <c r="V844" s="65"/>
      <c r="W844" s="65"/>
      <c r="X844" s="65"/>
      <c r="Y844" s="65"/>
      <c r="Z844" s="65"/>
    </row>
    <row r="845" ht="15.75" customHeight="1">
      <c r="A845" s="65"/>
      <c r="B845" s="65"/>
      <c r="C845" s="65"/>
      <c r="D845" s="65"/>
      <c r="E845" s="65"/>
      <c r="F845" s="65"/>
      <c r="G845" s="65"/>
      <c r="H845" s="65"/>
      <c r="I845" s="65"/>
      <c r="J845" s="65"/>
      <c r="K845" s="65"/>
      <c r="L845" s="65"/>
      <c r="M845" s="65"/>
      <c r="N845" s="65"/>
      <c r="O845" s="65"/>
      <c r="P845" s="65"/>
      <c r="Q845" s="65"/>
      <c r="R845" s="65"/>
      <c r="S845" s="65"/>
      <c r="T845" s="65"/>
      <c r="U845" s="65"/>
      <c r="V845" s="65"/>
      <c r="W845" s="65"/>
      <c r="X845" s="65"/>
      <c r="Y845" s="65"/>
      <c r="Z845" s="65"/>
    </row>
    <row r="846" ht="15.75" customHeight="1">
      <c r="A846" s="65"/>
      <c r="B846" s="65"/>
      <c r="C846" s="65"/>
      <c r="D846" s="65"/>
      <c r="E846" s="65"/>
      <c r="F846" s="65"/>
      <c r="G846" s="65"/>
      <c r="H846" s="65"/>
      <c r="I846" s="65"/>
      <c r="J846" s="65"/>
      <c r="K846" s="65"/>
      <c r="L846" s="65"/>
      <c r="M846" s="65"/>
      <c r="N846" s="65"/>
      <c r="O846" s="65"/>
      <c r="P846" s="65"/>
      <c r="Q846" s="65"/>
      <c r="R846" s="65"/>
      <c r="S846" s="65"/>
      <c r="T846" s="65"/>
      <c r="U846" s="65"/>
      <c r="V846" s="65"/>
      <c r="W846" s="65"/>
      <c r="X846" s="65"/>
      <c r="Y846" s="65"/>
      <c r="Z846" s="65"/>
    </row>
    <row r="847" ht="15.75" customHeight="1">
      <c r="A847" s="65"/>
      <c r="B847" s="65"/>
      <c r="C847" s="65"/>
      <c r="D847" s="65"/>
      <c r="E847" s="65"/>
      <c r="F847" s="65"/>
      <c r="G847" s="65"/>
      <c r="H847" s="65"/>
      <c r="I847" s="65"/>
      <c r="J847" s="65"/>
      <c r="K847" s="65"/>
      <c r="L847" s="65"/>
      <c r="M847" s="65"/>
      <c r="N847" s="65"/>
      <c r="O847" s="65"/>
      <c r="P847" s="65"/>
      <c r="Q847" s="65"/>
      <c r="R847" s="65"/>
      <c r="S847" s="65"/>
      <c r="T847" s="65"/>
      <c r="U847" s="65"/>
      <c r="V847" s="65"/>
      <c r="W847" s="65"/>
      <c r="X847" s="65"/>
      <c r="Y847" s="65"/>
      <c r="Z847" s="65"/>
    </row>
    <row r="848" ht="15.75" customHeight="1">
      <c r="A848" s="65"/>
      <c r="B848" s="65"/>
      <c r="C848" s="65"/>
      <c r="D848" s="65"/>
      <c r="E848" s="65"/>
      <c r="F848" s="65"/>
      <c r="G848" s="65"/>
      <c r="H848" s="65"/>
      <c r="I848" s="65"/>
      <c r="J848" s="65"/>
      <c r="K848" s="65"/>
      <c r="L848" s="65"/>
      <c r="M848" s="65"/>
      <c r="N848" s="65"/>
      <c r="O848" s="65"/>
      <c r="P848" s="65"/>
      <c r="Q848" s="65"/>
      <c r="R848" s="65"/>
      <c r="S848" s="65"/>
      <c r="T848" s="65"/>
      <c r="U848" s="65"/>
      <c r="V848" s="65"/>
      <c r="W848" s="65"/>
      <c r="X848" s="65"/>
      <c r="Y848" s="65"/>
      <c r="Z848" s="65"/>
    </row>
    <row r="849" ht="15.75" customHeight="1">
      <c r="A849" s="65"/>
      <c r="B849" s="65"/>
      <c r="C849" s="65"/>
      <c r="D849" s="65"/>
      <c r="E849" s="65"/>
      <c r="F849" s="65"/>
      <c r="G849" s="65"/>
      <c r="H849" s="65"/>
      <c r="I849" s="65"/>
      <c r="J849" s="65"/>
      <c r="K849" s="65"/>
      <c r="L849" s="65"/>
      <c r="M849" s="65"/>
      <c r="N849" s="65"/>
      <c r="O849" s="65"/>
      <c r="P849" s="65"/>
      <c r="Q849" s="65"/>
      <c r="R849" s="65"/>
      <c r="S849" s="65"/>
      <c r="T849" s="65"/>
      <c r="U849" s="65"/>
      <c r="V849" s="65"/>
      <c r="W849" s="65"/>
      <c r="X849" s="65"/>
      <c r="Y849" s="65"/>
      <c r="Z849" s="65"/>
    </row>
    <row r="850" ht="15.75" customHeight="1">
      <c r="A850" s="65"/>
      <c r="B850" s="65"/>
      <c r="C850" s="65"/>
      <c r="D850" s="65"/>
      <c r="E850" s="65"/>
      <c r="F850" s="65"/>
      <c r="G850" s="65"/>
      <c r="H850" s="65"/>
      <c r="I850" s="65"/>
      <c r="J850" s="65"/>
      <c r="K850" s="65"/>
      <c r="L850" s="65"/>
      <c r="M850" s="65"/>
      <c r="N850" s="65"/>
      <c r="O850" s="65"/>
      <c r="P850" s="65"/>
      <c r="Q850" s="65"/>
      <c r="R850" s="65"/>
      <c r="S850" s="65"/>
      <c r="T850" s="65"/>
      <c r="U850" s="65"/>
      <c r="V850" s="65"/>
      <c r="W850" s="65"/>
      <c r="X850" s="65"/>
      <c r="Y850" s="65"/>
      <c r="Z850" s="65"/>
    </row>
    <row r="851" ht="15.75" customHeight="1">
      <c r="A851" s="65"/>
      <c r="B851" s="65"/>
      <c r="C851" s="65"/>
      <c r="D851" s="65"/>
      <c r="E851" s="65"/>
      <c r="F851" s="65"/>
      <c r="G851" s="65"/>
      <c r="H851" s="65"/>
      <c r="I851" s="65"/>
      <c r="J851" s="65"/>
      <c r="K851" s="65"/>
      <c r="L851" s="65"/>
      <c r="M851" s="65"/>
      <c r="N851" s="65"/>
      <c r="O851" s="65"/>
      <c r="P851" s="65"/>
      <c r="Q851" s="65"/>
      <c r="R851" s="65"/>
      <c r="S851" s="65"/>
      <c r="T851" s="65"/>
      <c r="U851" s="65"/>
      <c r="V851" s="65"/>
      <c r="W851" s="65"/>
      <c r="X851" s="65"/>
      <c r="Y851" s="65"/>
      <c r="Z851" s="65"/>
    </row>
    <row r="852" ht="15.75" customHeight="1">
      <c r="A852" s="65"/>
      <c r="B852" s="65"/>
      <c r="C852" s="65"/>
      <c r="D852" s="65"/>
      <c r="E852" s="65"/>
      <c r="F852" s="65"/>
      <c r="G852" s="65"/>
      <c r="H852" s="65"/>
      <c r="I852" s="65"/>
      <c r="J852" s="65"/>
      <c r="K852" s="65"/>
      <c r="L852" s="65"/>
      <c r="M852" s="65"/>
      <c r="N852" s="65"/>
      <c r="O852" s="65"/>
      <c r="P852" s="65"/>
      <c r="Q852" s="65"/>
      <c r="R852" s="65"/>
      <c r="S852" s="65"/>
      <c r="T852" s="65"/>
      <c r="U852" s="65"/>
      <c r="V852" s="65"/>
      <c r="W852" s="65"/>
      <c r="X852" s="65"/>
      <c r="Y852" s="65"/>
      <c r="Z852" s="65"/>
    </row>
    <row r="853" ht="15.75" customHeight="1">
      <c r="A853" s="65"/>
      <c r="B853" s="65"/>
      <c r="C853" s="65"/>
      <c r="D853" s="65"/>
      <c r="E853" s="65"/>
      <c r="F853" s="65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65"/>
      <c r="Z853" s="65"/>
    </row>
    <row r="854" ht="15.75" customHeight="1">
      <c r="A854" s="65"/>
      <c r="B854" s="65"/>
      <c r="C854" s="65"/>
      <c r="D854" s="65"/>
      <c r="E854" s="65"/>
      <c r="F854" s="65"/>
      <c r="G854" s="65"/>
      <c r="H854" s="65"/>
      <c r="I854" s="65"/>
      <c r="J854" s="65"/>
      <c r="K854" s="65"/>
      <c r="L854" s="65"/>
      <c r="M854" s="65"/>
      <c r="N854" s="65"/>
      <c r="O854" s="65"/>
      <c r="P854" s="65"/>
      <c r="Q854" s="65"/>
      <c r="R854" s="65"/>
      <c r="S854" s="65"/>
      <c r="T854" s="65"/>
      <c r="U854" s="65"/>
      <c r="V854" s="65"/>
      <c r="W854" s="65"/>
      <c r="X854" s="65"/>
      <c r="Y854" s="65"/>
      <c r="Z854" s="65"/>
    </row>
    <row r="855" ht="15.75" customHeight="1">
      <c r="A855" s="65"/>
      <c r="B855" s="65"/>
      <c r="C855" s="65"/>
      <c r="D855" s="65"/>
      <c r="E855" s="65"/>
      <c r="F855" s="65"/>
      <c r="G855" s="65"/>
      <c r="H855" s="65"/>
      <c r="I855" s="65"/>
      <c r="J855" s="65"/>
      <c r="K855" s="65"/>
      <c r="L855" s="65"/>
      <c r="M855" s="65"/>
      <c r="N855" s="65"/>
      <c r="O855" s="65"/>
      <c r="P855" s="65"/>
      <c r="Q855" s="65"/>
      <c r="R855" s="65"/>
      <c r="S855" s="65"/>
      <c r="T855" s="65"/>
      <c r="U855" s="65"/>
      <c r="V855" s="65"/>
      <c r="W855" s="65"/>
      <c r="X855" s="65"/>
      <c r="Y855" s="65"/>
      <c r="Z855" s="65"/>
    </row>
    <row r="856" ht="15.75" customHeight="1">
      <c r="A856" s="65"/>
      <c r="B856" s="65"/>
      <c r="C856" s="65"/>
      <c r="D856" s="65"/>
      <c r="E856" s="65"/>
      <c r="F856" s="65"/>
      <c r="G856" s="65"/>
      <c r="H856" s="65"/>
      <c r="I856" s="65"/>
      <c r="J856" s="65"/>
      <c r="K856" s="65"/>
      <c r="L856" s="65"/>
      <c r="M856" s="65"/>
      <c r="N856" s="65"/>
      <c r="O856" s="65"/>
      <c r="P856" s="65"/>
      <c r="Q856" s="65"/>
      <c r="R856" s="65"/>
      <c r="S856" s="65"/>
      <c r="T856" s="65"/>
      <c r="U856" s="65"/>
      <c r="V856" s="65"/>
      <c r="W856" s="65"/>
      <c r="X856" s="65"/>
      <c r="Y856" s="65"/>
      <c r="Z856" s="65"/>
    </row>
    <row r="857" ht="15.75" customHeight="1">
      <c r="A857" s="65"/>
      <c r="B857" s="65"/>
      <c r="C857" s="65"/>
      <c r="D857" s="65"/>
      <c r="E857" s="65"/>
      <c r="F857" s="65"/>
      <c r="G857" s="65"/>
      <c r="H857" s="65"/>
      <c r="I857" s="65"/>
      <c r="J857" s="65"/>
      <c r="K857" s="65"/>
      <c r="L857" s="65"/>
      <c r="M857" s="65"/>
      <c r="N857" s="65"/>
      <c r="O857" s="65"/>
      <c r="P857" s="65"/>
      <c r="Q857" s="65"/>
      <c r="R857" s="65"/>
      <c r="S857" s="65"/>
      <c r="T857" s="65"/>
      <c r="U857" s="65"/>
      <c r="V857" s="65"/>
      <c r="W857" s="65"/>
      <c r="X857" s="65"/>
      <c r="Y857" s="65"/>
      <c r="Z857" s="65"/>
    </row>
    <row r="858" ht="15.75" customHeight="1">
      <c r="A858" s="65"/>
      <c r="B858" s="65"/>
      <c r="C858" s="65"/>
      <c r="D858" s="65"/>
      <c r="E858" s="65"/>
      <c r="F858" s="65"/>
      <c r="G858" s="65"/>
      <c r="H858" s="65"/>
      <c r="I858" s="65"/>
      <c r="J858" s="65"/>
      <c r="K858" s="65"/>
      <c r="L858" s="65"/>
      <c r="M858" s="65"/>
      <c r="N858" s="65"/>
      <c r="O858" s="65"/>
      <c r="P858" s="65"/>
      <c r="Q858" s="65"/>
      <c r="R858" s="65"/>
      <c r="S858" s="65"/>
      <c r="T858" s="65"/>
      <c r="U858" s="65"/>
      <c r="V858" s="65"/>
      <c r="W858" s="65"/>
      <c r="X858" s="65"/>
      <c r="Y858" s="65"/>
      <c r="Z858" s="65"/>
    </row>
    <row r="859" ht="15.75" customHeight="1">
      <c r="A859" s="65"/>
      <c r="B859" s="65"/>
      <c r="C859" s="65"/>
      <c r="D859" s="65"/>
      <c r="E859" s="65"/>
      <c r="F859" s="65"/>
      <c r="G859" s="65"/>
      <c r="H859" s="65"/>
      <c r="I859" s="65"/>
      <c r="J859" s="65"/>
      <c r="K859" s="65"/>
      <c r="L859" s="65"/>
      <c r="M859" s="65"/>
      <c r="N859" s="65"/>
      <c r="O859" s="65"/>
      <c r="P859" s="65"/>
      <c r="Q859" s="65"/>
      <c r="R859" s="65"/>
      <c r="S859" s="65"/>
      <c r="T859" s="65"/>
      <c r="U859" s="65"/>
      <c r="V859" s="65"/>
      <c r="W859" s="65"/>
      <c r="X859" s="65"/>
      <c r="Y859" s="65"/>
      <c r="Z859" s="65"/>
    </row>
    <row r="860" ht="15.75" customHeight="1">
      <c r="A860" s="65"/>
      <c r="B860" s="65"/>
      <c r="C860" s="65"/>
      <c r="D860" s="65"/>
      <c r="E860" s="65"/>
      <c r="F860" s="65"/>
      <c r="G860" s="65"/>
      <c r="H860" s="65"/>
      <c r="I860" s="65"/>
      <c r="J860" s="65"/>
      <c r="K860" s="65"/>
      <c r="L860" s="65"/>
      <c r="M860" s="65"/>
      <c r="N860" s="65"/>
      <c r="O860" s="65"/>
      <c r="P860" s="65"/>
      <c r="Q860" s="65"/>
      <c r="R860" s="65"/>
      <c r="S860" s="65"/>
      <c r="T860" s="65"/>
      <c r="U860" s="65"/>
      <c r="V860" s="65"/>
      <c r="W860" s="65"/>
      <c r="X860" s="65"/>
      <c r="Y860" s="65"/>
      <c r="Z860" s="65"/>
    </row>
    <row r="861" ht="15.75" customHeight="1">
      <c r="A861" s="65"/>
      <c r="B861" s="65"/>
      <c r="C861" s="65"/>
      <c r="D861" s="65"/>
      <c r="E861" s="65"/>
      <c r="F861" s="65"/>
      <c r="G861" s="65"/>
      <c r="H861" s="65"/>
      <c r="I861" s="65"/>
      <c r="J861" s="65"/>
      <c r="K861" s="65"/>
      <c r="L861" s="65"/>
      <c r="M861" s="65"/>
      <c r="N861" s="65"/>
      <c r="O861" s="65"/>
      <c r="P861" s="65"/>
      <c r="Q861" s="65"/>
      <c r="R861" s="65"/>
      <c r="S861" s="65"/>
      <c r="T861" s="65"/>
      <c r="U861" s="65"/>
      <c r="V861" s="65"/>
      <c r="W861" s="65"/>
      <c r="X861" s="65"/>
      <c r="Y861" s="65"/>
      <c r="Z861" s="65"/>
    </row>
    <row r="862" ht="15.75" customHeight="1">
      <c r="A862" s="65"/>
      <c r="B862" s="65"/>
      <c r="C862" s="65"/>
      <c r="D862" s="65"/>
      <c r="E862" s="65"/>
      <c r="F862" s="65"/>
      <c r="G862" s="65"/>
      <c r="H862" s="65"/>
      <c r="I862" s="65"/>
      <c r="J862" s="65"/>
      <c r="K862" s="65"/>
      <c r="L862" s="65"/>
      <c r="M862" s="65"/>
      <c r="N862" s="65"/>
      <c r="O862" s="65"/>
      <c r="P862" s="65"/>
      <c r="Q862" s="65"/>
      <c r="R862" s="65"/>
      <c r="S862" s="65"/>
      <c r="T862" s="65"/>
      <c r="U862" s="65"/>
      <c r="V862" s="65"/>
      <c r="W862" s="65"/>
      <c r="X862" s="65"/>
      <c r="Y862" s="65"/>
      <c r="Z862" s="65"/>
    </row>
    <row r="863" ht="15.75" customHeight="1">
      <c r="A863" s="65"/>
      <c r="B863" s="65"/>
      <c r="C863" s="65"/>
      <c r="D863" s="65"/>
      <c r="E863" s="65"/>
      <c r="F863" s="65"/>
      <c r="G863" s="65"/>
      <c r="H863" s="65"/>
      <c r="I863" s="65"/>
      <c r="J863" s="65"/>
      <c r="K863" s="65"/>
      <c r="L863" s="65"/>
      <c r="M863" s="65"/>
      <c r="N863" s="65"/>
      <c r="O863" s="65"/>
      <c r="P863" s="65"/>
      <c r="Q863" s="65"/>
      <c r="R863" s="65"/>
      <c r="S863" s="65"/>
      <c r="T863" s="65"/>
      <c r="U863" s="65"/>
      <c r="V863" s="65"/>
      <c r="W863" s="65"/>
      <c r="X863" s="65"/>
      <c r="Y863" s="65"/>
      <c r="Z863" s="65"/>
    </row>
    <row r="864" ht="15.75" customHeight="1">
      <c r="A864" s="65"/>
      <c r="B864" s="65"/>
      <c r="C864" s="65"/>
      <c r="D864" s="65"/>
      <c r="E864" s="65"/>
      <c r="F864" s="65"/>
      <c r="G864" s="65"/>
      <c r="H864" s="65"/>
      <c r="I864" s="65"/>
      <c r="J864" s="65"/>
      <c r="K864" s="65"/>
      <c r="L864" s="65"/>
      <c r="M864" s="65"/>
      <c r="N864" s="65"/>
      <c r="O864" s="65"/>
      <c r="P864" s="65"/>
      <c r="Q864" s="65"/>
      <c r="R864" s="65"/>
      <c r="S864" s="65"/>
      <c r="T864" s="65"/>
      <c r="U864" s="65"/>
      <c r="V864" s="65"/>
      <c r="W864" s="65"/>
      <c r="X864" s="65"/>
      <c r="Y864" s="65"/>
      <c r="Z864" s="65"/>
    </row>
    <row r="865" ht="15.75" customHeight="1">
      <c r="A865" s="65"/>
      <c r="B865" s="65"/>
      <c r="C865" s="65"/>
      <c r="D865" s="65"/>
      <c r="E865" s="65"/>
      <c r="F865" s="65"/>
      <c r="G865" s="65"/>
      <c r="H865" s="65"/>
      <c r="I865" s="65"/>
      <c r="J865" s="65"/>
      <c r="K865" s="65"/>
      <c r="L865" s="65"/>
      <c r="M865" s="65"/>
      <c r="N865" s="65"/>
      <c r="O865" s="65"/>
      <c r="P865" s="65"/>
      <c r="Q865" s="65"/>
      <c r="R865" s="65"/>
      <c r="S865" s="65"/>
      <c r="T865" s="65"/>
      <c r="U865" s="65"/>
      <c r="V865" s="65"/>
      <c r="W865" s="65"/>
      <c r="X865" s="65"/>
      <c r="Y865" s="65"/>
      <c r="Z865" s="65"/>
    </row>
    <row r="866" ht="15.75" customHeight="1">
      <c r="A866" s="65"/>
      <c r="B866" s="65"/>
      <c r="C866" s="65"/>
      <c r="D866" s="65"/>
      <c r="E866" s="65"/>
      <c r="F866" s="65"/>
      <c r="G866" s="65"/>
      <c r="H866" s="65"/>
      <c r="I866" s="65"/>
      <c r="J866" s="65"/>
      <c r="K866" s="65"/>
      <c r="L866" s="65"/>
      <c r="M866" s="65"/>
      <c r="N866" s="65"/>
      <c r="O866" s="65"/>
      <c r="P866" s="65"/>
      <c r="Q866" s="65"/>
      <c r="R866" s="65"/>
      <c r="S866" s="65"/>
      <c r="T866" s="65"/>
      <c r="U866" s="65"/>
      <c r="V866" s="65"/>
      <c r="W866" s="65"/>
      <c r="X866" s="65"/>
      <c r="Y866" s="65"/>
      <c r="Z866" s="65"/>
    </row>
    <row r="867" ht="15.75" customHeight="1">
      <c r="A867" s="65"/>
      <c r="B867" s="65"/>
      <c r="C867" s="65"/>
      <c r="D867" s="65"/>
      <c r="E867" s="65"/>
      <c r="F867" s="65"/>
      <c r="G867" s="65"/>
      <c r="H867" s="65"/>
      <c r="I867" s="65"/>
      <c r="J867" s="65"/>
      <c r="K867" s="65"/>
      <c r="L867" s="65"/>
      <c r="M867" s="65"/>
      <c r="N867" s="65"/>
      <c r="O867" s="65"/>
      <c r="P867" s="65"/>
      <c r="Q867" s="65"/>
      <c r="R867" s="65"/>
      <c r="S867" s="65"/>
      <c r="T867" s="65"/>
      <c r="U867" s="65"/>
      <c r="V867" s="65"/>
      <c r="W867" s="65"/>
      <c r="X867" s="65"/>
      <c r="Y867" s="65"/>
      <c r="Z867" s="65"/>
    </row>
    <row r="868" ht="15.75" customHeight="1">
      <c r="A868" s="65"/>
      <c r="B868" s="65"/>
      <c r="C868" s="65"/>
      <c r="D868" s="65"/>
      <c r="E868" s="65"/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5"/>
      <c r="U868" s="65"/>
      <c r="V868" s="65"/>
      <c r="W868" s="65"/>
      <c r="X868" s="65"/>
      <c r="Y868" s="65"/>
      <c r="Z868" s="65"/>
    </row>
    <row r="869" ht="15.75" customHeight="1">
      <c r="A869" s="65"/>
      <c r="B869" s="65"/>
      <c r="C869" s="65"/>
      <c r="D869" s="65"/>
      <c r="E869" s="65"/>
      <c r="F869" s="65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5"/>
      <c r="S869" s="65"/>
      <c r="T869" s="65"/>
      <c r="U869" s="65"/>
      <c r="V869" s="65"/>
      <c r="W869" s="65"/>
      <c r="X869" s="65"/>
      <c r="Y869" s="65"/>
      <c r="Z869" s="65"/>
    </row>
    <row r="870" ht="15.75" customHeight="1">
      <c r="A870" s="65"/>
      <c r="B870" s="65"/>
      <c r="C870" s="65"/>
      <c r="D870" s="65"/>
      <c r="E870" s="65"/>
      <c r="F870" s="65"/>
      <c r="G870" s="65"/>
      <c r="H870" s="65"/>
      <c r="I870" s="65"/>
      <c r="J870" s="65"/>
      <c r="K870" s="65"/>
      <c r="L870" s="65"/>
      <c r="M870" s="65"/>
      <c r="N870" s="65"/>
      <c r="O870" s="65"/>
      <c r="P870" s="65"/>
      <c r="Q870" s="65"/>
      <c r="R870" s="65"/>
      <c r="S870" s="65"/>
      <c r="T870" s="65"/>
      <c r="U870" s="65"/>
      <c r="V870" s="65"/>
      <c r="W870" s="65"/>
      <c r="X870" s="65"/>
      <c r="Y870" s="65"/>
      <c r="Z870" s="65"/>
    </row>
    <row r="871" ht="15.75" customHeight="1">
      <c r="A871" s="65"/>
      <c r="B871" s="65"/>
      <c r="C871" s="65"/>
      <c r="D871" s="65"/>
      <c r="E871" s="65"/>
      <c r="F871" s="65"/>
      <c r="G871" s="65"/>
      <c r="H871" s="65"/>
      <c r="I871" s="65"/>
      <c r="J871" s="65"/>
      <c r="K871" s="65"/>
      <c r="L871" s="65"/>
      <c r="M871" s="65"/>
      <c r="N871" s="65"/>
      <c r="O871" s="65"/>
      <c r="P871" s="65"/>
      <c r="Q871" s="65"/>
      <c r="R871" s="65"/>
      <c r="S871" s="65"/>
      <c r="T871" s="65"/>
      <c r="U871" s="65"/>
      <c r="V871" s="65"/>
      <c r="W871" s="65"/>
      <c r="X871" s="65"/>
      <c r="Y871" s="65"/>
      <c r="Z871" s="65"/>
    </row>
    <row r="872" ht="15.75" customHeight="1">
      <c r="A872" s="65"/>
      <c r="B872" s="65"/>
      <c r="C872" s="65"/>
      <c r="D872" s="65"/>
      <c r="E872" s="65"/>
      <c r="F872" s="65"/>
      <c r="G872" s="65"/>
      <c r="H872" s="65"/>
      <c r="I872" s="65"/>
      <c r="J872" s="65"/>
      <c r="K872" s="65"/>
      <c r="L872" s="65"/>
      <c r="M872" s="65"/>
      <c r="N872" s="65"/>
      <c r="O872" s="65"/>
      <c r="P872" s="65"/>
      <c r="Q872" s="65"/>
      <c r="R872" s="65"/>
      <c r="S872" s="65"/>
      <c r="T872" s="65"/>
      <c r="U872" s="65"/>
      <c r="V872" s="65"/>
      <c r="W872" s="65"/>
      <c r="X872" s="65"/>
      <c r="Y872" s="65"/>
      <c r="Z872" s="65"/>
    </row>
    <row r="873" ht="15.75" customHeight="1">
      <c r="A873" s="65"/>
      <c r="B873" s="65"/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5"/>
      <c r="Z873" s="65"/>
    </row>
    <row r="874" ht="15.75" customHeight="1">
      <c r="A874" s="65"/>
      <c r="B874" s="65"/>
      <c r="C874" s="65"/>
      <c r="D874" s="65"/>
      <c r="E874" s="65"/>
      <c r="F874" s="65"/>
      <c r="G874" s="65"/>
      <c r="H874" s="65"/>
      <c r="I874" s="65"/>
      <c r="J874" s="65"/>
      <c r="K874" s="65"/>
      <c r="L874" s="65"/>
      <c r="M874" s="65"/>
      <c r="N874" s="65"/>
      <c r="O874" s="65"/>
      <c r="P874" s="65"/>
      <c r="Q874" s="65"/>
      <c r="R874" s="65"/>
      <c r="S874" s="65"/>
      <c r="T874" s="65"/>
      <c r="U874" s="65"/>
      <c r="V874" s="65"/>
      <c r="W874" s="65"/>
      <c r="X874" s="65"/>
      <c r="Y874" s="65"/>
      <c r="Z874" s="65"/>
    </row>
    <row r="875" ht="15.75" customHeight="1">
      <c r="A875" s="65"/>
      <c r="B875" s="65"/>
      <c r="C875" s="65"/>
      <c r="D875" s="65"/>
      <c r="E875" s="65"/>
      <c r="F875" s="65"/>
      <c r="G875" s="65"/>
      <c r="H875" s="65"/>
      <c r="I875" s="65"/>
      <c r="J875" s="65"/>
      <c r="K875" s="65"/>
      <c r="L875" s="65"/>
      <c r="M875" s="65"/>
      <c r="N875" s="65"/>
      <c r="O875" s="65"/>
      <c r="P875" s="65"/>
      <c r="Q875" s="65"/>
      <c r="R875" s="65"/>
      <c r="S875" s="65"/>
      <c r="T875" s="65"/>
      <c r="U875" s="65"/>
      <c r="V875" s="65"/>
      <c r="W875" s="65"/>
      <c r="X875" s="65"/>
      <c r="Y875" s="65"/>
      <c r="Z875" s="65"/>
    </row>
    <row r="876" ht="15.75" customHeight="1">
      <c r="A876" s="65"/>
      <c r="B876" s="65"/>
      <c r="C876" s="65"/>
      <c r="D876" s="65"/>
      <c r="E876" s="65"/>
      <c r="F876" s="65"/>
      <c r="G876" s="65"/>
      <c r="H876" s="65"/>
      <c r="I876" s="65"/>
      <c r="J876" s="65"/>
      <c r="K876" s="65"/>
      <c r="L876" s="65"/>
      <c r="M876" s="65"/>
      <c r="N876" s="65"/>
      <c r="O876" s="65"/>
      <c r="P876" s="65"/>
      <c r="Q876" s="65"/>
      <c r="R876" s="65"/>
      <c r="S876" s="65"/>
      <c r="T876" s="65"/>
      <c r="U876" s="65"/>
      <c r="V876" s="65"/>
      <c r="W876" s="65"/>
      <c r="X876" s="65"/>
      <c r="Y876" s="65"/>
      <c r="Z876" s="65"/>
    </row>
    <row r="877" ht="15.75" customHeight="1">
      <c r="A877" s="65"/>
      <c r="B877" s="65"/>
      <c r="C877" s="65"/>
      <c r="D877" s="65"/>
      <c r="E877" s="65"/>
      <c r="F877" s="65"/>
      <c r="G877" s="65"/>
      <c r="H877" s="65"/>
      <c r="I877" s="65"/>
      <c r="J877" s="65"/>
      <c r="K877" s="65"/>
      <c r="L877" s="65"/>
      <c r="M877" s="65"/>
      <c r="N877" s="65"/>
      <c r="O877" s="65"/>
      <c r="P877" s="65"/>
      <c r="Q877" s="65"/>
      <c r="R877" s="65"/>
      <c r="S877" s="65"/>
      <c r="T877" s="65"/>
      <c r="U877" s="65"/>
      <c r="V877" s="65"/>
      <c r="W877" s="65"/>
      <c r="X877" s="65"/>
      <c r="Y877" s="65"/>
      <c r="Z877" s="65"/>
    </row>
    <row r="878" ht="15.75" customHeight="1">
      <c r="A878" s="65"/>
      <c r="B878" s="65"/>
      <c r="C878" s="65"/>
      <c r="D878" s="65"/>
      <c r="E878" s="65"/>
      <c r="F878" s="65"/>
      <c r="G878" s="65"/>
      <c r="H878" s="65"/>
      <c r="I878" s="65"/>
      <c r="J878" s="65"/>
      <c r="K878" s="65"/>
      <c r="L878" s="65"/>
      <c r="M878" s="65"/>
      <c r="N878" s="65"/>
      <c r="O878" s="65"/>
      <c r="P878" s="65"/>
      <c r="Q878" s="65"/>
      <c r="R878" s="65"/>
      <c r="S878" s="65"/>
      <c r="T878" s="65"/>
      <c r="U878" s="65"/>
      <c r="V878" s="65"/>
      <c r="W878" s="65"/>
      <c r="X878" s="65"/>
      <c r="Y878" s="65"/>
      <c r="Z878" s="65"/>
    </row>
    <row r="879" ht="15.75" customHeight="1">
      <c r="A879" s="65"/>
      <c r="B879" s="65"/>
      <c r="C879" s="65"/>
      <c r="D879" s="65"/>
      <c r="E879" s="65"/>
      <c r="F879" s="65"/>
      <c r="G879" s="65"/>
      <c r="H879" s="65"/>
      <c r="I879" s="65"/>
      <c r="J879" s="65"/>
      <c r="K879" s="65"/>
      <c r="L879" s="65"/>
      <c r="M879" s="65"/>
      <c r="N879" s="65"/>
      <c r="O879" s="65"/>
      <c r="P879" s="65"/>
      <c r="Q879" s="65"/>
      <c r="R879" s="65"/>
      <c r="S879" s="65"/>
      <c r="T879" s="65"/>
      <c r="U879" s="65"/>
      <c r="V879" s="65"/>
      <c r="W879" s="65"/>
      <c r="X879" s="65"/>
      <c r="Y879" s="65"/>
      <c r="Z879" s="65"/>
    </row>
    <row r="880" ht="15.75" customHeight="1">
      <c r="A880" s="65"/>
      <c r="B880" s="65"/>
      <c r="C880" s="65"/>
      <c r="D880" s="65"/>
      <c r="E880" s="65"/>
      <c r="F880" s="65"/>
      <c r="G880" s="65"/>
      <c r="H880" s="65"/>
      <c r="I880" s="65"/>
      <c r="J880" s="65"/>
      <c r="K880" s="65"/>
      <c r="L880" s="65"/>
      <c r="M880" s="65"/>
      <c r="N880" s="65"/>
      <c r="O880" s="65"/>
      <c r="P880" s="65"/>
      <c r="Q880" s="65"/>
      <c r="R880" s="65"/>
      <c r="S880" s="65"/>
      <c r="T880" s="65"/>
      <c r="U880" s="65"/>
      <c r="V880" s="65"/>
      <c r="W880" s="65"/>
      <c r="X880" s="65"/>
      <c r="Y880" s="65"/>
      <c r="Z880" s="65"/>
    </row>
    <row r="881" ht="15.75" customHeight="1">
      <c r="A881" s="65"/>
      <c r="B881" s="65"/>
      <c r="C881" s="65"/>
      <c r="D881" s="65"/>
      <c r="E881" s="65"/>
      <c r="F881" s="65"/>
      <c r="G881" s="65"/>
      <c r="H881" s="65"/>
      <c r="I881" s="65"/>
      <c r="J881" s="65"/>
      <c r="K881" s="65"/>
      <c r="L881" s="65"/>
      <c r="M881" s="65"/>
      <c r="N881" s="65"/>
      <c r="O881" s="65"/>
      <c r="P881" s="65"/>
      <c r="Q881" s="65"/>
      <c r="R881" s="65"/>
      <c r="S881" s="65"/>
      <c r="T881" s="65"/>
      <c r="U881" s="65"/>
      <c r="V881" s="65"/>
      <c r="W881" s="65"/>
      <c r="X881" s="65"/>
      <c r="Y881" s="65"/>
      <c r="Z881" s="65"/>
    </row>
    <row r="882" ht="15.75" customHeight="1">
      <c r="A882" s="65"/>
      <c r="B882" s="65"/>
      <c r="C882" s="65"/>
      <c r="D882" s="65"/>
      <c r="E882" s="65"/>
      <c r="F882" s="65"/>
      <c r="G882" s="65"/>
      <c r="H882" s="65"/>
      <c r="I882" s="65"/>
      <c r="J882" s="65"/>
      <c r="K882" s="65"/>
      <c r="L882" s="65"/>
      <c r="M882" s="65"/>
      <c r="N882" s="65"/>
      <c r="O882" s="65"/>
      <c r="P882" s="65"/>
      <c r="Q882" s="65"/>
      <c r="R882" s="65"/>
      <c r="S882" s="65"/>
      <c r="T882" s="65"/>
      <c r="U882" s="65"/>
      <c r="V882" s="65"/>
      <c r="W882" s="65"/>
      <c r="X882" s="65"/>
      <c r="Y882" s="65"/>
      <c r="Z882" s="65"/>
    </row>
    <row r="883" ht="15.75" customHeight="1">
      <c r="A883" s="65"/>
      <c r="B883" s="65"/>
      <c r="C883" s="65"/>
      <c r="D883" s="65"/>
      <c r="E883" s="65"/>
      <c r="F883" s="65"/>
      <c r="G883" s="65"/>
      <c r="H883" s="65"/>
      <c r="I883" s="65"/>
      <c r="J883" s="65"/>
      <c r="K883" s="65"/>
      <c r="L883" s="65"/>
      <c r="M883" s="65"/>
      <c r="N883" s="65"/>
      <c r="O883" s="65"/>
      <c r="P883" s="65"/>
      <c r="Q883" s="65"/>
      <c r="R883" s="65"/>
      <c r="S883" s="65"/>
      <c r="T883" s="65"/>
      <c r="U883" s="65"/>
      <c r="V883" s="65"/>
      <c r="W883" s="65"/>
      <c r="X883" s="65"/>
      <c r="Y883" s="65"/>
      <c r="Z883" s="65"/>
    </row>
    <row r="884" ht="15.75" customHeight="1">
      <c r="A884" s="65"/>
      <c r="B884" s="65"/>
      <c r="C884" s="65"/>
      <c r="D884" s="65"/>
      <c r="E884" s="65"/>
      <c r="F884" s="65"/>
      <c r="G884" s="65"/>
      <c r="H884" s="65"/>
      <c r="I884" s="65"/>
      <c r="J884" s="65"/>
      <c r="K884" s="65"/>
      <c r="L884" s="65"/>
      <c r="M884" s="65"/>
      <c r="N884" s="65"/>
      <c r="O884" s="65"/>
      <c r="P884" s="65"/>
      <c r="Q884" s="65"/>
      <c r="R884" s="65"/>
      <c r="S884" s="65"/>
      <c r="T884" s="65"/>
      <c r="U884" s="65"/>
      <c r="V884" s="65"/>
      <c r="W884" s="65"/>
      <c r="X884" s="65"/>
      <c r="Y884" s="65"/>
      <c r="Z884" s="65"/>
    </row>
    <row r="885" ht="15.75" customHeight="1">
      <c r="A885" s="65"/>
      <c r="B885" s="65"/>
      <c r="C885" s="65"/>
      <c r="D885" s="65"/>
      <c r="E885" s="65"/>
      <c r="F885" s="65"/>
      <c r="G885" s="65"/>
      <c r="H885" s="65"/>
      <c r="I885" s="65"/>
      <c r="J885" s="65"/>
      <c r="K885" s="65"/>
      <c r="L885" s="65"/>
      <c r="M885" s="65"/>
      <c r="N885" s="65"/>
      <c r="O885" s="65"/>
      <c r="P885" s="65"/>
      <c r="Q885" s="65"/>
      <c r="R885" s="65"/>
      <c r="S885" s="65"/>
      <c r="T885" s="65"/>
      <c r="U885" s="65"/>
      <c r="V885" s="65"/>
      <c r="W885" s="65"/>
      <c r="X885" s="65"/>
      <c r="Y885" s="65"/>
      <c r="Z885" s="65"/>
    </row>
    <row r="886" ht="15.75" customHeight="1">
      <c r="A886" s="65"/>
      <c r="B886" s="65"/>
      <c r="C886" s="65"/>
      <c r="D886" s="65"/>
      <c r="E886" s="65"/>
      <c r="F886" s="65"/>
      <c r="G886" s="65"/>
      <c r="H886" s="65"/>
      <c r="I886" s="65"/>
      <c r="J886" s="65"/>
      <c r="K886" s="65"/>
      <c r="L886" s="65"/>
      <c r="M886" s="65"/>
      <c r="N886" s="65"/>
      <c r="O886" s="65"/>
      <c r="P886" s="65"/>
      <c r="Q886" s="65"/>
      <c r="R886" s="65"/>
      <c r="S886" s="65"/>
      <c r="T886" s="65"/>
      <c r="U886" s="65"/>
      <c r="V886" s="65"/>
      <c r="W886" s="65"/>
      <c r="X886" s="65"/>
      <c r="Y886" s="65"/>
      <c r="Z886" s="65"/>
    </row>
    <row r="887" ht="15.75" customHeight="1">
      <c r="A887" s="65"/>
      <c r="B887" s="65"/>
      <c r="C887" s="65"/>
      <c r="D887" s="65"/>
      <c r="E887" s="65"/>
      <c r="F887" s="65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65"/>
      <c r="Z887" s="65"/>
    </row>
    <row r="888" ht="15.75" customHeight="1">
      <c r="A888" s="65"/>
      <c r="B888" s="65"/>
      <c r="C888" s="65"/>
      <c r="D888" s="65"/>
      <c r="E888" s="65"/>
      <c r="F888" s="65"/>
      <c r="G888" s="65"/>
      <c r="H888" s="65"/>
      <c r="I888" s="65"/>
      <c r="J888" s="65"/>
      <c r="K888" s="65"/>
      <c r="L888" s="65"/>
      <c r="M888" s="65"/>
      <c r="N888" s="65"/>
      <c r="O888" s="65"/>
      <c r="P888" s="65"/>
      <c r="Q888" s="65"/>
      <c r="R888" s="65"/>
      <c r="S888" s="65"/>
      <c r="T888" s="65"/>
      <c r="U888" s="65"/>
      <c r="V888" s="65"/>
      <c r="W888" s="65"/>
      <c r="X888" s="65"/>
      <c r="Y888" s="65"/>
      <c r="Z888" s="65"/>
    </row>
    <row r="889" ht="15.75" customHeight="1">
      <c r="A889" s="65"/>
      <c r="B889" s="65"/>
      <c r="C889" s="65"/>
      <c r="D889" s="65"/>
      <c r="E889" s="65"/>
      <c r="F889" s="65"/>
      <c r="G889" s="65"/>
      <c r="H889" s="65"/>
      <c r="I889" s="65"/>
      <c r="J889" s="65"/>
      <c r="K889" s="65"/>
      <c r="L889" s="65"/>
      <c r="M889" s="65"/>
      <c r="N889" s="65"/>
      <c r="O889" s="65"/>
      <c r="P889" s="65"/>
      <c r="Q889" s="65"/>
      <c r="R889" s="65"/>
      <c r="S889" s="65"/>
      <c r="T889" s="65"/>
      <c r="U889" s="65"/>
      <c r="V889" s="65"/>
      <c r="W889" s="65"/>
      <c r="X889" s="65"/>
      <c r="Y889" s="65"/>
      <c r="Z889" s="65"/>
    </row>
    <row r="890" ht="15.75" customHeight="1">
      <c r="A890" s="65"/>
      <c r="B890" s="65"/>
      <c r="C890" s="65"/>
      <c r="D890" s="65"/>
      <c r="E890" s="65"/>
      <c r="F890" s="65"/>
      <c r="G890" s="65"/>
      <c r="H890" s="65"/>
      <c r="I890" s="65"/>
      <c r="J890" s="65"/>
      <c r="K890" s="65"/>
      <c r="L890" s="65"/>
      <c r="M890" s="65"/>
      <c r="N890" s="65"/>
      <c r="O890" s="65"/>
      <c r="P890" s="65"/>
      <c r="Q890" s="65"/>
      <c r="R890" s="65"/>
      <c r="S890" s="65"/>
      <c r="T890" s="65"/>
      <c r="U890" s="65"/>
      <c r="V890" s="65"/>
      <c r="W890" s="65"/>
      <c r="X890" s="65"/>
      <c r="Y890" s="65"/>
      <c r="Z890" s="65"/>
    </row>
    <row r="891" ht="15.75" customHeight="1">
      <c r="A891" s="65"/>
      <c r="B891" s="65"/>
      <c r="C891" s="65"/>
      <c r="D891" s="65"/>
      <c r="E891" s="65"/>
      <c r="F891" s="65"/>
      <c r="G891" s="65"/>
      <c r="H891" s="65"/>
      <c r="I891" s="65"/>
      <c r="J891" s="65"/>
      <c r="K891" s="65"/>
      <c r="L891" s="65"/>
      <c r="M891" s="65"/>
      <c r="N891" s="65"/>
      <c r="O891" s="65"/>
      <c r="P891" s="65"/>
      <c r="Q891" s="65"/>
      <c r="R891" s="65"/>
      <c r="S891" s="65"/>
      <c r="T891" s="65"/>
      <c r="U891" s="65"/>
      <c r="V891" s="65"/>
      <c r="W891" s="65"/>
      <c r="X891" s="65"/>
      <c r="Y891" s="65"/>
      <c r="Z891" s="65"/>
    </row>
    <row r="892" ht="15.75" customHeight="1">
      <c r="A892" s="65"/>
      <c r="B892" s="65"/>
      <c r="C892" s="65"/>
      <c r="D892" s="65"/>
      <c r="E892" s="65"/>
      <c r="F892" s="65"/>
      <c r="G892" s="65"/>
      <c r="H892" s="65"/>
      <c r="I892" s="65"/>
      <c r="J892" s="65"/>
      <c r="K892" s="65"/>
      <c r="L892" s="65"/>
      <c r="M892" s="65"/>
      <c r="N892" s="65"/>
      <c r="O892" s="65"/>
      <c r="P892" s="65"/>
      <c r="Q892" s="65"/>
      <c r="R892" s="65"/>
      <c r="S892" s="65"/>
      <c r="T892" s="65"/>
      <c r="U892" s="65"/>
      <c r="V892" s="65"/>
      <c r="W892" s="65"/>
      <c r="X892" s="65"/>
      <c r="Y892" s="65"/>
      <c r="Z892" s="65"/>
    </row>
    <row r="893" ht="15.75" customHeight="1">
      <c r="A893" s="65"/>
      <c r="B893" s="65"/>
      <c r="C893" s="65"/>
      <c r="D893" s="65"/>
      <c r="E893" s="65"/>
      <c r="F893" s="65"/>
      <c r="G893" s="65"/>
      <c r="H893" s="65"/>
      <c r="I893" s="65"/>
      <c r="J893" s="65"/>
      <c r="K893" s="65"/>
      <c r="L893" s="65"/>
      <c r="M893" s="65"/>
      <c r="N893" s="65"/>
      <c r="O893" s="65"/>
      <c r="P893" s="65"/>
      <c r="Q893" s="65"/>
      <c r="R893" s="65"/>
      <c r="S893" s="65"/>
      <c r="T893" s="65"/>
      <c r="U893" s="65"/>
      <c r="V893" s="65"/>
      <c r="W893" s="65"/>
      <c r="X893" s="65"/>
      <c r="Y893" s="65"/>
      <c r="Z893" s="65"/>
    </row>
    <row r="894" ht="15.75" customHeight="1">
      <c r="A894" s="65"/>
      <c r="B894" s="65"/>
      <c r="C894" s="65"/>
      <c r="D894" s="65"/>
      <c r="E894" s="65"/>
      <c r="F894" s="65"/>
      <c r="G894" s="65"/>
      <c r="H894" s="65"/>
      <c r="I894" s="65"/>
      <c r="J894" s="65"/>
      <c r="K894" s="65"/>
      <c r="L894" s="65"/>
      <c r="M894" s="65"/>
      <c r="N894" s="65"/>
      <c r="O894" s="65"/>
      <c r="P894" s="65"/>
      <c r="Q894" s="65"/>
      <c r="R894" s="65"/>
      <c r="S894" s="65"/>
      <c r="T894" s="65"/>
      <c r="U894" s="65"/>
      <c r="V894" s="65"/>
      <c r="W894" s="65"/>
      <c r="X894" s="65"/>
      <c r="Y894" s="65"/>
      <c r="Z894" s="65"/>
    </row>
    <row r="895" ht="15.75" customHeight="1">
      <c r="A895" s="65"/>
      <c r="B895" s="65"/>
      <c r="C895" s="65"/>
      <c r="D895" s="65"/>
      <c r="E895" s="65"/>
      <c r="F895" s="65"/>
      <c r="G895" s="65"/>
      <c r="H895" s="65"/>
      <c r="I895" s="65"/>
      <c r="J895" s="65"/>
      <c r="K895" s="65"/>
      <c r="L895" s="65"/>
      <c r="M895" s="65"/>
      <c r="N895" s="65"/>
      <c r="O895" s="65"/>
      <c r="P895" s="65"/>
      <c r="Q895" s="65"/>
      <c r="R895" s="65"/>
      <c r="S895" s="65"/>
      <c r="T895" s="65"/>
      <c r="U895" s="65"/>
      <c r="V895" s="65"/>
      <c r="W895" s="65"/>
      <c r="X895" s="65"/>
      <c r="Y895" s="65"/>
      <c r="Z895" s="65"/>
    </row>
    <row r="896" ht="15.75" customHeight="1">
      <c r="A896" s="65"/>
      <c r="B896" s="65"/>
      <c r="C896" s="65"/>
      <c r="D896" s="65"/>
      <c r="E896" s="65"/>
      <c r="F896" s="65"/>
      <c r="G896" s="65"/>
      <c r="H896" s="65"/>
      <c r="I896" s="65"/>
      <c r="J896" s="65"/>
      <c r="K896" s="65"/>
      <c r="L896" s="65"/>
      <c r="M896" s="65"/>
      <c r="N896" s="65"/>
      <c r="O896" s="65"/>
      <c r="P896" s="65"/>
      <c r="Q896" s="65"/>
      <c r="R896" s="65"/>
      <c r="S896" s="65"/>
      <c r="T896" s="65"/>
      <c r="U896" s="65"/>
      <c r="V896" s="65"/>
      <c r="W896" s="65"/>
      <c r="X896" s="65"/>
      <c r="Y896" s="65"/>
      <c r="Z896" s="65"/>
    </row>
    <row r="897" ht="15.75" customHeight="1">
      <c r="A897" s="65"/>
      <c r="B897" s="65"/>
      <c r="C897" s="65"/>
      <c r="D897" s="65"/>
      <c r="E897" s="65"/>
      <c r="F897" s="65"/>
      <c r="G897" s="65"/>
      <c r="H897" s="65"/>
      <c r="I897" s="65"/>
      <c r="J897" s="65"/>
      <c r="K897" s="65"/>
      <c r="L897" s="65"/>
      <c r="M897" s="65"/>
      <c r="N897" s="65"/>
      <c r="O897" s="65"/>
      <c r="P897" s="65"/>
      <c r="Q897" s="65"/>
      <c r="R897" s="65"/>
      <c r="S897" s="65"/>
      <c r="T897" s="65"/>
      <c r="U897" s="65"/>
      <c r="V897" s="65"/>
      <c r="W897" s="65"/>
      <c r="X897" s="65"/>
      <c r="Y897" s="65"/>
      <c r="Z897" s="65"/>
    </row>
    <row r="898" ht="15.75" customHeight="1">
      <c r="A898" s="65"/>
      <c r="B898" s="65"/>
      <c r="C898" s="65"/>
      <c r="D898" s="65"/>
      <c r="E898" s="65"/>
      <c r="F898" s="65"/>
      <c r="G898" s="65"/>
      <c r="H898" s="65"/>
      <c r="I898" s="65"/>
      <c r="J898" s="65"/>
      <c r="K898" s="65"/>
      <c r="L898" s="65"/>
      <c r="M898" s="65"/>
      <c r="N898" s="65"/>
      <c r="O898" s="65"/>
      <c r="P898" s="65"/>
      <c r="Q898" s="65"/>
      <c r="R898" s="65"/>
      <c r="S898" s="65"/>
      <c r="T898" s="65"/>
      <c r="U898" s="65"/>
      <c r="V898" s="65"/>
      <c r="W898" s="65"/>
      <c r="X898" s="65"/>
      <c r="Y898" s="65"/>
      <c r="Z898" s="65"/>
    </row>
    <row r="899" ht="15.75" customHeight="1">
      <c r="A899" s="65"/>
      <c r="B899" s="65"/>
      <c r="C899" s="65"/>
      <c r="D899" s="65"/>
      <c r="E899" s="65"/>
      <c r="F899" s="65"/>
      <c r="G899" s="65"/>
      <c r="H899" s="65"/>
      <c r="I899" s="65"/>
      <c r="J899" s="65"/>
      <c r="K899" s="65"/>
      <c r="L899" s="65"/>
      <c r="M899" s="65"/>
      <c r="N899" s="65"/>
      <c r="O899" s="65"/>
      <c r="P899" s="65"/>
      <c r="Q899" s="65"/>
      <c r="R899" s="65"/>
      <c r="S899" s="65"/>
      <c r="T899" s="65"/>
      <c r="U899" s="65"/>
      <c r="V899" s="65"/>
      <c r="W899" s="65"/>
      <c r="X899" s="65"/>
      <c r="Y899" s="65"/>
      <c r="Z899" s="65"/>
    </row>
    <row r="900" ht="15.75" customHeight="1">
      <c r="A900" s="65"/>
      <c r="B900" s="65"/>
      <c r="C900" s="65"/>
      <c r="D900" s="65"/>
      <c r="E900" s="65"/>
      <c r="F900" s="65"/>
      <c r="G900" s="65"/>
      <c r="H900" s="65"/>
      <c r="I900" s="65"/>
      <c r="J900" s="65"/>
      <c r="K900" s="65"/>
      <c r="L900" s="65"/>
      <c r="M900" s="65"/>
      <c r="N900" s="65"/>
      <c r="O900" s="65"/>
      <c r="P900" s="65"/>
      <c r="Q900" s="65"/>
      <c r="R900" s="65"/>
      <c r="S900" s="65"/>
      <c r="T900" s="65"/>
      <c r="U900" s="65"/>
      <c r="V900" s="65"/>
      <c r="W900" s="65"/>
      <c r="X900" s="65"/>
      <c r="Y900" s="65"/>
      <c r="Z900" s="65"/>
    </row>
    <row r="901" ht="15.75" customHeight="1">
      <c r="A901" s="65"/>
      <c r="B901" s="65"/>
      <c r="C901" s="65"/>
      <c r="D901" s="65"/>
      <c r="E901" s="65"/>
      <c r="F901" s="65"/>
      <c r="G901" s="65"/>
      <c r="H901" s="65"/>
      <c r="I901" s="65"/>
      <c r="J901" s="65"/>
      <c r="K901" s="65"/>
      <c r="L901" s="65"/>
      <c r="M901" s="65"/>
      <c r="N901" s="65"/>
      <c r="O901" s="65"/>
      <c r="P901" s="65"/>
      <c r="Q901" s="65"/>
      <c r="R901" s="65"/>
      <c r="S901" s="65"/>
      <c r="T901" s="65"/>
      <c r="U901" s="65"/>
      <c r="V901" s="65"/>
      <c r="W901" s="65"/>
      <c r="X901" s="65"/>
      <c r="Y901" s="65"/>
      <c r="Z901" s="65"/>
    </row>
    <row r="902" ht="15.75" customHeight="1">
      <c r="A902" s="65"/>
      <c r="B902" s="65"/>
      <c r="C902" s="65"/>
      <c r="D902" s="65"/>
      <c r="E902" s="65"/>
      <c r="F902" s="65"/>
      <c r="G902" s="65"/>
      <c r="H902" s="65"/>
      <c r="I902" s="65"/>
      <c r="J902" s="65"/>
      <c r="K902" s="65"/>
      <c r="L902" s="65"/>
      <c r="M902" s="65"/>
      <c r="N902" s="65"/>
      <c r="O902" s="65"/>
      <c r="P902" s="65"/>
      <c r="Q902" s="65"/>
      <c r="R902" s="65"/>
      <c r="S902" s="65"/>
      <c r="T902" s="65"/>
      <c r="U902" s="65"/>
      <c r="V902" s="65"/>
      <c r="W902" s="65"/>
      <c r="X902" s="65"/>
      <c r="Y902" s="65"/>
      <c r="Z902" s="65"/>
    </row>
    <row r="903" ht="15.75" customHeight="1">
      <c r="A903" s="65"/>
      <c r="B903" s="65"/>
      <c r="C903" s="65"/>
      <c r="D903" s="65"/>
      <c r="E903" s="65"/>
      <c r="F903" s="65"/>
      <c r="G903" s="65"/>
      <c r="H903" s="65"/>
      <c r="I903" s="65"/>
      <c r="J903" s="65"/>
      <c r="K903" s="65"/>
      <c r="L903" s="65"/>
      <c r="M903" s="65"/>
      <c r="N903" s="65"/>
      <c r="O903" s="65"/>
      <c r="P903" s="65"/>
      <c r="Q903" s="65"/>
      <c r="R903" s="65"/>
      <c r="S903" s="65"/>
      <c r="T903" s="65"/>
      <c r="U903" s="65"/>
      <c r="V903" s="65"/>
      <c r="W903" s="65"/>
      <c r="X903" s="65"/>
      <c r="Y903" s="65"/>
      <c r="Z903" s="65"/>
    </row>
    <row r="904" ht="15.75" customHeight="1">
      <c r="A904" s="65"/>
      <c r="B904" s="65"/>
      <c r="C904" s="65"/>
      <c r="D904" s="65"/>
      <c r="E904" s="65"/>
      <c r="F904" s="65"/>
      <c r="G904" s="65"/>
      <c r="H904" s="65"/>
      <c r="I904" s="65"/>
      <c r="J904" s="65"/>
      <c r="K904" s="65"/>
      <c r="L904" s="65"/>
      <c r="M904" s="65"/>
      <c r="N904" s="65"/>
      <c r="O904" s="65"/>
      <c r="P904" s="65"/>
      <c r="Q904" s="65"/>
      <c r="R904" s="65"/>
      <c r="S904" s="65"/>
      <c r="T904" s="65"/>
      <c r="U904" s="65"/>
      <c r="V904" s="65"/>
      <c r="W904" s="65"/>
      <c r="X904" s="65"/>
      <c r="Y904" s="65"/>
      <c r="Z904" s="65"/>
    </row>
    <row r="905" ht="15.75" customHeight="1">
      <c r="A905" s="65"/>
      <c r="B905" s="65"/>
      <c r="C905" s="65"/>
      <c r="D905" s="65"/>
      <c r="E905" s="65"/>
      <c r="F905" s="65"/>
      <c r="G905" s="65"/>
      <c r="H905" s="65"/>
      <c r="I905" s="65"/>
      <c r="J905" s="65"/>
      <c r="K905" s="65"/>
      <c r="L905" s="65"/>
      <c r="M905" s="65"/>
      <c r="N905" s="65"/>
      <c r="O905" s="65"/>
      <c r="P905" s="65"/>
      <c r="Q905" s="65"/>
      <c r="R905" s="65"/>
      <c r="S905" s="65"/>
      <c r="T905" s="65"/>
      <c r="U905" s="65"/>
      <c r="V905" s="65"/>
      <c r="W905" s="65"/>
      <c r="X905" s="65"/>
      <c r="Y905" s="65"/>
      <c r="Z905" s="65"/>
    </row>
    <row r="906" ht="15.75" customHeight="1">
      <c r="A906" s="65"/>
      <c r="B906" s="65"/>
      <c r="C906" s="65"/>
      <c r="D906" s="65"/>
      <c r="E906" s="65"/>
      <c r="F906" s="65"/>
      <c r="G906" s="65"/>
      <c r="H906" s="65"/>
      <c r="I906" s="65"/>
      <c r="J906" s="65"/>
      <c r="K906" s="65"/>
      <c r="L906" s="65"/>
      <c r="M906" s="65"/>
      <c r="N906" s="65"/>
      <c r="O906" s="65"/>
      <c r="P906" s="65"/>
      <c r="Q906" s="65"/>
      <c r="R906" s="65"/>
      <c r="S906" s="65"/>
      <c r="T906" s="65"/>
      <c r="U906" s="65"/>
      <c r="V906" s="65"/>
      <c r="W906" s="65"/>
      <c r="X906" s="65"/>
      <c r="Y906" s="65"/>
      <c r="Z906" s="65"/>
    </row>
    <row r="907" ht="15.75" customHeight="1">
      <c r="A907" s="65"/>
      <c r="B907" s="65"/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5"/>
      <c r="Z907" s="65"/>
    </row>
    <row r="908" ht="15.75" customHeight="1">
      <c r="A908" s="65"/>
      <c r="B908" s="65"/>
      <c r="C908" s="65"/>
      <c r="D908" s="65"/>
      <c r="E908" s="65"/>
      <c r="F908" s="65"/>
      <c r="G908" s="65"/>
      <c r="H908" s="65"/>
      <c r="I908" s="65"/>
      <c r="J908" s="65"/>
      <c r="K908" s="65"/>
      <c r="L908" s="65"/>
      <c r="M908" s="65"/>
      <c r="N908" s="65"/>
      <c r="O908" s="65"/>
      <c r="P908" s="65"/>
      <c r="Q908" s="65"/>
      <c r="R908" s="65"/>
      <c r="S908" s="65"/>
      <c r="T908" s="65"/>
      <c r="U908" s="65"/>
      <c r="V908" s="65"/>
      <c r="W908" s="65"/>
      <c r="X908" s="65"/>
      <c r="Y908" s="65"/>
      <c r="Z908" s="65"/>
    </row>
    <row r="909" ht="15.75" customHeight="1">
      <c r="A909" s="65"/>
      <c r="B909" s="65"/>
      <c r="C909" s="65"/>
      <c r="D909" s="65"/>
      <c r="E909" s="65"/>
      <c r="F909" s="65"/>
      <c r="G909" s="65"/>
      <c r="H909" s="65"/>
      <c r="I909" s="65"/>
      <c r="J909" s="65"/>
      <c r="K909" s="65"/>
      <c r="L909" s="65"/>
      <c r="M909" s="65"/>
      <c r="N909" s="65"/>
      <c r="O909" s="65"/>
      <c r="P909" s="65"/>
      <c r="Q909" s="65"/>
      <c r="R909" s="65"/>
      <c r="S909" s="65"/>
      <c r="T909" s="65"/>
      <c r="U909" s="65"/>
      <c r="V909" s="65"/>
      <c r="W909" s="65"/>
      <c r="X909" s="65"/>
      <c r="Y909" s="65"/>
      <c r="Z909" s="65"/>
    </row>
    <row r="910" ht="15.75" customHeight="1">
      <c r="A910" s="65"/>
      <c r="B910" s="65"/>
      <c r="C910" s="65"/>
      <c r="D910" s="65"/>
      <c r="E910" s="65"/>
      <c r="F910" s="65"/>
      <c r="G910" s="65"/>
      <c r="H910" s="65"/>
      <c r="I910" s="65"/>
      <c r="J910" s="65"/>
      <c r="K910" s="65"/>
      <c r="L910" s="65"/>
      <c r="M910" s="65"/>
      <c r="N910" s="65"/>
      <c r="O910" s="65"/>
      <c r="P910" s="65"/>
      <c r="Q910" s="65"/>
      <c r="R910" s="65"/>
      <c r="S910" s="65"/>
      <c r="T910" s="65"/>
      <c r="U910" s="65"/>
      <c r="V910" s="65"/>
      <c r="W910" s="65"/>
      <c r="X910" s="65"/>
      <c r="Y910" s="65"/>
      <c r="Z910" s="65"/>
    </row>
    <row r="911" ht="15.75" customHeight="1">
      <c r="A911" s="65"/>
      <c r="B911" s="65"/>
      <c r="C911" s="65"/>
      <c r="D911" s="65"/>
      <c r="E911" s="65"/>
      <c r="F911" s="65"/>
      <c r="G911" s="65"/>
      <c r="H911" s="65"/>
      <c r="I911" s="65"/>
      <c r="J911" s="65"/>
      <c r="K911" s="65"/>
      <c r="L911" s="65"/>
      <c r="M911" s="65"/>
      <c r="N911" s="65"/>
      <c r="O911" s="65"/>
      <c r="P911" s="65"/>
      <c r="Q911" s="65"/>
      <c r="R911" s="65"/>
      <c r="S911" s="65"/>
      <c r="T911" s="65"/>
      <c r="U911" s="65"/>
      <c r="V911" s="65"/>
      <c r="W911" s="65"/>
      <c r="X911" s="65"/>
      <c r="Y911" s="65"/>
      <c r="Z911" s="65"/>
    </row>
    <row r="912" ht="15.75" customHeight="1">
      <c r="A912" s="65"/>
      <c r="B912" s="65"/>
      <c r="C912" s="65"/>
      <c r="D912" s="65"/>
      <c r="E912" s="65"/>
      <c r="F912" s="65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65"/>
      <c r="R912" s="65"/>
      <c r="S912" s="65"/>
      <c r="T912" s="65"/>
      <c r="U912" s="65"/>
      <c r="V912" s="65"/>
      <c r="W912" s="65"/>
      <c r="X912" s="65"/>
      <c r="Y912" s="65"/>
      <c r="Z912" s="65"/>
    </row>
    <row r="913" ht="15.75" customHeight="1">
      <c r="A913" s="65"/>
      <c r="B913" s="65"/>
      <c r="C913" s="65"/>
      <c r="D913" s="65"/>
      <c r="E913" s="65"/>
      <c r="F913" s="65"/>
      <c r="G913" s="65"/>
      <c r="H913" s="65"/>
      <c r="I913" s="65"/>
      <c r="J913" s="65"/>
      <c r="K913" s="65"/>
      <c r="L913" s="65"/>
      <c r="M913" s="65"/>
      <c r="N913" s="65"/>
      <c r="O913" s="65"/>
      <c r="P913" s="65"/>
      <c r="Q913" s="65"/>
      <c r="R913" s="65"/>
      <c r="S913" s="65"/>
      <c r="T913" s="65"/>
      <c r="U913" s="65"/>
      <c r="V913" s="65"/>
      <c r="W913" s="65"/>
      <c r="X913" s="65"/>
      <c r="Y913" s="65"/>
      <c r="Z913" s="65"/>
    </row>
    <row r="914" ht="15.75" customHeight="1">
      <c r="A914" s="65"/>
      <c r="B914" s="65"/>
      <c r="C914" s="65"/>
      <c r="D914" s="65"/>
      <c r="E914" s="65"/>
      <c r="F914" s="65"/>
      <c r="G914" s="65"/>
      <c r="H914" s="65"/>
      <c r="I914" s="65"/>
      <c r="J914" s="65"/>
      <c r="K914" s="65"/>
      <c r="L914" s="65"/>
      <c r="M914" s="65"/>
      <c r="N914" s="65"/>
      <c r="O914" s="65"/>
      <c r="P914" s="65"/>
      <c r="Q914" s="65"/>
      <c r="R914" s="65"/>
      <c r="S914" s="65"/>
      <c r="T914" s="65"/>
      <c r="U914" s="65"/>
      <c r="V914" s="65"/>
      <c r="W914" s="65"/>
      <c r="X914" s="65"/>
      <c r="Y914" s="65"/>
      <c r="Z914" s="65"/>
    </row>
    <row r="915" ht="15.75" customHeight="1">
      <c r="A915" s="65"/>
      <c r="B915" s="65"/>
      <c r="C915" s="65"/>
      <c r="D915" s="65"/>
      <c r="E915" s="65"/>
      <c r="F915" s="65"/>
      <c r="G915" s="65"/>
      <c r="H915" s="65"/>
      <c r="I915" s="65"/>
      <c r="J915" s="65"/>
      <c r="K915" s="65"/>
      <c r="L915" s="65"/>
      <c r="M915" s="65"/>
      <c r="N915" s="65"/>
      <c r="O915" s="65"/>
      <c r="P915" s="65"/>
      <c r="Q915" s="65"/>
      <c r="R915" s="65"/>
      <c r="S915" s="65"/>
      <c r="T915" s="65"/>
      <c r="U915" s="65"/>
      <c r="V915" s="65"/>
      <c r="W915" s="65"/>
      <c r="X915" s="65"/>
      <c r="Y915" s="65"/>
      <c r="Z915" s="65"/>
    </row>
    <row r="916" ht="15.75" customHeight="1">
      <c r="A916" s="65"/>
      <c r="B916" s="65"/>
      <c r="C916" s="65"/>
      <c r="D916" s="65"/>
      <c r="E916" s="65"/>
      <c r="F916" s="65"/>
      <c r="G916" s="65"/>
      <c r="H916" s="65"/>
      <c r="I916" s="65"/>
      <c r="J916" s="65"/>
      <c r="K916" s="65"/>
      <c r="L916" s="65"/>
      <c r="M916" s="65"/>
      <c r="N916" s="65"/>
      <c r="O916" s="65"/>
      <c r="P916" s="65"/>
      <c r="Q916" s="65"/>
      <c r="R916" s="65"/>
      <c r="S916" s="65"/>
      <c r="T916" s="65"/>
      <c r="U916" s="65"/>
      <c r="V916" s="65"/>
      <c r="W916" s="65"/>
      <c r="X916" s="65"/>
      <c r="Y916" s="65"/>
      <c r="Z916" s="65"/>
    </row>
    <row r="917" ht="15.75" customHeight="1">
      <c r="A917" s="65"/>
      <c r="B917" s="65"/>
      <c r="C917" s="65"/>
      <c r="D917" s="65"/>
      <c r="E917" s="65"/>
      <c r="F917" s="65"/>
      <c r="G917" s="65"/>
      <c r="H917" s="65"/>
      <c r="I917" s="65"/>
      <c r="J917" s="65"/>
      <c r="K917" s="65"/>
      <c r="L917" s="65"/>
      <c r="M917" s="65"/>
      <c r="N917" s="65"/>
      <c r="O917" s="65"/>
      <c r="P917" s="65"/>
      <c r="Q917" s="65"/>
      <c r="R917" s="65"/>
      <c r="S917" s="65"/>
      <c r="T917" s="65"/>
      <c r="U917" s="65"/>
      <c r="V917" s="65"/>
      <c r="W917" s="65"/>
      <c r="X917" s="65"/>
      <c r="Y917" s="65"/>
      <c r="Z917" s="65"/>
    </row>
    <row r="918" ht="15.75" customHeight="1">
      <c r="A918" s="65"/>
      <c r="B918" s="65"/>
      <c r="C918" s="65"/>
      <c r="D918" s="65"/>
      <c r="E918" s="65"/>
      <c r="F918" s="65"/>
      <c r="G918" s="65"/>
      <c r="H918" s="65"/>
      <c r="I918" s="65"/>
      <c r="J918" s="65"/>
      <c r="K918" s="65"/>
      <c r="L918" s="65"/>
      <c r="M918" s="65"/>
      <c r="N918" s="65"/>
      <c r="O918" s="65"/>
      <c r="P918" s="65"/>
      <c r="Q918" s="65"/>
      <c r="R918" s="65"/>
      <c r="S918" s="65"/>
      <c r="T918" s="65"/>
      <c r="U918" s="65"/>
      <c r="V918" s="65"/>
      <c r="W918" s="65"/>
      <c r="X918" s="65"/>
      <c r="Y918" s="65"/>
      <c r="Z918" s="65"/>
    </row>
    <row r="919" ht="15.75" customHeight="1">
      <c r="A919" s="65"/>
      <c r="B919" s="65"/>
      <c r="C919" s="65"/>
      <c r="D919" s="65"/>
      <c r="E919" s="65"/>
      <c r="F919" s="65"/>
      <c r="G919" s="65"/>
      <c r="H919" s="65"/>
      <c r="I919" s="65"/>
      <c r="J919" s="65"/>
      <c r="K919" s="65"/>
      <c r="L919" s="65"/>
      <c r="M919" s="65"/>
      <c r="N919" s="65"/>
      <c r="O919" s="65"/>
      <c r="P919" s="65"/>
      <c r="Q919" s="65"/>
      <c r="R919" s="65"/>
      <c r="S919" s="65"/>
      <c r="T919" s="65"/>
      <c r="U919" s="65"/>
      <c r="V919" s="65"/>
      <c r="W919" s="65"/>
      <c r="X919" s="65"/>
      <c r="Y919" s="65"/>
      <c r="Z919" s="65"/>
    </row>
    <row r="920" ht="15.75" customHeight="1">
      <c r="A920" s="65"/>
      <c r="B920" s="65"/>
      <c r="C920" s="65"/>
      <c r="D920" s="65"/>
      <c r="E920" s="65"/>
      <c r="F920" s="65"/>
      <c r="G920" s="65"/>
      <c r="H920" s="65"/>
      <c r="I920" s="65"/>
      <c r="J920" s="65"/>
      <c r="K920" s="65"/>
      <c r="L920" s="65"/>
      <c r="M920" s="65"/>
      <c r="N920" s="65"/>
      <c r="O920" s="65"/>
      <c r="P920" s="65"/>
      <c r="Q920" s="65"/>
      <c r="R920" s="65"/>
      <c r="S920" s="65"/>
      <c r="T920" s="65"/>
      <c r="U920" s="65"/>
      <c r="V920" s="65"/>
      <c r="W920" s="65"/>
      <c r="X920" s="65"/>
      <c r="Y920" s="65"/>
      <c r="Z920" s="65"/>
    </row>
    <row r="921" ht="15.75" customHeight="1">
      <c r="A921" s="65"/>
      <c r="B921" s="65"/>
      <c r="C921" s="65"/>
      <c r="D921" s="65"/>
      <c r="E921" s="65"/>
      <c r="F921" s="65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65"/>
      <c r="Z921" s="65"/>
    </row>
    <row r="922" ht="15.75" customHeight="1">
      <c r="A922" s="65"/>
      <c r="B922" s="65"/>
      <c r="C922" s="65"/>
      <c r="D922" s="65"/>
      <c r="E922" s="65"/>
      <c r="F922" s="65"/>
      <c r="G922" s="65"/>
      <c r="H922" s="65"/>
      <c r="I922" s="65"/>
      <c r="J922" s="65"/>
      <c r="K922" s="65"/>
      <c r="L922" s="65"/>
      <c r="M922" s="65"/>
      <c r="N922" s="65"/>
      <c r="O922" s="65"/>
      <c r="P922" s="65"/>
      <c r="Q922" s="65"/>
      <c r="R922" s="65"/>
      <c r="S922" s="65"/>
      <c r="T922" s="65"/>
      <c r="U922" s="65"/>
      <c r="V922" s="65"/>
      <c r="W922" s="65"/>
      <c r="X922" s="65"/>
      <c r="Y922" s="65"/>
      <c r="Z922" s="65"/>
    </row>
    <row r="923" ht="15.75" customHeight="1">
      <c r="A923" s="65"/>
      <c r="B923" s="65"/>
      <c r="C923" s="65"/>
      <c r="D923" s="65"/>
      <c r="E923" s="65"/>
      <c r="F923" s="65"/>
      <c r="G923" s="65"/>
      <c r="H923" s="65"/>
      <c r="I923" s="65"/>
      <c r="J923" s="65"/>
      <c r="K923" s="65"/>
      <c r="L923" s="65"/>
      <c r="M923" s="65"/>
      <c r="N923" s="65"/>
      <c r="O923" s="65"/>
      <c r="P923" s="65"/>
      <c r="Q923" s="65"/>
      <c r="R923" s="65"/>
      <c r="S923" s="65"/>
      <c r="T923" s="65"/>
      <c r="U923" s="65"/>
      <c r="V923" s="65"/>
      <c r="W923" s="65"/>
      <c r="X923" s="65"/>
      <c r="Y923" s="65"/>
      <c r="Z923" s="65"/>
    </row>
    <row r="924" ht="15.75" customHeight="1">
      <c r="A924" s="65"/>
      <c r="B924" s="65"/>
      <c r="C924" s="65"/>
      <c r="D924" s="65"/>
      <c r="E924" s="65"/>
      <c r="F924" s="65"/>
      <c r="G924" s="65"/>
      <c r="H924" s="65"/>
      <c r="I924" s="65"/>
      <c r="J924" s="65"/>
      <c r="K924" s="65"/>
      <c r="L924" s="65"/>
      <c r="M924" s="65"/>
      <c r="N924" s="65"/>
      <c r="O924" s="65"/>
      <c r="P924" s="65"/>
      <c r="Q924" s="65"/>
      <c r="R924" s="65"/>
      <c r="S924" s="65"/>
      <c r="T924" s="65"/>
      <c r="U924" s="65"/>
      <c r="V924" s="65"/>
      <c r="W924" s="65"/>
      <c r="X924" s="65"/>
      <c r="Y924" s="65"/>
      <c r="Z924" s="65"/>
    </row>
    <row r="925" ht="15.75" customHeight="1">
      <c r="A925" s="65"/>
      <c r="B925" s="65"/>
      <c r="C925" s="65"/>
      <c r="D925" s="65"/>
      <c r="E925" s="65"/>
      <c r="F925" s="65"/>
      <c r="G925" s="65"/>
      <c r="H925" s="65"/>
      <c r="I925" s="65"/>
      <c r="J925" s="65"/>
      <c r="K925" s="65"/>
      <c r="L925" s="65"/>
      <c r="M925" s="65"/>
      <c r="N925" s="65"/>
      <c r="O925" s="65"/>
      <c r="P925" s="65"/>
      <c r="Q925" s="65"/>
      <c r="R925" s="65"/>
      <c r="S925" s="65"/>
      <c r="T925" s="65"/>
      <c r="U925" s="65"/>
      <c r="V925" s="65"/>
      <c r="W925" s="65"/>
      <c r="X925" s="65"/>
      <c r="Y925" s="65"/>
      <c r="Z925" s="65"/>
    </row>
    <row r="926" ht="15.75" customHeight="1">
      <c r="A926" s="65"/>
      <c r="B926" s="65"/>
      <c r="C926" s="65"/>
      <c r="D926" s="65"/>
      <c r="E926" s="65"/>
      <c r="F926" s="65"/>
      <c r="G926" s="65"/>
      <c r="H926" s="65"/>
      <c r="I926" s="65"/>
      <c r="J926" s="65"/>
      <c r="K926" s="65"/>
      <c r="L926" s="65"/>
      <c r="M926" s="65"/>
      <c r="N926" s="65"/>
      <c r="O926" s="65"/>
      <c r="P926" s="65"/>
      <c r="Q926" s="65"/>
      <c r="R926" s="65"/>
      <c r="S926" s="65"/>
      <c r="T926" s="65"/>
      <c r="U926" s="65"/>
      <c r="V926" s="65"/>
      <c r="W926" s="65"/>
      <c r="X926" s="65"/>
      <c r="Y926" s="65"/>
      <c r="Z926" s="65"/>
    </row>
    <row r="927" ht="15.75" customHeight="1">
      <c r="A927" s="65"/>
      <c r="B927" s="65"/>
      <c r="C927" s="65"/>
      <c r="D927" s="65"/>
      <c r="E927" s="65"/>
      <c r="F927" s="65"/>
      <c r="G927" s="65"/>
      <c r="H927" s="65"/>
      <c r="I927" s="65"/>
      <c r="J927" s="65"/>
      <c r="K927" s="65"/>
      <c r="L927" s="65"/>
      <c r="M927" s="65"/>
      <c r="N927" s="65"/>
      <c r="O927" s="65"/>
      <c r="P927" s="65"/>
      <c r="Q927" s="65"/>
      <c r="R927" s="65"/>
      <c r="S927" s="65"/>
      <c r="T927" s="65"/>
      <c r="U927" s="65"/>
      <c r="V927" s="65"/>
      <c r="W927" s="65"/>
      <c r="X927" s="65"/>
      <c r="Y927" s="65"/>
      <c r="Z927" s="65"/>
    </row>
    <row r="928" ht="15.75" customHeight="1">
      <c r="A928" s="65"/>
      <c r="B928" s="65"/>
      <c r="C928" s="65"/>
      <c r="D928" s="65"/>
      <c r="E928" s="65"/>
      <c r="F928" s="65"/>
      <c r="G928" s="65"/>
      <c r="H928" s="65"/>
      <c r="I928" s="65"/>
      <c r="J928" s="65"/>
      <c r="K928" s="65"/>
      <c r="L928" s="65"/>
      <c r="M928" s="65"/>
      <c r="N928" s="65"/>
      <c r="O928" s="65"/>
      <c r="P928" s="65"/>
      <c r="Q928" s="65"/>
      <c r="R928" s="65"/>
      <c r="S928" s="65"/>
      <c r="T928" s="65"/>
      <c r="U928" s="65"/>
      <c r="V928" s="65"/>
      <c r="W928" s="65"/>
      <c r="X928" s="65"/>
      <c r="Y928" s="65"/>
      <c r="Z928" s="65"/>
    </row>
    <row r="929" ht="15.75" customHeight="1">
      <c r="A929" s="65"/>
      <c r="B929" s="65"/>
      <c r="C929" s="65"/>
      <c r="D929" s="65"/>
      <c r="E929" s="65"/>
      <c r="F929" s="65"/>
      <c r="G929" s="65"/>
      <c r="H929" s="65"/>
      <c r="I929" s="65"/>
      <c r="J929" s="65"/>
      <c r="K929" s="65"/>
      <c r="L929" s="65"/>
      <c r="M929" s="65"/>
      <c r="N929" s="65"/>
      <c r="O929" s="65"/>
      <c r="P929" s="65"/>
      <c r="Q929" s="65"/>
      <c r="R929" s="65"/>
      <c r="S929" s="65"/>
      <c r="T929" s="65"/>
      <c r="U929" s="65"/>
      <c r="V929" s="65"/>
      <c r="W929" s="65"/>
      <c r="X929" s="65"/>
      <c r="Y929" s="65"/>
      <c r="Z929" s="65"/>
    </row>
    <row r="930" ht="15.75" customHeight="1">
      <c r="A930" s="65"/>
      <c r="B930" s="65"/>
      <c r="C930" s="65"/>
      <c r="D930" s="65"/>
      <c r="E930" s="65"/>
      <c r="F930" s="65"/>
      <c r="G930" s="65"/>
      <c r="H930" s="65"/>
      <c r="I930" s="65"/>
      <c r="J930" s="65"/>
      <c r="K930" s="65"/>
      <c r="L930" s="65"/>
      <c r="M930" s="65"/>
      <c r="N930" s="65"/>
      <c r="O930" s="65"/>
      <c r="P930" s="65"/>
      <c r="Q930" s="65"/>
      <c r="R930" s="65"/>
      <c r="S930" s="65"/>
      <c r="T930" s="65"/>
      <c r="U930" s="65"/>
      <c r="V930" s="65"/>
      <c r="W930" s="65"/>
      <c r="X930" s="65"/>
      <c r="Y930" s="65"/>
      <c r="Z930" s="65"/>
    </row>
    <row r="931" ht="15.75" customHeight="1">
      <c r="A931" s="65"/>
      <c r="B931" s="65"/>
      <c r="C931" s="65"/>
      <c r="D931" s="65"/>
      <c r="E931" s="65"/>
      <c r="F931" s="65"/>
      <c r="G931" s="65"/>
      <c r="H931" s="65"/>
      <c r="I931" s="65"/>
      <c r="J931" s="65"/>
      <c r="K931" s="65"/>
      <c r="L931" s="65"/>
      <c r="M931" s="65"/>
      <c r="N931" s="65"/>
      <c r="O931" s="65"/>
      <c r="P931" s="65"/>
      <c r="Q931" s="65"/>
      <c r="R931" s="65"/>
      <c r="S931" s="65"/>
      <c r="T931" s="65"/>
      <c r="U931" s="65"/>
      <c r="V931" s="65"/>
      <c r="W931" s="65"/>
      <c r="X931" s="65"/>
      <c r="Y931" s="65"/>
      <c r="Z931" s="65"/>
    </row>
    <row r="932" ht="15.75" customHeight="1">
      <c r="A932" s="65"/>
      <c r="B932" s="65"/>
      <c r="C932" s="65"/>
      <c r="D932" s="65"/>
      <c r="E932" s="65"/>
      <c r="F932" s="65"/>
      <c r="G932" s="65"/>
      <c r="H932" s="65"/>
      <c r="I932" s="65"/>
      <c r="J932" s="65"/>
      <c r="K932" s="65"/>
      <c r="L932" s="65"/>
      <c r="M932" s="65"/>
      <c r="N932" s="65"/>
      <c r="O932" s="65"/>
      <c r="P932" s="65"/>
      <c r="Q932" s="65"/>
      <c r="R932" s="65"/>
      <c r="S932" s="65"/>
      <c r="T932" s="65"/>
      <c r="U932" s="65"/>
      <c r="V932" s="65"/>
      <c r="W932" s="65"/>
      <c r="X932" s="65"/>
      <c r="Y932" s="65"/>
      <c r="Z932" s="65"/>
    </row>
    <row r="933" ht="15.75" customHeight="1">
      <c r="A933" s="65"/>
      <c r="B933" s="65"/>
      <c r="C933" s="65"/>
      <c r="D933" s="65"/>
      <c r="E933" s="65"/>
      <c r="F933" s="65"/>
      <c r="G933" s="65"/>
      <c r="H933" s="65"/>
      <c r="I933" s="65"/>
      <c r="J933" s="65"/>
      <c r="K933" s="65"/>
      <c r="L933" s="65"/>
      <c r="M933" s="65"/>
      <c r="N933" s="65"/>
      <c r="O933" s="65"/>
      <c r="P933" s="65"/>
      <c r="Q933" s="65"/>
      <c r="R933" s="65"/>
      <c r="S933" s="65"/>
      <c r="T933" s="65"/>
      <c r="U933" s="65"/>
      <c r="V933" s="65"/>
      <c r="W933" s="65"/>
      <c r="X933" s="65"/>
      <c r="Y933" s="65"/>
      <c r="Z933" s="65"/>
    </row>
    <row r="934" ht="15.75" customHeight="1">
      <c r="A934" s="65"/>
      <c r="B934" s="65"/>
      <c r="C934" s="65"/>
      <c r="D934" s="65"/>
      <c r="E934" s="65"/>
      <c r="F934" s="65"/>
      <c r="G934" s="65"/>
      <c r="H934" s="65"/>
      <c r="I934" s="65"/>
      <c r="J934" s="65"/>
      <c r="K934" s="65"/>
      <c r="L934" s="65"/>
      <c r="M934" s="65"/>
      <c r="N934" s="65"/>
      <c r="O934" s="65"/>
      <c r="P934" s="65"/>
      <c r="Q934" s="65"/>
      <c r="R934" s="65"/>
      <c r="S934" s="65"/>
      <c r="T934" s="65"/>
      <c r="U934" s="65"/>
      <c r="V934" s="65"/>
      <c r="W934" s="65"/>
      <c r="X934" s="65"/>
      <c r="Y934" s="65"/>
      <c r="Z934" s="65"/>
    </row>
    <row r="935" ht="15.75" customHeight="1">
      <c r="A935" s="65"/>
      <c r="B935" s="65"/>
      <c r="C935" s="65"/>
      <c r="D935" s="65"/>
      <c r="E935" s="65"/>
      <c r="F935" s="65"/>
      <c r="G935" s="65"/>
      <c r="H935" s="65"/>
      <c r="I935" s="65"/>
      <c r="J935" s="65"/>
      <c r="K935" s="65"/>
      <c r="L935" s="65"/>
      <c r="M935" s="65"/>
      <c r="N935" s="65"/>
      <c r="O935" s="65"/>
      <c r="P935" s="65"/>
      <c r="Q935" s="65"/>
      <c r="R935" s="65"/>
      <c r="S935" s="65"/>
      <c r="T935" s="65"/>
      <c r="U935" s="65"/>
      <c r="V935" s="65"/>
      <c r="W935" s="65"/>
      <c r="X935" s="65"/>
      <c r="Y935" s="65"/>
      <c r="Z935" s="65"/>
    </row>
    <row r="936" ht="15.75" customHeight="1">
      <c r="A936" s="65"/>
      <c r="B936" s="65"/>
      <c r="C936" s="65"/>
      <c r="D936" s="65"/>
      <c r="E936" s="65"/>
      <c r="F936" s="65"/>
      <c r="G936" s="65"/>
      <c r="H936" s="65"/>
      <c r="I936" s="65"/>
      <c r="J936" s="65"/>
      <c r="K936" s="65"/>
      <c r="L936" s="65"/>
      <c r="M936" s="65"/>
      <c r="N936" s="65"/>
      <c r="O936" s="65"/>
      <c r="P936" s="65"/>
      <c r="Q936" s="65"/>
      <c r="R936" s="65"/>
      <c r="S936" s="65"/>
      <c r="T936" s="65"/>
      <c r="U936" s="65"/>
      <c r="V936" s="65"/>
      <c r="W936" s="65"/>
      <c r="X936" s="65"/>
      <c r="Y936" s="65"/>
      <c r="Z936" s="65"/>
    </row>
    <row r="937" ht="15.75" customHeight="1">
      <c r="A937" s="65"/>
      <c r="B937" s="65"/>
      <c r="C937" s="65"/>
      <c r="D937" s="65"/>
      <c r="E937" s="65"/>
      <c r="F937" s="65"/>
      <c r="G937" s="65"/>
      <c r="H937" s="65"/>
      <c r="I937" s="65"/>
      <c r="J937" s="65"/>
      <c r="K937" s="65"/>
      <c r="L937" s="65"/>
      <c r="M937" s="65"/>
      <c r="N937" s="65"/>
      <c r="O937" s="65"/>
      <c r="P937" s="65"/>
      <c r="Q937" s="65"/>
      <c r="R937" s="65"/>
      <c r="S937" s="65"/>
      <c r="T937" s="65"/>
      <c r="U937" s="65"/>
      <c r="V937" s="65"/>
      <c r="W937" s="65"/>
      <c r="X937" s="65"/>
      <c r="Y937" s="65"/>
      <c r="Z937" s="65"/>
    </row>
    <row r="938" ht="15.75" customHeight="1">
      <c r="A938" s="65"/>
      <c r="B938" s="65"/>
      <c r="C938" s="65"/>
      <c r="D938" s="65"/>
      <c r="E938" s="65"/>
      <c r="F938" s="65"/>
      <c r="G938" s="65"/>
      <c r="H938" s="65"/>
      <c r="I938" s="65"/>
      <c r="J938" s="65"/>
      <c r="K938" s="65"/>
      <c r="L938" s="65"/>
      <c r="M938" s="65"/>
      <c r="N938" s="65"/>
      <c r="O938" s="65"/>
      <c r="P938" s="65"/>
      <c r="Q938" s="65"/>
      <c r="R938" s="65"/>
      <c r="S938" s="65"/>
      <c r="T938" s="65"/>
      <c r="U938" s="65"/>
      <c r="V938" s="65"/>
      <c r="W938" s="65"/>
      <c r="X938" s="65"/>
      <c r="Y938" s="65"/>
      <c r="Z938" s="65"/>
    </row>
    <row r="939" ht="15.75" customHeight="1">
      <c r="A939" s="65"/>
      <c r="B939" s="65"/>
      <c r="C939" s="65"/>
      <c r="D939" s="65"/>
      <c r="E939" s="65"/>
      <c r="F939" s="65"/>
      <c r="G939" s="65"/>
      <c r="H939" s="65"/>
      <c r="I939" s="65"/>
      <c r="J939" s="65"/>
      <c r="K939" s="65"/>
      <c r="L939" s="65"/>
      <c r="M939" s="65"/>
      <c r="N939" s="65"/>
      <c r="O939" s="65"/>
      <c r="P939" s="65"/>
      <c r="Q939" s="65"/>
      <c r="R939" s="65"/>
      <c r="S939" s="65"/>
      <c r="T939" s="65"/>
      <c r="U939" s="65"/>
      <c r="V939" s="65"/>
      <c r="W939" s="65"/>
      <c r="X939" s="65"/>
      <c r="Y939" s="65"/>
      <c r="Z939" s="65"/>
    </row>
    <row r="940" ht="15.75" customHeight="1">
      <c r="A940" s="65"/>
      <c r="B940" s="65"/>
      <c r="C940" s="65"/>
      <c r="D940" s="65"/>
      <c r="E940" s="65"/>
      <c r="F940" s="65"/>
      <c r="G940" s="65"/>
      <c r="H940" s="65"/>
      <c r="I940" s="65"/>
      <c r="J940" s="65"/>
      <c r="K940" s="65"/>
      <c r="L940" s="65"/>
      <c r="M940" s="65"/>
      <c r="N940" s="65"/>
      <c r="O940" s="65"/>
      <c r="P940" s="65"/>
      <c r="Q940" s="65"/>
      <c r="R940" s="65"/>
      <c r="S940" s="65"/>
      <c r="T940" s="65"/>
      <c r="U940" s="65"/>
      <c r="V940" s="65"/>
      <c r="W940" s="65"/>
      <c r="X940" s="65"/>
      <c r="Y940" s="65"/>
      <c r="Z940" s="65"/>
    </row>
    <row r="941" ht="15.75" customHeight="1">
      <c r="A941" s="65"/>
      <c r="B941" s="65"/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5"/>
      <c r="Z941" s="65"/>
    </row>
    <row r="942" ht="15.75" customHeight="1">
      <c r="A942" s="65"/>
      <c r="B942" s="65"/>
      <c r="C942" s="65"/>
      <c r="D942" s="65"/>
      <c r="E942" s="65"/>
      <c r="F942" s="65"/>
      <c r="G942" s="65"/>
      <c r="H942" s="65"/>
      <c r="I942" s="65"/>
      <c r="J942" s="65"/>
      <c r="K942" s="65"/>
      <c r="L942" s="65"/>
      <c r="M942" s="65"/>
      <c r="N942" s="65"/>
      <c r="O942" s="65"/>
      <c r="P942" s="65"/>
      <c r="Q942" s="65"/>
      <c r="R942" s="65"/>
      <c r="S942" s="65"/>
      <c r="T942" s="65"/>
      <c r="U942" s="65"/>
      <c r="V942" s="65"/>
      <c r="W942" s="65"/>
      <c r="X942" s="65"/>
      <c r="Y942" s="65"/>
      <c r="Z942" s="65"/>
    </row>
    <row r="943" ht="15.75" customHeight="1">
      <c r="A943" s="65"/>
      <c r="B943" s="65"/>
      <c r="C943" s="65"/>
      <c r="D943" s="65"/>
      <c r="E943" s="65"/>
      <c r="F943" s="65"/>
      <c r="G943" s="65"/>
      <c r="H943" s="65"/>
      <c r="I943" s="65"/>
      <c r="J943" s="65"/>
      <c r="K943" s="65"/>
      <c r="L943" s="65"/>
      <c r="M943" s="65"/>
      <c r="N943" s="65"/>
      <c r="O943" s="65"/>
      <c r="P943" s="65"/>
      <c r="Q943" s="65"/>
      <c r="R943" s="65"/>
      <c r="S943" s="65"/>
      <c r="T943" s="65"/>
      <c r="U943" s="65"/>
      <c r="V943" s="65"/>
      <c r="W943" s="65"/>
      <c r="X943" s="65"/>
      <c r="Y943" s="65"/>
      <c r="Z943" s="65"/>
    </row>
    <row r="944" ht="15.75" customHeight="1">
      <c r="A944" s="65"/>
      <c r="B944" s="65"/>
      <c r="C944" s="65"/>
      <c r="D944" s="65"/>
      <c r="E944" s="65"/>
      <c r="F944" s="65"/>
      <c r="G944" s="65"/>
      <c r="H944" s="65"/>
      <c r="I944" s="65"/>
      <c r="J944" s="65"/>
      <c r="K944" s="65"/>
      <c r="L944" s="65"/>
      <c r="M944" s="65"/>
      <c r="N944" s="65"/>
      <c r="O944" s="65"/>
      <c r="P944" s="65"/>
      <c r="Q944" s="65"/>
      <c r="R944" s="65"/>
      <c r="S944" s="65"/>
      <c r="T944" s="65"/>
      <c r="U944" s="65"/>
      <c r="V944" s="65"/>
      <c r="W944" s="65"/>
      <c r="X944" s="65"/>
      <c r="Y944" s="65"/>
      <c r="Z944" s="65"/>
    </row>
    <row r="945" ht="15.75" customHeight="1">
      <c r="A945" s="65"/>
      <c r="B945" s="65"/>
      <c r="C945" s="65"/>
      <c r="D945" s="65"/>
      <c r="E945" s="65"/>
      <c r="F945" s="65"/>
      <c r="G945" s="65"/>
      <c r="H945" s="65"/>
      <c r="I945" s="65"/>
      <c r="J945" s="65"/>
      <c r="K945" s="65"/>
      <c r="L945" s="65"/>
      <c r="M945" s="65"/>
      <c r="N945" s="65"/>
      <c r="O945" s="65"/>
      <c r="P945" s="65"/>
      <c r="Q945" s="65"/>
      <c r="R945" s="65"/>
      <c r="S945" s="65"/>
      <c r="T945" s="65"/>
      <c r="U945" s="65"/>
      <c r="V945" s="65"/>
      <c r="W945" s="65"/>
      <c r="X945" s="65"/>
      <c r="Y945" s="65"/>
      <c r="Z945" s="65"/>
    </row>
    <row r="946" ht="15.75" customHeight="1">
      <c r="A946" s="65"/>
      <c r="B946" s="65"/>
      <c r="C946" s="65"/>
      <c r="D946" s="65"/>
      <c r="E946" s="65"/>
      <c r="F946" s="65"/>
      <c r="G946" s="65"/>
      <c r="H946" s="65"/>
      <c r="I946" s="65"/>
      <c r="J946" s="65"/>
      <c r="K946" s="65"/>
      <c r="L946" s="65"/>
      <c r="M946" s="65"/>
      <c r="N946" s="65"/>
      <c r="O946" s="65"/>
      <c r="P946" s="65"/>
      <c r="Q946" s="65"/>
      <c r="R946" s="65"/>
      <c r="S946" s="65"/>
      <c r="T946" s="65"/>
      <c r="U946" s="65"/>
      <c r="V946" s="65"/>
      <c r="W946" s="65"/>
      <c r="X946" s="65"/>
      <c r="Y946" s="65"/>
      <c r="Z946" s="65"/>
    </row>
    <row r="947" ht="15.75" customHeight="1">
      <c r="A947" s="65"/>
      <c r="B947" s="65"/>
      <c r="C947" s="65"/>
      <c r="D947" s="65"/>
      <c r="E947" s="65"/>
      <c r="F947" s="65"/>
      <c r="G947" s="65"/>
      <c r="H947" s="65"/>
      <c r="I947" s="65"/>
      <c r="J947" s="65"/>
      <c r="K947" s="65"/>
      <c r="L947" s="65"/>
      <c r="M947" s="65"/>
      <c r="N947" s="65"/>
      <c r="O947" s="65"/>
      <c r="P947" s="65"/>
      <c r="Q947" s="65"/>
      <c r="R947" s="65"/>
      <c r="S947" s="65"/>
      <c r="T947" s="65"/>
      <c r="U947" s="65"/>
      <c r="V947" s="65"/>
      <c r="W947" s="65"/>
      <c r="X947" s="65"/>
      <c r="Y947" s="65"/>
      <c r="Z947" s="65"/>
    </row>
    <row r="948" ht="15.75" customHeight="1">
      <c r="A948" s="65"/>
      <c r="B948" s="65"/>
      <c r="C948" s="65"/>
      <c r="D948" s="65"/>
      <c r="E948" s="65"/>
      <c r="F948" s="65"/>
      <c r="G948" s="65"/>
      <c r="H948" s="65"/>
      <c r="I948" s="65"/>
      <c r="J948" s="65"/>
      <c r="K948" s="65"/>
      <c r="L948" s="65"/>
      <c r="M948" s="65"/>
      <c r="N948" s="65"/>
      <c r="O948" s="65"/>
      <c r="P948" s="65"/>
      <c r="Q948" s="65"/>
      <c r="R948" s="65"/>
      <c r="S948" s="65"/>
      <c r="T948" s="65"/>
      <c r="U948" s="65"/>
      <c r="V948" s="65"/>
      <c r="W948" s="65"/>
      <c r="X948" s="65"/>
      <c r="Y948" s="65"/>
      <c r="Z948" s="65"/>
    </row>
    <row r="949" ht="15.75" customHeight="1">
      <c r="A949" s="65"/>
      <c r="B949" s="65"/>
      <c r="C949" s="65"/>
      <c r="D949" s="65"/>
      <c r="E949" s="65"/>
      <c r="F949" s="65"/>
      <c r="G949" s="65"/>
      <c r="H949" s="65"/>
      <c r="I949" s="65"/>
      <c r="J949" s="65"/>
      <c r="K949" s="65"/>
      <c r="L949" s="65"/>
      <c r="M949" s="65"/>
      <c r="N949" s="65"/>
      <c r="O949" s="65"/>
      <c r="P949" s="65"/>
      <c r="Q949" s="65"/>
      <c r="R949" s="65"/>
      <c r="S949" s="65"/>
      <c r="T949" s="65"/>
      <c r="U949" s="65"/>
      <c r="V949" s="65"/>
      <c r="W949" s="65"/>
      <c r="X949" s="65"/>
      <c r="Y949" s="65"/>
      <c r="Z949" s="65"/>
    </row>
    <row r="950" ht="15.75" customHeight="1">
      <c r="A950" s="65"/>
      <c r="B950" s="65"/>
      <c r="C950" s="65"/>
      <c r="D950" s="65"/>
      <c r="E950" s="65"/>
      <c r="F950" s="65"/>
      <c r="G950" s="65"/>
      <c r="H950" s="65"/>
      <c r="I950" s="65"/>
      <c r="J950" s="65"/>
      <c r="K950" s="65"/>
      <c r="L950" s="65"/>
      <c r="M950" s="65"/>
      <c r="N950" s="65"/>
      <c r="O950" s="65"/>
      <c r="P950" s="65"/>
      <c r="Q950" s="65"/>
      <c r="R950" s="65"/>
      <c r="S950" s="65"/>
      <c r="T950" s="65"/>
      <c r="U950" s="65"/>
      <c r="V950" s="65"/>
      <c r="W950" s="65"/>
      <c r="X950" s="65"/>
      <c r="Y950" s="65"/>
      <c r="Z950" s="65"/>
    </row>
    <row r="951" ht="15.75" customHeight="1">
      <c r="A951" s="65"/>
      <c r="B951" s="65"/>
      <c r="C951" s="65"/>
      <c r="D951" s="65"/>
      <c r="E951" s="65"/>
      <c r="F951" s="65"/>
      <c r="G951" s="65"/>
      <c r="H951" s="65"/>
      <c r="I951" s="65"/>
      <c r="J951" s="65"/>
      <c r="K951" s="65"/>
      <c r="L951" s="65"/>
      <c r="M951" s="65"/>
      <c r="N951" s="65"/>
      <c r="O951" s="65"/>
      <c r="P951" s="65"/>
      <c r="Q951" s="65"/>
      <c r="R951" s="65"/>
      <c r="S951" s="65"/>
      <c r="T951" s="65"/>
      <c r="U951" s="65"/>
      <c r="V951" s="65"/>
      <c r="W951" s="65"/>
      <c r="X951" s="65"/>
      <c r="Y951" s="65"/>
      <c r="Z951" s="65"/>
    </row>
    <row r="952" ht="15.75" customHeight="1">
      <c r="A952" s="65"/>
      <c r="B952" s="65"/>
      <c r="C952" s="65"/>
      <c r="D952" s="65"/>
      <c r="E952" s="65"/>
      <c r="F952" s="65"/>
      <c r="G952" s="65"/>
      <c r="H952" s="65"/>
      <c r="I952" s="65"/>
      <c r="J952" s="65"/>
      <c r="K952" s="65"/>
      <c r="L952" s="65"/>
      <c r="M952" s="65"/>
      <c r="N952" s="65"/>
      <c r="O952" s="65"/>
      <c r="P952" s="65"/>
      <c r="Q952" s="65"/>
      <c r="R952" s="65"/>
      <c r="S952" s="65"/>
      <c r="T952" s="65"/>
      <c r="U952" s="65"/>
      <c r="V952" s="65"/>
      <c r="W952" s="65"/>
      <c r="X952" s="65"/>
      <c r="Y952" s="65"/>
      <c r="Z952" s="65"/>
    </row>
    <row r="953" ht="15.75" customHeight="1">
      <c r="A953" s="65"/>
      <c r="B953" s="65"/>
      <c r="C953" s="65"/>
      <c r="D953" s="65"/>
      <c r="E953" s="65"/>
      <c r="F953" s="65"/>
      <c r="G953" s="65"/>
      <c r="H953" s="65"/>
      <c r="I953" s="65"/>
      <c r="J953" s="65"/>
      <c r="K953" s="65"/>
      <c r="L953" s="65"/>
      <c r="M953" s="65"/>
      <c r="N953" s="65"/>
      <c r="O953" s="65"/>
      <c r="P953" s="65"/>
      <c r="Q953" s="65"/>
      <c r="R953" s="65"/>
      <c r="S953" s="65"/>
      <c r="T953" s="65"/>
      <c r="U953" s="65"/>
      <c r="V953" s="65"/>
      <c r="W953" s="65"/>
      <c r="X953" s="65"/>
      <c r="Y953" s="65"/>
      <c r="Z953" s="65"/>
    </row>
    <row r="954" ht="15.75" customHeight="1">
      <c r="A954" s="65"/>
      <c r="B954" s="65"/>
      <c r="C954" s="65"/>
      <c r="D954" s="65"/>
      <c r="E954" s="65"/>
      <c r="F954" s="65"/>
      <c r="G954" s="65"/>
      <c r="H954" s="65"/>
      <c r="I954" s="65"/>
      <c r="J954" s="65"/>
      <c r="K954" s="65"/>
      <c r="L954" s="65"/>
      <c r="M954" s="65"/>
      <c r="N954" s="65"/>
      <c r="O954" s="65"/>
      <c r="P954" s="65"/>
      <c r="Q954" s="65"/>
      <c r="R954" s="65"/>
      <c r="S954" s="65"/>
      <c r="T954" s="65"/>
      <c r="U954" s="65"/>
      <c r="V954" s="65"/>
      <c r="W954" s="65"/>
      <c r="X954" s="65"/>
      <c r="Y954" s="65"/>
      <c r="Z954" s="65"/>
    </row>
    <row r="955" ht="15.75" customHeight="1">
      <c r="A955" s="65"/>
      <c r="B955" s="65"/>
      <c r="C955" s="65"/>
      <c r="D955" s="65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65"/>
      <c r="Z955" s="65"/>
    </row>
    <row r="956" ht="15.75" customHeight="1">
      <c r="A956" s="65"/>
      <c r="B956" s="65"/>
      <c r="C956" s="65"/>
      <c r="D956" s="65"/>
      <c r="E956" s="65"/>
      <c r="F956" s="65"/>
      <c r="G956" s="65"/>
      <c r="H956" s="65"/>
      <c r="I956" s="65"/>
      <c r="J956" s="65"/>
      <c r="K956" s="65"/>
      <c r="L956" s="65"/>
      <c r="M956" s="65"/>
      <c r="N956" s="65"/>
      <c r="O956" s="65"/>
      <c r="P956" s="65"/>
      <c r="Q956" s="65"/>
      <c r="R956" s="65"/>
      <c r="S956" s="65"/>
      <c r="T956" s="65"/>
      <c r="U956" s="65"/>
      <c r="V956" s="65"/>
      <c r="W956" s="65"/>
      <c r="X956" s="65"/>
      <c r="Y956" s="65"/>
      <c r="Z956" s="65"/>
    </row>
    <row r="957" ht="15.75" customHeight="1">
      <c r="A957" s="65"/>
      <c r="B957" s="65"/>
      <c r="C957" s="65"/>
      <c r="D957" s="65"/>
      <c r="E957" s="65"/>
      <c r="F957" s="65"/>
      <c r="G957" s="65"/>
      <c r="H957" s="65"/>
      <c r="I957" s="65"/>
      <c r="J957" s="65"/>
      <c r="K957" s="65"/>
      <c r="L957" s="65"/>
      <c r="M957" s="65"/>
      <c r="N957" s="65"/>
      <c r="O957" s="65"/>
      <c r="P957" s="65"/>
      <c r="Q957" s="65"/>
      <c r="R957" s="65"/>
      <c r="S957" s="65"/>
      <c r="T957" s="65"/>
      <c r="U957" s="65"/>
      <c r="V957" s="65"/>
      <c r="W957" s="65"/>
      <c r="X957" s="65"/>
      <c r="Y957" s="65"/>
      <c r="Z957" s="65"/>
    </row>
    <row r="958" ht="15.75" customHeight="1">
      <c r="A958" s="65"/>
      <c r="B958" s="65"/>
      <c r="C958" s="65"/>
      <c r="D958" s="65"/>
      <c r="E958" s="65"/>
      <c r="F958" s="65"/>
      <c r="G958" s="65"/>
      <c r="H958" s="65"/>
      <c r="I958" s="65"/>
      <c r="J958" s="65"/>
      <c r="K958" s="65"/>
      <c r="L958" s="65"/>
      <c r="M958" s="65"/>
      <c r="N958" s="65"/>
      <c r="O958" s="65"/>
      <c r="P958" s="65"/>
      <c r="Q958" s="65"/>
      <c r="R958" s="65"/>
      <c r="S958" s="65"/>
      <c r="T958" s="65"/>
      <c r="U958" s="65"/>
      <c r="V958" s="65"/>
      <c r="W958" s="65"/>
      <c r="X958" s="65"/>
      <c r="Y958" s="65"/>
      <c r="Z958" s="65"/>
    </row>
    <row r="959" ht="15.75" customHeight="1">
      <c r="A959" s="65"/>
      <c r="B959" s="65"/>
      <c r="C959" s="65"/>
      <c r="D959" s="65"/>
      <c r="E959" s="65"/>
      <c r="F959" s="65"/>
      <c r="G959" s="65"/>
      <c r="H959" s="65"/>
      <c r="I959" s="65"/>
      <c r="J959" s="65"/>
      <c r="K959" s="65"/>
      <c r="L959" s="65"/>
      <c r="M959" s="65"/>
      <c r="N959" s="65"/>
      <c r="O959" s="65"/>
      <c r="P959" s="65"/>
      <c r="Q959" s="65"/>
      <c r="R959" s="65"/>
      <c r="S959" s="65"/>
      <c r="T959" s="65"/>
      <c r="U959" s="65"/>
      <c r="V959" s="65"/>
      <c r="W959" s="65"/>
      <c r="X959" s="65"/>
      <c r="Y959" s="65"/>
      <c r="Z959" s="65"/>
    </row>
    <row r="960" ht="15.75" customHeight="1">
      <c r="A960" s="65"/>
      <c r="B960" s="65"/>
      <c r="C960" s="65"/>
      <c r="D960" s="65"/>
      <c r="E960" s="65"/>
      <c r="F960" s="65"/>
      <c r="G960" s="65"/>
      <c r="H960" s="65"/>
      <c r="I960" s="65"/>
      <c r="J960" s="65"/>
      <c r="K960" s="65"/>
      <c r="L960" s="65"/>
      <c r="M960" s="65"/>
      <c r="N960" s="65"/>
      <c r="O960" s="65"/>
      <c r="P960" s="65"/>
      <c r="Q960" s="65"/>
      <c r="R960" s="65"/>
      <c r="S960" s="65"/>
      <c r="T960" s="65"/>
      <c r="U960" s="65"/>
      <c r="V960" s="65"/>
      <c r="W960" s="65"/>
      <c r="X960" s="65"/>
      <c r="Y960" s="65"/>
      <c r="Z960" s="65"/>
    </row>
    <row r="961" ht="15.75" customHeight="1">
      <c r="A961" s="65"/>
      <c r="B961" s="65"/>
      <c r="C961" s="65"/>
      <c r="D961" s="65"/>
      <c r="E961" s="65"/>
      <c r="F961" s="65"/>
      <c r="G961" s="65"/>
      <c r="H961" s="65"/>
      <c r="I961" s="65"/>
      <c r="J961" s="65"/>
      <c r="K961" s="65"/>
      <c r="L961" s="65"/>
      <c r="M961" s="65"/>
      <c r="N961" s="65"/>
      <c r="O961" s="65"/>
      <c r="P961" s="65"/>
      <c r="Q961" s="65"/>
      <c r="R961" s="65"/>
      <c r="S961" s="65"/>
      <c r="T961" s="65"/>
      <c r="U961" s="65"/>
      <c r="V961" s="65"/>
      <c r="W961" s="65"/>
      <c r="X961" s="65"/>
      <c r="Y961" s="65"/>
      <c r="Z961" s="65"/>
    </row>
    <row r="962" ht="15.75" customHeight="1">
      <c r="A962" s="65"/>
      <c r="B962" s="65"/>
      <c r="C962" s="65"/>
      <c r="D962" s="65"/>
      <c r="E962" s="65"/>
      <c r="F962" s="65"/>
      <c r="G962" s="65"/>
      <c r="H962" s="65"/>
      <c r="I962" s="65"/>
      <c r="J962" s="65"/>
      <c r="K962" s="65"/>
      <c r="L962" s="65"/>
      <c r="M962" s="65"/>
      <c r="N962" s="65"/>
      <c r="O962" s="65"/>
      <c r="P962" s="65"/>
      <c r="Q962" s="65"/>
      <c r="R962" s="65"/>
      <c r="S962" s="65"/>
      <c r="T962" s="65"/>
      <c r="U962" s="65"/>
      <c r="V962" s="65"/>
      <c r="W962" s="65"/>
      <c r="X962" s="65"/>
      <c r="Y962" s="65"/>
      <c r="Z962" s="65"/>
    </row>
    <row r="963" ht="15.75" customHeight="1">
      <c r="A963" s="65"/>
      <c r="B963" s="65"/>
      <c r="C963" s="65"/>
      <c r="D963" s="65"/>
      <c r="E963" s="65"/>
      <c r="F963" s="65"/>
      <c r="G963" s="65"/>
      <c r="H963" s="65"/>
      <c r="I963" s="65"/>
      <c r="J963" s="65"/>
      <c r="K963" s="65"/>
      <c r="L963" s="65"/>
      <c r="M963" s="65"/>
      <c r="N963" s="65"/>
      <c r="O963" s="65"/>
      <c r="P963" s="65"/>
      <c r="Q963" s="65"/>
      <c r="R963" s="65"/>
      <c r="S963" s="65"/>
      <c r="T963" s="65"/>
      <c r="U963" s="65"/>
      <c r="V963" s="65"/>
      <c r="W963" s="65"/>
      <c r="X963" s="65"/>
      <c r="Y963" s="65"/>
      <c r="Z963" s="65"/>
    </row>
    <row r="964" ht="15.75" customHeight="1">
      <c r="A964" s="65"/>
      <c r="B964" s="65"/>
      <c r="C964" s="65"/>
      <c r="D964" s="65"/>
      <c r="E964" s="65"/>
      <c r="F964" s="65"/>
      <c r="G964" s="65"/>
      <c r="H964" s="65"/>
      <c r="I964" s="65"/>
      <c r="J964" s="65"/>
      <c r="K964" s="65"/>
      <c r="L964" s="65"/>
      <c r="M964" s="65"/>
      <c r="N964" s="65"/>
      <c r="O964" s="65"/>
      <c r="P964" s="65"/>
      <c r="Q964" s="65"/>
      <c r="R964" s="65"/>
      <c r="S964" s="65"/>
      <c r="T964" s="65"/>
      <c r="U964" s="65"/>
      <c r="V964" s="65"/>
      <c r="W964" s="65"/>
      <c r="X964" s="65"/>
      <c r="Y964" s="65"/>
      <c r="Z964" s="65"/>
    </row>
    <row r="965" ht="15.75" customHeight="1">
      <c r="A965" s="65"/>
      <c r="B965" s="65"/>
      <c r="C965" s="65"/>
      <c r="D965" s="65"/>
      <c r="E965" s="65"/>
      <c r="F965" s="65"/>
      <c r="G965" s="65"/>
      <c r="H965" s="65"/>
      <c r="I965" s="65"/>
      <c r="J965" s="65"/>
      <c r="K965" s="65"/>
      <c r="L965" s="65"/>
      <c r="M965" s="65"/>
      <c r="N965" s="65"/>
      <c r="O965" s="65"/>
      <c r="P965" s="65"/>
      <c r="Q965" s="65"/>
      <c r="R965" s="65"/>
      <c r="S965" s="65"/>
      <c r="T965" s="65"/>
      <c r="U965" s="65"/>
      <c r="V965" s="65"/>
      <c r="W965" s="65"/>
      <c r="X965" s="65"/>
      <c r="Y965" s="65"/>
      <c r="Z965" s="65"/>
    </row>
    <row r="966" ht="15.75" customHeight="1">
      <c r="A966" s="65"/>
      <c r="B966" s="65"/>
      <c r="C966" s="65"/>
      <c r="D966" s="65"/>
      <c r="E966" s="65"/>
      <c r="F966" s="65"/>
      <c r="G966" s="65"/>
      <c r="H966" s="65"/>
      <c r="I966" s="65"/>
      <c r="J966" s="65"/>
      <c r="K966" s="65"/>
      <c r="L966" s="65"/>
      <c r="M966" s="65"/>
      <c r="N966" s="65"/>
      <c r="O966" s="65"/>
      <c r="P966" s="65"/>
      <c r="Q966" s="65"/>
      <c r="R966" s="65"/>
      <c r="S966" s="65"/>
      <c r="T966" s="65"/>
      <c r="U966" s="65"/>
      <c r="V966" s="65"/>
      <c r="W966" s="65"/>
      <c r="X966" s="65"/>
      <c r="Y966" s="65"/>
      <c r="Z966" s="65"/>
    </row>
    <row r="967" ht="15.75" customHeight="1">
      <c r="A967" s="65"/>
      <c r="B967" s="65"/>
      <c r="C967" s="65"/>
      <c r="D967" s="65"/>
      <c r="E967" s="65"/>
      <c r="F967" s="65"/>
      <c r="G967" s="65"/>
      <c r="H967" s="65"/>
      <c r="I967" s="65"/>
      <c r="J967" s="65"/>
      <c r="K967" s="65"/>
      <c r="L967" s="65"/>
      <c r="M967" s="65"/>
      <c r="N967" s="65"/>
      <c r="O967" s="65"/>
      <c r="P967" s="65"/>
      <c r="Q967" s="65"/>
      <c r="R967" s="65"/>
      <c r="S967" s="65"/>
      <c r="T967" s="65"/>
      <c r="U967" s="65"/>
      <c r="V967" s="65"/>
      <c r="W967" s="65"/>
      <c r="X967" s="65"/>
      <c r="Y967" s="65"/>
      <c r="Z967" s="65"/>
    </row>
    <row r="968" ht="15.75" customHeight="1">
      <c r="A968" s="65"/>
      <c r="B968" s="65"/>
      <c r="C968" s="65"/>
      <c r="D968" s="65"/>
      <c r="E968" s="65"/>
      <c r="F968" s="65"/>
      <c r="G968" s="65"/>
      <c r="H968" s="65"/>
      <c r="I968" s="65"/>
      <c r="J968" s="65"/>
      <c r="K968" s="65"/>
      <c r="L968" s="65"/>
      <c r="M968" s="65"/>
      <c r="N968" s="65"/>
      <c r="O968" s="65"/>
      <c r="P968" s="65"/>
      <c r="Q968" s="65"/>
      <c r="R968" s="65"/>
      <c r="S968" s="65"/>
      <c r="T968" s="65"/>
      <c r="U968" s="65"/>
      <c r="V968" s="65"/>
      <c r="W968" s="65"/>
      <c r="X968" s="65"/>
      <c r="Y968" s="65"/>
      <c r="Z968" s="65"/>
    </row>
    <row r="969" ht="15.75" customHeight="1">
      <c r="A969" s="65"/>
      <c r="B969" s="65"/>
      <c r="C969" s="65"/>
      <c r="D969" s="65"/>
      <c r="E969" s="65"/>
      <c r="F969" s="65"/>
      <c r="G969" s="65"/>
      <c r="H969" s="65"/>
      <c r="I969" s="65"/>
      <c r="J969" s="65"/>
      <c r="K969" s="65"/>
      <c r="L969" s="65"/>
      <c r="M969" s="65"/>
      <c r="N969" s="65"/>
      <c r="O969" s="65"/>
      <c r="P969" s="65"/>
      <c r="Q969" s="65"/>
      <c r="R969" s="65"/>
      <c r="S969" s="65"/>
      <c r="T969" s="65"/>
      <c r="U969" s="65"/>
      <c r="V969" s="65"/>
      <c r="W969" s="65"/>
      <c r="X969" s="65"/>
      <c r="Y969" s="65"/>
      <c r="Z969" s="65"/>
    </row>
    <row r="970" ht="15.75" customHeight="1">
      <c r="A970" s="65"/>
      <c r="B970" s="65"/>
      <c r="C970" s="65"/>
      <c r="D970" s="65"/>
      <c r="E970" s="65"/>
      <c r="F970" s="65"/>
      <c r="G970" s="65"/>
      <c r="H970" s="65"/>
      <c r="I970" s="65"/>
      <c r="J970" s="65"/>
      <c r="K970" s="65"/>
      <c r="L970" s="65"/>
      <c r="M970" s="65"/>
      <c r="N970" s="65"/>
      <c r="O970" s="65"/>
      <c r="P970" s="65"/>
      <c r="Q970" s="65"/>
      <c r="R970" s="65"/>
      <c r="S970" s="65"/>
      <c r="T970" s="65"/>
      <c r="U970" s="65"/>
      <c r="V970" s="65"/>
      <c r="W970" s="65"/>
      <c r="X970" s="65"/>
      <c r="Y970" s="65"/>
      <c r="Z970" s="65"/>
    </row>
    <row r="971" ht="15.75" customHeight="1">
      <c r="A971" s="65"/>
      <c r="B971" s="65"/>
      <c r="C971" s="65"/>
      <c r="D971" s="65"/>
      <c r="E971" s="65"/>
      <c r="F971" s="65"/>
      <c r="G971" s="65"/>
      <c r="H971" s="65"/>
      <c r="I971" s="65"/>
      <c r="J971" s="65"/>
      <c r="K971" s="65"/>
      <c r="L971" s="65"/>
      <c r="M971" s="65"/>
      <c r="N971" s="65"/>
      <c r="O971" s="65"/>
      <c r="P971" s="65"/>
      <c r="Q971" s="65"/>
      <c r="R971" s="65"/>
      <c r="S971" s="65"/>
      <c r="T971" s="65"/>
      <c r="U971" s="65"/>
      <c r="V971" s="65"/>
      <c r="W971" s="65"/>
      <c r="X971" s="65"/>
      <c r="Y971" s="65"/>
      <c r="Z971" s="65"/>
    </row>
    <row r="972" ht="15.75" customHeight="1">
      <c r="A972" s="65"/>
      <c r="B972" s="65"/>
      <c r="C972" s="65"/>
      <c r="D972" s="65"/>
      <c r="E972" s="65"/>
      <c r="F972" s="65"/>
      <c r="G972" s="65"/>
      <c r="H972" s="65"/>
      <c r="I972" s="65"/>
      <c r="J972" s="65"/>
      <c r="K972" s="65"/>
      <c r="L972" s="65"/>
      <c r="M972" s="65"/>
      <c r="N972" s="65"/>
      <c r="O972" s="65"/>
      <c r="P972" s="65"/>
      <c r="Q972" s="65"/>
      <c r="R972" s="65"/>
      <c r="S972" s="65"/>
      <c r="T972" s="65"/>
      <c r="U972" s="65"/>
      <c r="V972" s="65"/>
      <c r="W972" s="65"/>
      <c r="X972" s="65"/>
      <c r="Y972" s="65"/>
      <c r="Z972" s="65"/>
    </row>
    <row r="973" ht="15.75" customHeight="1">
      <c r="A973" s="65"/>
      <c r="B973" s="65"/>
      <c r="C973" s="65"/>
      <c r="D973" s="65"/>
      <c r="E973" s="65"/>
      <c r="F973" s="65"/>
      <c r="G973" s="65"/>
      <c r="H973" s="65"/>
      <c r="I973" s="65"/>
      <c r="J973" s="65"/>
      <c r="K973" s="65"/>
      <c r="L973" s="65"/>
      <c r="M973" s="65"/>
      <c r="N973" s="65"/>
      <c r="O973" s="65"/>
      <c r="P973" s="65"/>
      <c r="Q973" s="65"/>
      <c r="R973" s="65"/>
      <c r="S973" s="65"/>
      <c r="T973" s="65"/>
      <c r="U973" s="65"/>
      <c r="V973" s="65"/>
      <c r="W973" s="65"/>
      <c r="X973" s="65"/>
      <c r="Y973" s="65"/>
      <c r="Z973" s="65"/>
    </row>
    <row r="974" ht="15.75" customHeight="1">
      <c r="A974" s="65"/>
      <c r="B974" s="65"/>
      <c r="C974" s="65"/>
      <c r="D974" s="65"/>
      <c r="E974" s="65"/>
      <c r="F974" s="65"/>
      <c r="G974" s="65"/>
      <c r="H974" s="65"/>
      <c r="I974" s="65"/>
      <c r="J974" s="65"/>
      <c r="K974" s="65"/>
      <c r="L974" s="65"/>
      <c r="M974" s="65"/>
      <c r="N974" s="65"/>
      <c r="O974" s="65"/>
      <c r="P974" s="65"/>
      <c r="Q974" s="65"/>
      <c r="R974" s="65"/>
      <c r="S974" s="65"/>
      <c r="T974" s="65"/>
      <c r="U974" s="65"/>
      <c r="V974" s="65"/>
      <c r="W974" s="65"/>
      <c r="X974" s="65"/>
      <c r="Y974" s="65"/>
      <c r="Z974" s="65"/>
    </row>
    <row r="975" ht="15.75" customHeight="1">
      <c r="A975" s="65"/>
      <c r="B975" s="65"/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5"/>
      <c r="Z975" s="65"/>
    </row>
    <row r="976" ht="15.75" customHeight="1">
      <c r="A976" s="65"/>
      <c r="B976" s="65"/>
      <c r="C976" s="65"/>
      <c r="D976" s="65"/>
      <c r="E976" s="65"/>
      <c r="F976" s="65"/>
      <c r="G976" s="65"/>
      <c r="H976" s="65"/>
      <c r="I976" s="65"/>
      <c r="J976" s="65"/>
      <c r="K976" s="65"/>
      <c r="L976" s="65"/>
      <c r="M976" s="65"/>
      <c r="N976" s="65"/>
      <c r="O976" s="65"/>
      <c r="P976" s="65"/>
      <c r="Q976" s="65"/>
      <c r="R976" s="65"/>
      <c r="S976" s="65"/>
      <c r="T976" s="65"/>
      <c r="U976" s="65"/>
      <c r="V976" s="65"/>
      <c r="W976" s="65"/>
      <c r="X976" s="65"/>
      <c r="Y976" s="65"/>
      <c r="Z976" s="65"/>
    </row>
    <row r="977" ht="15.75" customHeight="1">
      <c r="A977" s="65"/>
      <c r="B977" s="65"/>
      <c r="C977" s="65"/>
      <c r="D977" s="65"/>
      <c r="E977" s="65"/>
      <c r="F977" s="65"/>
      <c r="G977" s="65"/>
      <c r="H977" s="65"/>
      <c r="I977" s="65"/>
      <c r="J977" s="65"/>
      <c r="K977" s="65"/>
      <c r="L977" s="65"/>
      <c r="M977" s="65"/>
      <c r="N977" s="65"/>
      <c r="O977" s="65"/>
      <c r="P977" s="65"/>
      <c r="Q977" s="65"/>
      <c r="R977" s="65"/>
      <c r="S977" s="65"/>
      <c r="T977" s="65"/>
      <c r="U977" s="65"/>
      <c r="V977" s="65"/>
      <c r="W977" s="65"/>
      <c r="X977" s="65"/>
      <c r="Y977" s="65"/>
      <c r="Z977" s="65"/>
    </row>
    <row r="978" ht="15.75" customHeight="1">
      <c r="A978" s="65"/>
      <c r="B978" s="65"/>
      <c r="C978" s="65"/>
      <c r="D978" s="65"/>
      <c r="E978" s="65"/>
      <c r="F978" s="65"/>
      <c r="G978" s="65"/>
      <c r="H978" s="65"/>
      <c r="I978" s="65"/>
      <c r="J978" s="65"/>
      <c r="K978" s="65"/>
      <c r="L978" s="65"/>
      <c r="M978" s="65"/>
      <c r="N978" s="65"/>
      <c r="O978" s="65"/>
      <c r="P978" s="65"/>
      <c r="Q978" s="65"/>
      <c r="R978" s="65"/>
      <c r="S978" s="65"/>
      <c r="T978" s="65"/>
      <c r="U978" s="65"/>
      <c r="V978" s="65"/>
      <c r="W978" s="65"/>
      <c r="X978" s="65"/>
      <c r="Y978" s="65"/>
      <c r="Z978" s="65"/>
    </row>
    <row r="979" ht="15.75" customHeight="1">
      <c r="A979" s="65"/>
      <c r="B979" s="65"/>
      <c r="C979" s="65"/>
      <c r="D979" s="65"/>
      <c r="E979" s="65"/>
      <c r="F979" s="65"/>
      <c r="G979" s="65"/>
      <c r="H979" s="65"/>
      <c r="I979" s="65"/>
      <c r="J979" s="65"/>
      <c r="K979" s="65"/>
      <c r="L979" s="65"/>
      <c r="M979" s="65"/>
      <c r="N979" s="65"/>
      <c r="O979" s="65"/>
      <c r="P979" s="65"/>
      <c r="Q979" s="65"/>
      <c r="R979" s="65"/>
      <c r="S979" s="65"/>
      <c r="T979" s="65"/>
      <c r="U979" s="65"/>
      <c r="V979" s="65"/>
      <c r="W979" s="65"/>
      <c r="X979" s="65"/>
      <c r="Y979" s="65"/>
      <c r="Z979" s="65"/>
    </row>
    <row r="980" ht="15.75" customHeight="1">
      <c r="A980" s="65"/>
      <c r="B980" s="65"/>
      <c r="C980" s="65"/>
      <c r="D980" s="65"/>
      <c r="E980" s="65"/>
      <c r="F980" s="65"/>
      <c r="G980" s="65"/>
      <c r="H980" s="65"/>
      <c r="I980" s="65"/>
      <c r="J980" s="65"/>
      <c r="K980" s="65"/>
      <c r="L980" s="65"/>
      <c r="M980" s="65"/>
      <c r="N980" s="65"/>
      <c r="O980" s="65"/>
      <c r="P980" s="65"/>
      <c r="Q980" s="65"/>
      <c r="R980" s="65"/>
      <c r="S980" s="65"/>
      <c r="T980" s="65"/>
      <c r="U980" s="65"/>
      <c r="V980" s="65"/>
      <c r="W980" s="65"/>
      <c r="X980" s="65"/>
      <c r="Y980" s="65"/>
      <c r="Z980" s="65"/>
    </row>
    <row r="981" ht="15.75" customHeight="1">
      <c r="A981" s="65"/>
      <c r="B981" s="65"/>
      <c r="C981" s="65"/>
      <c r="D981" s="65"/>
      <c r="E981" s="65"/>
      <c r="F981" s="65"/>
      <c r="G981" s="65"/>
      <c r="H981" s="65"/>
      <c r="I981" s="65"/>
      <c r="J981" s="65"/>
      <c r="K981" s="65"/>
      <c r="L981" s="65"/>
      <c r="M981" s="65"/>
      <c r="N981" s="65"/>
      <c r="O981" s="65"/>
      <c r="P981" s="65"/>
      <c r="Q981" s="65"/>
      <c r="R981" s="65"/>
      <c r="S981" s="65"/>
      <c r="T981" s="65"/>
      <c r="U981" s="65"/>
      <c r="V981" s="65"/>
      <c r="W981" s="65"/>
      <c r="X981" s="65"/>
      <c r="Y981" s="65"/>
      <c r="Z981" s="65"/>
    </row>
    <row r="982" ht="15.75" customHeight="1">
      <c r="A982" s="65"/>
      <c r="B982" s="65"/>
      <c r="C982" s="65"/>
      <c r="D982" s="65"/>
      <c r="E982" s="65"/>
      <c r="F982" s="65"/>
      <c r="G982" s="65"/>
      <c r="H982" s="65"/>
      <c r="I982" s="65"/>
      <c r="J982" s="65"/>
      <c r="K982" s="65"/>
      <c r="L982" s="65"/>
      <c r="M982" s="65"/>
      <c r="N982" s="65"/>
      <c r="O982" s="65"/>
      <c r="P982" s="65"/>
      <c r="Q982" s="65"/>
      <c r="R982" s="65"/>
      <c r="S982" s="65"/>
      <c r="T982" s="65"/>
      <c r="U982" s="65"/>
      <c r="V982" s="65"/>
      <c r="W982" s="65"/>
      <c r="X982" s="65"/>
      <c r="Y982" s="65"/>
      <c r="Z982" s="65"/>
    </row>
    <row r="983" ht="15.75" customHeight="1">
      <c r="A983" s="65"/>
      <c r="B983" s="65"/>
      <c r="C983" s="65"/>
      <c r="D983" s="65"/>
      <c r="E983" s="65"/>
      <c r="F983" s="65"/>
      <c r="G983" s="65"/>
      <c r="H983" s="65"/>
      <c r="I983" s="65"/>
      <c r="J983" s="65"/>
      <c r="K983" s="65"/>
      <c r="L983" s="65"/>
      <c r="M983" s="65"/>
      <c r="N983" s="65"/>
      <c r="O983" s="65"/>
      <c r="P983" s="65"/>
      <c r="Q983" s="65"/>
      <c r="R983" s="65"/>
      <c r="S983" s="65"/>
      <c r="T983" s="65"/>
      <c r="U983" s="65"/>
      <c r="V983" s="65"/>
      <c r="W983" s="65"/>
      <c r="X983" s="65"/>
      <c r="Y983" s="65"/>
      <c r="Z983" s="65"/>
    </row>
    <row r="984" ht="15.75" customHeight="1">
      <c r="A984" s="65"/>
      <c r="B984" s="65"/>
      <c r="C984" s="65"/>
      <c r="D984" s="65"/>
      <c r="E984" s="65"/>
      <c r="F984" s="65"/>
      <c r="G984" s="65"/>
      <c r="H984" s="65"/>
      <c r="I984" s="65"/>
      <c r="J984" s="65"/>
      <c r="K984" s="65"/>
      <c r="L984" s="65"/>
      <c r="M984" s="65"/>
      <c r="N984" s="65"/>
      <c r="O984" s="65"/>
      <c r="P984" s="65"/>
      <c r="Q984" s="65"/>
      <c r="R984" s="65"/>
      <c r="S984" s="65"/>
      <c r="T984" s="65"/>
      <c r="U984" s="65"/>
      <c r="V984" s="65"/>
      <c r="W984" s="65"/>
      <c r="X984" s="65"/>
      <c r="Y984" s="65"/>
      <c r="Z984" s="65"/>
    </row>
    <row r="985" ht="15.75" customHeight="1">
      <c r="A985" s="65"/>
      <c r="B985" s="65"/>
      <c r="C985" s="65"/>
      <c r="D985" s="65"/>
      <c r="E985" s="65"/>
      <c r="F985" s="65"/>
      <c r="G985" s="65"/>
      <c r="H985" s="65"/>
      <c r="I985" s="65"/>
      <c r="J985" s="65"/>
      <c r="K985" s="65"/>
      <c r="L985" s="65"/>
      <c r="M985" s="65"/>
      <c r="N985" s="65"/>
      <c r="O985" s="65"/>
      <c r="P985" s="65"/>
      <c r="Q985" s="65"/>
      <c r="R985" s="65"/>
      <c r="S985" s="65"/>
      <c r="T985" s="65"/>
      <c r="U985" s="65"/>
      <c r="V985" s="65"/>
      <c r="W985" s="65"/>
      <c r="X985" s="65"/>
      <c r="Y985" s="65"/>
      <c r="Z985" s="65"/>
    </row>
    <row r="986" ht="15.75" customHeight="1">
      <c r="A986" s="65"/>
      <c r="B986" s="65"/>
      <c r="C986" s="65"/>
      <c r="D986" s="65"/>
      <c r="E986" s="65"/>
      <c r="F986" s="65"/>
      <c r="G986" s="65"/>
      <c r="H986" s="65"/>
      <c r="I986" s="65"/>
      <c r="J986" s="65"/>
      <c r="K986" s="65"/>
      <c r="L986" s="65"/>
      <c r="M986" s="65"/>
      <c r="N986" s="65"/>
      <c r="O986" s="65"/>
      <c r="P986" s="65"/>
      <c r="Q986" s="65"/>
      <c r="R986" s="65"/>
      <c r="S986" s="65"/>
      <c r="T986" s="65"/>
      <c r="U986" s="65"/>
      <c r="V986" s="65"/>
      <c r="W986" s="65"/>
      <c r="X986" s="65"/>
      <c r="Y986" s="65"/>
      <c r="Z986" s="65"/>
    </row>
    <row r="987" ht="15.75" customHeight="1">
      <c r="A987" s="65"/>
      <c r="B987" s="65"/>
      <c r="C987" s="65"/>
      <c r="D987" s="65"/>
      <c r="E987" s="65"/>
      <c r="F987" s="65"/>
      <c r="G987" s="65"/>
      <c r="H987" s="65"/>
      <c r="I987" s="65"/>
      <c r="J987" s="65"/>
      <c r="K987" s="65"/>
      <c r="L987" s="65"/>
      <c r="M987" s="65"/>
      <c r="N987" s="65"/>
      <c r="O987" s="65"/>
      <c r="P987" s="65"/>
      <c r="Q987" s="65"/>
      <c r="R987" s="65"/>
      <c r="S987" s="65"/>
      <c r="T987" s="65"/>
      <c r="U987" s="65"/>
      <c r="V987" s="65"/>
      <c r="W987" s="65"/>
      <c r="X987" s="65"/>
      <c r="Y987" s="65"/>
      <c r="Z987" s="65"/>
    </row>
    <row r="988" ht="15.75" customHeight="1">
      <c r="A988" s="65"/>
      <c r="B988" s="65"/>
      <c r="C988" s="65"/>
      <c r="D988" s="65"/>
      <c r="E988" s="65"/>
      <c r="F988" s="65"/>
      <c r="G988" s="65"/>
      <c r="H988" s="65"/>
      <c r="I988" s="65"/>
      <c r="J988" s="65"/>
      <c r="K988" s="65"/>
      <c r="L988" s="65"/>
      <c r="M988" s="65"/>
      <c r="N988" s="65"/>
      <c r="O988" s="65"/>
      <c r="P988" s="65"/>
      <c r="Q988" s="65"/>
      <c r="R988" s="65"/>
      <c r="S988" s="65"/>
      <c r="T988" s="65"/>
      <c r="U988" s="65"/>
      <c r="V988" s="65"/>
      <c r="W988" s="65"/>
      <c r="X988" s="65"/>
      <c r="Y988" s="65"/>
      <c r="Z988" s="65"/>
    </row>
    <row r="989" ht="15.75" customHeight="1">
      <c r="A989" s="65"/>
      <c r="B989" s="65"/>
      <c r="C989" s="65"/>
      <c r="D989" s="65"/>
      <c r="E989" s="65"/>
      <c r="F989" s="65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65"/>
      <c r="Z989" s="65"/>
    </row>
    <row r="990" ht="15.75" customHeight="1">
      <c r="A990" s="65"/>
      <c r="B990" s="65"/>
      <c r="C990" s="65"/>
      <c r="D990" s="65"/>
      <c r="E990" s="65"/>
      <c r="F990" s="65"/>
      <c r="G990" s="65"/>
      <c r="H990" s="65"/>
      <c r="I990" s="65"/>
      <c r="J990" s="65"/>
      <c r="K990" s="65"/>
      <c r="L990" s="65"/>
      <c r="M990" s="65"/>
      <c r="N990" s="65"/>
      <c r="O990" s="65"/>
      <c r="P990" s="65"/>
      <c r="Q990" s="65"/>
      <c r="R990" s="65"/>
      <c r="S990" s="65"/>
      <c r="T990" s="65"/>
      <c r="U990" s="65"/>
      <c r="V990" s="65"/>
      <c r="W990" s="65"/>
      <c r="X990" s="65"/>
      <c r="Y990" s="65"/>
      <c r="Z990" s="65"/>
    </row>
    <row r="991" ht="15.75" customHeight="1">
      <c r="A991" s="65"/>
      <c r="B991" s="65"/>
      <c r="C991" s="65"/>
      <c r="D991" s="65"/>
      <c r="E991" s="65"/>
      <c r="F991" s="65"/>
      <c r="G991" s="65"/>
      <c r="H991" s="65"/>
      <c r="I991" s="65"/>
      <c r="J991" s="65"/>
      <c r="K991" s="65"/>
      <c r="L991" s="65"/>
      <c r="M991" s="65"/>
      <c r="N991" s="65"/>
      <c r="O991" s="65"/>
      <c r="P991" s="65"/>
      <c r="Q991" s="65"/>
      <c r="R991" s="65"/>
      <c r="S991" s="65"/>
      <c r="T991" s="65"/>
      <c r="U991" s="65"/>
      <c r="V991" s="65"/>
      <c r="W991" s="65"/>
      <c r="X991" s="65"/>
      <c r="Y991" s="65"/>
      <c r="Z991" s="65"/>
    </row>
    <row r="992" ht="15.75" customHeight="1">
      <c r="A992" s="65"/>
      <c r="B992" s="65"/>
      <c r="C992" s="65"/>
      <c r="D992" s="65"/>
      <c r="E992" s="65"/>
      <c r="F992" s="65"/>
      <c r="G992" s="65"/>
      <c r="H992" s="65"/>
      <c r="I992" s="65"/>
      <c r="J992" s="65"/>
      <c r="K992" s="65"/>
      <c r="L992" s="65"/>
      <c r="M992" s="65"/>
      <c r="N992" s="65"/>
      <c r="O992" s="65"/>
      <c r="P992" s="65"/>
      <c r="Q992" s="65"/>
      <c r="R992" s="65"/>
      <c r="S992" s="65"/>
      <c r="T992" s="65"/>
      <c r="U992" s="65"/>
      <c r="V992" s="65"/>
      <c r="W992" s="65"/>
      <c r="X992" s="65"/>
      <c r="Y992" s="65"/>
      <c r="Z992" s="65"/>
    </row>
    <row r="993" ht="15.75" customHeight="1">
      <c r="A993" s="65"/>
      <c r="B993" s="65"/>
      <c r="C993" s="65"/>
      <c r="D993" s="65"/>
      <c r="E993" s="65"/>
      <c r="F993" s="65"/>
      <c r="G993" s="65"/>
      <c r="H993" s="65"/>
      <c r="I993" s="65"/>
      <c r="J993" s="65"/>
      <c r="K993" s="65"/>
      <c r="L993" s="65"/>
      <c r="M993" s="65"/>
      <c r="N993" s="65"/>
      <c r="O993" s="65"/>
      <c r="P993" s="65"/>
      <c r="Q993" s="65"/>
      <c r="R993" s="65"/>
      <c r="S993" s="65"/>
      <c r="T993" s="65"/>
      <c r="U993" s="65"/>
      <c r="V993" s="65"/>
      <c r="W993" s="65"/>
      <c r="X993" s="65"/>
      <c r="Y993" s="65"/>
      <c r="Z993" s="65"/>
    </row>
    <row r="994" ht="15.75" customHeight="1">
      <c r="A994" s="65"/>
      <c r="B994" s="65"/>
      <c r="C994" s="65"/>
      <c r="D994" s="65"/>
      <c r="E994" s="65"/>
      <c r="F994" s="65"/>
      <c r="G994" s="65"/>
      <c r="H994" s="65"/>
      <c r="I994" s="65"/>
      <c r="J994" s="65"/>
      <c r="K994" s="65"/>
      <c r="L994" s="65"/>
      <c r="M994" s="65"/>
      <c r="N994" s="65"/>
      <c r="O994" s="65"/>
      <c r="P994" s="65"/>
      <c r="Q994" s="65"/>
      <c r="R994" s="65"/>
      <c r="S994" s="65"/>
      <c r="T994" s="65"/>
      <c r="U994" s="65"/>
      <c r="V994" s="65"/>
      <c r="W994" s="65"/>
      <c r="X994" s="65"/>
      <c r="Y994" s="65"/>
      <c r="Z994" s="65"/>
    </row>
    <row r="995" ht="15.75" customHeight="1">
      <c r="A995" s="65"/>
      <c r="B995" s="65"/>
      <c r="C995" s="65"/>
      <c r="D995" s="65"/>
      <c r="E995" s="65"/>
      <c r="F995" s="65"/>
      <c r="G995" s="65"/>
      <c r="H995" s="65"/>
      <c r="I995" s="65"/>
      <c r="J995" s="65"/>
      <c r="K995" s="65"/>
      <c r="L995" s="65"/>
      <c r="M995" s="65"/>
      <c r="N995" s="65"/>
      <c r="O995" s="65"/>
      <c r="P995" s="65"/>
      <c r="Q995" s="65"/>
      <c r="R995" s="65"/>
      <c r="S995" s="65"/>
      <c r="T995" s="65"/>
      <c r="U995" s="65"/>
      <c r="V995" s="65"/>
      <c r="W995" s="65"/>
      <c r="X995" s="65"/>
      <c r="Y995" s="65"/>
      <c r="Z995" s="65"/>
    </row>
    <row r="996" ht="15.75" customHeight="1">
      <c r="A996" s="65"/>
      <c r="B996" s="65"/>
      <c r="C996" s="65"/>
      <c r="D996" s="65"/>
      <c r="E996" s="65"/>
      <c r="F996" s="65"/>
      <c r="G996" s="65"/>
      <c r="H996" s="65"/>
      <c r="I996" s="65"/>
      <c r="J996" s="65"/>
      <c r="K996" s="65"/>
      <c r="L996" s="65"/>
      <c r="M996" s="65"/>
      <c r="N996" s="65"/>
      <c r="O996" s="65"/>
      <c r="P996" s="65"/>
      <c r="Q996" s="65"/>
      <c r="R996" s="65"/>
      <c r="S996" s="65"/>
      <c r="T996" s="65"/>
      <c r="U996" s="65"/>
      <c r="V996" s="65"/>
      <c r="W996" s="65"/>
      <c r="X996" s="65"/>
      <c r="Y996" s="65"/>
      <c r="Z996" s="65"/>
    </row>
    <row r="997" ht="15.75" customHeight="1">
      <c r="A997" s="65"/>
      <c r="B997" s="65"/>
      <c r="C997" s="65"/>
      <c r="D997" s="65"/>
      <c r="E997" s="65"/>
      <c r="F997" s="65"/>
      <c r="G997" s="65"/>
      <c r="H997" s="65"/>
      <c r="I997" s="65"/>
      <c r="J997" s="65"/>
      <c r="K997" s="65"/>
      <c r="L997" s="65"/>
      <c r="M997" s="65"/>
      <c r="N997" s="65"/>
      <c r="O997" s="65"/>
      <c r="P997" s="65"/>
      <c r="Q997" s="65"/>
      <c r="R997" s="65"/>
      <c r="S997" s="65"/>
      <c r="T997" s="65"/>
      <c r="U997" s="65"/>
      <c r="V997" s="65"/>
      <c r="W997" s="65"/>
      <c r="X997" s="65"/>
      <c r="Y997" s="65"/>
      <c r="Z997" s="65"/>
    </row>
    <row r="998" ht="15.75" customHeight="1">
      <c r="A998" s="65"/>
      <c r="B998" s="65"/>
      <c r="C998" s="65"/>
      <c r="D998" s="65"/>
      <c r="E998" s="65"/>
      <c r="F998" s="65"/>
      <c r="G998" s="65"/>
      <c r="H998" s="65"/>
      <c r="I998" s="65"/>
      <c r="J998" s="65"/>
      <c r="K998" s="65"/>
      <c r="L998" s="65"/>
      <c r="M998" s="65"/>
      <c r="N998" s="65"/>
      <c r="O998" s="65"/>
      <c r="P998" s="65"/>
      <c r="Q998" s="65"/>
      <c r="R998" s="65"/>
      <c r="S998" s="65"/>
      <c r="T998" s="65"/>
      <c r="U998" s="65"/>
      <c r="V998" s="65"/>
      <c r="W998" s="65"/>
      <c r="X998" s="65"/>
      <c r="Y998" s="65"/>
      <c r="Z998" s="65"/>
    </row>
    <row r="999" ht="15.75" customHeight="1">
      <c r="A999" s="65"/>
      <c r="B999" s="65"/>
      <c r="C999" s="65"/>
      <c r="D999" s="65"/>
      <c r="E999" s="65"/>
      <c r="F999" s="65"/>
      <c r="G999" s="65"/>
      <c r="H999" s="65"/>
      <c r="I999" s="65"/>
      <c r="J999" s="65"/>
      <c r="K999" s="65"/>
      <c r="L999" s="65"/>
      <c r="M999" s="65"/>
      <c r="N999" s="65"/>
      <c r="O999" s="65"/>
      <c r="P999" s="65"/>
      <c r="Q999" s="65"/>
      <c r="R999" s="65"/>
      <c r="S999" s="65"/>
      <c r="T999" s="65"/>
      <c r="U999" s="65"/>
      <c r="V999" s="65"/>
      <c r="W999" s="65"/>
      <c r="X999" s="65"/>
      <c r="Y999" s="65"/>
      <c r="Z999" s="65"/>
    </row>
    <row r="1000" ht="15.75" customHeight="1">
      <c r="A1000" s="65"/>
      <c r="B1000" s="65"/>
      <c r="C1000" s="65"/>
      <c r="D1000" s="65"/>
      <c r="E1000" s="65"/>
      <c r="F1000" s="65"/>
      <c r="G1000" s="65"/>
      <c r="H1000" s="65"/>
      <c r="I1000" s="65"/>
      <c r="J1000" s="65"/>
      <c r="K1000" s="65"/>
      <c r="L1000" s="65"/>
      <c r="M1000" s="65"/>
      <c r="N1000" s="65"/>
      <c r="O1000" s="65"/>
      <c r="P1000" s="65"/>
      <c r="Q1000" s="65"/>
      <c r="R1000" s="65"/>
      <c r="S1000" s="65"/>
      <c r="T1000" s="65"/>
      <c r="U1000" s="65"/>
      <c r="V1000" s="65"/>
      <c r="W1000" s="65"/>
      <c r="X1000" s="65"/>
      <c r="Y1000" s="65"/>
      <c r="Z1000" s="65"/>
    </row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29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73" t="s">
        <v>218</v>
      </c>
      <c r="G4" s="93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242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30.0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/>
      <c r="B9" s="48"/>
      <c r="C9" s="47"/>
      <c r="D9" s="48"/>
    </row>
    <row r="10">
      <c r="A10" s="82"/>
      <c r="B10" s="85"/>
      <c r="C10" s="84"/>
      <c r="D10" s="85"/>
    </row>
    <row r="11">
      <c r="A11" s="82"/>
      <c r="B11" s="85"/>
      <c r="C11" s="84"/>
      <c r="D11" s="85"/>
    </row>
    <row r="12">
      <c r="A12" s="82"/>
      <c r="B12" s="85"/>
      <c r="C12" s="84"/>
      <c r="D12" s="85"/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0</v>
      </c>
    </row>
    <row r="23" ht="15.75" customHeight="1">
      <c r="B23" s="62" t="s">
        <v>216</v>
      </c>
      <c r="C23" s="64">
        <f>B6-C22</f>
        <v>30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557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164</v>
      </c>
      <c r="C4" s="35"/>
      <c r="D4" s="36"/>
      <c r="E4" s="31"/>
      <c r="F4" s="37" t="s">
        <v>310</v>
      </c>
      <c r="G4" s="38" t="s">
        <v>311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312</v>
      </c>
      <c r="C5" s="35"/>
      <c r="D5" s="36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200.0</v>
      </c>
      <c r="C6" s="41"/>
      <c r="D6" s="42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/>
      <c r="B9" s="48"/>
      <c r="C9" s="51">
        <v>200.0</v>
      </c>
      <c r="D9" s="48"/>
    </row>
    <row r="10">
      <c r="A10" s="82"/>
      <c r="B10" s="85"/>
      <c r="C10" s="84"/>
      <c r="D10" s="85"/>
    </row>
    <row r="11">
      <c r="A11" s="82"/>
      <c r="B11" s="85"/>
      <c r="C11" s="84"/>
      <c r="D11" s="85"/>
    </row>
    <row r="12">
      <c r="A12" s="82"/>
      <c r="B12" s="85"/>
      <c r="C12" s="84"/>
      <c r="D12" s="85"/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200</v>
      </c>
    </row>
    <row r="23" ht="15.75" customHeight="1">
      <c r="B23" s="62" t="s">
        <v>216</v>
      </c>
      <c r="C23" s="64">
        <f>B6-C22</f>
        <v>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30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70" t="s">
        <v>218</v>
      </c>
      <c r="G4" s="104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219</v>
      </c>
      <c r="C5" s="35"/>
      <c r="D5" s="36"/>
      <c r="E5" s="31"/>
      <c r="F5" s="73" t="s">
        <v>220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80.0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/>
      <c r="B9" s="48"/>
      <c r="C9" s="51">
        <v>80.0</v>
      </c>
      <c r="D9" s="126"/>
    </row>
    <row r="10">
      <c r="A10" s="82"/>
      <c r="B10" s="85"/>
      <c r="C10" s="84"/>
      <c r="D10" s="85"/>
    </row>
    <row r="11">
      <c r="A11" s="82"/>
      <c r="B11" s="85"/>
      <c r="C11" s="84"/>
      <c r="D11" s="85"/>
    </row>
    <row r="12">
      <c r="A12" s="82"/>
      <c r="B12" s="85"/>
      <c r="C12" s="84"/>
      <c r="D12" s="85"/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80</v>
      </c>
    </row>
    <row r="23" ht="15.75" customHeight="1">
      <c r="B23" s="62" t="s">
        <v>216</v>
      </c>
      <c r="C23" s="64">
        <f>B6-C22</f>
        <v>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31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129" t="s">
        <v>221</v>
      </c>
      <c r="G4" s="376">
        <v>40.0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256</v>
      </c>
      <c r="C5" s="35"/>
      <c r="D5" s="36"/>
      <c r="E5" s="31"/>
      <c r="F5" s="160" t="s">
        <v>268</v>
      </c>
      <c r="G5" s="161">
        <v>30.0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70.0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/>
      <c r="B9" s="379">
        <v>44859.0</v>
      </c>
      <c r="C9" s="51">
        <v>3.1</v>
      </c>
      <c r="D9" s="126" t="s">
        <v>493</v>
      </c>
    </row>
    <row r="10">
      <c r="A10" s="82"/>
      <c r="B10" s="142">
        <v>44879.0</v>
      </c>
      <c r="C10" s="55">
        <v>4.14</v>
      </c>
      <c r="D10" s="56" t="s">
        <v>493</v>
      </c>
    </row>
    <row r="11">
      <c r="A11" s="82"/>
      <c r="B11" s="360">
        <v>44886.0</v>
      </c>
      <c r="C11" s="55">
        <v>4.0</v>
      </c>
      <c r="D11" s="56" t="s">
        <v>493</v>
      </c>
    </row>
    <row r="12">
      <c r="A12" s="82"/>
      <c r="B12" s="360">
        <v>44893.0</v>
      </c>
      <c r="C12" s="55">
        <v>5.0</v>
      </c>
      <c r="D12" s="56" t="s">
        <v>493</v>
      </c>
    </row>
    <row r="13">
      <c r="A13" s="82"/>
      <c r="B13" s="158">
        <v>44900.0</v>
      </c>
      <c r="C13" s="55">
        <v>2.0</v>
      </c>
      <c r="D13" s="56" t="s">
        <v>493</v>
      </c>
    </row>
    <row r="14">
      <c r="A14" s="82"/>
      <c r="B14" s="360">
        <v>44905.0</v>
      </c>
      <c r="C14" s="228">
        <v>1.48</v>
      </c>
      <c r="D14" s="56" t="s">
        <v>493</v>
      </c>
    </row>
    <row r="15">
      <c r="A15" s="82"/>
      <c r="B15" s="360">
        <v>44908.0</v>
      </c>
      <c r="C15" s="55">
        <v>4.0</v>
      </c>
      <c r="D15" s="56" t="s">
        <v>493</v>
      </c>
    </row>
    <row r="16">
      <c r="A16" s="82"/>
      <c r="B16" s="360">
        <v>44910.0</v>
      </c>
      <c r="C16" s="55">
        <v>8.0</v>
      </c>
      <c r="D16" s="56" t="s">
        <v>493</v>
      </c>
    </row>
    <row r="17">
      <c r="A17" s="82"/>
      <c r="B17" s="158">
        <v>44956.0</v>
      </c>
      <c r="C17" s="55">
        <v>2.2</v>
      </c>
      <c r="D17" s="56" t="s">
        <v>493</v>
      </c>
    </row>
    <row r="18">
      <c r="A18" s="82"/>
      <c r="B18" s="158">
        <v>44985.0</v>
      </c>
      <c r="C18" s="55">
        <v>1.48</v>
      </c>
      <c r="D18" s="56" t="s">
        <v>281</v>
      </c>
    </row>
    <row r="19">
      <c r="A19" s="82"/>
      <c r="B19" s="158">
        <v>45029.0</v>
      </c>
      <c r="C19" s="55">
        <v>4.5</v>
      </c>
      <c r="D19" s="56" t="s">
        <v>281</v>
      </c>
    </row>
    <row r="20">
      <c r="A20" s="53" t="s">
        <v>558</v>
      </c>
      <c r="B20" s="85"/>
      <c r="C20" s="55">
        <v>20.0</v>
      </c>
      <c r="D20" s="56" t="s">
        <v>523</v>
      </c>
    </row>
    <row r="21" ht="15.75" customHeight="1">
      <c r="A21" s="169"/>
      <c r="B21" s="189">
        <v>45082.0</v>
      </c>
      <c r="C21" s="171">
        <v>1.59</v>
      </c>
      <c r="D21" s="172" t="s">
        <v>281</v>
      </c>
    </row>
    <row r="22" ht="15.75" customHeight="1">
      <c r="A22" s="169"/>
      <c r="B22" s="189">
        <v>45086.0</v>
      </c>
      <c r="C22" s="171">
        <v>7.25</v>
      </c>
      <c r="D22" s="172" t="s">
        <v>281</v>
      </c>
    </row>
    <row r="23" ht="15.75" customHeight="1">
      <c r="A23" s="169"/>
      <c r="B23" s="179"/>
      <c r="C23" s="180"/>
      <c r="D23" s="179"/>
    </row>
    <row r="24" ht="15.75" customHeight="1">
      <c r="A24" s="103"/>
      <c r="B24" s="59"/>
      <c r="C24" s="60"/>
      <c r="D24" s="59"/>
    </row>
    <row r="25" ht="15.75" customHeight="1">
      <c r="A25" s="62" t="s">
        <v>215</v>
      </c>
      <c r="C25" s="63">
        <f>SUM(C9:C24)</f>
        <v>68.74</v>
      </c>
    </row>
    <row r="26" ht="15.75" customHeight="1">
      <c r="B26" s="62" t="s">
        <v>216</v>
      </c>
      <c r="C26" s="64">
        <f>B6-C25</f>
        <v>1.26</v>
      </c>
    </row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7">
    <mergeCell ref="A1:D1"/>
    <mergeCell ref="B3:D3"/>
    <mergeCell ref="F3:G3"/>
    <mergeCell ref="B4:D4"/>
    <mergeCell ref="B5:D5"/>
    <mergeCell ref="B6:D6"/>
    <mergeCell ref="A25:B25"/>
  </mergeCells>
  <printOptions/>
  <pageMargins bottom="0.75" footer="0.0" header="0.0" left="0.7" right="0.7" top="0.75"/>
  <pageSetup orientation="portrait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5" width="8.86"/>
    <col customWidth="1" min="6" max="6" width="10.71"/>
    <col customWidth="1" min="7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32</v>
      </c>
      <c r="C3" s="29"/>
      <c r="D3" s="30"/>
      <c r="E3" s="31"/>
      <c r="F3" s="139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219" t="s">
        <v>559</v>
      </c>
      <c r="G4" s="220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219</v>
      </c>
      <c r="C5" s="35"/>
      <c r="D5" s="36"/>
      <c r="E5" s="31"/>
      <c r="F5" s="140" t="s">
        <v>221</v>
      </c>
      <c r="G5" s="141">
        <v>30.0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60.0</v>
      </c>
      <c r="C6" s="41"/>
      <c r="D6" s="42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 ht="30.0" customHeight="1"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</row>
    <row r="8">
      <c r="A8" s="44" t="s">
        <v>211</v>
      </c>
      <c r="B8" s="44" t="s">
        <v>212</v>
      </c>
      <c r="C8" s="44" t="s">
        <v>213</v>
      </c>
      <c r="D8" s="44" t="s">
        <v>214</v>
      </c>
    </row>
    <row r="9" ht="46.5" customHeight="1">
      <c r="A9" s="45"/>
      <c r="B9" s="48"/>
      <c r="C9" s="47"/>
      <c r="D9" s="48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</row>
    <row r="10">
      <c r="A10" s="82"/>
      <c r="B10" s="85"/>
      <c r="C10" s="84"/>
      <c r="D10" s="85"/>
    </row>
    <row r="11">
      <c r="A11" s="82"/>
      <c r="B11" s="85"/>
      <c r="C11" s="84"/>
      <c r="D11" s="85"/>
    </row>
    <row r="12">
      <c r="A12" s="82"/>
      <c r="B12" s="85"/>
      <c r="C12" s="84"/>
      <c r="D12" s="85"/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0</v>
      </c>
    </row>
    <row r="23" ht="15.75" customHeight="1">
      <c r="B23" s="62" t="s">
        <v>216</v>
      </c>
      <c r="C23" s="64">
        <f>B6-C22</f>
        <v>60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157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148</v>
      </c>
      <c r="C4" s="35"/>
      <c r="D4" s="36"/>
      <c r="E4" s="31"/>
      <c r="F4" s="70" t="s">
        <v>218</v>
      </c>
      <c r="G4" s="71">
        <v>75.0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237</v>
      </c>
      <c r="C5" s="35"/>
      <c r="D5" s="36"/>
      <c r="E5" s="31"/>
      <c r="F5" s="73" t="s">
        <v>220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125.0</v>
      </c>
      <c r="C6" s="41"/>
      <c r="D6" s="42"/>
      <c r="E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43"/>
      <c r="G7" s="43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380" t="s">
        <v>560</v>
      </c>
      <c r="B9" s="381">
        <v>44620.0</v>
      </c>
      <c r="C9" s="382">
        <v>16.0</v>
      </c>
      <c r="D9" s="383" t="s">
        <v>298</v>
      </c>
    </row>
    <row r="10">
      <c r="A10" s="85" t="s">
        <v>245</v>
      </c>
      <c r="B10" s="184">
        <v>44626.0</v>
      </c>
      <c r="C10" s="196">
        <v>5.0</v>
      </c>
      <c r="D10" s="384" t="s">
        <v>223</v>
      </c>
    </row>
    <row r="11">
      <c r="A11" s="57" t="s">
        <v>561</v>
      </c>
      <c r="B11" s="158">
        <v>44722.0</v>
      </c>
      <c r="C11" s="55">
        <v>40.0</v>
      </c>
      <c r="D11" s="156" t="s">
        <v>298</v>
      </c>
    </row>
    <row r="12">
      <c r="A12" s="45" t="s">
        <v>222</v>
      </c>
      <c r="B12" s="111">
        <v>44801.0</v>
      </c>
      <c r="C12" s="51">
        <v>12.0</v>
      </c>
      <c r="D12" s="48" t="s">
        <v>223</v>
      </c>
    </row>
    <row r="13">
      <c r="A13" s="127" t="s">
        <v>222</v>
      </c>
      <c r="B13" s="199">
        <v>44962.0</v>
      </c>
      <c r="C13" s="127">
        <v>5.0</v>
      </c>
      <c r="D13" s="200" t="s">
        <v>223</v>
      </c>
    </row>
    <row r="14">
      <c r="A14" s="53" t="s">
        <v>222</v>
      </c>
      <c r="B14" s="142">
        <v>44990.0</v>
      </c>
      <c r="C14" s="55">
        <v>5.0</v>
      </c>
      <c r="D14" s="56" t="s">
        <v>223</v>
      </c>
    </row>
    <row r="15">
      <c r="A15" s="53" t="s">
        <v>222</v>
      </c>
      <c r="B15" s="142">
        <v>45004.0</v>
      </c>
      <c r="C15" s="55">
        <v>5.0</v>
      </c>
      <c r="D15" s="56" t="s">
        <v>223</v>
      </c>
    </row>
    <row r="16">
      <c r="A16" s="82" t="s">
        <v>338</v>
      </c>
      <c r="B16" s="83">
        <v>45053.0</v>
      </c>
      <c r="C16" s="190">
        <v>5.0</v>
      </c>
      <c r="D16" s="48" t="s">
        <v>223</v>
      </c>
    </row>
    <row r="17">
      <c r="A17" s="53" t="s">
        <v>408</v>
      </c>
      <c r="B17" s="166">
        <v>45048.0</v>
      </c>
      <c r="C17" s="55">
        <v>5.0</v>
      </c>
      <c r="D17" s="172" t="s">
        <v>409</v>
      </c>
    </row>
    <row r="18">
      <c r="A18" s="53" t="s">
        <v>408</v>
      </c>
      <c r="B18" s="166">
        <v>45054.0</v>
      </c>
      <c r="C18" s="55">
        <v>8.0</v>
      </c>
      <c r="D18" s="172" t="s">
        <v>409</v>
      </c>
    </row>
    <row r="19">
      <c r="A19" s="82"/>
      <c r="B19" s="158">
        <v>45055.0</v>
      </c>
      <c r="C19" s="55">
        <v>4.0</v>
      </c>
      <c r="D19" s="156" t="s">
        <v>281</v>
      </c>
    </row>
    <row r="20">
      <c r="A20" s="53"/>
      <c r="B20" s="85"/>
      <c r="C20" s="55"/>
      <c r="D20" s="156"/>
    </row>
    <row r="21">
      <c r="A21" s="82"/>
      <c r="B21" s="85"/>
      <c r="C21" s="84"/>
      <c r="D21" s="385"/>
    </row>
    <row r="22" ht="15.75" customHeight="1">
      <c r="A22" s="103"/>
      <c r="B22" s="59"/>
      <c r="C22" s="60"/>
      <c r="D22" s="386"/>
    </row>
    <row r="23" ht="15.75" customHeight="1">
      <c r="A23" s="62" t="s">
        <v>215</v>
      </c>
      <c r="C23" s="63">
        <f>SUM(C9:C22)</f>
        <v>110</v>
      </c>
    </row>
    <row r="24" ht="15.75" customHeight="1">
      <c r="B24" s="62" t="s">
        <v>216</v>
      </c>
      <c r="C24" s="64">
        <f>B6-C23</f>
        <v>15</v>
      </c>
    </row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">
    <mergeCell ref="A1:D1"/>
    <mergeCell ref="B3:D3"/>
    <mergeCell ref="F3:G3"/>
    <mergeCell ref="B4:D4"/>
    <mergeCell ref="B5:D5"/>
    <mergeCell ref="B6:D6"/>
    <mergeCell ref="A23:B23"/>
  </mergeCells>
  <printOptions/>
  <pageMargins bottom="0.75" footer="0.0" header="0.0" left="0.7" right="0.7" top="0.75"/>
  <pageSetup orientation="portrait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177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164</v>
      </c>
      <c r="C4" s="35"/>
      <c r="D4" s="36"/>
      <c r="E4" s="31"/>
      <c r="F4" s="37" t="s">
        <v>347</v>
      </c>
      <c r="G4" s="38" t="s">
        <v>311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348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200.0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53" t="s">
        <v>275</v>
      </c>
      <c r="B9" s="142">
        <v>45238.0</v>
      </c>
      <c r="C9" s="55">
        <v>2.0</v>
      </c>
      <c r="D9" s="56" t="s">
        <v>223</v>
      </c>
    </row>
    <row r="10">
      <c r="A10" s="85"/>
      <c r="B10" s="184"/>
      <c r="C10" s="164">
        <v>50.0</v>
      </c>
      <c r="D10" s="387" t="s">
        <v>416</v>
      </c>
    </row>
    <row r="11">
      <c r="A11" s="57"/>
      <c r="B11" s="158">
        <v>44930.0</v>
      </c>
      <c r="C11" s="55">
        <v>7.0</v>
      </c>
      <c r="D11" s="156" t="s">
        <v>225</v>
      </c>
    </row>
    <row r="12">
      <c r="A12" s="45"/>
      <c r="B12" s="111">
        <v>44936.0</v>
      </c>
      <c r="C12" s="51">
        <v>2.3</v>
      </c>
      <c r="D12" s="126" t="s">
        <v>225</v>
      </c>
    </row>
    <row r="13">
      <c r="A13" s="82"/>
      <c r="B13" s="142">
        <v>44937.0</v>
      </c>
      <c r="C13" s="55">
        <v>4.0</v>
      </c>
      <c r="D13" s="385"/>
    </row>
    <row r="14">
      <c r="A14" s="82"/>
      <c r="B14" s="166">
        <v>44958.0</v>
      </c>
      <c r="C14" s="84"/>
      <c r="D14" s="385"/>
    </row>
    <row r="15">
      <c r="A15" s="53" t="s">
        <v>414</v>
      </c>
      <c r="B15" s="166">
        <v>44961.0</v>
      </c>
      <c r="C15" s="55">
        <v>12.0</v>
      </c>
      <c r="D15" s="224" t="s">
        <v>223</v>
      </c>
    </row>
    <row r="16">
      <c r="A16" s="82"/>
      <c r="B16" s="158">
        <v>44936.0</v>
      </c>
      <c r="C16" s="55">
        <v>2.3</v>
      </c>
      <c r="D16" s="156" t="s">
        <v>225</v>
      </c>
    </row>
    <row r="17">
      <c r="A17" s="82"/>
      <c r="B17" s="158">
        <v>44937.0</v>
      </c>
      <c r="C17" s="55">
        <v>4.3</v>
      </c>
      <c r="D17" s="156" t="s">
        <v>281</v>
      </c>
    </row>
    <row r="18">
      <c r="A18" s="82"/>
      <c r="B18" s="158">
        <v>44958.0</v>
      </c>
      <c r="C18" s="55">
        <v>2.35</v>
      </c>
      <c r="D18" s="156" t="s">
        <v>281</v>
      </c>
    </row>
    <row r="19">
      <c r="A19" s="82"/>
      <c r="B19" s="158">
        <v>44961.0</v>
      </c>
      <c r="C19" s="55">
        <v>10.3</v>
      </c>
      <c r="D19" s="156" t="s">
        <v>281</v>
      </c>
    </row>
    <row r="20">
      <c r="A20" s="82"/>
      <c r="B20" s="85"/>
      <c r="C20" s="55">
        <v>70.0</v>
      </c>
      <c r="D20" s="156" t="s">
        <v>416</v>
      </c>
    </row>
    <row r="21">
      <c r="A21" s="82"/>
      <c r="B21" s="85"/>
      <c r="C21" s="84"/>
      <c r="D21" s="385"/>
    </row>
    <row r="22" ht="15.75" customHeight="1">
      <c r="A22" s="103"/>
      <c r="B22" s="59"/>
      <c r="C22" s="60"/>
      <c r="D22" s="386"/>
    </row>
    <row r="23" ht="15.75" customHeight="1">
      <c r="A23" s="62" t="s">
        <v>215</v>
      </c>
      <c r="C23" s="63">
        <f>SUM(C9:C22)</f>
        <v>166.55</v>
      </c>
    </row>
    <row r="24" ht="15.75" customHeight="1">
      <c r="B24" s="62" t="s">
        <v>216</v>
      </c>
      <c r="C24" s="64">
        <f>B6-C23</f>
        <v>33.45</v>
      </c>
    </row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">
    <mergeCell ref="A1:D1"/>
    <mergeCell ref="B3:D3"/>
    <mergeCell ref="F3:G3"/>
    <mergeCell ref="B4:D4"/>
    <mergeCell ref="B5:D5"/>
    <mergeCell ref="B6:D6"/>
    <mergeCell ref="A23:B23"/>
  </mergeCells>
  <printOptions/>
  <pageMargins bottom="0.75" footer="0.0" header="0.0" left="0.7" right="0.7" top="0.75"/>
  <pageSetup orientation="portrait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33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73" t="s">
        <v>218</v>
      </c>
      <c r="G4" s="93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94" t="s">
        <v>242</v>
      </c>
      <c r="C5" s="35"/>
      <c r="D5" s="36"/>
      <c r="E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95">
        <v>30.0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 t="s">
        <v>222</v>
      </c>
      <c r="B9" s="195">
        <v>44584.0</v>
      </c>
      <c r="C9" s="47">
        <v>5.0</v>
      </c>
      <c r="D9" s="48" t="s">
        <v>223</v>
      </c>
    </row>
    <row r="10">
      <c r="A10" s="82"/>
      <c r="B10" s="85"/>
      <c r="C10" s="84"/>
      <c r="D10" s="85"/>
    </row>
    <row r="11">
      <c r="A11" s="82"/>
      <c r="B11" s="85"/>
      <c r="C11" s="84"/>
      <c r="D11" s="85"/>
    </row>
    <row r="12">
      <c r="A12" s="82"/>
      <c r="B12" s="85"/>
      <c r="C12" s="84"/>
      <c r="D12" s="85"/>
    </row>
    <row r="13">
      <c r="A13" s="82"/>
      <c r="B13" s="85"/>
      <c r="C13" s="84"/>
      <c r="D13" s="85"/>
    </row>
    <row r="14">
      <c r="A14" s="82"/>
      <c r="B14" s="85"/>
      <c r="C14" s="84"/>
      <c r="D14" s="85"/>
    </row>
    <row r="15">
      <c r="A15" s="82"/>
      <c r="B15" s="85"/>
      <c r="C15" s="84"/>
      <c r="D15" s="85"/>
    </row>
    <row r="16">
      <c r="A16" s="82"/>
      <c r="B16" s="85"/>
      <c r="C16" s="84"/>
      <c r="D16" s="85"/>
    </row>
    <row r="17">
      <c r="A17" s="82"/>
      <c r="B17" s="85"/>
      <c r="C17" s="84"/>
      <c r="D17" s="85"/>
    </row>
    <row r="18">
      <c r="A18" s="82"/>
      <c r="B18" s="85"/>
      <c r="C18" s="84"/>
      <c r="D18" s="85"/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5</v>
      </c>
    </row>
    <row r="23" ht="15.75" customHeight="1">
      <c r="B23" s="62" t="s">
        <v>216</v>
      </c>
      <c r="C23" s="64">
        <f>B6-C22</f>
        <v>25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5" width="8.86"/>
    <col customWidth="1" min="6" max="6" width="10.57"/>
    <col customWidth="1" min="7" max="24" width="8.86"/>
  </cols>
  <sheetData>
    <row r="1">
      <c r="A1" s="26" t="s">
        <v>202</v>
      </c>
    </row>
    <row r="3" ht="30.0" customHeight="1">
      <c r="A3" s="27" t="s">
        <v>203</v>
      </c>
      <c r="B3" s="28" t="s">
        <v>102</v>
      </c>
      <c r="C3" s="29"/>
      <c r="D3" s="30"/>
      <c r="E3" s="31"/>
      <c r="F3" s="32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34" t="s">
        <v>63</v>
      </c>
      <c r="C4" s="35"/>
      <c r="D4" s="36"/>
      <c r="E4" s="31"/>
      <c r="F4" s="73" t="s">
        <v>218</v>
      </c>
      <c r="G4" s="38">
        <v>50.0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237</v>
      </c>
      <c r="C5" s="35"/>
      <c r="D5" s="36"/>
      <c r="E5" s="31"/>
      <c r="F5" s="37" t="s">
        <v>207</v>
      </c>
      <c r="G5" s="38">
        <v>50.0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100.0</v>
      </c>
      <c r="C6" s="41"/>
      <c r="D6" s="42"/>
      <c r="E6" s="31"/>
      <c r="F6" s="43"/>
      <c r="G6" s="43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45"/>
      <c r="B9" s="111">
        <v>44889.0</v>
      </c>
      <c r="C9" s="51">
        <v>3.7</v>
      </c>
      <c r="D9" s="126" t="s">
        <v>225</v>
      </c>
    </row>
    <row r="10">
      <c r="A10" s="82"/>
      <c r="B10" s="166">
        <v>44897.0</v>
      </c>
      <c r="C10" s="55">
        <v>3.0</v>
      </c>
      <c r="D10" s="56" t="s">
        <v>225</v>
      </c>
    </row>
    <row r="11">
      <c r="A11" s="53" t="s">
        <v>562</v>
      </c>
      <c r="B11" s="85"/>
      <c r="C11" s="55">
        <v>48.7</v>
      </c>
      <c r="D11" s="56" t="s">
        <v>416</v>
      </c>
      <c r="E11" s="124" t="s">
        <v>563</v>
      </c>
      <c r="G11" s="124" t="s">
        <v>564</v>
      </c>
      <c r="H11" s="124">
        <v>48.7</v>
      </c>
    </row>
    <row r="12">
      <c r="A12" s="82" t="s">
        <v>222</v>
      </c>
      <c r="B12" s="83">
        <v>45032.0</v>
      </c>
      <c r="C12" s="55">
        <v>10.0</v>
      </c>
      <c r="D12" s="85" t="s">
        <v>223</v>
      </c>
    </row>
    <row r="13">
      <c r="A13" s="82" t="s">
        <v>222</v>
      </c>
      <c r="B13" s="83">
        <v>45067.0</v>
      </c>
      <c r="C13" s="55">
        <v>5.0</v>
      </c>
      <c r="D13" s="85" t="s">
        <v>223</v>
      </c>
    </row>
    <row r="14">
      <c r="A14" s="82" t="s">
        <v>222</v>
      </c>
      <c r="B14" s="83">
        <v>45081.0</v>
      </c>
      <c r="C14" s="84">
        <v>5.0</v>
      </c>
      <c r="D14" s="85" t="s">
        <v>223</v>
      </c>
    </row>
    <row r="15">
      <c r="A15" s="53" t="s">
        <v>442</v>
      </c>
      <c r="B15" s="54">
        <v>45083.0</v>
      </c>
      <c r="C15" s="55">
        <v>7.55</v>
      </c>
      <c r="D15" s="56" t="s">
        <v>411</v>
      </c>
      <c r="G15" s="124">
        <v>8.05</v>
      </c>
      <c r="H15" s="124">
        <v>16.6</v>
      </c>
      <c r="I15" s="191">
        <f t="shared" ref="I15:I18" si="1">H15-G15</f>
        <v>8.55</v>
      </c>
      <c r="J15" s="124" t="s">
        <v>412</v>
      </c>
    </row>
    <row r="16">
      <c r="A16" s="53" t="s">
        <v>442</v>
      </c>
      <c r="B16" s="54">
        <v>45084.0</v>
      </c>
      <c r="C16" s="55">
        <v>8.03</v>
      </c>
      <c r="D16" s="56" t="s">
        <v>411</v>
      </c>
      <c r="G16" s="124">
        <v>7.57</v>
      </c>
      <c r="H16" s="124">
        <v>16.6</v>
      </c>
      <c r="I16" s="191">
        <f t="shared" si="1"/>
        <v>9.03</v>
      </c>
      <c r="J16" s="124" t="s">
        <v>412</v>
      </c>
    </row>
    <row r="17">
      <c r="A17" s="53" t="s">
        <v>442</v>
      </c>
      <c r="B17" s="54">
        <v>45085.0</v>
      </c>
      <c r="C17" s="55">
        <v>8.48</v>
      </c>
      <c r="D17" s="56" t="s">
        <v>411</v>
      </c>
      <c r="G17" s="124">
        <v>8.12</v>
      </c>
      <c r="H17" s="124">
        <v>16.6</v>
      </c>
      <c r="I17" s="191">
        <f t="shared" si="1"/>
        <v>8.48</v>
      </c>
    </row>
    <row r="18">
      <c r="A18" s="53" t="s">
        <v>442</v>
      </c>
      <c r="B18" s="54">
        <v>45099.0</v>
      </c>
      <c r="C18" s="55">
        <v>1.9</v>
      </c>
      <c r="D18" s="56" t="s">
        <v>411</v>
      </c>
      <c r="G18" s="124">
        <v>11.26</v>
      </c>
      <c r="H18" s="124">
        <v>13.16</v>
      </c>
      <c r="I18" s="191">
        <f t="shared" si="1"/>
        <v>1.9</v>
      </c>
    </row>
    <row r="19">
      <c r="A19" s="82"/>
      <c r="B19" s="85"/>
      <c r="C19" s="84"/>
      <c r="D19" s="85"/>
    </row>
    <row r="20">
      <c r="A20" s="82"/>
      <c r="B20" s="85"/>
      <c r="C20" s="84"/>
      <c r="D20" s="85"/>
    </row>
    <row r="21" ht="15.75" customHeight="1">
      <c r="A21" s="103"/>
      <c r="B21" s="59"/>
      <c r="C21" s="60"/>
      <c r="D21" s="59"/>
    </row>
    <row r="22" ht="15.75" customHeight="1">
      <c r="A22" s="62" t="s">
        <v>215</v>
      </c>
      <c r="C22" s="63">
        <f>SUM(C9:C21)</f>
        <v>101.36</v>
      </c>
    </row>
    <row r="23" ht="15.75" customHeight="1">
      <c r="B23" s="62" t="s">
        <v>216</v>
      </c>
      <c r="C23" s="64">
        <f>B6-C22</f>
        <v>-1.36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D1"/>
    <mergeCell ref="B3:D3"/>
    <mergeCell ref="F3:G3"/>
    <mergeCell ref="B4:D4"/>
    <mergeCell ref="B5:D5"/>
    <mergeCell ref="B6:D6"/>
    <mergeCell ref="A22:B22"/>
  </mergeCells>
  <printOptions/>
  <pageMargins bottom="0.75" footer="0.0" header="0.0" left="0.7" right="0.7" top="0.75"/>
  <pageSetup orientation="portrait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20.71"/>
    <col customWidth="1" min="5" max="24" width="8.86"/>
  </cols>
  <sheetData>
    <row r="1">
      <c r="A1" s="26" t="s">
        <v>202</v>
      </c>
    </row>
    <row r="3" ht="30.0" customHeight="1">
      <c r="A3" s="27" t="s">
        <v>203</v>
      </c>
      <c r="B3" s="67" t="s">
        <v>34</v>
      </c>
      <c r="C3" s="29"/>
      <c r="D3" s="30"/>
      <c r="E3" s="31"/>
      <c r="F3" s="139" t="s">
        <v>204</v>
      </c>
      <c r="G3" s="3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</row>
    <row r="4" ht="30.0" customHeight="1">
      <c r="A4" s="33" t="s">
        <v>205</v>
      </c>
      <c r="B4" s="94" t="s">
        <v>5</v>
      </c>
      <c r="C4" s="35"/>
      <c r="D4" s="36"/>
      <c r="E4" s="31"/>
      <c r="F4" s="350" t="s">
        <v>218</v>
      </c>
      <c r="G4" s="351">
        <v>30.0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ht="30.0" customHeight="1">
      <c r="A5" s="33" t="s">
        <v>208</v>
      </c>
      <c r="B5" s="34" t="s">
        <v>242</v>
      </c>
      <c r="C5" s="35"/>
      <c r="D5" s="36"/>
      <c r="E5" s="31"/>
      <c r="F5" s="352" t="s">
        <v>220</v>
      </c>
      <c r="G5" s="353">
        <v>40.0</v>
      </c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ht="30.0" customHeight="1">
      <c r="A6" s="39" t="s">
        <v>210</v>
      </c>
      <c r="B6" s="40">
        <v>110.0</v>
      </c>
      <c r="C6" s="41"/>
      <c r="D6" s="42"/>
      <c r="E6" s="31"/>
      <c r="F6" s="140" t="s">
        <v>221</v>
      </c>
      <c r="G6" s="141">
        <v>40.0</v>
      </c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</row>
    <row r="7">
      <c r="F7" s="31"/>
      <c r="G7" s="31"/>
    </row>
    <row r="8" ht="46.5" customHeight="1">
      <c r="A8" s="44" t="s">
        <v>211</v>
      </c>
      <c r="B8" s="44" t="s">
        <v>212</v>
      </c>
      <c r="C8" s="44" t="s">
        <v>213</v>
      </c>
      <c r="D8" s="44" t="s">
        <v>214</v>
      </c>
      <c r="E8" s="43"/>
      <c r="F8" s="31"/>
      <c r="G8" s="31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</row>
    <row r="9">
      <c r="A9" s="233" t="s">
        <v>254</v>
      </c>
      <c r="B9" s="208">
        <v>44533.0</v>
      </c>
      <c r="C9" s="196">
        <v>5.0</v>
      </c>
      <c r="D9" s="209" t="s">
        <v>225</v>
      </c>
    </row>
    <row r="10">
      <c r="A10" s="45" t="s">
        <v>244</v>
      </c>
      <c r="B10" s="195">
        <v>44541.0</v>
      </c>
      <c r="C10" s="47">
        <v>10.0</v>
      </c>
      <c r="D10" s="48" t="s">
        <v>223</v>
      </c>
      <c r="F10" s="43"/>
      <c r="G10" s="43"/>
    </row>
    <row r="11">
      <c r="A11" s="82" t="s">
        <v>246</v>
      </c>
      <c r="B11" s="162">
        <v>44598.0</v>
      </c>
      <c r="C11" s="84">
        <v>5.0</v>
      </c>
      <c r="D11" s="48" t="s">
        <v>223</v>
      </c>
    </row>
    <row r="12">
      <c r="A12" s="82" t="s">
        <v>222</v>
      </c>
      <c r="B12" s="162">
        <v>44640.0</v>
      </c>
      <c r="C12" s="84">
        <v>5.0</v>
      </c>
      <c r="D12" s="85" t="s">
        <v>223</v>
      </c>
    </row>
    <row r="13">
      <c r="A13" s="53" t="s">
        <v>224</v>
      </c>
      <c r="B13" s="166">
        <v>44681.0</v>
      </c>
      <c r="C13" s="55">
        <v>5.0</v>
      </c>
      <c r="D13" s="56" t="s">
        <v>225</v>
      </c>
    </row>
    <row r="14">
      <c r="A14" s="82"/>
      <c r="B14" s="158">
        <v>44695.0</v>
      </c>
      <c r="C14" s="55">
        <v>7.3</v>
      </c>
      <c r="D14" s="56" t="s">
        <v>225</v>
      </c>
    </row>
    <row r="15">
      <c r="A15" s="82"/>
      <c r="B15" s="158">
        <v>44696.0</v>
      </c>
      <c r="C15" s="55">
        <v>6.35</v>
      </c>
      <c r="D15" s="56" t="s">
        <v>225</v>
      </c>
    </row>
    <row r="16">
      <c r="A16" s="82"/>
      <c r="B16" s="166">
        <v>44729.0</v>
      </c>
      <c r="C16" s="55">
        <v>8.0</v>
      </c>
      <c r="D16" s="56" t="s">
        <v>225</v>
      </c>
    </row>
    <row r="17">
      <c r="A17" s="82"/>
      <c r="B17" s="166">
        <v>44733.0</v>
      </c>
      <c r="C17" s="55">
        <v>7.3</v>
      </c>
      <c r="D17" s="56" t="s">
        <v>225</v>
      </c>
    </row>
    <row r="18">
      <c r="A18" s="82"/>
      <c r="B18" s="166">
        <v>44734.0</v>
      </c>
      <c r="C18" s="55">
        <v>6.2</v>
      </c>
      <c r="D18" s="56" t="s">
        <v>225</v>
      </c>
    </row>
    <row r="19">
      <c r="A19" s="82"/>
      <c r="B19" s="166">
        <v>44735.0</v>
      </c>
      <c r="C19" s="55">
        <v>7.24</v>
      </c>
      <c r="D19" s="56" t="s">
        <v>225</v>
      </c>
    </row>
    <row r="20">
      <c r="A20" s="82"/>
      <c r="B20" s="166">
        <v>44736.0</v>
      </c>
      <c r="C20" s="55">
        <v>4.54</v>
      </c>
      <c r="D20" s="56" t="s">
        <v>225</v>
      </c>
    </row>
    <row r="21">
      <c r="A21" s="82"/>
      <c r="B21" s="166">
        <v>44743.0</v>
      </c>
      <c r="C21" s="55">
        <v>6.21</v>
      </c>
      <c r="D21" s="56" t="s">
        <v>225</v>
      </c>
    </row>
    <row r="22">
      <c r="A22" s="82"/>
      <c r="B22" s="166">
        <v>44744.0</v>
      </c>
      <c r="C22" s="55">
        <v>6.15</v>
      </c>
      <c r="D22" s="56" t="s">
        <v>225</v>
      </c>
    </row>
    <row r="23">
      <c r="A23" s="82"/>
      <c r="B23" s="166">
        <v>44746.0</v>
      </c>
      <c r="C23" s="55">
        <v>2.4</v>
      </c>
      <c r="D23" s="56" t="s">
        <v>225</v>
      </c>
    </row>
    <row r="24">
      <c r="A24" s="82"/>
      <c r="B24" s="166">
        <v>44749.0</v>
      </c>
      <c r="C24" s="55">
        <v>6.25</v>
      </c>
      <c r="D24" s="56" t="s">
        <v>225</v>
      </c>
    </row>
    <row r="25">
      <c r="A25" s="82"/>
      <c r="B25" s="166">
        <v>44767.0</v>
      </c>
      <c r="C25" s="55">
        <v>5.42</v>
      </c>
      <c r="D25" s="56" t="s">
        <v>225</v>
      </c>
    </row>
    <row r="26">
      <c r="A26" s="82"/>
      <c r="B26" s="166">
        <v>44769.0</v>
      </c>
      <c r="C26" s="55">
        <v>4.0</v>
      </c>
      <c r="D26" s="56" t="s">
        <v>225</v>
      </c>
    </row>
    <row r="27">
      <c r="A27" s="53" t="s">
        <v>245</v>
      </c>
      <c r="B27" s="142">
        <v>44934.0</v>
      </c>
      <c r="C27" s="55">
        <v>5.0</v>
      </c>
      <c r="D27" s="56" t="s">
        <v>223</v>
      </c>
    </row>
    <row r="28">
      <c r="A28" s="82"/>
      <c r="B28" s="158">
        <v>44935.0</v>
      </c>
      <c r="C28" s="55">
        <v>3.3</v>
      </c>
      <c r="D28" s="56" t="s">
        <v>225</v>
      </c>
    </row>
    <row r="29">
      <c r="A29" s="82"/>
      <c r="B29" s="85"/>
      <c r="C29" s="84"/>
      <c r="D29" s="85"/>
    </row>
    <row r="30">
      <c r="A30" s="82"/>
      <c r="B30" s="85"/>
      <c r="C30" s="84"/>
      <c r="D30" s="85"/>
    </row>
    <row r="31">
      <c r="A31" s="82"/>
      <c r="B31" s="85"/>
      <c r="C31" s="84"/>
      <c r="D31" s="85"/>
    </row>
    <row r="32">
      <c r="A32" s="82"/>
      <c r="B32" s="85"/>
      <c r="C32" s="84"/>
      <c r="D32" s="85"/>
    </row>
    <row r="33">
      <c r="A33" s="82"/>
      <c r="B33" s="85"/>
      <c r="C33" s="84"/>
      <c r="D33" s="85"/>
    </row>
    <row r="34">
      <c r="A34" s="82"/>
      <c r="B34" s="85"/>
      <c r="C34" s="84"/>
      <c r="D34" s="85"/>
    </row>
    <row r="35">
      <c r="A35" s="82"/>
      <c r="B35" s="85"/>
      <c r="C35" s="84"/>
      <c r="D35" s="85"/>
    </row>
    <row r="36">
      <c r="A36" s="82"/>
      <c r="B36" s="85"/>
      <c r="C36" s="84"/>
      <c r="D36" s="85"/>
    </row>
    <row r="37">
      <c r="A37" s="82"/>
      <c r="B37" s="85"/>
      <c r="C37" s="84"/>
      <c r="D37" s="85"/>
    </row>
    <row r="38">
      <c r="A38" s="82"/>
      <c r="B38" s="85"/>
      <c r="C38" s="84"/>
      <c r="D38" s="85"/>
    </row>
    <row r="39" ht="15.75" customHeight="1">
      <c r="A39" s="103"/>
      <c r="B39" s="59"/>
      <c r="C39" s="60"/>
      <c r="D39" s="59"/>
    </row>
    <row r="40" ht="15.75" customHeight="1">
      <c r="A40" s="62" t="s">
        <v>215</v>
      </c>
      <c r="C40" s="63">
        <f>SUM(C9:C39)</f>
        <v>115.66</v>
      </c>
    </row>
    <row r="41" ht="15.75" customHeight="1">
      <c r="B41" s="62" t="s">
        <v>216</v>
      </c>
      <c r="C41" s="64">
        <f>B6-C40</f>
        <v>-5.66</v>
      </c>
    </row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</sheetData>
  <mergeCells count="7">
    <mergeCell ref="A1:D1"/>
    <mergeCell ref="B3:D3"/>
    <mergeCell ref="F3:G3"/>
    <mergeCell ref="B4:D4"/>
    <mergeCell ref="B5:D5"/>
    <mergeCell ref="B6:D6"/>
    <mergeCell ref="A40:B40"/>
  </mergeCells>
  <printOptions/>
  <pageMargins bottom="0.75" footer="0.0" header="0.0" left="0.7" right="0.7" top="0.75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2021-08-16T00:37:08Z</dcterms:created>
  <dc:creator>College Admission Center</dc:creator>
</cp:coreProperties>
</file>