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bandalagislenskraskata.sharepoint.com/sites/sameign/4 Sktadagskr/Útilífsskólar/Annað gagnlegt efni/"/>
    </mc:Choice>
  </mc:AlternateContent>
  <xr:revisionPtr revIDLastSave="10" documentId="8_{EC6DB05F-9A02-44A8-BCCE-9EA0BCA93CDA}" xr6:coauthVersionLast="47" xr6:coauthVersionMax="47" xr10:uidLastSave="{23F3C9EB-69AB-4B3A-AD95-352E79C588FB}"/>
  <bookViews>
    <workbookView xWindow="-120" yWindow="-120" windowWidth="29040" windowHeight="15720" xr2:uid="{00000000-000D-0000-FFFF-FFFF00000000}"/>
  </bookViews>
  <sheets>
    <sheet name="vaktaplan" sheetId="1" r:id="rId1"/>
    <sheet name="Rekstraráætlun" sheetId="2" r:id="rId2"/>
    <sheet name="Innkaup" sheetId="3" r:id="rId3"/>
    <sheet name="Útilífsskóli milli ára" sheetId="4" r:id="rId4"/>
    <sheet name="þátttakendur eftir námskeiðum o" sheetId="5" r:id="rId5"/>
    <sheet name="Þátttakendur eftir aldri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6" l="1"/>
  <c r="H8" i="6"/>
  <c r="H7" i="6"/>
  <c r="H6" i="6"/>
  <c r="H5" i="6"/>
  <c r="H4" i="6"/>
  <c r="H3" i="6"/>
  <c r="H2" i="6"/>
  <c r="E9" i="5"/>
  <c r="D9" i="5"/>
  <c r="C9" i="5"/>
  <c r="B9" i="5"/>
  <c r="E8" i="5"/>
  <c r="E7" i="5"/>
  <c r="E6" i="5"/>
  <c r="E5" i="5"/>
  <c r="E4" i="5"/>
  <c r="E3" i="5"/>
  <c r="E2" i="5"/>
  <c r="H16" i="1"/>
  <c r="G16" i="1"/>
  <c r="F16" i="1"/>
  <c r="E16" i="1"/>
  <c r="D16" i="1"/>
  <c r="C16" i="1"/>
  <c r="B16" i="1"/>
  <c r="I15" i="1"/>
  <c r="I14" i="1"/>
  <c r="I13" i="1"/>
  <c r="I12" i="1"/>
  <c r="I11" i="1"/>
  <c r="I10" i="1"/>
  <c r="I9" i="1"/>
  <c r="I8" i="1"/>
  <c r="I6" i="1"/>
  <c r="I5" i="1"/>
  <c r="I4" i="1"/>
  <c r="I3" i="1"/>
</calcChain>
</file>

<file path=xl/sharedStrings.xml><?xml version="1.0" encoding="utf-8"?>
<sst xmlns="http://schemas.openxmlformats.org/spreadsheetml/2006/main" count="145" uniqueCount="82">
  <si>
    <t>júní</t>
  </si>
  <si>
    <t>júlí</t>
  </si>
  <si>
    <t>ágúst</t>
  </si>
  <si>
    <t>stjórnendur:</t>
  </si>
  <si>
    <t>N1</t>
  </si>
  <si>
    <t>N2</t>
  </si>
  <si>
    <t>N3</t>
  </si>
  <si>
    <t>N4</t>
  </si>
  <si>
    <t>N5</t>
  </si>
  <si>
    <t>N6</t>
  </si>
  <si>
    <t>N7</t>
  </si>
  <si>
    <t>alls:</t>
  </si>
  <si>
    <t>nafn</t>
  </si>
  <si>
    <t>x</t>
  </si>
  <si>
    <t>Vinnuskóli:</t>
  </si>
  <si>
    <t>s</t>
  </si>
  <si>
    <t>samtals:</t>
  </si>
  <si>
    <t>Áætlun í upphaf sumars</t>
  </si>
  <si>
    <t>Námskeiðsgjald</t>
  </si>
  <si>
    <t>Útgjöld</t>
  </si>
  <si>
    <t>Upphæð</t>
  </si>
  <si>
    <t>Tekjur</t>
  </si>
  <si>
    <t>Ein vika</t>
  </si>
  <si>
    <t>Skrifstofukostnaður</t>
  </si>
  <si>
    <t>Námskeið 1</t>
  </si>
  <si>
    <t>Tvær vikur</t>
  </si>
  <si>
    <t>Dagskrá</t>
  </si>
  <si>
    <t>Námskeið 2</t>
  </si>
  <si>
    <t>vika m. útilegu</t>
  </si>
  <si>
    <t>samgöngur</t>
  </si>
  <si>
    <t>Námskeið 3</t>
  </si>
  <si>
    <t>4 dagar</t>
  </si>
  <si>
    <t>Útilegur</t>
  </si>
  <si>
    <t>Námskeið 4</t>
  </si>
  <si>
    <t>……….</t>
  </si>
  <si>
    <t>endunýun á búnaði</t>
  </si>
  <si>
    <t>Námskeið 5</t>
  </si>
  <si>
    <t>leigja</t>
  </si>
  <si>
    <t>Námskeið 6</t>
  </si>
  <si>
    <t>Aðrir stórir kostnaðarliðir</t>
  </si>
  <si>
    <t>Námskeið 7</t>
  </si>
  <si>
    <t>Annar kostnaður</t>
  </si>
  <si>
    <t>Laun</t>
  </si>
  <si>
    <t>Styrkir frá SSR</t>
  </si>
  <si>
    <t>Rekstur, viðhald og þrif</t>
  </si>
  <si>
    <t>Aðrir styrkir</t>
  </si>
  <si>
    <t>starfsmannakostnaður</t>
  </si>
  <si>
    <t>Samtals</t>
  </si>
  <si>
    <t>Raunkostnaður í lok sumars</t>
  </si>
  <si>
    <t>BÚNAÐUR</t>
  </si>
  <si>
    <t>MAGN</t>
  </si>
  <si>
    <t>KEYPT</t>
  </si>
  <si>
    <t>VERÐMÆTI</t>
  </si>
  <si>
    <t>ATHUGAS.</t>
  </si>
  <si>
    <t>Klúta efni</t>
  </si>
  <si>
    <t>10m</t>
  </si>
  <si>
    <t>rúmfó</t>
  </si>
  <si>
    <t>9.000 kr.</t>
  </si>
  <si>
    <t>Mía litla greiddi</t>
  </si>
  <si>
    <t>Svamar</t>
  </si>
  <si>
    <t>8x8 pakkar</t>
  </si>
  <si>
    <t>boltar</t>
  </si>
  <si>
    <t>10stk</t>
  </si>
  <si>
    <t>5.000 kr.</t>
  </si>
  <si>
    <t>leður</t>
  </si>
  <si>
    <t>1m</t>
  </si>
  <si>
    <t>hvítlist</t>
  </si>
  <si>
    <t>8.000 kr.</t>
  </si>
  <si>
    <t>ÁR</t>
  </si>
  <si>
    <t>Fjöldi</t>
  </si>
  <si>
    <t>VIKA</t>
  </si>
  <si>
    <t>STÚLKUR</t>
  </si>
  <si>
    <t>STRÁKAR</t>
  </si>
  <si>
    <t>KYNSEGIN</t>
  </si>
  <si>
    <t>SAMTALS</t>
  </si>
  <si>
    <t xml:space="preserve">7ÁRA
</t>
  </si>
  <si>
    <t>8ÁRA</t>
  </si>
  <si>
    <t xml:space="preserve">9ÁRA
</t>
  </si>
  <si>
    <t>10ÁRA</t>
  </si>
  <si>
    <t>11ÁRA</t>
  </si>
  <si>
    <t>12ÁRA</t>
  </si>
  <si>
    <t>ATH! Hér þarf að setja inn rétt ártöl!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</si>
</sst>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rgb="FF000000"/>
      <name val="Arial"/>
      <scheme val="minor"/>
    </font>
    <font>
      <b/>
      <sz val="10"/>
      <color theme="1"/>
      <name val="Montserrat"/>
    </font>
    <font>
      <sz val="10"/>
      <name val="Arial"/>
      <family val="2"/>
    </font>
    <font>
      <sz val="11"/>
      <color rgb="FF525252"/>
      <name val="Montserrat"/>
    </font>
    <font>
      <sz val="10"/>
      <color theme="1"/>
      <name val="Arial"/>
      <family val="2"/>
      <scheme val="minor"/>
    </font>
    <font>
      <b/>
      <sz val="10"/>
      <color rgb="FF000000"/>
      <name val="Montserrat"/>
    </font>
    <font>
      <b/>
      <sz val="11"/>
      <color rgb="FFFFFFFF"/>
      <name val="Montserrat"/>
    </font>
    <font>
      <b/>
      <sz val="11"/>
      <color rgb="FF000000"/>
      <name val="Montserrat"/>
    </font>
    <font>
      <sz val="10"/>
      <color theme="1"/>
      <name val="Montserrat"/>
    </font>
    <font>
      <b/>
      <sz val="11"/>
      <color rgb="FFFFB03D"/>
      <name val="Montserrat"/>
    </font>
    <font>
      <sz val="11"/>
      <color rgb="FF434343"/>
      <name val="Roboto"/>
    </font>
  </fonts>
  <fills count="5">
    <fill>
      <patternFill patternType="none"/>
    </fill>
    <fill>
      <patternFill patternType="gray125"/>
    </fill>
    <fill>
      <patternFill patternType="solid">
        <fgColor rgb="FF3D4FFF"/>
        <bgColor rgb="FF3D4FFF"/>
      </patternFill>
    </fill>
    <fill>
      <patternFill patternType="solid">
        <fgColor rgb="FFFFB03D"/>
        <bgColor rgb="FFFFB03D"/>
      </patternFill>
    </fill>
    <fill>
      <patternFill patternType="solid">
        <fgColor rgb="FFFFFFFF"/>
        <bgColor rgb="FFFFFFFF"/>
      </patternFill>
    </fill>
  </fills>
  <borders count="10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D4FFF"/>
      </left>
      <right style="thin">
        <color rgb="FF3D4FFF"/>
      </right>
      <top style="thin">
        <color rgb="FF3D4FFF"/>
      </top>
      <bottom style="thin">
        <color rgb="FF3D4FFF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3D4FFF"/>
      </left>
      <right style="thin">
        <color rgb="FF3D4FFF"/>
      </right>
      <top/>
      <bottom style="thin">
        <color rgb="FF3D4FFF"/>
      </bottom>
      <diagonal/>
    </border>
    <border>
      <left/>
      <right style="thin">
        <color rgb="FF3D4FFF"/>
      </right>
      <top/>
      <bottom style="thin">
        <color rgb="FF3D4FFF"/>
      </bottom>
      <diagonal/>
    </border>
    <border>
      <left/>
      <right style="thin">
        <color rgb="FF3D4FFF"/>
      </right>
      <top style="thin">
        <color rgb="FF3D4FFF"/>
      </top>
      <bottom style="thin">
        <color rgb="FF3D4FFF"/>
      </bottom>
      <diagonal/>
    </border>
    <border>
      <left/>
      <right/>
      <top style="thin">
        <color rgb="FF3D4FFF"/>
      </top>
      <bottom style="thin">
        <color rgb="FF3D4FFF"/>
      </bottom>
      <diagonal/>
    </border>
    <border>
      <left/>
      <right/>
      <top/>
      <bottom style="thin">
        <color rgb="FF3D4FFF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3" fontId="3" fillId="0" borderId="3" xfId="0" applyNumberFormat="1" applyFont="1" applyBorder="1" applyAlignment="1">
      <alignment horizontal="left" wrapText="1"/>
    </xf>
    <xf numFmtId="0" fontId="4" fillId="3" borderId="2" xfId="0" applyFont="1" applyFill="1" applyBorder="1" applyAlignment="1">
      <alignment vertical="top"/>
    </xf>
    <xf numFmtId="0" fontId="5" fillId="3" borderId="2" xfId="0" applyFont="1" applyFill="1" applyBorder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1" fillId="3" borderId="4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3" fontId="3" fillId="0" borderId="5" xfId="0" applyNumberFormat="1" applyFont="1" applyBorder="1"/>
    <xf numFmtId="3" fontId="4" fillId="0" borderId="6" xfId="0" applyNumberFormat="1" applyFont="1" applyBorder="1"/>
    <xf numFmtId="3" fontId="3" fillId="0" borderId="0" xfId="0" applyNumberFormat="1" applyFont="1" applyAlignment="1">
      <alignment horizontal="left" wrapText="1"/>
    </xf>
    <xf numFmtId="3" fontId="3" fillId="0" borderId="3" xfId="0" applyNumberFormat="1" applyFont="1" applyBorder="1" applyAlignment="1">
      <alignment horizontal="right" wrapText="1"/>
    </xf>
    <xf numFmtId="0" fontId="6" fillId="2" borderId="3" xfId="0" applyFont="1" applyFill="1" applyBorder="1" applyAlignment="1">
      <alignment horizontal="center" vertical="top"/>
    </xf>
    <xf numFmtId="0" fontId="6" fillId="2" borderId="7" xfId="0" applyFont="1" applyFill="1" applyBorder="1" applyAlignment="1">
      <alignment horizontal="center" vertical="top"/>
    </xf>
    <xf numFmtId="0" fontId="7" fillId="0" borderId="0" xfId="0" applyFont="1" applyAlignment="1">
      <alignment horizontal="left" wrapText="1"/>
    </xf>
    <xf numFmtId="0" fontId="8" fillId="0" borderId="0" xfId="0" applyFont="1"/>
    <xf numFmtId="0" fontId="3" fillId="0" borderId="6" xfId="0" applyFont="1" applyBorder="1" applyAlignment="1">
      <alignment vertical="top"/>
    </xf>
    <xf numFmtId="0" fontId="3" fillId="0" borderId="6" xfId="0" applyFont="1" applyBorder="1" applyAlignment="1">
      <alignment horizontal="right" vertical="top"/>
    </xf>
    <xf numFmtId="0" fontId="3" fillId="0" borderId="0" xfId="0" applyFont="1" applyAlignment="1">
      <alignment horizontal="right" wrapText="1"/>
    </xf>
    <xf numFmtId="0" fontId="8" fillId="0" borderId="0" xfId="0" applyFont="1" applyAlignment="1">
      <alignment horizontal="right" wrapText="1"/>
    </xf>
    <xf numFmtId="0" fontId="9" fillId="0" borderId="0" xfId="0" applyFont="1" applyAlignment="1">
      <alignment horizontal="right" wrapText="1"/>
    </xf>
    <xf numFmtId="0" fontId="8" fillId="0" borderId="0" xfId="0" applyFont="1" applyAlignment="1">
      <alignment horizontal="right"/>
    </xf>
    <xf numFmtId="0" fontId="6" fillId="2" borderId="7" xfId="0" applyFont="1" applyFill="1" applyBorder="1" applyAlignment="1">
      <alignment vertical="top"/>
    </xf>
    <xf numFmtId="0" fontId="6" fillId="2" borderId="8" xfId="0" applyFont="1" applyFill="1" applyBorder="1" applyAlignment="1">
      <alignment vertical="top"/>
    </xf>
    <xf numFmtId="0" fontId="9" fillId="0" borderId="5" xfId="0" applyFont="1" applyBorder="1"/>
    <xf numFmtId="0" fontId="9" fillId="0" borderId="6" xfId="0" applyFont="1" applyBorder="1"/>
    <xf numFmtId="0" fontId="9" fillId="0" borderId="9" xfId="0" applyFont="1" applyBorder="1"/>
    <xf numFmtId="0" fontId="6" fillId="2" borderId="0" xfId="0" applyFont="1" applyFill="1" applyAlignment="1">
      <alignment horizontal="center" vertical="top"/>
    </xf>
    <xf numFmtId="0" fontId="10" fillId="0" borderId="0" xfId="0" applyFont="1"/>
    <xf numFmtId="0" fontId="3" fillId="0" borderId="5" xfId="0" applyFont="1" applyBorder="1"/>
    <xf numFmtId="0" fontId="3" fillId="0" borderId="6" xfId="0" applyFont="1" applyBorder="1" applyAlignment="1">
      <alignment horizontal="right"/>
    </xf>
    <xf numFmtId="0" fontId="4" fillId="0" borderId="6" xfId="0" applyFont="1" applyBorder="1"/>
    <xf numFmtId="0" fontId="9" fillId="0" borderId="3" xfId="0" applyFont="1" applyBorder="1" applyAlignment="1">
      <alignment horizontal="left" wrapText="1"/>
    </xf>
    <xf numFmtId="0" fontId="9" fillId="0" borderId="3" xfId="0" applyFont="1" applyBorder="1" applyAlignment="1">
      <alignment horizontal="right" wrapText="1"/>
    </xf>
    <xf numFmtId="0" fontId="10" fillId="4" borderId="0" xfId="0" applyFont="1" applyFill="1"/>
    <xf numFmtId="0" fontId="9" fillId="0" borderId="6" xfId="0" applyFont="1" applyBorder="1" applyAlignment="1">
      <alignment horizontal="right"/>
    </xf>
    <xf numFmtId="0" fontId="1" fillId="3" borderId="1" xfId="0" applyFont="1" applyFill="1" applyBorder="1" applyAlignment="1">
      <alignment horizontal="left" vertical="top" wrapText="1"/>
    </xf>
    <xf numFmtId="0" fontId="2" fillId="0" borderId="1" xfId="0" applyFont="1" applyBorder="1"/>
    <xf numFmtId="0" fontId="2" fillId="0" borderId="2" xfId="0" applyFont="1" applyBorder="1"/>
    <xf numFmtId="0" fontId="1" fillId="3" borderId="4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 wrapText="1"/>
    </xf>
    <xf numFmtId="0" fontId="6" fillId="2" borderId="7" xfId="0" applyFont="1" applyFill="1" applyBorder="1" applyAlignment="1">
      <alignment vertical="top" wrapText="1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'Útilífsskóli milli ára'!$A$4</c:f>
              <c:strCache>
                <c:ptCount val="1"/>
                <c:pt idx="0">
                  <c:v>Fjöldi</c:v>
                </c:pt>
              </c:strCache>
            </c:strRef>
          </c:tx>
          <c:spPr>
            <a:solidFill>
              <a:srgbClr val="3D4FFF"/>
            </a:solidFill>
            <a:ln cmpd="sng">
              <a:solidFill>
                <a:srgbClr val="FFB03D">
                  <a:alpha val="100000"/>
                </a:srgbClr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BBA1-4E1F-91D7-10373A2CA504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BBA1-4E1F-91D7-10373A2CA504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BBA1-4E1F-91D7-10373A2CA504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BBA1-4E1F-91D7-10373A2CA504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BBA1-4E1F-91D7-10373A2CA504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b="1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BA1-4E1F-91D7-10373A2CA5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 lvl="0">
                    <a:defRPr b="1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BA1-4E1F-91D7-10373A2CA504}"/>
                </c:ext>
              </c:extLst>
            </c:dLbl>
            <c:dLbl>
              <c:idx val="2"/>
              <c:layout>
                <c:manualLayout>
                  <c:x val="0.12026638022079178"/>
                  <c:y val="0.117882097049888"/>
                </c:manualLayout>
              </c:layout>
              <c:spPr/>
              <c:txPr>
                <a:bodyPr/>
                <a:lstStyle/>
                <a:p>
                  <a:pPr lvl="0">
                    <a:defRPr b="1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BA1-4E1F-91D7-10373A2CA504}"/>
                </c:ext>
              </c:extLst>
            </c:dLbl>
            <c:dLbl>
              <c:idx val="3"/>
              <c:layout>
                <c:manualLayout>
                  <c:x val="0.19596187634491374"/>
                  <c:y val="0.15077324464803812"/>
                </c:manualLayout>
              </c:layout>
              <c:spPr/>
              <c:txPr>
                <a:bodyPr/>
                <a:lstStyle/>
                <a:p>
                  <a:pPr lvl="0">
                    <a:defRPr b="1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A1-4E1F-91D7-10373A2CA504}"/>
                </c:ext>
              </c:extLst>
            </c:dLbl>
            <c:dLbl>
              <c:idx val="4"/>
              <c:spPr/>
              <c:txPr>
                <a:bodyPr/>
                <a:lstStyle/>
                <a:p>
                  <a:pPr lvl="0">
                    <a:defRPr b="1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BA1-4E1F-91D7-10373A2CA5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'Útilífsskóli milli ára'!$B$3:$H$3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'Útilífsskóli milli ára'!$B$4:$H$4</c:f>
              <c:numCache>
                <c:formatCode>General</c:formatCode>
                <c:ptCount val="7"/>
                <c:pt idx="0">
                  <c:v>120</c:v>
                </c:pt>
                <c:pt idx="1">
                  <c:v>110</c:v>
                </c:pt>
                <c:pt idx="2">
                  <c:v>130</c:v>
                </c:pt>
                <c:pt idx="3">
                  <c:v>100</c:v>
                </c:pt>
                <c:pt idx="4">
                  <c:v>124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FFB03D">
                        <a:alpha val="100000"/>
                      </a:srgbClr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BBA1-4E1F-91D7-10373A2CA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849842"/>
        <c:axId val="242657451"/>
      </c:barChart>
      <c:catAx>
        <c:axId val="14584984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600" b="1">
                <a:solidFill>
                  <a:srgbClr val="FFB03D"/>
                </a:solidFill>
                <a:latin typeface="+mn-lt"/>
              </a:defRPr>
            </a:pPr>
            <a:endParaRPr lang="en-US"/>
          </a:p>
        </c:txPr>
        <c:crossAx val="242657451"/>
        <c:crosses val="autoZero"/>
        <c:auto val="1"/>
        <c:lblAlgn val="ctr"/>
        <c:lblOffset val="100"/>
        <c:noMultiLvlLbl val="1"/>
      </c:catAx>
      <c:valAx>
        <c:axId val="24265745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45849842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'þátttakendur eftir námskeiðum o'!$B$1</c:f>
              <c:strCache>
                <c:ptCount val="1"/>
                <c:pt idx="0">
                  <c:v>STÚLKUR</c:v>
                </c:pt>
              </c:strCache>
            </c:strRef>
          </c:tx>
          <c:spPr>
            <a:solidFill>
              <a:srgbClr val="FFB03D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E2B1-4673-BC57-30369742E3DE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E2B1-4673-BC57-30369742E3D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'þátttakendur eftir námskeiðum o'!$A$2:$A$8</c:f>
              <c:strCache>
                <c:ptCount val="7"/>
                <c:pt idx="0">
                  <c:v>Námskeið 1</c:v>
                </c:pt>
                <c:pt idx="1">
                  <c:v>Námskeið 2</c:v>
                </c:pt>
                <c:pt idx="2">
                  <c:v>Námskeið 3</c:v>
                </c:pt>
                <c:pt idx="3">
                  <c:v>Námskeið 4</c:v>
                </c:pt>
                <c:pt idx="4">
                  <c:v>Námskeið 5</c:v>
                </c:pt>
                <c:pt idx="5">
                  <c:v>Námskeið 6</c:v>
                </c:pt>
                <c:pt idx="6">
                  <c:v>Námskeið 7</c:v>
                </c:pt>
              </c:strCache>
            </c:strRef>
          </c:cat>
          <c:val>
            <c:numRef>
              <c:f>'þátttakendur eftir námskeiðum o'!$B$2:$B$8</c:f>
              <c:numCache>
                <c:formatCode>General</c:formatCode>
                <c:ptCount val="7"/>
                <c:pt idx="0">
                  <c:v>14</c:v>
                </c:pt>
                <c:pt idx="1">
                  <c:v>9</c:v>
                </c:pt>
                <c:pt idx="2">
                  <c:v>12</c:v>
                </c:pt>
                <c:pt idx="3">
                  <c:v>7</c:v>
                </c:pt>
                <c:pt idx="4">
                  <c:v>2</c:v>
                </c:pt>
                <c:pt idx="5">
                  <c:v>14</c:v>
                </c:pt>
                <c:pt idx="6">
                  <c:v>14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E2B1-4673-BC57-30369742E3DE}"/>
            </c:ext>
          </c:extLst>
        </c:ser>
        <c:ser>
          <c:idx val="1"/>
          <c:order val="1"/>
          <c:tx>
            <c:strRef>
              <c:f>'þátttakendur eftir námskeiðum o'!$C$1</c:f>
              <c:strCache>
                <c:ptCount val="1"/>
                <c:pt idx="0">
                  <c:v>STRÁKAR</c:v>
                </c:pt>
              </c:strCache>
            </c:strRef>
          </c:tx>
          <c:spPr>
            <a:solidFill>
              <a:srgbClr val="3D4FFF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E2B1-4673-BC57-30369742E3DE}"/>
              </c:ext>
            </c:extLst>
          </c:dPt>
          <c:dPt>
            <c:idx val="6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E2B1-4673-BC57-30369742E3D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'þátttakendur eftir námskeiðum o'!$A$2:$A$8</c:f>
              <c:strCache>
                <c:ptCount val="7"/>
                <c:pt idx="0">
                  <c:v>Námskeið 1</c:v>
                </c:pt>
                <c:pt idx="1">
                  <c:v>Námskeið 2</c:v>
                </c:pt>
                <c:pt idx="2">
                  <c:v>Námskeið 3</c:v>
                </c:pt>
                <c:pt idx="3">
                  <c:v>Námskeið 4</c:v>
                </c:pt>
                <c:pt idx="4">
                  <c:v>Námskeið 5</c:v>
                </c:pt>
                <c:pt idx="5">
                  <c:v>Námskeið 6</c:v>
                </c:pt>
                <c:pt idx="6">
                  <c:v>Námskeið 7</c:v>
                </c:pt>
              </c:strCache>
            </c:strRef>
          </c:cat>
          <c:val>
            <c:numRef>
              <c:f>'þátttakendur eftir námskeiðum o'!$C$2:$C$8</c:f>
              <c:numCache>
                <c:formatCode>General</c:formatCode>
                <c:ptCount val="7"/>
                <c:pt idx="0">
                  <c:v>10</c:v>
                </c:pt>
                <c:pt idx="1">
                  <c:v>11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17</c:v>
                </c:pt>
                <c:pt idx="6">
                  <c:v>17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E2B1-4673-BC57-30369742E3DE}"/>
            </c:ext>
          </c:extLst>
        </c:ser>
        <c:ser>
          <c:idx val="2"/>
          <c:order val="2"/>
          <c:tx>
            <c:strRef>
              <c:f>'þátttakendur eftir námskeiðum o'!$D$1</c:f>
              <c:strCache>
                <c:ptCount val="1"/>
                <c:pt idx="0">
                  <c:v>KYNSEGIN</c:v>
                </c:pt>
              </c:strCache>
            </c:strRef>
          </c:tx>
          <c:spPr>
            <a:solidFill>
              <a:srgbClr val="EB6161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6-E2B1-4673-BC57-30369742E3D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'þátttakendur eftir námskeiðum o'!$A$2:$A$8</c:f>
              <c:strCache>
                <c:ptCount val="7"/>
                <c:pt idx="0">
                  <c:v>Námskeið 1</c:v>
                </c:pt>
                <c:pt idx="1">
                  <c:v>Námskeið 2</c:v>
                </c:pt>
                <c:pt idx="2">
                  <c:v>Námskeið 3</c:v>
                </c:pt>
                <c:pt idx="3">
                  <c:v>Námskeið 4</c:v>
                </c:pt>
                <c:pt idx="4">
                  <c:v>Námskeið 5</c:v>
                </c:pt>
                <c:pt idx="5">
                  <c:v>Námskeið 6</c:v>
                </c:pt>
                <c:pt idx="6">
                  <c:v>Námskeið 7</c:v>
                </c:pt>
              </c:strCache>
            </c:strRef>
          </c:cat>
          <c:val>
            <c:numRef>
              <c:f>'þátttakendur eftir námskeiðum o'!$D$2:$D$8</c:f>
              <c:numCache>
                <c:formatCode>General</c:formatCode>
                <c:ptCount val="7"/>
                <c:pt idx="2">
                  <c:v>1</c:v>
                </c:pt>
                <c:pt idx="4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7-E2B1-4673-BC57-30369742E3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1761399"/>
        <c:axId val="1998216340"/>
      </c:barChart>
      <c:catAx>
        <c:axId val="107176139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998216340"/>
        <c:crosses val="autoZero"/>
        <c:auto val="1"/>
        <c:lblAlgn val="ctr"/>
        <c:lblOffset val="100"/>
        <c:noMultiLvlLbl val="1"/>
      </c:catAx>
      <c:valAx>
        <c:axId val="199821634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071761399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7ÁRA</c:v>
          </c:tx>
          <c:spPr>
            <a:solidFill>
              <a:srgbClr val="BA52FF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074A-469D-AC21-A133CE9463FC}"/>
              </c:ext>
            </c:extLst>
          </c:dPt>
          <c:cat>
            <c:strRef>
              <c:f>'Þátttakendur eftir aldri'!$A$2:$A$8</c:f>
              <c:strCache>
                <c:ptCount val="7"/>
                <c:pt idx="0">
                  <c:v>Námskeið 1</c:v>
                </c:pt>
                <c:pt idx="1">
                  <c:v>Námskeið 2</c:v>
                </c:pt>
                <c:pt idx="2">
                  <c:v>Námskeið 3</c:v>
                </c:pt>
                <c:pt idx="3">
                  <c:v>Námskeið 4</c:v>
                </c:pt>
                <c:pt idx="4">
                  <c:v>Námskeið 5</c:v>
                </c:pt>
                <c:pt idx="5">
                  <c:v>Námskeið 6</c:v>
                </c:pt>
                <c:pt idx="6">
                  <c:v>Námskeið 7</c:v>
                </c:pt>
              </c:strCache>
            </c:strRef>
          </c:cat>
          <c:val>
            <c:numRef>
              <c:f>'Þátttakendur eftir aldri'!$B$2:$B$8</c:f>
              <c:numCache>
                <c:formatCode>General</c:formatCode>
                <c:ptCount val="7"/>
                <c:pt idx="5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074A-469D-AC21-A133CE9463FC}"/>
            </c:ext>
          </c:extLst>
        </c:ser>
        <c:ser>
          <c:idx val="1"/>
          <c:order val="1"/>
          <c:tx>
            <c:v>8ÁRA</c:v>
          </c:tx>
          <c:spPr>
            <a:solidFill>
              <a:srgbClr val="3D4F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'Þátttakendur eftir aldri'!$A$2:$A$8</c:f>
              <c:strCache>
                <c:ptCount val="7"/>
                <c:pt idx="0">
                  <c:v>Námskeið 1</c:v>
                </c:pt>
                <c:pt idx="1">
                  <c:v>Námskeið 2</c:v>
                </c:pt>
                <c:pt idx="2">
                  <c:v>Námskeið 3</c:v>
                </c:pt>
                <c:pt idx="3">
                  <c:v>Námskeið 4</c:v>
                </c:pt>
                <c:pt idx="4">
                  <c:v>Námskeið 5</c:v>
                </c:pt>
                <c:pt idx="5">
                  <c:v>Námskeið 6</c:v>
                </c:pt>
                <c:pt idx="6">
                  <c:v>Námskeið 7</c:v>
                </c:pt>
              </c:strCache>
            </c:strRef>
          </c:cat>
          <c:val>
            <c:numRef>
              <c:f>'Þátttakendur eftir aldri'!$C$2:$C$8</c:f>
              <c:numCache>
                <c:formatCode>General</c:formatCode>
                <c:ptCount val="7"/>
                <c:pt idx="0">
                  <c:v>14</c:v>
                </c:pt>
                <c:pt idx="1">
                  <c:v>9</c:v>
                </c:pt>
                <c:pt idx="2">
                  <c:v>12</c:v>
                </c:pt>
                <c:pt idx="3">
                  <c:v>8</c:v>
                </c:pt>
                <c:pt idx="4">
                  <c:v>10</c:v>
                </c:pt>
                <c:pt idx="5">
                  <c:v>5</c:v>
                </c:pt>
                <c:pt idx="6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074A-469D-AC21-A133CE9463FC}"/>
            </c:ext>
          </c:extLst>
        </c:ser>
        <c:ser>
          <c:idx val="2"/>
          <c:order val="2"/>
          <c:tx>
            <c:v>9ÁRA</c:v>
          </c:tx>
          <c:spPr>
            <a:solidFill>
              <a:srgbClr val="FFB03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'Þátttakendur eftir aldri'!$A$2:$A$8</c:f>
              <c:strCache>
                <c:ptCount val="7"/>
                <c:pt idx="0">
                  <c:v>Námskeið 1</c:v>
                </c:pt>
                <c:pt idx="1">
                  <c:v>Námskeið 2</c:v>
                </c:pt>
                <c:pt idx="2">
                  <c:v>Námskeið 3</c:v>
                </c:pt>
                <c:pt idx="3">
                  <c:v>Námskeið 4</c:v>
                </c:pt>
                <c:pt idx="4">
                  <c:v>Námskeið 5</c:v>
                </c:pt>
                <c:pt idx="5">
                  <c:v>Námskeið 6</c:v>
                </c:pt>
                <c:pt idx="6">
                  <c:v>Námskeið 7</c:v>
                </c:pt>
              </c:strCache>
            </c:strRef>
          </c:cat>
          <c:val>
            <c:numRef>
              <c:f>'Þátttakendur eftir aldri'!$D$2:$D$8</c:f>
              <c:numCache>
                <c:formatCode>General</c:formatCode>
                <c:ptCount val="7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6</c:v>
                </c:pt>
                <c:pt idx="4">
                  <c:v>11</c:v>
                </c:pt>
                <c:pt idx="5">
                  <c:v>15</c:v>
                </c:pt>
                <c:pt idx="6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074A-469D-AC21-A133CE9463FC}"/>
            </c:ext>
          </c:extLst>
        </c:ser>
        <c:ser>
          <c:idx val="3"/>
          <c:order val="3"/>
          <c:tx>
            <c:v>10ÁRA</c:v>
          </c:tx>
          <c:spPr>
            <a:solidFill>
              <a:srgbClr val="EB606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'Þátttakendur eftir aldri'!$A$2:$A$8</c:f>
              <c:strCache>
                <c:ptCount val="7"/>
                <c:pt idx="0">
                  <c:v>Námskeið 1</c:v>
                </c:pt>
                <c:pt idx="1">
                  <c:v>Námskeið 2</c:v>
                </c:pt>
                <c:pt idx="2">
                  <c:v>Námskeið 3</c:v>
                </c:pt>
                <c:pt idx="3">
                  <c:v>Námskeið 4</c:v>
                </c:pt>
                <c:pt idx="4">
                  <c:v>Námskeið 5</c:v>
                </c:pt>
                <c:pt idx="5">
                  <c:v>Námskeið 6</c:v>
                </c:pt>
                <c:pt idx="6">
                  <c:v>Námskeið 7</c:v>
                </c:pt>
              </c:strCache>
            </c:strRef>
          </c:cat>
          <c:val>
            <c:numRef>
              <c:f>'Þátttakendur eftir aldri'!$E$2:$E$8</c:f>
              <c:numCache>
                <c:formatCode>General</c:formatCode>
                <c:ptCount val="7"/>
                <c:pt idx="0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074A-469D-AC21-A133CE9463FC}"/>
            </c:ext>
          </c:extLst>
        </c:ser>
        <c:ser>
          <c:idx val="4"/>
          <c:order val="4"/>
          <c:tx>
            <c:v>11ÁRA
</c:v>
          </c:tx>
          <c:spPr>
            <a:solidFill>
              <a:srgbClr val="1BB89B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'Þátttakendur eftir aldri'!$A$2:$A$8</c:f>
              <c:strCache>
                <c:ptCount val="7"/>
                <c:pt idx="0">
                  <c:v>Námskeið 1</c:v>
                </c:pt>
                <c:pt idx="1">
                  <c:v>Námskeið 2</c:v>
                </c:pt>
                <c:pt idx="2">
                  <c:v>Námskeið 3</c:v>
                </c:pt>
                <c:pt idx="3">
                  <c:v>Námskeið 4</c:v>
                </c:pt>
                <c:pt idx="4">
                  <c:v>Námskeið 5</c:v>
                </c:pt>
                <c:pt idx="5">
                  <c:v>Námskeið 6</c:v>
                </c:pt>
                <c:pt idx="6">
                  <c:v>Námskeið 7</c:v>
                </c:pt>
              </c:strCache>
            </c:strRef>
          </c:cat>
          <c:val>
            <c:numRef>
              <c:f>'Þátttakendur eftir aldri'!$F$2:$F$8</c:f>
              <c:numCache>
                <c:formatCode>General</c:formatCode>
                <c:ptCount val="7"/>
                <c:pt idx="2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074A-469D-AC21-A133CE9463FC}"/>
            </c:ext>
          </c:extLst>
        </c:ser>
        <c:ser>
          <c:idx val="5"/>
          <c:order val="5"/>
          <c:tx>
            <c:v>12ÁRA</c:v>
          </c:tx>
          <c:spPr>
            <a:solidFill>
              <a:srgbClr val="62CCF0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6-074A-469D-AC21-A133CE9463FC}"/>
              </c:ext>
            </c:extLst>
          </c:dPt>
          <c:cat>
            <c:strRef>
              <c:f>'Þátttakendur eftir aldri'!$A$2:$A$8</c:f>
              <c:strCache>
                <c:ptCount val="7"/>
                <c:pt idx="0">
                  <c:v>Námskeið 1</c:v>
                </c:pt>
                <c:pt idx="1">
                  <c:v>Námskeið 2</c:v>
                </c:pt>
                <c:pt idx="2">
                  <c:v>Námskeið 3</c:v>
                </c:pt>
                <c:pt idx="3">
                  <c:v>Námskeið 4</c:v>
                </c:pt>
                <c:pt idx="4">
                  <c:v>Námskeið 5</c:v>
                </c:pt>
                <c:pt idx="5">
                  <c:v>Námskeið 6</c:v>
                </c:pt>
                <c:pt idx="6">
                  <c:v>Námskeið 7</c:v>
                </c:pt>
              </c:strCache>
            </c:strRef>
          </c:cat>
          <c:val>
            <c:numRef>
              <c:f>'Þátttakendur eftir aldri'!$G$2:$G$8</c:f>
              <c:numCache>
                <c:formatCode>General</c:formatCode>
                <c:ptCount val="7"/>
                <c:pt idx="3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7-074A-469D-AC21-A133CE9463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6686287"/>
        <c:axId val="57759793"/>
      </c:barChart>
      <c:catAx>
        <c:axId val="99668628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s-I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57759793"/>
        <c:crosses val="autoZero"/>
        <c:auto val="1"/>
        <c:lblAlgn val="ctr"/>
        <c:lblOffset val="100"/>
        <c:noMultiLvlLbl val="1"/>
      </c:catAx>
      <c:valAx>
        <c:axId val="5775979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s-I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996686287"/>
        <c:crosses val="autoZero"/>
        <c:crossBetween val="between"/>
      </c:valAx>
    </c:plotArea>
    <c:legend>
      <c:legendPos val="t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161925</xdr:colOff>
      <xdr:row>7</xdr:row>
      <xdr:rowOff>28575</xdr:rowOff>
    </xdr:from>
    <xdr:ext cx="5715000" cy="3533775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12</xdr:row>
      <xdr:rowOff>66675</xdr:rowOff>
    </xdr:from>
    <xdr:ext cx="5715000" cy="3533775"/>
    <xdr:graphicFrame macro="">
      <xdr:nvGraphicFramePr>
        <xdr:cNvPr id="2" name="Chart 2" title="Chart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10</xdr:row>
      <xdr:rowOff>38100</xdr:rowOff>
    </xdr:from>
    <xdr:ext cx="7581900" cy="3533775"/>
    <xdr:graphicFrame macro="">
      <xdr:nvGraphicFramePr>
        <xdr:cNvPr id="3" name="Chart 3" title="Chart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891AD"/>
      </a:accent1>
      <a:accent2>
        <a:srgbClr val="004561"/>
      </a:accent2>
      <a:accent3>
        <a:srgbClr val="FF6F31"/>
      </a:accent3>
      <a:accent4>
        <a:srgbClr val="1C7685"/>
      </a:accent4>
      <a:accent5>
        <a:srgbClr val="0F45A8"/>
      </a:accent5>
      <a:accent6>
        <a:srgbClr val="4CDC8B"/>
      </a:accent6>
      <a:hlink>
        <a:srgbClr val="0097A7"/>
      </a:hlink>
      <a:folHlink>
        <a:srgbClr val="0097A7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16"/>
  <sheetViews>
    <sheetView tabSelected="1" workbookViewId="0">
      <selection activeCell="C9" sqref="C9"/>
    </sheetView>
  </sheetViews>
  <sheetFormatPr defaultColWidth="12.5703125" defaultRowHeight="15.75" customHeight="1" x14ac:dyDescent="0.2"/>
  <cols>
    <col min="1" max="1" width="22.140625" customWidth="1"/>
  </cols>
  <sheetData>
    <row r="1" spans="1:9" ht="15" x14ac:dyDescent="0.2">
      <c r="A1" s="1">
        <v>2023</v>
      </c>
      <c r="B1" s="37" t="s">
        <v>0</v>
      </c>
      <c r="C1" s="38"/>
      <c r="D1" s="39"/>
      <c r="E1" s="37" t="s">
        <v>1</v>
      </c>
      <c r="F1" s="38"/>
      <c r="G1" s="39"/>
      <c r="H1" s="2" t="s">
        <v>2</v>
      </c>
      <c r="I1" s="2"/>
    </row>
    <row r="2" spans="1:9" ht="15" x14ac:dyDescent="0.2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8</v>
      </c>
      <c r="G2" s="2" t="s">
        <v>9</v>
      </c>
      <c r="H2" s="2" t="s">
        <v>10</v>
      </c>
      <c r="I2" s="2" t="s">
        <v>11</v>
      </c>
    </row>
    <row r="3" spans="1:9" ht="15.75" customHeight="1" x14ac:dyDescent="0.35">
      <c r="A3" s="3" t="s">
        <v>12</v>
      </c>
      <c r="B3" s="3"/>
      <c r="C3" s="3" t="s">
        <v>13</v>
      </c>
      <c r="D3" s="3" t="s">
        <v>13</v>
      </c>
      <c r="E3" s="3" t="s">
        <v>13</v>
      </c>
      <c r="F3" s="3" t="s">
        <v>13</v>
      </c>
      <c r="G3" s="3"/>
      <c r="H3" s="3" t="s">
        <v>13</v>
      </c>
      <c r="I3" s="3">
        <f t="shared" ref="I3:I6" si="0">COUNTA(B3:H3)</f>
        <v>5</v>
      </c>
    </row>
    <row r="4" spans="1:9" ht="15.75" customHeight="1" x14ac:dyDescent="0.35">
      <c r="A4" s="3"/>
      <c r="B4" s="3"/>
      <c r="C4" s="3" t="s">
        <v>13</v>
      </c>
      <c r="D4" s="3" t="s">
        <v>13</v>
      </c>
      <c r="E4" s="3" t="s">
        <v>13</v>
      </c>
      <c r="F4" s="3" t="s">
        <v>13</v>
      </c>
      <c r="G4" s="3"/>
      <c r="H4" s="3"/>
      <c r="I4" s="3">
        <f t="shared" si="0"/>
        <v>4</v>
      </c>
    </row>
    <row r="5" spans="1:9" ht="15.75" customHeight="1" x14ac:dyDescent="0.35">
      <c r="A5" s="3"/>
      <c r="B5" s="3" t="s">
        <v>13</v>
      </c>
      <c r="C5" s="3"/>
      <c r="D5" s="3"/>
      <c r="E5" s="3"/>
      <c r="F5" s="3"/>
      <c r="G5" s="3"/>
      <c r="H5" s="3"/>
      <c r="I5" s="3">
        <f t="shared" si="0"/>
        <v>1</v>
      </c>
    </row>
    <row r="6" spans="1:9" ht="15.75" customHeight="1" x14ac:dyDescent="0.35">
      <c r="A6" s="3"/>
      <c r="B6" s="3"/>
      <c r="C6" s="3"/>
      <c r="D6" s="3"/>
      <c r="E6" s="3"/>
      <c r="F6" s="3"/>
      <c r="G6" s="3"/>
      <c r="H6" s="3"/>
      <c r="I6" s="3">
        <f t="shared" si="0"/>
        <v>0</v>
      </c>
    </row>
    <row r="7" spans="1:9" ht="12.75" x14ac:dyDescent="0.2">
      <c r="A7" s="40" t="s">
        <v>14</v>
      </c>
      <c r="B7" s="38"/>
      <c r="C7" s="38"/>
      <c r="D7" s="38"/>
      <c r="E7" s="38"/>
      <c r="F7" s="38"/>
      <c r="G7" s="38"/>
      <c r="H7" s="38"/>
      <c r="I7" s="39"/>
    </row>
    <row r="8" spans="1:9" ht="15.75" customHeight="1" x14ac:dyDescent="0.35">
      <c r="A8" s="3" t="s">
        <v>12</v>
      </c>
      <c r="B8" s="3"/>
      <c r="C8" s="3"/>
      <c r="D8" s="3"/>
      <c r="E8" s="3"/>
      <c r="F8" s="3"/>
      <c r="G8" s="3"/>
      <c r="H8" s="3"/>
      <c r="I8" s="3">
        <f t="shared" ref="I8:I15" si="1">COUNTA(B8:H8)</f>
        <v>0</v>
      </c>
    </row>
    <row r="9" spans="1:9" ht="15.75" customHeight="1" x14ac:dyDescent="0.35">
      <c r="A9" s="3"/>
      <c r="B9" s="3"/>
      <c r="C9" s="3" t="s">
        <v>13</v>
      </c>
      <c r="D9" s="3" t="s">
        <v>13</v>
      </c>
      <c r="E9" s="3" t="s">
        <v>13</v>
      </c>
      <c r="F9" s="3"/>
      <c r="G9" s="3"/>
      <c r="H9" s="3"/>
      <c r="I9" s="3">
        <f t="shared" si="1"/>
        <v>3</v>
      </c>
    </row>
    <row r="10" spans="1:9" ht="15.75" customHeight="1" x14ac:dyDescent="0.35">
      <c r="A10" s="3"/>
      <c r="B10" s="3"/>
      <c r="C10" s="3"/>
      <c r="D10" s="3"/>
      <c r="E10" s="3"/>
      <c r="F10" s="3" t="s">
        <v>13</v>
      </c>
      <c r="G10" s="3"/>
      <c r="H10" s="3"/>
      <c r="I10" s="3">
        <f t="shared" si="1"/>
        <v>1</v>
      </c>
    </row>
    <row r="11" spans="1:9" ht="15.75" customHeight="1" x14ac:dyDescent="0.35">
      <c r="A11" s="3"/>
      <c r="B11" s="3"/>
      <c r="C11" s="3"/>
      <c r="D11" s="3"/>
      <c r="E11" s="3"/>
      <c r="F11" s="3"/>
      <c r="G11" s="3" t="s">
        <v>15</v>
      </c>
      <c r="H11" s="3"/>
      <c r="I11" s="3">
        <f t="shared" si="1"/>
        <v>1</v>
      </c>
    </row>
    <row r="12" spans="1:9" ht="15.75" customHeight="1" x14ac:dyDescent="0.35">
      <c r="A12" s="3"/>
      <c r="B12" s="3"/>
      <c r="C12" s="3"/>
      <c r="D12" s="3"/>
      <c r="E12" s="3"/>
      <c r="F12" s="3"/>
      <c r="G12" s="3"/>
      <c r="H12" s="3"/>
      <c r="I12" s="3">
        <f t="shared" si="1"/>
        <v>0</v>
      </c>
    </row>
    <row r="13" spans="1:9" ht="15.75" customHeight="1" x14ac:dyDescent="0.35">
      <c r="A13" s="3"/>
      <c r="B13" s="3"/>
      <c r="C13" s="3"/>
      <c r="D13" s="3"/>
      <c r="E13" s="3"/>
      <c r="F13" s="3"/>
      <c r="G13" s="3"/>
      <c r="H13" s="3"/>
      <c r="I13" s="3">
        <f t="shared" si="1"/>
        <v>0</v>
      </c>
    </row>
    <row r="14" spans="1:9" ht="15.75" customHeight="1" x14ac:dyDescent="0.35">
      <c r="A14" s="3"/>
      <c r="B14" s="3"/>
      <c r="C14" s="3"/>
      <c r="D14" s="3"/>
      <c r="E14" s="3"/>
      <c r="F14" s="3"/>
      <c r="G14" s="3"/>
      <c r="H14" s="3"/>
      <c r="I14" s="3">
        <f t="shared" si="1"/>
        <v>0</v>
      </c>
    </row>
    <row r="15" spans="1:9" ht="15.75" customHeight="1" x14ac:dyDescent="0.35">
      <c r="A15" s="3"/>
      <c r="B15" s="3"/>
      <c r="C15" s="3"/>
      <c r="D15" s="3"/>
      <c r="E15" s="3"/>
      <c r="F15" s="3"/>
      <c r="G15" s="3"/>
      <c r="H15" s="3"/>
      <c r="I15" s="3">
        <f t="shared" si="1"/>
        <v>0</v>
      </c>
    </row>
    <row r="16" spans="1:9" ht="15.75" customHeight="1" x14ac:dyDescent="0.35">
      <c r="A16" s="2" t="s">
        <v>16</v>
      </c>
      <c r="B16" s="3">
        <f t="shared" ref="B16:H16" si="2">COUNTA(B3:B15)</f>
        <v>1</v>
      </c>
      <c r="C16" s="3">
        <f t="shared" si="2"/>
        <v>3</v>
      </c>
      <c r="D16" s="3">
        <f t="shared" si="2"/>
        <v>3</v>
      </c>
      <c r="E16" s="3">
        <f t="shared" si="2"/>
        <v>3</v>
      </c>
      <c r="F16" s="3">
        <f t="shared" si="2"/>
        <v>3</v>
      </c>
      <c r="G16" s="3">
        <f t="shared" si="2"/>
        <v>1</v>
      </c>
      <c r="H16" s="3">
        <f t="shared" si="2"/>
        <v>1</v>
      </c>
      <c r="I16" s="3"/>
    </row>
  </sheetData>
  <mergeCells count="3">
    <mergeCell ref="B1:D1"/>
    <mergeCell ref="E1:G1"/>
    <mergeCell ref="A7:I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B2:I35"/>
  <sheetViews>
    <sheetView workbookViewId="0">
      <selection activeCell="B35" sqref="B35"/>
    </sheetView>
  </sheetViews>
  <sheetFormatPr defaultColWidth="12.5703125" defaultRowHeight="15.75" customHeight="1" x14ac:dyDescent="0.2"/>
  <cols>
    <col min="2" max="2" width="25" customWidth="1"/>
    <col min="3" max="3" width="16.85546875" customWidth="1"/>
    <col min="4" max="4" width="15.5703125" customWidth="1"/>
    <col min="5" max="5" width="13.42578125" customWidth="1"/>
    <col min="7" max="7" width="14.42578125" customWidth="1"/>
    <col min="8" max="8" width="14.7109375" customWidth="1"/>
    <col min="9" max="9" width="18.7109375" customWidth="1"/>
    <col min="11" max="11" width="17" customWidth="1"/>
    <col min="12" max="13" width="8" customWidth="1"/>
    <col min="14" max="14" width="7.28515625" customWidth="1"/>
    <col min="15" max="15" width="7.42578125" customWidth="1"/>
    <col min="16" max="16" width="7.85546875" customWidth="1"/>
    <col min="17" max="17" width="7.5703125" customWidth="1"/>
    <col min="18" max="18" width="7.42578125" customWidth="1"/>
    <col min="19" max="19" width="9.140625" customWidth="1"/>
  </cols>
  <sheetData>
    <row r="2" spans="2:9" ht="15" x14ac:dyDescent="0.2">
      <c r="B2" s="41" t="s">
        <v>17</v>
      </c>
      <c r="C2" s="38"/>
      <c r="D2" s="38"/>
      <c r="E2" s="38"/>
      <c r="G2" s="4"/>
      <c r="H2" s="5" t="s">
        <v>18</v>
      </c>
      <c r="I2" s="6"/>
    </row>
    <row r="3" spans="2:9" ht="15.75" customHeight="1" x14ac:dyDescent="0.35">
      <c r="B3" s="7" t="s">
        <v>19</v>
      </c>
      <c r="C3" s="8" t="s">
        <v>20</v>
      </c>
      <c r="D3" s="8" t="s">
        <v>21</v>
      </c>
      <c r="E3" s="2" t="s">
        <v>20</v>
      </c>
      <c r="G3" s="9" t="s">
        <v>22</v>
      </c>
      <c r="H3" s="10"/>
      <c r="I3" s="11"/>
    </row>
    <row r="4" spans="2:9" ht="15.75" customHeight="1" x14ac:dyDescent="0.35">
      <c r="B4" s="3" t="s">
        <v>23</v>
      </c>
      <c r="C4" s="12"/>
      <c r="D4" s="3" t="s">
        <v>24</v>
      </c>
      <c r="E4" s="12"/>
      <c r="G4" s="9" t="s">
        <v>25</v>
      </c>
      <c r="H4" s="10"/>
      <c r="I4" s="11"/>
    </row>
    <row r="5" spans="2:9" ht="15.75" customHeight="1" x14ac:dyDescent="0.35">
      <c r="B5" s="3" t="s">
        <v>26</v>
      </c>
      <c r="C5" s="12"/>
      <c r="D5" s="3" t="s">
        <v>27</v>
      </c>
      <c r="E5" s="12"/>
      <c r="G5" s="9" t="s">
        <v>28</v>
      </c>
      <c r="H5" s="10"/>
      <c r="I5" s="11"/>
    </row>
    <row r="6" spans="2:9" ht="15.75" customHeight="1" x14ac:dyDescent="0.35">
      <c r="B6" s="3" t="s">
        <v>29</v>
      </c>
      <c r="C6" s="12"/>
      <c r="D6" s="3" t="s">
        <v>30</v>
      </c>
      <c r="E6" s="12"/>
      <c r="G6" s="9" t="s">
        <v>31</v>
      </c>
      <c r="H6" s="10"/>
      <c r="I6" s="11"/>
    </row>
    <row r="7" spans="2:9" ht="15.75" customHeight="1" x14ac:dyDescent="0.35">
      <c r="B7" s="3" t="s">
        <v>32</v>
      </c>
      <c r="C7" s="12"/>
      <c r="D7" s="3" t="s">
        <v>33</v>
      </c>
      <c r="E7" s="12"/>
      <c r="G7" s="9" t="s">
        <v>34</v>
      </c>
      <c r="H7" s="10"/>
      <c r="I7" s="11"/>
    </row>
    <row r="8" spans="2:9" ht="15.75" customHeight="1" x14ac:dyDescent="0.35">
      <c r="B8" s="3" t="s">
        <v>35</v>
      </c>
      <c r="C8" s="12"/>
      <c r="D8" s="3" t="s">
        <v>36</v>
      </c>
      <c r="E8" s="12"/>
      <c r="G8" s="11"/>
      <c r="H8" s="11"/>
      <c r="I8" s="11"/>
    </row>
    <row r="9" spans="2:9" ht="15.75" customHeight="1" x14ac:dyDescent="0.35">
      <c r="B9" s="3" t="s">
        <v>37</v>
      </c>
      <c r="C9" s="12"/>
      <c r="D9" s="3" t="s">
        <v>38</v>
      </c>
      <c r="E9" s="12"/>
      <c r="G9" s="11"/>
      <c r="H9" s="11"/>
      <c r="I9" s="11"/>
    </row>
    <row r="10" spans="2:9" ht="15.75" customHeight="1" x14ac:dyDescent="0.35">
      <c r="B10" s="3" t="s">
        <v>39</v>
      </c>
      <c r="C10" s="12"/>
      <c r="D10" s="3" t="s">
        <v>40</v>
      </c>
      <c r="E10" s="12"/>
    </row>
    <row r="11" spans="2:9" ht="15.75" customHeight="1" x14ac:dyDescent="0.35">
      <c r="B11" s="3" t="s">
        <v>41</v>
      </c>
      <c r="C11" s="12"/>
      <c r="D11" s="3"/>
      <c r="E11" s="12"/>
    </row>
    <row r="12" spans="2:9" ht="15.75" customHeight="1" x14ac:dyDescent="0.35">
      <c r="B12" s="3" t="s">
        <v>42</v>
      </c>
      <c r="C12" s="12"/>
      <c r="D12" s="3" t="s">
        <v>43</v>
      </c>
      <c r="E12" s="12"/>
    </row>
    <row r="13" spans="2:9" ht="15.75" customHeight="1" x14ac:dyDescent="0.35">
      <c r="B13" s="3" t="s">
        <v>44</v>
      </c>
      <c r="C13" s="12"/>
      <c r="D13" s="3" t="s">
        <v>45</v>
      </c>
      <c r="E13" s="12"/>
    </row>
    <row r="14" spans="2:9" ht="15.75" customHeight="1" x14ac:dyDescent="0.35">
      <c r="B14" s="3" t="s">
        <v>46</v>
      </c>
      <c r="C14" s="12"/>
      <c r="D14" s="12"/>
      <c r="E14" s="12"/>
    </row>
    <row r="15" spans="2:9" ht="15.75" customHeight="1" x14ac:dyDescent="0.35">
      <c r="B15" s="12"/>
      <c r="C15" s="12"/>
      <c r="D15" s="3"/>
      <c r="E15" s="12"/>
    </row>
    <row r="16" spans="2:9" ht="15.75" customHeight="1" x14ac:dyDescent="0.35">
      <c r="B16" s="7" t="s">
        <v>47</v>
      </c>
      <c r="C16" s="12">
        <v>0</v>
      </c>
      <c r="D16" s="7" t="s">
        <v>47</v>
      </c>
      <c r="E16" s="12">
        <v>0</v>
      </c>
    </row>
    <row r="21" spans="2:5" ht="12.75" x14ac:dyDescent="0.2">
      <c r="B21" s="41" t="s">
        <v>48</v>
      </c>
      <c r="C21" s="38"/>
      <c r="D21" s="38"/>
      <c r="E21" s="38"/>
    </row>
    <row r="22" spans="2:5" ht="15" x14ac:dyDescent="0.2">
      <c r="B22" s="7" t="s">
        <v>19</v>
      </c>
      <c r="C22" s="7" t="s">
        <v>20</v>
      </c>
      <c r="D22" s="7" t="s">
        <v>21</v>
      </c>
      <c r="E22" s="7" t="s">
        <v>20</v>
      </c>
    </row>
    <row r="23" spans="2:5" ht="15.75" customHeight="1" x14ac:dyDescent="0.35">
      <c r="B23" s="3" t="s">
        <v>23</v>
      </c>
      <c r="C23" s="12"/>
      <c r="D23" s="3" t="s">
        <v>24</v>
      </c>
      <c r="E23" s="12"/>
    </row>
    <row r="24" spans="2:5" ht="15.75" customHeight="1" x14ac:dyDescent="0.35">
      <c r="B24" s="3" t="s">
        <v>26</v>
      </c>
      <c r="C24" s="12"/>
      <c r="D24" s="3" t="s">
        <v>27</v>
      </c>
      <c r="E24" s="12"/>
    </row>
    <row r="25" spans="2:5" ht="15.75" customHeight="1" x14ac:dyDescent="0.35">
      <c r="B25" s="3" t="s">
        <v>29</v>
      </c>
      <c r="C25" s="12"/>
      <c r="D25" s="3" t="s">
        <v>30</v>
      </c>
      <c r="E25" s="12"/>
    </row>
    <row r="26" spans="2:5" ht="15.75" customHeight="1" x14ac:dyDescent="0.35">
      <c r="B26" s="3" t="s">
        <v>32</v>
      </c>
      <c r="C26" s="12"/>
      <c r="D26" s="3" t="s">
        <v>33</v>
      </c>
      <c r="E26" s="12"/>
    </row>
    <row r="27" spans="2:5" ht="15.75" customHeight="1" x14ac:dyDescent="0.35">
      <c r="B27" s="3" t="s">
        <v>35</v>
      </c>
      <c r="C27" s="12"/>
      <c r="D27" s="3" t="s">
        <v>36</v>
      </c>
      <c r="E27" s="12"/>
    </row>
    <row r="28" spans="2:5" ht="15.75" customHeight="1" x14ac:dyDescent="0.35">
      <c r="B28" s="3" t="s">
        <v>37</v>
      </c>
      <c r="C28" s="12"/>
      <c r="D28" s="3" t="s">
        <v>38</v>
      </c>
      <c r="E28" s="12"/>
    </row>
    <row r="29" spans="2:5" ht="15.75" customHeight="1" x14ac:dyDescent="0.35">
      <c r="B29" s="3" t="s">
        <v>39</v>
      </c>
      <c r="C29" s="12"/>
      <c r="D29" s="3" t="s">
        <v>40</v>
      </c>
      <c r="E29" s="12"/>
    </row>
    <row r="30" spans="2:5" ht="15.75" customHeight="1" x14ac:dyDescent="0.35">
      <c r="B30" s="3" t="s">
        <v>41</v>
      </c>
      <c r="C30" s="12"/>
      <c r="D30" s="3"/>
      <c r="E30" s="12"/>
    </row>
    <row r="31" spans="2:5" ht="15.75" customHeight="1" x14ac:dyDescent="0.35">
      <c r="B31" s="3" t="s">
        <v>42</v>
      </c>
      <c r="C31" s="12"/>
      <c r="D31" s="3" t="s">
        <v>43</v>
      </c>
      <c r="E31" s="12"/>
    </row>
    <row r="32" spans="2:5" ht="15.75" customHeight="1" x14ac:dyDescent="0.35">
      <c r="B32" s="3" t="s">
        <v>44</v>
      </c>
      <c r="C32" s="12"/>
      <c r="D32" s="3" t="s">
        <v>45</v>
      </c>
      <c r="E32" s="12"/>
    </row>
    <row r="33" spans="2:5" ht="15.75" customHeight="1" x14ac:dyDescent="0.35">
      <c r="B33" s="3" t="s">
        <v>46</v>
      </c>
      <c r="C33" s="12"/>
      <c r="D33" s="12"/>
      <c r="E33" s="12"/>
    </row>
    <row r="34" spans="2:5" ht="15.75" customHeight="1" x14ac:dyDescent="0.35">
      <c r="B34" s="3"/>
      <c r="C34" s="12"/>
      <c r="D34" s="3"/>
      <c r="E34" s="12"/>
    </row>
    <row r="35" spans="2:5" ht="15.75" customHeight="1" x14ac:dyDescent="0.35">
      <c r="B35" s="7" t="s">
        <v>47</v>
      </c>
      <c r="C35" s="12">
        <v>0</v>
      </c>
      <c r="D35" s="7" t="s">
        <v>47</v>
      </c>
      <c r="E35" s="12">
        <v>0</v>
      </c>
    </row>
  </sheetData>
  <mergeCells count="2">
    <mergeCell ref="B2:E2"/>
    <mergeCell ref="B21:E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X93"/>
  <sheetViews>
    <sheetView workbookViewId="0">
      <selection activeCell="C35" sqref="C35"/>
    </sheetView>
  </sheetViews>
  <sheetFormatPr defaultColWidth="12.5703125" defaultRowHeight="15.75" customHeight="1" x14ac:dyDescent="0.2"/>
  <cols>
    <col min="5" max="5" width="26.28515625" customWidth="1"/>
  </cols>
  <sheetData>
    <row r="1" spans="1:24" ht="15.75" customHeight="1" x14ac:dyDescent="0.35">
      <c r="A1" s="13" t="s">
        <v>49</v>
      </c>
      <c r="B1" s="14" t="s">
        <v>50</v>
      </c>
      <c r="C1" s="14" t="s">
        <v>51</v>
      </c>
      <c r="D1" s="14" t="s">
        <v>52</v>
      </c>
      <c r="E1" s="14" t="s">
        <v>53</v>
      </c>
      <c r="F1" s="15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15.75" customHeight="1" x14ac:dyDescent="0.35">
      <c r="A2" s="17" t="s">
        <v>54</v>
      </c>
      <c r="B2" s="18" t="s">
        <v>55</v>
      </c>
      <c r="C2" s="17" t="s">
        <v>56</v>
      </c>
      <c r="D2" s="18" t="s">
        <v>57</v>
      </c>
      <c r="E2" s="17" t="s">
        <v>58</v>
      </c>
      <c r="F2" s="19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15.75" customHeight="1" x14ac:dyDescent="0.35">
      <c r="A3" s="17" t="s">
        <v>59</v>
      </c>
      <c r="B3" s="18" t="s">
        <v>60</v>
      </c>
      <c r="C3" s="17" t="s">
        <v>56</v>
      </c>
      <c r="D3" s="18" t="s">
        <v>57</v>
      </c>
      <c r="E3" s="17"/>
      <c r="F3" s="19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15.75" customHeight="1" x14ac:dyDescent="0.35">
      <c r="A4" s="17" t="s">
        <v>61</v>
      </c>
      <c r="B4" s="18" t="s">
        <v>62</v>
      </c>
      <c r="C4" s="17" t="s">
        <v>56</v>
      </c>
      <c r="D4" s="18" t="s">
        <v>63</v>
      </c>
      <c r="E4" s="17"/>
      <c r="F4" s="19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15.75" customHeight="1" x14ac:dyDescent="0.35">
      <c r="A5" s="17" t="s">
        <v>64</v>
      </c>
      <c r="B5" s="18" t="s">
        <v>65</v>
      </c>
      <c r="C5" s="17" t="s">
        <v>66</v>
      </c>
      <c r="D5" s="18" t="s">
        <v>67</v>
      </c>
      <c r="E5" s="17"/>
      <c r="F5" s="19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15.75" customHeight="1" x14ac:dyDescent="0.35">
      <c r="A6" s="17"/>
      <c r="B6" s="18"/>
      <c r="C6" s="17"/>
      <c r="D6" s="18"/>
      <c r="E6" s="17"/>
      <c r="F6" s="19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15.75" customHeight="1" x14ac:dyDescent="0.3">
      <c r="A7" s="17"/>
      <c r="B7" s="18"/>
      <c r="C7" s="17"/>
      <c r="D7" s="18"/>
      <c r="E7" s="17"/>
      <c r="F7" s="20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15.75" customHeight="1" x14ac:dyDescent="0.35">
      <c r="A8" s="17"/>
      <c r="B8" s="18"/>
      <c r="C8" s="17"/>
      <c r="D8" s="18"/>
      <c r="E8" s="17"/>
      <c r="F8" s="21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15.75" customHeight="1" x14ac:dyDescent="0.3">
      <c r="A9" s="17"/>
      <c r="B9" s="18"/>
      <c r="C9" s="17"/>
      <c r="D9" s="18"/>
      <c r="E9" s="17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15.75" customHeight="1" x14ac:dyDescent="0.3">
      <c r="A10" s="17"/>
      <c r="B10" s="18"/>
      <c r="C10" s="17"/>
      <c r="D10" s="18"/>
      <c r="E10" s="17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15.75" customHeight="1" x14ac:dyDescent="0.3">
      <c r="A11" s="17"/>
      <c r="B11" s="18"/>
      <c r="C11" s="17"/>
      <c r="D11" s="18"/>
      <c r="E11" s="17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15.75" customHeight="1" x14ac:dyDescent="0.3">
      <c r="A12" s="17"/>
      <c r="B12" s="18"/>
      <c r="C12" s="17"/>
      <c r="D12" s="18"/>
      <c r="E12" s="17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15.75" customHeight="1" x14ac:dyDescent="0.3">
      <c r="A13" s="17"/>
      <c r="B13" s="18"/>
      <c r="C13" s="17"/>
      <c r="D13" s="18"/>
      <c r="E13" s="17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15.75" customHeight="1" x14ac:dyDescent="0.3">
      <c r="A14" s="17"/>
      <c r="B14" s="18"/>
      <c r="C14" s="17"/>
      <c r="D14" s="18"/>
      <c r="E14" s="17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15.75" customHeight="1" x14ac:dyDescent="0.3">
      <c r="A15" s="17"/>
      <c r="B15" s="18"/>
      <c r="C15" s="17"/>
      <c r="D15" s="18"/>
      <c r="E15" s="17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15.75" customHeight="1" x14ac:dyDescent="0.3">
      <c r="A16" s="17"/>
      <c r="B16" s="18"/>
      <c r="C16" s="17"/>
      <c r="D16" s="18"/>
      <c r="E16" s="17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15.75" customHeight="1" x14ac:dyDescent="0.3">
      <c r="A17" s="17"/>
      <c r="B17" s="18"/>
      <c r="C17" s="17"/>
      <c r="D17" s="18"/>
      <c r="E17" s="17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15.75" customHeight="1" x14ac:dyDescent="0.3">
      <c r="A18" s="17"/>
      <c r="B18" s="18"/>
      <c r="C18" s="17"/>
      <c r="D18" s="18"/>
      <c r="E18" s="17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15.75" customHeight="1" x14ac:dyDescent="0.3">
      <c r="A19" s="17"/>
      <c r="B19" s="18"/>
      <c r="C19" s="17"/>
      <c r="D19" s="18"/>
      <c r="E19" s="17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15.75" customHeight="1" x14ac:dyDescent="0.3">
      <c r="A20" s="17"/>
      <c r="B20" s="18"/>
      <c r="C20" s="17"/>
      <c r="D20" s="18"/>
      <c r="E20" s="17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15.75" customHeight="1" x14ac:dyDescent="0.3">
      <c r="A21" s="17"/>
      <c r="B21" s="18"/>
      <c r="C21" s="17"/>
      <c r="D21" s="18"/>
      <c r="E21" s="17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15.75" customHeight="1" x14ac:dyDescent="0.3">
      <c r="A22" s="17"/>
      <c r="B22" s="18"/>
      <c r="C22" s="17"/>
      <c r="D22" s="18"/>
      <c r="E22" s="17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15.75" customHeight="1" x14ac:dyDescent="0.3">
      <c r="A23" s="17"/>
      <c r="B23" s="18"/>
      <c r="C23" s="17"/>
      <c r="D23" s="18"/>
      <c r="E23" s="17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15.75" customHeight="1" x14ac:dyDescent="0.3">
      <c r="A24" s="17"/>
      <c r="B24" s="18"/>
      <c r="C24" s="17"/>
      <c r="D24" s="18"/>
      <c r="E24" s="17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15.75" customHeight="1" x14ac:dyDescent="0.3">
      <c r="A25" s="17"/>
      <c r="B25" s="18"/>
      <c r="C25" s="17"/>
      <c r="D25" s="18"/>
      <c r="E25" s="17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15.75" customHeight="1" x14ac:dyDescent="0.3">
      <c r="A26" s="17"/>
      <c r="B26" s="18"/>
      <c r="C26" s="17"/>
      <c r="D26" s="18"/>
      <c r="E26" s="17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15.75" customHeight="1" x14ac:dyDescent="0.3">
      <c r="A27" s="17"/>
      <c r="B27" s="18"/>
      <c r="C27" s="17"/>
      <c r="D27" s="18"/>
      <c r="E27" s="17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15.75" customHeight="1" x14ac:dyDescent="0.3">
      <c r="A28" s="17"/>
      <c r="B28" s="18"/>
      <c r="C28" s="17"/>
      <c r="D28" s="18"/>
      <c r="E28" s="17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15.75" customHeight="1" x14ac:dyDescent="0.3">
      <c r="A29" s="17"/>
      <c r="B29" s="18"/>
      <c r="C29" s="17"/>
      <c r="D29" s="18"/>
      <c r="E29" s="17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15.75" customHeight="1" x14ac:dyDescent="0.3">
      <c r="A30" s="17"/>
      <c r="B30" s="18"/>
      <c r="C30" s="17"/>
      <c r="D30" s="18"/>
      <c r="E30" s="17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15.75" customHeight="1" x14ac:dyDescent="0.3">
      <c r="A31" s="17"/>
      <c r="B31" s="18"/>
      <c r="C31" s="17"/>
      <c r="D31" s="18"/>
      <c r="E31" s="17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15.75" customHeight="1" x14ac:dyDescent="0.3">
      <c r="A32" s="17"/>
      <c r="B32" s="18"/>
      <c r="C32" s="17"/>
      <c r="D32" s="18"/>
      <c r="E32" s="17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15.75" customHeight="1" x14ac:dyDescent="0.3">
      <c r="A33" s="17"/>
      <c r="B33" s="18"/>
      <c r="C33" s="17"/>
      <c r="D33" s="18"/>
      <c r="E33" s="17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15.75" customHeight="1" x14ac:dyDescent="0.3">
      <c r="A34" s="17"/>
      <c r="B34" s="18"/>
      <c r="C34" s="17"/>
      <c r="D34" s="18"/>
      <c r="E34" s="17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15.75" customHeight="1" x14ac:dyDescent="0.3">
      <c r="A35" s="17"/>
      <c r="B35" s="18"/>
      <c r="C35" s="17"/>
      <c r="D35" s="18"/>
      <c r="E35" s="17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15.75" customHeight="1" x14ac:dyDescent="0.3">
      <c r="A36" s="17"/>
      <c r="B36" s="18"/>
      <c r="C36" s="17"/>
      <c r="D36" s="18"/>
      <c r="E36" s="17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15.75" customHeight="1" x14ac:dyDescent="0.3">
      <c r="A37" s="17"/>
      <c r="B37" s="18"/>
      <c r="C37" s="17"/>
      <c r="D37" s="18"/>
      <c r="E37" s="17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18" x14ac:dyDescent="0.3">
      <c r="A38" s="17"/>
      <c r="B38" s="18"/>
      <c r="C38" s="17"/>
      <c r="D38" s="18"/>
      <c r="E38" s="17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18" x14ac:dyDescent="0.3">
      <c r="A39" s="17"/>
      <c r="B39" s="18"/>
      <c r="C39" s="17"/>
      <c r="D39" s="18"/>
      <c r="E39" s="17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18" x14ac:dyDescent="0.3">
      <c r="A40" s="17"/>
      <c r="B40" s="18"/>
      <c r="C40" s="17"/>
      <c r="D40" s="18"/>
      <c r="E40" s="17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18" x14ac:dyDescent="0.3">
      <c r="A41" s="17"/>
      <c r="B41" s="18"/>
      <c r="C41" s="17"/>
      <c r="D41" s="18"/>
      <c r="E41" s="17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18" x14ac:dyDescent="0.3">
      <c r="A42" s="17"/>
      <c r="B42" s="18"/>
      <c r="C42" s="17"/>
      <c r="D42" s="18"/>
      <c r="E42" s="17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18" x14ac:dyDescent="0.3">
      <c r="A43" s="17"/>
      <c r="B43" s="18"/>
      <c r="C43" s="17"/>
      <c r="D43" s="18"/>
      <c r="E43" s="17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18" x14ac:dyDescent="0.3">
      <c r="A44" s="17"/>
      <c r="B44" s="18"/>
      <c r="C44" s="17"/>
      <c r="D44" s="18"/>
      <c r="E44" s="17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18" x14ac:dyDescent="0.3">
      <c r="A45" s="17"/>
      <c r="B45" s="18"/>
      <c r="C45" s="17"/>
      <c r="D45" s="18"/>
      <c r="E45" s="17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18" x14ac:dyDescent="0.3">
      <c r="A46" s="17"/>
      <c r="B46" s="18"/>
      <c r="C46" s="17"/>
      <c r="D46" s="18"/>
      <c r="E46" s="17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18" x14ac:dyDescent="0.3">
      <c r="A47" s="17"/>
      <c r="B47" s="18"/>
      <c r="C47" s="17"/>
      <c r="D47" s="18"/>
      <c r="E47" s="17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18" x14ac:dyDescent="0.3">
      <c r="A48" s="17"/>
      <c r="B48" s="18"/>
      <c r="C48" s="17"/>
      <c r="D48" s="18"/>
      <c r="E48" s="17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18" x14ac:dyDescent="0.3">
      <c r="A49" s="17"/>
      <c r="B49" s="18"/>
      <c r="C49" s="17"/>
      <c r="D49" s="18"/>
      <c r="E49" s="17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18" x14ac:dyDescent="0.3">
      <c r="A50" s="17"/>
      <c r="B50" s="18"/>
      <c r="C50" s="17"/>
      <c r="D50" s="18"/>
      <c r="E50" s="17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18" x14ac:dyDescent="0.3">
      <c r="A51" s="17"/>
      <c r="B51" s="18"/>
      <c r="C51" s="17"/>
      <c r="D51" s="18"/>
      <c r="E51" s="17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18" x14ac:dyDescent="0.3">
      <c r="A52" s="17"/>
      <c r="B52" s="18"/>
      <c r="C52" s="17"/>
      <c r="D52" s="18"/>
      <c r="E52" s="17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18" x14ac:dyDescent="0.3">
      <c r="A53" s="17"/>
      <c r="B53" s="18"/>
      <c r="C53" s="17"/>
      <c r="D53" s="18"/>
      <c r="E53" s="17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18" x14ac:dyDescent="0.3">
      <c r="A54" s="17"/>
      <c r="B54" s="18"/>
      <c r="C54" s="17"/>
      <c r="D54" s="18"/>
      <c r="E54" s="17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18" x14ac:dyDescent="0.3">
      <c r="A55" s="17"/>
      <c r="B55" s="18"/>
      <c r="C55" s="17"/>
      <c r="D55" s="18"/>
      <c r="E55" s="17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18" x14ac:dyDescent="0.3">
      <c r="A56" s="17"/>
      <c r="B56" s="18"/>
      <c r="C56" s="17"/>
      <c r="D56" s="18"/>
      <c r="E56" s="17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18" x14ac:dyDescent="0.3">
      <c r="A57" s="17"/>
      <c r="B57" s="18"/>
      <c r="C57" s="17"/>
      <c r="D57" s="18"/>
      <c r="E57" s="17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18" x14ac:dyDescent="0.3">
      <c r="A58" s="17"/>
      <c r="B58" s="18"/>
      <c r="C58" s="17"/>
      <c r="D58" s="18"/>
      <c r="E58" s="17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18" x14ac:dyDescent="0.3">
      <c r="A59" s="17"/>
      <c r="B59" s="18"/>
      <c r="C59" s="17"/>
      <c r="D59" s="18"/>
      <c r="E59" s="17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18" x14ac:dyDescent="0.3">
      <c r="A60" s="17"/>
      <c r="B60" s="18"/>
      <c r="C60" s="17"/>
      <c r="D60" s="18"/>
      <c r="E60" s="17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18" x14ac:dyDescent="0.3">
      <c r="A61" s="17"/>
      <c r="B61" s="18"/>
      <c r="C61" s="17"/>
      <c r="D61" s="18"/>
      <c r="E61" s="17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18" x14ac:dyDescent="0.3">
      <c r="A62" s="17"/>
      <c r="B62" s="18"/>
      <c r="C62" s="17"/>
      <c r="D62" s="18"/>
      <c r="E62" s="17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18" x14ac:dyDescent="0.3">
      <c r="A63" s="17"/>
      <c r="B63" s="18"/>
      <c r="C63" s="17"/>
      <c r="D63" s="18"/>
      <c r="E63" s="17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18" x14ac:dyDescent="0.3">
      <c r="A64" s="17"/>
      <c r="B64" s="18"/>
      <c r="C64" s="17"/>
      <c r="D64" s="18"/>
      <c r="E64" s="17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18" x14ac:dyDescent="0.3">
      <c r="A65" s="17"/>
      <c r="B65" s="18"/>
      <c r="C65" s="17"/>
      <c r="D65" s="18"/>
      <c r="E65" s="17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18" x14ac:dyDescent="0.3">
      <c r="A66" s="17"/>
      <c r="B66" s="18"/>
      <c r="C66" s="17"/>
      <c r="D66" s="18"/>
      <c r="E66" s="17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18" x14ac:dyDescent="0.3">
      <c r="A67" s="17"/>
      <c r="B67" s="18"/>
      <c r="C67" s="17"/>
      <c r="D67" s="18"/>
      <c r="E67" s="17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18" x14ac:dyDescent="0.3">
      <c r="A68" s="17"/>
      <c r="B68" s="18"/>
      <c r="C68" s="17"/>
      <c r="D68" s="18"/>
      <c r="E68" s="17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18" x14ac:dyDescent="0.3">
      <c r="A69" s="17"/>
      <c r="B69" s="18"/>
      <c r="C69" s="17"/>
      <c r="D69" s="18"/>
      <c r="E69" s="17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18" x14ac:dyDescent="0.3">
      <c r="A70" s="17"/>
      <c r="B70" s="18"/>
      <c r="C70" s="17"/>
      <c r="D70" s="18"/>
      <c r="E70" s="17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18" x14ac:dyDescent="0.3">
      <c r="A71" s="17"/>
      <c r="B71" s="18"/>
      <c r="C71" s="17"/>
      <c r="D71" s="18"/>
      <c r="E71" s="17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18" x14ac:dyDescent="0.3">
      <c r="A72" s="17"/>
      <c r="B72" s="18"/>
      <c r="C72" s="17"/>
      <c r="D72" s="18"/>
      <c r="E72" s="17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18" x14ac:dyDescent="0.3">
      <c r="A73" s="17"/>
      <c r="B73" s="18"/>
      <c r="C73" s="17"/>
      <c r="D73" s="18"/>
      <c r="E73" s="17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18" x14ac:dyDescent="0.3">
      <c r="A74" s="17"/>
      <c r="B74" s="18"/>
      <c r="C74" s="17"/>
      <c r="D74" s="18"/>
      <c r="E74" s="17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18" x14ac:dyDescent="0.3">
      <c r="A75" s="17"/>
      <c r="B75" s="18"/>
      <c r="C75" s="17"/>
      <c r="D75" s="18"/>
      <c r="E75" s="17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18" x14ac:dyDescent="0.3">
      <c r="A76" s="17"/>
      <c r="B76" s="18"/>
      <c r="C76" s="17"/>
      <c r="D76" s="18"/>
      <c r="E76" s="17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18" x14ac:dyDescent="0.3">
      <c r="A77" s="17"/>
      <c r="B77" s="18"/>
      <c r="C77" s="17"/>
      <c r="D77" s="18"/>
      <c r="E77" s="17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18" x14ac:dyDescent="0.3">
      <c r="A78" s="17"/>
      <c r="B78" s="18"/>
      <c r="C78" s="17"/>
      <c r="D78" s="18"/>
      <c r="E78" s="17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18" x14ac:dyDescent="0.3">
      <c r="A79" s="17"/>
      <c r="B79" s="18"/>
      <c r="C79" s="17"/>
      <c r="D79" s="18"/>
      <c r="E79" s="17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18" x14ac:dyDescent="0.3">
      <c r="A80" s="17"/>
      <c r="B80" s="18"/>
      <c r="C80" s="17"/>
      <c r="D80" s="18"/>
      <c r="E80" s="17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18" x14ac:dyDescent="0.3">
      <c r="A81" s="17"/>
      <c r="B81" s="18"/>
      <c r="C81" s="17"/>
      <c r="D81" s="18"/>
      <c r="E81" s="17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18" x14ac:dyDescent="0.3">
      <c r="A82" s="17"/>
      <c r="B82" s="18"/>
      <c r="C82" s="17"/>
      <c r="D82" s="18"/>
      <c r="E82" s="17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15" x14ac:dyDescent="0.3">
      <c r="A83" s="16"/>
      <c r="B83" s="22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15" x14ac:dyDescent="0.3">
      <c r="A84" s="16"/>
      <c r="B84" s="22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15" x14ac:dyDescent="0.3">
      <c r="A85" s="16"/>
      <c r="B85" s="22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15" x14ac:dyDescent="0.3">
      <c r="A86" s="16"/>
      <c r="B86" s="22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15" x14ac:dyDescent="0.3">
      <c r="A87" s="16"/>
      <c r="B87" s="22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15" x14ac:dyDescent="0.3">
      <c r="A88" s="16"/>
      <c r="B88" s="22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15" x14ac:dyDescent="0.3">
      <c r="A89" s="16"/>
      <c r="B89" s="22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15" x14ac:dyDescent="0.3">
      <c r="A90" s="16"/>
      <c r="B90" s="22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15" x14ac:dyDescent="0.3">
      <c r="A91" s="16"/>
      <c r="B91" s="22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15" x14ac:dyDescent="0.3">
      <c r="A92" s="16"/>
      <c r="B92" s="22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15" x14ac:dyDescent="0.3">
      <c r="A93" s="16"/>
      <c r="B93" s="22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F4"/>
  <sheetViews>
    <sheetView workbookViewId="0">
      <selection activeCell="I24" sqref="I24"/>
    </sheetView>
  </sheetViews>
  <sheetFormatPr defaultColWidth="12.5703125" defaultRowHeight="15.75" customHeight="1" x14ac:dyDescent="0.2"/>
  <sheetData>
    <row r="1" spans="1:6" ht="15.75" customHeight="1" x14ac:dyDescent="0.2">
      <c r="A1" t="s">
        <v>81</v>
      </c>
    </row>
    <row r="3" spans="1:6" ht="18" x14ac:dyDescent="0.2">
      <c r="A3" s="13" t="s">
        <v>68</v>
      </c>
      <c r="B3" s="23">
        <v>2019</v>
      </c>
      <c r="C3" s="24">
        <v>2020</v>
      </c>
      <c r="D3" s="24">
        <v>2021</v>
      </c>
      <c r="E3" s="23">
        <v>2022</v>
      </c>
      <c r="F3" s="23">
        <v>2023</v>
      </c>
    </row>
    <row r="4" spans="1:6" ht="15.75" customHeight="1" x14ac:dyDescent="0.35">
      <c r="A4" s="25" t="s">
        <v>69</v>
      </c>
      <c r="B4" s="26">
        <v>120</v>
      </c>
      <c r="C4" s="26">
        <v>110</v>
      </c>
      <c r="D4" s="27">
        <v>130</v>
      </c>
      <c r="E4" s="27">
        <v>100</v>
      </c>
      <c r="F4" s="26">
        <v>124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P39"/>
  <sheetViews>
    <sheetView workbookViewId="0"/>
  </sheetViews>
  <sheetFormatPr defaultColWidth="12.5703125" defaultRowHeight="15.75" customHeight="1" x14ac:dyDescent="0.2"/>
  <cols>
    <col min="1" max="1" width="14.28515625" bestFit="1" customWidth="1"/>
  </cols>
  <sheetData>
    <row r="1" spans="1:16" ht="15.75" customHeight="1" x14ac:dyDescent="0.25">
      <c r="A1" s="28" t="s">
        <v>70</v>
      </c>
      <c r="B1" s="14" t="s">
        <v>71</v>
      </c>
      <c r="C1" s="14" t="s">
        <v>72</v>
      </c>
      <c r="D1" s="14" t="s">
        <v>73</v>
      </c>
      <c r="E1" s="14" t="s">
        <v>74</v>
      </c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5.75" customHeight="1" x14ac:dyDescent="0.35">
      <c r="A2" s="30" t="s">
        <v>24</v>
      </c>
      <c r="B2" s="31">
        <v>14</v>
      </c>
      <c r="C2" s="31">
        <v>10</v>
      </c>
      <c r="D2" s="32"/>
      <c r="E2" s="31">
        <f t="shared" ref="E2:E8" si="0">(B2+C2+D2)</f>
        <v>24</v>
      </c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15.75" customHeight="1" x14ac:dyDescent="0.35">
      <c r="A3" s="30" t="s">
        <v>27</v>
      </c>
      <c r="B3" s="31">
        <v>9</v>
      </c>
      <c r="C3" s="31">
        <v>11</v>
      </c>
      <c r="D3" s="32"/>
      <c r="E3" s="31">
        <f t="shared" si="0"/>
        <v>20</v>
      </c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</row>
    <row r="4" spans="1:16" ht="15.75" customHeight="1" x14ac:dyDescent="0.35">
      <c r="A4" s="30" t="s">
        <v>30</v>
      </c>
      <c r="B4" s="31">
        <v>12</v>
      </c>
      <c r="C4" s="31">
        <v>4</v>
      </c>
      <c r="D4" s="31">
        <v>1</v>
      </c>
      <c r="E4" s="31">
        <f t="shared" si="0"/>
        <v>17</v>
      </c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15.75" customHeight="1" x14ac:dyDescent="0.35">
      <c r="A5" s="30" t="s">
        <v>33</v>
      </c>
      <c r="B5" s="31">
        <v>7</v>
      </c>
      <c r="C5" s="31">
        <v>3</v>
      </c>
      <c r="D5" s="32"/>
      <c r="E5" s="31">
        <f t="shared" si="0"/>
        <v>10</v>
      </c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</row>
    <row r="6" spans="1:16" ht="15.75" customHeight="1" x14ac:dyDescent="0.35">
      <c r="A6" s="30" t="s">
        <v>36</v>
      </c>
      <c r="B6" s="31">
        <v>2</v>
      </c>
      <c r="C6" s="31">
        <v>2</v>
      </c>
      <c r="D6" s="31">
        <v>1</v>
      </c>
      <c r="E6" s="31">
        <f t="shared" si="0"/>
        <v>5</v>
      </c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</row>
    <row r="7" spans="1:16" ht="15.75" customHeight="1" x14ac:dyDescent="0.35">
      <c r="A7" s="30" t="s">
        <v>38</v>
      </c>
      <c r="B7" s="31">
        <v>14</v>
      </c>
      <c r="C7" s="31">
        <v>17</v>
      </c>
      <c r="D7" s="32"/>
      <c r="E7" s="31">
        <f t="shared" si="0"/>
        <v>31</v>
      </c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</row>
    <row r="8" spans="1:16" ht="15.75" customHeight="1" x14ac:dyDescent="0.35">
      <c r="A8" s="30" t="s">
        <v>40</v>
      </c>
      <c r="B8" s="31">
        <v>14</v>
      </c>
      <c r="C8" s="31">
        <v>17</v>
      </c>
      <c r="D8" s="32"/>
      <c r="E8" s="31">
        <f t="shared" si="0"/>
        <v>31</v>
      </c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</row>
    <row r="9" spans="1:16" ht="15.75" customHeight="1" x14ac:dyDescent="0.35">
      <c r="A9" s="33" t="s">
        <v>47</v>
      </c>
      <c r="B9" s="34">
        <f t="shared" ref="B9:E9" si="1">SUM(B2:B8)</f>
        <v>72</v>
      </c>
      <c r="C9" s="34">
        <f t="shared" si="1"/>
        <v>64</v>
      </c>
      <c r="D9" s="34">
        <f t="shared" si="1"/>
        <v>2</v>
      </c>
      <c r="E9" s="34">
        <f t="shared" si="1"/>
        <v>138</v>
      </c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</row>
    <row r="10" spans="1:16" ht="15.75" customHeight="1" x14ac:dyDescent="0.25"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</row>
    <row r="11" spans="1:16" ht="15.75" customHeight="1" x14ac:dyDescent="0.25">
      <c r="A11" s="35"/>
      <c r="B11" s="35"/>
      <c r="C11" s="35"/>
      <c r="D11" s="35"/>
      <c r="E11" s="35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</row>
    <row r="12" spans="1:16" ht="15.75" customHeight="1" x14ac:dyDescent="0.25">
      <c r="A12" s="35"/>
      <c r="B12" s="35"/>
      <c r="C12" s="35"/>
      <c r="D12" s="35"/>
      <c r="E12" s="35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</row>
    <row r="13" spans="1:16" ht="15.75" customHeight="1" x14ac:dyDescent="0.25">
      <c r="A13" s="35"/>
      <c r="B13" s="35"/>
      <c r="C13" s="35"/>
      <c r="D13" s="35"/>
      <c r="E13" s="35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</row>
    <row r="14" spans="1:16" ht="15.75" customHeight="1" x14ac:dyDescent="0.25">
      <c r="A14" s="35"/>
      <c r="B14" s="35"/>
      <c r="C14" s="35"/>
      <c r="D14" s="35"/>
      <c r="E14" s="35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</row>
    <row r="15" spans="1:16" ht="15.75" customHeight="1" x14ac:dyDescent="0.25">
      <c r="A15" s="35"/>
      <c r="B15" s="35"/>
      <c r="C15" s="35"/>
      <c r="D15" s="35"/>
      <c r="E15" s="35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</row>
    <row r="16" spans="1:16" ht="15.75" customHeight="1" x14ac:dyDescent="0.25">
      <c r="A16" s="35"/>
      <c r="B16" s="35"/>
      <c r="C16" s="35"/>
      <c r="D16" s="35"/>
      <c r="E16" s="35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</row>
    <row r="17" spans="1:16" ht="15.75" customHeight="1" x14ac:dyDescent="0.25">
      <c r="A17" s="35"/>
      <c r="B17" s="35"/>
      <c r="C17" s="35"/>
      <c r="D17" s="35"/>
      <c r="E17" s="35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</row>
    <row r="18" spans="1:16" ht="15.75" customHeight="1" x14ac:dyDescent="0.25">
      <c r="A18" s="35"/>
      <c r="B18" s="35"/>
      <c r="C18" s="35"/>
      <c r="D18" s="35"/>
      <c r="E18" s="35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</row>
    <row r="19" spans="1:16" ht="15.75" customHeight="1" x14ac:dyDescent="0.25">
      <c r="A19" s="35"/>
      <c r="B19" s="35"/>
      <c r="C19" s="35"/>
      <c r="D19" s="35"/>
      <c r="E19" s="35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</row>
    <row r="20" spans="1:16" ht="15.75" customHeight="1" x14ac:dyDescent="0.25">
      <c r="A20" s="35"/>
      <c r="B20" s="35"/>
      <c r="C20" s="35"/>
      <c r="D20" s="35"/>
      <c r="E20" s="35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</row>
    <row r="21" spans="1:16" ht="15.75" customHeight="1" x14ac:dyDescent="0.25">
      <c r="A21" s="35"/>
      <c r="B21" s="35"/>
      <c r="C21" s="35"/>
      <c r="D21" s="35"/>
      <c r="E21" s="35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</row>
    <row r="22" spans="1:16" ht="15.75" customHeight="1" x14ac:dyDescent="0.25">
      <c r="A22" s="35"/>
      <c r="B22" s="35"/>
      <c r="C22" s="35"/>
      <c r="D22" s="35"/>
      <c r="E22" s="35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</row>
    <row r="23" spans="1:16" ht="15.75" customHeight="1" x14ac:dyDescent="0.25">
      <c r="A23" s="35"/>
      <c r="B23" s="35"/>
      <c r="C23" s="35"/>
      <c r="D23" s="35"/>
      <c r="E23" s="35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</row>
    <row r="24" spans="1:16" ht="15.75" customHeight="1" x14ac:dyDescent="0.25">
      <c r="A24" s="35"/>
      <c r="B24" s="35"/>
      <c r="C24" s="35"/>
      <c r="D24" s="35"/>
      <c r="E24" s="35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</row>
    <row r="25" spans="1:16" ht="15.75" customHeight="1" x14ac:dyDescent="0.25">
      <c r="A25" s="35"/>
      <c r="B25" s="35"/>
      <c r="C25" s="35"/>
      <c r="D25" s="35"/>
      <c r="E25" s="35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</row>
    <row r="26" spans="1:16" ht="15.75" customHeight="1" x14ac:dyDescent="0.25">
      <c r="A26" s="35"/>
      <c r="B26" s="35"/>
      <c r="C26" s="35"/>
      <c r="D26" s="35"/>
      <c r="E26" s="35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</row>
    <row r="27" spans="1:16" ht="15.75" customHeight="1" x14ac:dyDescent="0.25">
      <c r="A27" s="35"/>
      <c r="B27" s="35"/>
      <c r="C27" s="35"/>
      <c r="D27" s="35"/>
      <c r="E27" s="35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</row>
    <row r="28" spans="1:16" ht="15.75" customHeight="1" x14ac:dyDescent="0.25">
      <c r="A28" s="35"/>
      <c r="B28" s="35"/>
      <c r="C28" s="35"/>
      <c r="D28" s="35"/>
      <c r="E28" s="35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</row>
    <row r="29" spans="1:16" ht="15.75" customHeight="1" x14ac:dyDescent="0.25">
      <c r="A29" s="35"/>
      <c r="B29" s="35"/>
      <c r="C29" s="35"/>
      <c r="D29" s="35"/>
      <c r="E29" s="35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</row>
    <row r="30" spans="1:16" ht="15.75" customHeight="1" x14ac:dyDescent="0.25">
      <c r="A30" s="35"/>
      <c r="B30" s="35"/>
      <c r="C30" s="35"/>
      <c r="D30" s="35"/>
      <c r="E30" s="35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</row>
    <row r="31" spans="1:16" ht="15.75" customHeight="1" x14ac:dyDescent="0.25">
      <c r="A31" s="35"/>
      <c r="B31" s="35"/>
      <c r="C31" s="35"/>
      <c r="D31" s="35"/>
      <c r="E31" s="35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</row>
    <row r="32" spans="1:16" ht="15.75" customHeight="1" x14ac:dyDescent="0.25">
      <c r="A32" s="35"/>
      <c r="B32" s="35"/>
      <c r="C32" s="35"/>
      <c r="D32" s="35"/>
      <c r="E32" s="35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</row>
    <row r="33" spans="1:16" ht="15.75" customHeight="1" x14ac:dyDescent="0.25">
      <c r="A33" s="35"/>
      <c r="B33" s="35"/>
      <c r="C33" s="35"/>
      <c r="D33" s="35"/>
      <c r="E33" s="35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</row>
    <row r="34" spans="1:16" ht="15.75" customHeight="1" x14ac:dyDescent="0.25">
      <c r="A34" s="35"/>
      <c r="B34" s="35"/>
      <c r="C34" s="35"/>
      <c r="D34" s="35"/>
      <c r="E34" s="35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</row>
    <row r="35" spans="1:16" ht="15.75" customHeight="1" x14ac:dyDescent="0.25">
      <c r="A35" s="35"/>
      <c r="B35" s="35"/>
      <c r="C35" s="35"/>
      <c r="D35" s="35"/>
      <c r="E35" s="35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</row>
    <row r="36" spans="1:16" ht="15.75" customHeight="1" x14ac:dyDescent="0.25">
      <c r="A36" s="35"/>
      <c r="J36" s="29"/>
      <c r="K36" s="29"/>
      <c r="L36" s="29"/>
      <c r="M36" s="29"/>
      <c r="N36" s="29"/>
      <c r="O36" s="29"/>
      <c r="P36" s="29"/>
    </row>
    <row r="37" spans="1:16" ht="15.75" customHeight="1" x14ac:dyDescent="0.25">
      <c r="A37" s="35"/>
      <c r="J37" s="29"/>
      <c r="K37" s="29"/>
      <c r="L37" s="29"/>
      <c r="M37" s="29"/>
      <c r="N37" s="29"/>
      <c r="O37" s="29"/>
      <c r="P37" s="29"/>
    </row>
    <row r="38" spans="1:16" ht="15" x14ac:dyDescent="0.25">
      <c r="A38" s="35"/>
      <c r="J38" s="29"/>
      <c r="K38" s="29"/>
      <c r="L38" s="29"/>
      <c r="M38" s="29"/>
      <c r="N38" s="29"/>
      <c r="O38" s="29"/>
      <c r="P38" s="29"/>
    </row>
    <row r="39" spans="1:16" ht="15" x14ac:dyDescent="0.25">
      <c r="A39" s="35"/>
      <c r="J39" s="29"/>
      <c r="K39" s="29"/>
      <c r="L39" s="29"/>
      <c r="M39" s="29"/>
      <c r="N39" s="29"/>
      <c r="O39" s="29"/>
      <c r="P39" s="29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P39"/>
  <sheetViews>
    <sheetView workbookViewId="0">
      <selection activeCell="K10" sqref="K10"/>
    </sheetView>
  </sheetViews>
  <sheetFormatPr defaultColWidth="12.5703125" defaultRowHeight="15.75" customHeight="1" x14ac:dyDescent="0.2"/>
  <cols>
    <col min="1" max="1" width="14.28515625" bestFit="1" customWidth="1"/>
  </cols>
  <sheetData>
    <row r="1" spans="1:16" ht="15.75" customHeight="1" x14ac:dyDescent="0.25">
      <c r="A1" s="13" t="s">
        <v>70</v>
      </c>
      <c r="B1" s="42" t="s">
        <v>75</v>
      </c>
      <c r="C1" s="23" t="s">
        <v>76</v>
      </c>
      <c r="D1" s="42" t="s">
        <v>77</v>
      </c>
      <c r="E1" s="24" t="s">
        <v>78</v>
      </c>
      <c r="F1" s="24" t="s">
        <v>79</v>
      </c>
      <c r="G1" s="23" t="s">
        <v>80</v>
      </c>
      <c r="H1" s="23" t="s">
        <v>74</v>
      </c>
      <c r="I1" s="29"/>
      <c r="J1" s="29"/>
      <c r="K1" s="29"/>
      <c r="L1" s="29"/>
      <c r="M1" s="29"/>
      <c r="N1" s="29"/>
      <c r="O1" s="29"/>
      <c r="P1" s="29"/>
    </row>
    <row r="2" spans="1:16" ht="15.75" customHeight="1" x14ac:dyDescent="0.35">
      <c r="A2" s="30" t="s">
        <v>24</v>
      </c>
      <c r="B2" s="31"/>
      <c r="C2" s="31">
        <v>14</v>
      </c>
      <c r="D2" s="31">
        <v>10</v>
      </c>
      <c r="E2" s="31">
        <v>2</v>
      </c>
      <c r="F2" s="31"/>
      <c r="G2" s="31"/>
      <c r="H2" s="31">
        <f t="shared" ref="H2:H9" si="0">(B2+C2+D2+E2+F2+G2)</f>
        <v>26</v>
      </c>
      <c r="I2" s="29"/>
      <c r="J2" s="29"/>
      <c r="K2" s="29"/>
      <c r="L2" s="29"/>
      <c r="M2" s="29"/>
      <c r="N2" s="29"/>
      <c r="O2" s="29"/>
      <c r="P2" s="29"/>
    </row>
    <row r="3" spans="1:16" ht="15.75" customHeight="1" x14ac:dyDescent="0.35">
      <c r="A3" s="30" t="s">
        <v>27</v>
      </c>
      <c r="B3" s="31"/>
      <c r="C3" s="31">
        <v>9</v>
      </c>
      <c r="D3" s="31">
        <v>11</v>
      </c>
      <c r="E3" s="31"/>
      <c r="F3" s="31"/>
      <c r="G3" s="31"/>
      <c r="H3" s="31">
        <f t="shared" si="0"/>
        <v>20</v>
      </c>
      <c r="I3" s="29"/>
      <c r="J3" s="29"/>
      <c r="K3" s="29"/>
      <c r="L3" s="29"/>
      <c r="M3" s="29"/>
      <c r="N3" s="29"/>
      <c r="O3" s="29"/>
      <c r="P3" s="29"/>
    </row>
    <row r="4" spans="1:16" ht="15.75" customHeight="1" x14ac:dyDescent="0.35">
      <c r="A4" s="30" t="s">
        <v>30</v>
      </c>
      <c r="B4" s="31"/>
      <c r="C4" s="31">
        <v>12</v>
      </c>
      <c r="D4" s="31">
        <v>15</v>
      </c>
      <c r="E4" s="31">
        <v>3</v>
      </c>
      <c r="F4" s="31">
        <v>1</v>
      </c>
      <c r="G4" s="31"/>
      <c r="H4" s="31">
        <f t="shared" si="0"/>
        <v>31</v>
      </c>
      <c r="I4" s="29"/>
      <c r="J4" s="29"/>
      <c r="K4" s="29"/>
      <c r="L4" s="29"/>
      <c r="M4" s="29"/>
      <c r="N4" s="29"/>
      <c r="O4" s="29"/>
      <c r="P4" s="29"/>
    </row>
    <row r="5" spans="1:16" ht="15.75" customHeight="1" x14ac:dyDescent="0.35">
      <c r="A5" s="30" t="s">
        <v>33</v>
      </c>
      <c r="B5" s="31"/>
      <c r="C5" s="31">
        <v>8</v>
      </c>
      <c r="D5" s="31">
        <v>6</v>
      </c>
      <c r="E5" s="31">
        <v>2</v>
      </c>
      <c r="F5" s="31"/>
      <c r="G5" s="31">
        <v>1</v>
      </c>
      <c r="H5" s="31">
        <f t="shared" si="0"/>
        <v>17</v>
      </c>
      <c r="I5" s="29"/>
      <c r="J5" s="29"/>
      <c r="K5" s="29"/>
      <c r="L5" s="29"/>
      <c r="M5" s="29"/>
      <c r="N5" s="29"/>
      <c r="O5" s="29"/>
      <c r="P5" s="29"/>
    </row>
    <row r="6" spans="1:16" ht="15.75" customHeight="1" x14ac:dyDescent="0.35">
      <c r="A6" s="30" t="s">
        <v>36</v>
      </c>
      <c r="B6" s="31"/>
      <c r="C6" s="31">
        <v>10</v>
      </c>
      <c r="D6" s="31">
        <v>11</v>
      </c>
      <c r="E6" s="31">
        <v>5</v>
      </c>
      <c r="F6" s="31">
        <v>1</v>
      </c>
      <c r="G6" s="31"/>
      <c r="H6" s="31">
        <f t="shared" si="0"/>
        <v>27</v>
      </c>
      <c r="I6" s="29"/>
      <c r="J6" s="29"/>
      <c r="K6" s="29"/>
      <c r="L6" s="29"/>
      <c r="M6" s="29"/>
      <c r="N6" s="29"/>
      <c r="O6" s="29"/>
      <c r="P6" s="29"/>
    </row>
    <row r="7" spans="1:16" ht="15.75" customHeight="1" x14ac:dyDescent="0.35">
      <c r="A7" s="30" t="s">
        <v>38</v>
      </c>
      <c r="B7" s="31">
        <v>2</v>
      </c>
      <c r="C7" s="31">
        <v>5</v>
      </c>
      <c r="D7" s="31">
        <v>15</v>
      </c>
      <c r="E7" s="31"/>
      <c r="F7" s="31">
        <v>1</v>
      </c>
      <c r="G7" s="31"/>
      <c r="H7" s="31">
        <f t="shared" si="0"/>
        <v>23</v>
      </c>
      <c r="I7" s="29"/>
      <c r="J7" s="29"/>
      <c r="K7" s="29"/>
      <c r="L7" s="29"/>
      <c r="M7" s="29"/>
      <c r="N7" s="29"/>
      <c r="O7" s="29"/>
      <c r="P7" s="29"/>
    </row>
    <row r="8" spans="1:16" ht="15.75" customHeight="1" x14ac:dyDescent="0.35">
      <c r="A8" s="30" t="s">
        <v>40</v>
      </c>
      <c r="B8" s="31"/>
      <c r="C8" s="31">
        <v>5</v>
      </c>
      <c r="D8" s="31">
        <v>2</v>
      </c>
      <c r="E8" s="31"/>
      <c r="F8" s="31">
        <v>2</v>
      </c>
      <c r="G8" s="31"/>
      <c r="H8" s="31">
        <f t="shared" si="0"/>
        <v>9</v>
      </c>
      <c r="I8" s="29"/>
      <c r="J8" s="29"/>
      <c r="K8" s="29"/>
      <c r="L8" s="29"/>
      <c r="M8" s="29"/>
      <c r="N8" s="29"/>
      <c r="O8" s="29"/>
      <c r="P8" s="29"/>
    </row>
    <row r="9" spans="1:16" ht="15.75" customHeight="1" x14ac:dyDescent="0.35">
      <c r="A9" s="25" t="s">
        <v>47</v>
      </c>
      <c r="B9" s="36">
        <v>0</v>
      </c>
      <c r="C9" s="36">
        <v>63</v>
      </c>
      <c r="D9" s="36">
        <v>70</v>
      </c>
      <c r="E9" s="36">
        <v>0</v>
      </c>
      <c r="F9" s="36">
        <v>0</v>
      </c>
      <c r="G9" s="36">
        <v>0</v>
      </c>
      <c r="H9" s="36">
        <f t="shared" si="0"/>
        <v>133</v>
      </c>
      <c r="I9" s="29"/>
      <c r="J9" s="29"/>
      <c r="K9" s="29"/>
      <c r="L9" s="29"/>
      <c r="M9" s="29"/>
      <c r="N9" s="29"/>
      <c r="O9" s="29"/>
      <c r="P9" s="29"/>
    </row>
    <row r="10" spans="1:16" ht="15.75" customHeight="1" x14ac:dyDescent="0.25">
      <c r="I10" s="29"/>
      <c r="J10" s="29"/>
      <c r="K10" s="29"/>
      <c r="L10" s="29"/>
      <c r="M10" s="29"/>
      <c r="N10" s="29"/>
      <c r="O10" s="29"/>
      <c r="P10" s="29"/>
    </row>
    <row r="11" spans="1:16" ht="15.75" customHeight="1" x14ac:dyDescent="0.2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</row>
    <row r="12" spans="1:16" ht="15.75" customHeight="1" x14ac:dyDescent="0.2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</row>
    <row r="13" spans="1:16" ht="15.75" customHeight="1" x14ac:dyDescent="0.2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</row>
    <row r="14" spans="1:16" ht="15.75" customHeight="1" x14ac:dyDescent="0.25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</row>
    <row r="15" spans="1:16" ht="15.75" customHeight="1" x14ac:dyDescent="0.25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</row>
    <row r="16" spans="1:16" ht="15.75" customHeight="1" x14ac:dyDescent="0.25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</row>
    <row r="17" spans="1:16" ht="15.75" customHeight="1" x14ac:dyDescent="0.25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</row>
    <row r="18" spans="1:16" ht="15.75" customHeight="1" x14ac:dyDescent="0.25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</row>
    <row r="19" spans="1:16" ht="15.75" customHeigh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</row>
    <row r="20" spans="1:16" ht="15.75" customHeight="1" x14ac:dyDescent="0.25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</row>
    <row r="21" spans="1:16" ht="15.75" customHeight="1" x14ac:dyDescent="0.25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</row>
    <row r="22" spans="1:16" ht="15.75" customHeight="1" x14ac:dyDescent="0.25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</row>
    <row r="23" spans="1:16" ht="15.75" customHeight="1" x14ac:dyDescent="0.25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</row>
    <row r="24" spans="1:16" ht="15.75" customHeight="1" x14ac:dyDescent="0.25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</row>
    <row r="25" spans="1:16" ht="15.75" customHeight="1" x14ac:dyDescent="0.25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</row>
    <row r="26" spans="1:16" ht="15.75" customHeight="1" x14ac:dyDescent="0.25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</row>
    <row r="27" spans="1:16" ht="15.75" customHeight="1" x14ac:dyDescent="0.25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</row>
    <row r="28" spans="1:16" ht="15.75" customHeight="1" x14ac:dyDescent="0.25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</row>
    <row r="29" spans="1:16" ht="15.75" customHeight="1" x14ac:dyDescent="0.25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</row>
    <row r="30" spans="1:16" ht="15.75" customHeight="1" x14ac:dyDescent="0.25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</row>
    <row r="31" spans="1:16" ht="15.75" customHeight="1" x14ac:dyDescent="0.25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</row>
    <row r="32" spans="1:16" ht="15.75" customHeight="1" x14ac:dyDescent="0.25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</row>
    <row r="33" spans="1:16" ht="15.75" customHeight="1" x14ac:dyDescent="0.25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</row>
    <row r="34" spans="1:16" ht="15.75" customHeight="1" x14ac:dyDescent="0.25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</row>
    <row r="35" spans="1:16" ht="15.75" customHeigh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</row>
    <row r="36" spans="1:16" ht="15.75" customHeight="1" x14ac:dyDescent="0.25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</row>
    <row r="37" spans="1:16" ht="15.75" customHeight="1" x14ac:dyDescent="0.25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</row>
    <row r="38" spans="1:16" ht="15" x14ac:dyDescent="0.25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</row>
    <row r="39" spans="1:16" ht="15" x14ac:dyDescent="0.25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</row>
  </sheetData>
  <conditionalFormatting sqref="K23">
    <cfRule type="notContainsBlanks" dxfId="0" priority="1">
      <formula>LEN(TRIM(K23))&gt;0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0242915D888348A142A5E6529E93FE" ma:contentTypeVersion="19" ma:contentTypeDescription="Create a new document." ma:contentTypeScope="" ma:versionID="f253128c347825616eb043cffde3e3bf">
  <xsd:schema xmlns:xsd="http://www.w3.org/2001/XMLSchema" xmlns:xs="http://www.w3.org/2001/XMLSchema" xmlns:p="http://schemas.microsoft.com/office/2006/metadata/properties" xmlns:ns2="aa88e493-d0f7-4ad9-8556-9675141137d1" xmlns:ns3="b5805e92-0240-4457-9029-a9dfca32e108" targetNamespace="http://schemas.microsoft.com/office/2006/metadata/properties" ma:root="true" ma:fieldsID="2f6e28cdbaed9f512c765ccc31aea411" ns2:_="" ns3:_="">
    <xsd:import namespace="aa88e493-d0f7-4ad9-8556-9675141137d1"/>
    <xsd:import namespace="b5805e92-0240-4457-9029-a9dfca32e1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88e493-d0f7-4ad9-8556-9675141137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9940896-c44a-4d1f-b198-17e2e049c0b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805e92-0240-4457-9029-a9dfca32e10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24a5370-cee0-413c-a503-70eb02f23b7a}" ma:internalName="TaxCatchAll" ma:showField="CatchAllData" ma:web="b5805e92-0240-4457-9029-a9dfca32e1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5805e92-0240-4457-9029-a9dfca32e108" xsi:nil="true"/>
    <lcf76f155ced4ddcb4097134ff3c332f xmlns="aa88e493-d0f7-4ad9-8556-9675141137d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AEB616-0755-446C-B41D-0E2F4B83D1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88e493-d0f7-4ad9-8556-9675141137d1"/>
    <ds:schemaRef ds:uri="b5805e92-0240-4457-9029-a9dfca32e1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3D17E8-CDF1-40EB-A1A1-417504E49D41}">
  <ds:schemaRefs>
    <ds:schemaRef ds:uri="http://schemas.microsoft.com/office/2006/metadata/properties"/>
    <ds:schemaRef ds:uri="http://schemas.microsoft.com/office/infopath/2007/PartnerControls"/>
    <ds:schemaRef ds:uri="b5805e92-0240-4457-9029-a9dfca32e108"/>
    <ds:schemaRef ds:uri="aa88e493-d0f7-4ad9-8556-9675141137d1"/>
  </ds:schemaRefs>
</ds:datastoreItem>
</file>

<file path=customXml/itemProps3.xml><?xml version="1.0" encoding="utf-8"?>
<ds:datastoreItem xmlns:ds="http://schemas.openxmlformats.org/officeDocument/2006/customXml" ds:itemID="{EC22906B-4D9D-47B7-9D27-DE9CB80249A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vaktaplan</vt:lpstr>
      <vt:lpstr>Rekstraráætlun</vt:lpstr>
      <vt:lpstr>Innkaup</vt:lpstr>
      <vt:lpstr>Útilífsskóli milli ára</vt:lpstr>
      <vt:lpstr>þátttakendur eftir námskeiðum o</vt:lpstr>
      <vt:lpstr>Þátttakendur eftir aldri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Katrín Kemp Stefánsdóttir</dc:creator>
  <cp:lastModifiedBy>Katrín Kemp Stefánsdóttir</cp:lastModifiedBy>
  <dcterms:created xsi:type="dcterms:W3CDTF">2023-06-01T12:55:19Z</dcterms:created>
  <dcterms:modified xsi:type="dcterms:W3CDTF">2026-05-29T14:13:41Z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0x010100380242915D888348A142A5E6529E93FE</vt:lpwstr>
  </property>
  <property fmtid="{D5CDD505-2E9C-101B-9397-08002B2CF9AE}" pid="3" name="MediaServiceImageTags">
    <vt:lpwstr/>
  </property>
</Properties>
</file>