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https://apa750-my.sharepoint.com/personal/lava_apa_org/Documents/Documents/Assignments/ARO/Updates/2026/Public Disclosures/"/>
    </mc:Choice>
  </mc:AlternateContent>
  <xr:revisionPtr revIDLastSave="65" documentId="13_ncr:1_{8DDE9C63-C574-4592-A88C-15E75A22FDC0}" xr6:coauthVersionLast="47" xr6:coauthVersionMax="47" xr10:uidLastSave="{E04BDE40-C8AF-4140-BFA4-96A430573A06}"/>
  <bookViews>
    <workbookView xWindow="-110" yWindow="-110" windowWidth="19420" windowHeight="11500" tabRatio="675" xr2:uid="{00000000-000D-0000-FFFF-FFFF00000000}"/>
  </bookViews>
  <sheets>
    <sheet name="Instructions-Screenreader Users" sheetId="9" r:id="rId1"/>
    <sheet name="Instructions" sheetId="6" r:id="rId2"/>
    <sheet name="Program Disclosures" sheetId="8" r:id="rId3"/>
    <sheet name="Time to Completion" sheetId="1" r:id="rId4"/>
    <sheet name="Program Costs" sheetId="5" r:id="rId5"/>
    <sheet name="Internships" sheetId="2" r:id="rId6"/>
    <sheet name="Attrition" sheetId="3" r:id="rId7"/>
    <sheet name="Licensure" sheetId="4" r:id="rId8"/>
    <sheet name="Sheet1" sheetId="7" state="hidden" r:id="rId9"/>
  </sheets>
  <definedNames>
    <definedName name="OLE_LINK1" localSheetId="2">'Program Disclosures'!#REF!</definedName>
    <definedName name="OLE_LINK1" localSheetId="3">'Time to Completion'!#REF!</definedName>
    <definedName name="_xlnm.Print_Area" localSheetId="6">Attrition!$B$1:$Q$16</definedName>
    <definedName name="_xlnm.Print_Area" localSheetId="7">Licensure!$B$1:$D$20</definedName>
    <definedName name="_xlnm.Print_Area" localSheetId="4">'Program Costs'!$B$1:$D$20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 i="3" l="1"/>
  <c r="D5" i="3" l="1"/>
  <c r="D6" i="3"/>
  <c r="D7" i="3"/>
  <c r="D8" i="1"/>
  <c r="F8" i="1"/>
  <c r="H8" i="1"/>
  <c r="J8" i="1"/>
  <c r="L8" i="1"/>
  <c r="N8" i="1"/>
  <c r="P8" i="1"/>
  <c r="R8" i="1"/>
  <c r="T8" i="1"/>
  <c r="V8" i="1"/>
  <c r="X8" i="1"/>
  <c r="D9" i="1"/>
  <c r="F9" i="1"/>
  <c r="H9" i="1"/>
  <c r="J9" i="1"/>
  <c r="L9" i="1"/>
  <c r="N9" i="1"/>
  <c r="P9" i="1"/>
  <c r="R9" i="1"/>
  <c r="T9" i="1"/>
  <c r="V9" i="1"/>
  <c r="X9" i="1"/>
  <c r="D10" i="1"/>
  <c r="F10" i="1"/>
  <c r="H10" i="1"/>
  <c r="J10" i="1"/>
  <c r="L10" i="1"/>
  <c r="N10" i="1"/>
  <c r="P10" i="1"/>
  <c r="R10" i="1"/>
  <c r="T10" i="1"/>
  <c r="V10" i="1"/>
  <c r="X10" i="1"/>
  <c r="D11" i="1"/>
  <c r="F11" i="1"/>
  <c r="H11" i="1"/>
  <c r="J11" i="1"/>
  <c r="L11" i="1"/>
  <c r="N11" i="1"/>
  <c r="P11" i="1"/>
  <c r="R11" i="1"/>
  <c r="T11" i="1"/>
  <c r="V11" i="1"/>
  <c r="X11" i="1"/>
  <c r="D12" i="1"/>
  <c r="F12" i="1"/>
  <c r="H12" i="1"/>
  <c r="J12" i="1"/>
  <c r="L12" i="1"/>
  <c r="N12" i="1"/>
  <c r="P12" i="1"/>
  <c r="R12" i="1"/>
  <c r="T12" i="1"/>
  <c r="V12" i="1"/>
  <c r="X12" i="1"/>
  <c r="U14" i="2" l="1"/>
  <c r="V16" i="2" s="1"/>
  <c r="S14" i="2"/>
  <c r="T16" i="2" s="1"/>
  <c r="Q14" i="2"/>
  <c r="R16" i="2" s="1"/>
  <c r="O14" i="2"/>
  <c r="P16" i="2" s="1"/>
  <c r="M14" i="2"/>
  <c r="N16" i="2" s="1"/>
  <c r="K14" i="2"/>
  <c r="L16" i="2" s="1"/>
  <c r="I14" i="2"/>
  <c r="J16" i="2" s="1"/>
  <c r="G14" i="2"/>
  <c r="H16" i="2" s="1"/>
  <c r="E14" i="2"/>
  <c r="F16" i="2" s="1"/>
  <c r="C14" i="2"/>
  <c r="D16" i="2" s="1"/>
  <c r="H15" i="2" l="1"/>
  <c r="L15" i="2"/>
  <c r="P15" i="2"/>
  <c r="T15" i="2"/>
  <c r="J15" i="2"/>
  <c r="N15" i="2"/>
  <c r="R15" i="2"/>
  <c r="V15" i="2"/>
  <c r="D15" i="2"/>
  <c r="F15" i="2"/>
  <c r="L5" i="3"/>
  <c r="H7" i="3" l="1"/>
  <c r="H6" i="3"/>
  <c r="H5" i="3"/>
  <c r="F7" i="3"/>
  <c r="F6" i="3"/>
  <c r="F5" i="3"/>
  <c r="T9" i="2"/>
  <c r="T8" i="2"/>
  <c r="T7" i="2"/>
  <c r="T6" i="2"/>
  <c r="T5" i="2"/>
  <c r="T4" i="2"/>
  <c r="F9" i="2"/>
  <c r="F8" i="2"/>
  <c r="F7" i="2"/>
  <c r="F6" i="2"/>
  <c r="F5" i="2"/>
  <c r="F4" i="2"/>
  <c r="D9" i="2"/>
  <c r="D8" i="2"/>
  <c r="D7" i="2"/>
  <c r="D6" i="2"/>
  <c r="D5" i="2"/>
  <c r="D4" i="2"/>
  <c r="C6" i="4"/>
  <c r="V7" i="3"/>
  <c r="T7" i="3"/>
  <c r="R7" i="3"/>
  <c r="P7" i="3"/>
  <c r="N7" i="3"/>
  <c r="L7" i="3"/>
  <c r="J7" i="3"/>
  <c r="V6" i="3"/>
  <c r="T6" i="3"/>
  <c r="R6" i="3"/>
  <c r="P6" i="3"/>
  <c r="N6" i="3"/>
  <c r="L6" i="3"/>
  <c r="J6" i="3"/>
  <c r="V5" i="3"/>
  <c r="T5" i="3"/>
  <c r="R5" i="3"/>
  <c r="P5" i="3"/>
  <c r="J5" i="3"/>
  <c r="V9" i="2"/>
  <c r="R9" i="2"/>
  <c r="P9" i="2"/>
  <c r="N9" i="2"/>
  <c r="L9" i="2"/>
  <c r="J9" i="2"/>
  <c r="H9" i="2"/>
  <c r="V8" i="2"/>
  <c r="R8" i="2"/>
  <c r="P8" i="2"/>
  <c r="N8" i="2"/>
  <c r="L8" i="2"/>
  <c r="J8" i="2"/>
  <c r="H8" i="2"/>
  <c r="V7" i="2"/>
  <c r="R7" i="2"/>
  <c r="P7" i="2"/>
  <c r="N7" i="2"/>
  <c r="L7" i="2"/>
  <c r="J7" i="2"/>
  <c r="H7" i="2"/>
  <c r="V6" i="2"/>
  <c r="R6" i="2"/>
  <c r="P6" i="2"/>
  <c r="N6" i="2"/>
  <c r="L6" i="2"/>
  <c r="J6" i="2"/>
  <c r="H6" i="2"/>
  <c r="V5" i="2"/>
  <c r="R5" i="2"/>
  <c r="P5" i="2"/>
  <c r="N5" i="2"/>
  <c r="L5" i="2"/>
  <c r="J5" i="2"/>
  <c r="H5" i="2"/>
  <c r="V4" i="2"/>
  <c r="R4" i="2"/>
  <c r="P4" i="2"/>
  <c r="N4" i="2"/>
  <c r="L4" i="2"/>
  <c r="J4" i="2"/>
  <c r="H4" i="2"/>
</calcChain>
</file>

<file path=xl/sharedStrings.xml><?xml version="1.0" encoding="utf-8"?>
<sst xmlns="http://schemas.openxmlformats.org/spreadsheetml/2006/main" count="207" uniqueCount="136">
  <si>
    <t>%</t>
  </si>
  <si>
    <t>N</t>
  </si>
  <si>
    <t>-</t>
  </si>
  <si>
    <t>Outcome</t>
  </si>
  <si>
    <t>Time to Degree Ranges</t>
  </si>
  <si>
    <t>Program Costs</t>
  </si>
  <si>
    <t>Students for whom this is the year of first enrollment (i.e. new students)</t>
  </si>
  <si>
    <t>Students still enrolled in program</t>
  </si>
  <si>
    <t>Variable</t>
  </si>
  <si>
    <t>Licensure</t>
  </si>
  <si>
    <t>Attrition</t>
  </si>
  <si>
    <t>Total number of students with doctoral degree conferred on transcript</t>
  </si>
  <si>
    <r>
      <t xml:space="preserve">Mean </t>
    </r>
    <r>
      <rPr>
        <sz val="11"/>
        <color indexed="8"/>
        <rFont val="Times New Roman"/>
        <family val="1"/>
      </rPr>
      <t>number of years to complete the program</t>
    </r>
  </si>
  <si>
    <r>
      <t>Median</t>
    </r>
    <r>
      <rPr>
        <sz val="11"/>
        <color indexed="8"/>
        <rFont val="Times New Roman"/>
        <family val="1"/>
      </rPr>
      <t xml:space="preserve"> number of years to complete the program</t>
    </r>
  </si>
  <si>
    <t>Students in less than 5 years</t>
  </si>
  <si>
    <t>Students in 5 years</t>
  </si>
  <si>
    <t>Students in 6 years</t>
  </si>
  <si>
    <t>Students in 7 years</t>
  </si>
  <si>
    <t>Students in more than 7 years</t>
  </si>
  <si>
    <t>Description</t>
  </si>
  <si>
    <t xml:space="preserve">University/institution fees or costs </t>
  </si>
  <si>
    <t>Additional estimated fees or costs to students (e.g. books, travel, etc.)</t>
  </si>
  <si>
    <t>Outcome </t>
  </si>
  <si>
    <t>Students who obtained APA/CPA-accredited internships</t>
  </si>
  <si>
    <r>
      <t>Students who obtained other membership organization internships (e.g. CAPIC) that were not APA/CPA-accredited (</t>
    </r>
    <r>
      <rPr>
        <i/>
        <sz val="11"/>
        <color indexed="8"/>
        <rFont val="Times New Roman"/>
        <family val="1"/>
      </rPr>
      <t>if applicable)</t>
    </r>
  </si>
  <si>
    <r>
      <t>Students who obtained other internships that were not APA/CPA-accredited (</t>
    </r>
    <r>
      <rPr>
        <i/>
        <sz val="11"/>
        <color indexed="8"/>
        <rFont val="Times New Roman"/>
        <family val="1"/>
      </rPr>
      <t>if applicable)</t>
    </r>
  </si>
  <si>
    <t>Internship Placement - Table 2</t>
  </si>
  <si>
    <t> Outcome</t>
  </si>
  <si>
    <t>Students who obtained paid internships</t>
  </si>
  <si>
    <t>Students no longer enrolled for any reason other than conferral of doctoral degree</t>
  </si>
  <si>
    <t>Licensure percentage</t>
  </si>
  <si>
    <t>Tuition for full-time students (in-state)</t>
  </si>
  <si>
    <t>Tuition for full-time students (out-of-state)</t>
  </si>
  <si>
    <r>
      <t>Students who obtained  internships conforming to CDSPP guidelines that were not APA/CPA-accredited (</t>
    </r>
    <r>
      <rPr>
        <i/>
        <sz val="11"/>
        <color indexed="8"/>
        <rFont val="Times New Roman"/>
        <family val="1"/>
      </rPr>
      <t>if applicable)</t>
    </r>
  </si>
  <si>
    <r>
      <t xml:space="preserve">Students who obtained APPIC member internships that were not APA/CPA-accredited </t>
    </r>
    <r>
      <rPr>
        <i/>
        <sz val="11"/>
        <color indexed="8"/>
        <rFont val="Times New Roman"/>
        <family val="1"/>
      </rPr>
      <t>(if applicable)</t>
    </r>
  </si>
  <si>
    <t>Students whose doctoral degrees were conferred on their transcripts</t>
  </si>
  <si>
    <t>Instructions for Completion</t>
  </si>
  <si>
    <t>Thank you for your continued support of accreditation!</t>
  </si>
  <si>
    <t>Time to Completion for all students entering the program</t>
  </si>
  <si>
    <r>
      <t>Tuition per credit hour for part-time students (</t>
    </r>
    <r>
      <rPr>
        <i/>
        <sz val="11"/>
        <color indexed="8"/>
        <rFont val="Times New Roman"/>
        <family val="1"/>
      </rPr>
      <t>if applicable enter amount; if not applicable enter "NA"</t>
    </r>
    <r>
      <rPr>
        <sz val="11"/>
        <color indexed="8"/>
        <rFont val="Times New Roman"/>
        <family val="1"/>
      </rPr>
      <t>)</t>
    </r>
  </si>
  <si>
    <t>Students who sought or applied for internships including those who withdrew from the application process</t>
  </si>
  <si>
    <t>The total number of program graduates (doctoral degrees conferred on transcript) between 2 and 10 years ago</t>
  </si>
  <si>
    <t>The number of these graduates (between 2 and 10 years ago) who became licensed psychologists in the past 10 years</t>
  </si>
  <si>
    <t>Students who obtained any internship</t>
  </si>
  <si>
    <t>* Cell should only include students who applied for internship and are included in applied cell count from “Internship Placement – Table 1"</t>
  </si>
  <si>
    <t>2006-2016</t>
  </si>
  <si>
    <t>2006 to 2016</t>
  </si>
  <si>
    <r>
      <t xml:space="preserve">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 </t>
    </r>
    <r>
      <rPr>
        <sz val="11"/>
        <rFont val="Calibri"/>
        <family val="2"/>
      </rPr>
      <t xml:space="preserve"> </t>
    </r>
    <r>
      <rPr>
        <i/>
        <sz val="11"/>
        <rFont val="Calibri"/>
        <family val="2"/>
      </rPr>
      <t>It is critical that you keep the row and column labels exactly as they appear in these tables</t>
    </r>
    <r>
      <rPr>
        <sz val="11"/>
        <rFont val="Calibri"/>
        <family val="2"/>
      </rPr>
      <t>.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</si>
  <si>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</si>
  <si>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C-26 D "Student Admissions, Outcomes, and Other Data" in a clear and consistent format.  There are five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</si>
  <si>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</si>
  <si>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</si>
  <si>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t>If yes, provide website link (or content from brochure) where this specific information is presented:</t>
  </si>
  <si>
    <t>Student Admissions, Outcomes, and Other Data</t>
  </si>
  <si>
    <t>Date Program Tables are updated:</t>
  </si>
  <si>
    <t>Instructions:</t>
  </si>
  <si>
    <t>8. Screen readers JAWS and NVDA announce the input message automatically when users access the cell.</t>
  </si>
  <si>
    <r>
      <t xml:space="preserve">_____ </t>
    </r>
    <r>
      <rPr>
        <b/>
        <sz val="11"/>
        <color theme="1"/>
        <rFont val="Calibri"/>
        <family val="2"/>
        <scheme val="minor"/>
      </rPr>
      <t>Yes</t>
    </r>
  </si>
  <si>
    <r>
      <t xml:space="preserve">_____ </t>
    </r>
    <r>
      <rPr>
        <b/>
        <sz val="11"/>
        <color theme="1"/>
        <rFont val="Calibri"/>
        <family val="2"/>
        <scheme val="minor"/>
      </rPr>
      <t>No</t>
    </r>
  </si>
  <si>
    <t xml:space="preserve">Also, please describe or provide a link to program admissions policies that allow students to enter  with credit for prior graduate work, and the expected </t>
  </si>
  <si>
    <t>implications for time to completion. Please indicate NA if not applicable:</t>
  </si>
  <si>
    <t xml:space="preserve">Internship Placement - Table 1 </t>
  </si>
  <si>
    <t>Year in which Degrees were Conferred_2016-2017_1</t>
  </si>
  <si>
    <t>Year in which Degrees were Conferred_2016-2017_2</t>
  </si>
  <si>
    <t>Year in which Degrees were Conferred_2017-2018_1</t>
  </si>
  <si>
    <t>Year in which Degrees were Conferred_2017-2018_2</t>
  </si>
  <si>
    <t>Year in which Degrees were Conferred_2018-2019_1</t>
  </si>
  <si>
    <t>Year in which Degrees were Conferred_2018-2019_2</t>
  </si>
  <si>
    <t>Year in which Degrees were Conferred_2019-2020_1</t>
  </si>
  <si>
    <t>Year in which Degrees were Conferred_2019-2020_2</t>
  </si>
  <si>
    <t>Year in which Degrees were Conferred_2020-2021_1</t>
  </si>
  <si>
    <t>Year in which Degrees were Conferred_2020-2021_2</t>
  </si>
  <si>
    <t>Year in which Degrees were Conferred_2021-2022_1</t>
  </si>
  <si>
    <t>Year in which Degrees were Conferred_2021-2022_2</t>
  </si>
  <si>
    <t>Year in which Degrees were Conferred_Total_1</t>
  </si>
  <si>
    <t>Year in which Degrees were Conferred_Total_2</t>
  </si>
  <si>
    <t>Year Applied for Internship_2016-2017_N</t>
  </si>
  <si>
    <t>Year Applied for Internship_2016-2017_%</t>
  </si>
  <si>
    <t>Year Applied for Internship_2017-2018_N</t>
  </si>
  <si>
    <t>Year Applied for Internship_2017-2018_%</t>
  </si>
  <si>
    <t>Year Applied for Internship_2018-2019_N</t>
  </si>
  <si>
    <t>Year Applied for Internship_2019-2020_N</t>
  </si>
  <si>
    <t>Year Applied for Internship_2019-2020_%</t>
  </si>
  <si>
    <t>Year Applied for Internship_2020-2021_N</t>
  </si>
  <si>
    <t>Year Applied for Internship_2020-2021_%</t>
  </si>
  <si>
    <t>Year Applied for Internship_2021-2022_N</t>
  </si>
  <si>
    <t>Year Applied for Internship_2021-2022_%</t>
  </si>
  <si>
    <t>Year of First Enrollment_2016-2017_N</t>
  </si>
  <si>
    <t>Year of First Enrollment_2017-2018_N</t>
  </si>
  <si>
    <t>Year of First Enrollment_2018-2019_N</t>
  </si>
  <si>
    <t>Year of First Enrollment_2019-2020_N</t>
  </si>
  <si>
    <t>Year of First Enrollment_2020-2021_N</t>
  </si>
  <si>
    <t>Year of First Enrollment_2021-2022_N</t>
  </si>
  <si>
    <t>Year of First Enrollment_2016-2017_%</t>
  </si>
  <si>
    <t>Year of First Enrollment_2017-2018_%</t>
  </si>
  <si>
    <t>Year of First Enrollment_2018-2019_%</t>
  </si>
  <si>
    <t>Year of First Enrollment_2019-2020_%</t>
  </si>
  <si>
    <t>Year of First Enrollment_2020-2021_%</t>
  </si>
  <si>
    <t>Year of First Enrollment_2021-2022_%</t>
  </si>
  <si>
    <t>Year Applied for Internship_2018-2019_%</t>
  </si>
  <si>
    <t>1. The "Instructions" sheet contains details of Instructions for Completion across cells C2:C13.</t>
  </si>
  <si>
    <t>4. The "Program Costs" sheet contains details of Program Costs across cells B2:C8.</t>
  </si>
  <si>
    <t>5. The "Internships" sheet contains details of Internship Placement - Table 1 across cells B2:V10 and Internship Placement - Table 2 across cells B12:V17.</t>
  </si>
  <si>
    <t>6. The "Attrition" sheet contains details of Attrition across cells B2:V7.</t>
  </si>
  <si>
    <t>7. The "Licensure" sheet contains details of Licensure across cells B2:C6.</t>
  </si>
  <si>
    <r>
      <t>Students who obtained half-time internships* (</t>
    </r>
    <r>
      <rPr>
        <i/>
        <sz val="11"/>
        <color theme="1"/>
        <rFont val="Times New Roman"/>
        <family val="1"/>
      </rPr>
      <t>if applicable)</t>
    </r>
  </si>
  <si>
    <t>2. The "Program Disclosures" sheet contains details of Student Admissions, Outcomes, and Other Data across cells B1:C8.</t>
  </si>
  <si>
    <r>
      <t xml:space="preserve">More complete information on what to include in the tables is provided in the full text of the IR, found </t>
    </r>
    <r>
      <rPr>
        <u/>
        <sz val="11"/>
        <color rgb="FF0000FF"/>
        <rFont val="Calibri"/>
        <family val="2"/>
        <scheme val="minor"/>
      </rPr>
      <t>here</t>
    </r>
    <r>
      <rPr>
        <sz val="11"/>
        <color theme="1"/>
        <rFont val="Calibri"/>
        <family val="2"/>
        <scheme val="minor"/>
      </rPr>
      <t xml:space="preserve">.  Please review the IR and its requirements before utilizing this template.  If you have any questions about the format or content of this IR, please feel free to contact the APA Office of Program Consultation and Accreditation at (202) </t>
    </r>
  </si>
  <si>
    <r>
      <t xml:space="preserve">336-5979 or at </t>
    </r>
    <r>
      <rPr>
        <u/>
        <sz val="11"/>
        <color rgb="FF0000FF"/>
        <rFont val="Calibri"/>
        <family val="2"/>
        <scheme val="minor"/>
      </rPr>
      <t>apaaccred@apa.org</t>
    </r>
    <r>
      <rPr>
        <sz val="11"/>
        <color theme="1"/>
        <rFont val="Calibri"/>
        <family val="2"/>
        <scheme val="minor"/>
      </rPr>
      <t>.</t>
    </r>
  </si>
  <si>
    <t>3. The "Time to Completion" sheet contains Outcome across cells B2:X6 and Time to Degree Ranges across cells B7:X16.</t>
  </si>
  <si>
    <t>Year in which Degrees were Conferred_2022-2023_1</t>
  </si>
  <si>
    <t>Year in which Degrees were Conferred_2022-2023_2</t>
  </si>
  <si>
    <t>Year Applied for Internship_2022-2023_N</t>
  </si>
  <si>
    <t>Year Applied for Internship_2022-2023_%</t>
  </si>
  <si>
    <t>Year of First Enrollment_2022-2023_N</t>
  </si>
  <si>
    <t>Year of First Enrollment_2022-2023_%</t>
  </si>
  <si>
    <t>Year in which Degrees were Conferred_2023-2024_2</t>
  </si>
  <si>
    <t>Year in which Degrees were Conferred_2023-2024_1</t>
  </si>
  <si>
    <t>Year Applied for Internship_2023-2024_%</t>
  </si>
  <si>
    <t>Year of First Enrollment_2023-2024_%</t>
  </si>
  <si>
    <t>Year in which Degrees were Conferred_2024-2025_1</t>
  </si>
  <si>
    <t>Year in which Degrees were Conferred_2024-2025_2</t>
  </si>
  <si>
    <t>Year Applied for Internship_2024-2025_%</t>
  </si>
  <si>
    <t>Year Applied for Internship_2023-2024_N</t>
  </si>
  <si>
    <t>Year Applied for Internship_2024-2025_N</t>
  </si>
  <si>
    <t>Year of First Enrollment_2023-2024_N</t>
  </si>
  <si>
    <t>Year of First Enrollment_2024-2025_N</t>
  </si>
  <si>
    <t>Year of First Enrollment_2024-2025_%</t>
  </si>
  <si>
    <t>Year in which Degrees were Conferred_2025-2026_1</t>
  </si>
  <si>
    <t>Year in which Degrees were Conferred_2025-2026_2</t>
  </si>
  <si>
    <r>
      <t>2026-2027 1</t>
    </r>
    <r>
      <rPr>
        <b/>
        <vertAlign val="superscript"/>
        <sz val="11"/>
        <color indexed="8"/>
        <rFont val="Times New Roman"/>
        <family val="1"/>
      </rPr>
      <t>st</t>
    </r>
    <r>
      <rPr>
        <b/>
        <sz val="11"/>
        <color indexed="8"/>
        <rFont val="Times New Roman"/>
        <family val="1"/>
      </rPr>
      <t>-year 
Cohort Cost</t>
    </r>
  </si>
  <si>
    <t>2016-2026</t>
  </si>
  <si>
    <t>Year of First Enrollment_2025-2026_N</t>
  </si>
  <si>
    <t>Year of First Enrollment_2025-2026_%</t>
  </si>
  <si>
    <t>Year Applied for Internship_2025-2026_N</t>
  </si>
  <si>
    <t>Year Applied for Internship_2025-2026_%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</si>
</sst>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sz val="11"/>
      <color indexed="8"/>
      <name val="Calibri"/>
      <family val="2"/>
    </font>
    <font>
      <i/>
      <sz val="11"/>
      <color indexed="8"/>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rgb="FF000000"/>
      <name val="Calibri"/>
      <family val="2"/>
      <scheme val="minor"/>
    </font>
    <font>
      <sz val="10"/>
      <color rgb="FF000000"/>
      <name val="Times New Roman"/>
      <family val="1"/>
    </font>
    <font>
      <sz val="11"/>
      <name val="Calibri"/>
      <family val="2"/>
      <scheme val="minor"/>
    </font>
    <font>
      <sz val="11"/>
      <color theme="1"/>
      <name val="Times New Roman"/>
      <family val="1"/>
    </font>
    <font>
      <i/>
      <sz val="11"/>
      <name val="Calibri"/>
      <family val="2"/>
    </font>
    <font>
      <b/>
      <sz val="11"/>
      <color rgb="FFFF0000"/>
      <name val="Calibri"/>
      <family val="2"/>
      <scheme val="minor"/>
    </font>
    <font>
      <b/>
      <sz val="14"/>
      <color rgb="FF002060"/>
      <name val="Calibri"/>
      <family val="2"/>
    </font>
    <font>
      <b/>
      <sz val="14"/>
      <color rgb="FF000000"/>
      <name val="Calibri"/>
      <family val="2"/>
      <scheme val="minor"/>
    </font>
    <font>
      <b/>
      <sz val="11"/>
      <color theme="1"/>
      <name val="Times New Roman"/>
      <family val="1"/>
    </font>
    <font>
      <sz val="11"/>
      <color theme="1"/>
      <name val="Calibri"/>
      <family val="2"/>
      <scheme val="minor"/>
    </font>
    <font>
      <b/>
      <sz val="14"/>
      <color theme="1"/>
      <name val="Times New Roman"/>
      <family val="1"/>
    </font>
    <font>
      <sz val="12"/>
      <color rgb="FF000000"/>
      <name val="Calibri"/>
      <family val="2"/>
    </font>
    <font>
      <b/>
      <sz val="11"/>
      <color rgb="FF000000"/>
      <name val="Calibri"/>
      <family val="2"/>
      <scheme val="minor"/>
    </font>
    <font>
      <b/>
      <sz val="11"/>
      <color theme="1" tint="4.9989318521683403E-2"/>
      <name val="Times New Roman"/>
      <family val="1"/>
    </font>
    <font>
      <sz val="8"/>
      <name val="Calibri"/>
      <family val="2"/>
      <scheme val="minor"/>
    </font>
    <font>
      <u/>
      <sz val="11"/>
      <color theme="10"/>
      <name val="Calibri"/>
      <family val="2"/>
      <scheme val="minor"/>
    </font>
    <font>
      <u/>
      <sz val="11"/>
      <color rgb="FF0000FF"/>
      <name val="Calibri"/>
      <family val="2"/>
      <scheme val="minor"/>
    </font>
    <font>
      <i/>
      <sz val="11"/>
      <color theme="1"/>
      <name val="Times New Roman"/>
      <family val="1"/>
    </font>
    <font>
      <b/>
      <sz val="10"/>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62">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theme="0"/>
      </right>
      <top style="thin">
        <color theme="0"/>
      </top>
      <bottom style="thin">
        <color theme="0"/>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1"/>
      </left>
      <right/>
      <top style="thin">
        <color theme="0"/>
      </top>
      <bottom style="thin">
        <color theme="0"/>
      </bottom>
      <diagonal/>
    </border>
    <border>
      <left/>
      <right style="thin">
        <color theme="1"/>
      </right>
      <top style="thin">
        <color theme="0"/>
      </top>
      <bottom style="thin">
        <color theme="0"/>
      </bottom>
      <diagonal/>
    </border>
    <border>
      <left/>
      <right style="thin">
        <color theme="1"/>
      </right>
      <top/>
      <bottom style="thin">
        <color theme="0"/>
      </bottom>
      <diagonal/>
    </border>
    <border>
      <left style="thin">
        <color theme="1"/>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0"/>
      </left>
      <right style="thin">
        <color theme="1"/>
      </right>
      <top style="thin">
        <color theme="0"/>
      </top>
      <bottom style="thin">
        <color theme="1"/>
      </bottom>
      <diagonal/>
    </border>
    <border>
      <left style="thin">
        <color theme="1"/>
      </left>
      <right style="thin">
        <color theme="0"/>
      </right>
      <top style="thin">
        <color theme="0"/>
      </top>
      <bottom style="thin">
        <color theme="1"/>
      </bottom>
      <diagonal/>
    </border>
    <border>
      <left/>
      <right/>
      <top style="medium">
        <color indexed="64"/>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top style="thin">
        <color indexed="64"/>
      </top>
      <bottom style="thin">
        <color indexed="64"/>
      </bottom>
      <diagonal/>
    </border>
  </borders>
  <cellStyleXfs count="6">
    <xf numFmtId="0" fontId="0" fillId="0" borderId="0"/>
    <xf numFmtId="0" fontId="23" fillId="0" borderId="0"/>
    <xf numFmtId="0" fontId="23" fillId="0" borderId="0"/>
    <xf numFmtId="0" fontId="23" fillId="0" borderId="0"/>
    <xf numFmtId="0" fontId="23" fillId="0" borderId="0"/>
    <xf numFmtId="0" fontId="29" fillId="0" borderId="0" applyNumberFormat="0" applyFill="0" applyBorder="0" applyAlignment="0" applyProtection="0"/>
  </cellStyleXfs>
  <cellXfs count="132">
    <xf numFmtId="0" fontId="0" fillId="0" borderId="0" xfId="0"/>
    <xf numFmtId="0" fontId="0" fillId="2" borderId="0" xfId="0" applyFill="1"/>
    <xf numFmtId="0" fontId="11" fillId="2" borderId="3"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0" xfId="0" applyFont="1" applyFill="1" applyAlignment="1">
      <alignment vertical="center"/>
    </xf>
    <xf numFmtId="1" fontId="0" fillId="2" borderId="0" xfId="0" applyNumberFormat="1" applyFill="1"/>
    <xf numFmtId="0" fontId="0" fillId="2" borderId="0" xfId="0" applyFill="1" applyAlignment="1">
      <alignment horizontal="center"/>
    </xf>
    <xf numFmtId="0" fontId="12" fillId="2" borderId="0" xfId="0" applyFont="1" applyFill="1" applyAlignment="1">
      <alignment vertical="center"/>
    </xf>
    <xf numFmtId="0" fontId="0" fillId="0" borderId="32" xfId="0" applyBorder="1"/>
    <xf numFmtId="0" fontId="0" fillId="0" borderId="33" xfId="0" applyBorder="1"/>
    <xf numFmtId="0" fontId="0" fillId="0" borderId="34" xfId="0" applyBorder="1"/>
    <xf numFmtId="0" fontId="11" fillId="2" borderId="16" xfId="0" applyFont="1" applyFill="1" applyBorder="1" applyAlignment="1" applyProtection="1">
      <alignment horizontal="center" vertical="center" wrapText="1"/>
      <protection locked="0"/>
    </xf>
    <xf numFmtId="0" fontId="17" fillId="2" borderId="0" xfId="0" applyFont="1" applyFill="1"/>
    <xf numFmtId="0" fontId="21" fillId="2" borderId="32" xfId="0" applyFont="1" applyFill="1" applyBorder="1" applyAlignment="1">
      <alignment vertical="center"/>
    </xf>
    <xf numFmtId="0" fontId="7" fillId="2" borderId="0" xfId="0" applyFont="1" applyFill="1"/>
    <xf numFmtId="0" fontId="22" fillId="2" borderId="0" xfId="0" applyFont="1" applyFill="1"/>
    <xf numFmtId="1" fontId="11" fillId="2" borderId="4" xfId="0" applyNumberFormat="1" applyFont="1" applyFill="1" applyBorder="1" applyAlignment="1" applyProtection="1">
      <alignment horizontal="center" vertical="center" wrapText="1"/>
      <protection locked="0"/>
    </xf>
    <xf numFmtId="1" fontId="11" fillId="2" borderId="2" xfId="0" applyNumberFormat="1" applyFont="1" applyFill="1" applyBorder="1" applyAlignment="1" applyProtection="1">
      <alignment horizontal="center" vertical="center" wrapText="1"/>
      <protection locked="0"/>
    </xf>
    <xf numFmtId="1" fontId="11" fillId="2" borderId="5" xfId="0" applyNumberFormat="1" applyFont="1" applyFill="1" applyBorder="1" applyAlignment="1" applyProtection="1">
      <alignment horizontal="center" vertical="center" wrapText="1"/>
      <protection locked="0"/>
    </xf>
    <xf numFmtId="1" fontId="11" fillId="2" borderId="7" xfId="0" applyNumberFormat="1" applyFont="1" applyFill="1" applyBorder="1" applyAlignment="1" applyProtection="1">
      <alignment horizontal="center" vertical="center" wrapText="1"/>
      <protection locked="0"/>
    </xf>
    <xf numFmtId="1" fontId="11" fillId="2" borderId="12" xfId="0" applyNumberFormat="1" applyFont="1" applyFill="1" applyBorder="1" applyAlignment="1" applyProtection="1">
      <alignment horizontal="center" vertical="center" wrapText="1"/>
      <protection locked="0"/>
    </xf>
    <xf numFmtId="1" fontId="11" fillId="2" borderId="10"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12" fillId="2" borderId="13" xfId="0" applyFont="1" applyFill="1" applyBorder="1" applyAlignment="1" applyProtection="1">
      <alignment vertical="center"/>
      <protection locked="0"/>
    </xf>
    <xf numFmtId="0" fontId="13" fillId="2" borderId="0" xfId="0" applyFont="1" applyFill="1" applyAlignment="1" applyProtection="1">
      <alignment vertical="center"/>
      <protection locked="0"/>
    </xf>
    <xf numFmtId="1" fontId="11" fillId="2" borderId="29" xfId="0" applyNumberFormat="1" applyFont="1" applyFill="1" applyBorder="1" applyAlignment="1" applyProtection="1">
      <alignment horizontal="center" vertical="center" wrapText="1"/>
      <protection locked="0"/>
    </xf>
    <xf numFmtId="1" fontId="11" fillId="2" borderId="30" xfId="0" applyNumberFormat="1" applyFont="1" applyFill="1" applyBorder="1" applyAlignment="1" applyProtection="1">
      <alignment horizontal="center" vertical="center" wrapText="1"/>
      <protection locked="0"/>
    </xf>
    <xf numFmtId="0" fontId="15"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1" fontId="11" fillId="2" borderId="9"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1" fontId="11" fillId="2" borderId="20" xfId="0" applyNumberFormat="1" applyFont="1" applyFill="1" applyBorder="1" applyAlignment="1" applyProtection="1">
      <alignment horizontal="center" vertical="center" wrapText="1"/>
      <protection locked="0"/>
    </xf>
    <xf numFmtId="0" fontId="12" fillId="2" borderId="0" xfId="0" applyFont="1" applyFill="1" applyAlignment="1" applyProtection="1">
      <alignment vertical="center" wrapText="1"/>
      <protection locked="0"/>
    </xf>
    <xf numFmtId="0" fontId="12" fillId="2" borderId="0" xfId="0" applyFont="1" applyFill="1" applyAlignment="1" applyProtection="1">
      <alignment horizontal="center" vertical="center" wrapText="1"/>
      <protection locked="0"/>
    </xf>
    <xf numFmtId="0" fontId="12" fillId="2" borderId="0" xfId="0" applyFont="1" applyFill="1" applyAlignment="1" applyProtection="1">
      <alignment vertical="center"/>
      <protection locked="0"/>
    </xf>
    <xf numFmtId="0" fontId="0" fillId="2" borderId="0" xfId="0" applyFill="1" applyAlignment="1" applyProtection="1">
      <alignment vertical="top"/>
      <protection locked="0"/>
    </xf>
    <xf numFmtId="0" fontId="0" fillId="2" borderId="0" xfId="0" applyFill="1" applyAlignment="1">
      <alignment vertical="top"/>
    </xf>
    <xf numFmtId="0" fontId="8" fillId="2" borderId="0" xfId="0" applyFont="1" applyFill="1" applyAlignment="1" applyProtection="1">
      <alignment vertical="center"/>
      <protection locked="0"/>
    </xf>
    <xf numFmtId="0" fontId="0" fillId="0" borderId="39" xfId="0" applyBorder="1"/>
    <xf numFmtId="0" fontId="25" fillId="0" borderId="0" xfId="0" applyFont="1" applyAlignment="1">
      <alignment vertical="top" wrapText="1"/>
    </xf>
    <xf numFmtId="0" fontId="24" fillId="0" borderId="0" xfId="0" applyFont="1"/>
    <xf numFmtId="0" fontId="10" fillId="2" borderId="24" xfId="0" applyFont="1" applyFill="1" applyBorder="1" applyAlignment="1">
      <alignment vertical="top" wrapText="1"/>
    </xf>
    <xf numFmtId="0" fontId="0" fillId="2" borderId="26" xfId="0" applyFill="1" applyBorder="1" applyProtection="1">
      <protection locked="0"/>
    </xf>
    <xf numFmtId="0" fontId="10" fillId="0" borderId="25" xfId="0" applyFont="1" applyBorder="1" applyAlignment="1">
      <alignment vertical="top"/>
    </xf>
    <xf numFmtId="0" fontId="10" fillId="2" borderId="27" xfId="0" applyFont="1" applyFill="1" applyBorder="1" applyAlignment="1">
      <alignment vertical="top" wrapText="1"/>
    </xf>
    <xf numFmtId="0" fontId="0" fillId="2" borderId="14" xfId="0" applyFill="1" applyBorder="1" applyAlignment="1" applyProtection="1">
      <alignment horizontal="left" vertical="top" indent="1"/>
      <protection locked="0"/>
    </xf>
    <xf numFmtId="0" fontId="10" fillId="0" borderId="31" xfId="0" applyFont="1" applyBorder="1" applyAlignment="1" applyProtection="1">
      <alignment vertical="top" wrapText="1"/>
      <protection locked="0"/>
    </xf>
    <xf numFmtId="0" fontId="0" fillId="2" borderId="23" xfId="0" applyFill="1" applyBorder="1" applyProtection="1">
      <protection locked="0"/>
    </xf>
    <xf numFmtId="0" fontId="26" fillId="2" borderId="0" xfId="0" applyFont="1" applyFill="1" applyAlignment="1" applyProtection="1">
      <alignment vertical="center"/>
      <protection locked="0"/>
    </xf>
    <xf numFmtId="0" fontId="0" fillId="0" borderId="31" xfId="0" applyBorder="1" applyAlignment="1" applyProtection="1">
      <alignment vertical="center"/>
      <protection locked="0"/>
    </xf>
    <xf numFmtId="0" fontId="0" fillId="0" borderId="38" xfId="0" applyBorder="1" applyAlignment="1" applyProtection="1">
      <alignment vertical="center"/>
      <protection locked="0"/>
    </xf>
    <xf numFmtId="0" fontId="0" fillId="2" borderId="38" xfId="0" applyFill="1" applyBorder="1" applyAlignment="1" applyProtection="1">
      <alignment vertical="center"/>
      <protection locked="0"/>
    </xf>
    <xf numFmtId="0" fontId="15" fillId="2" borderId="13" xfId="0" applyFont="1" applyFill="1" applyBorder="1" applyAlignment="1" applyProtection="1">
      <alignment vertical="center"/>
      <protection locked="0"/>
    </xf>
    <xf numFmtId="0" fontId="11" fillId="2" borderId="21" xfId="0" applyFont="1" applyFill="1" applyBorder="1" applyAlignment="1">
      <alignment vertical="center" wrapText="1"/>
    </xf>
    <xf numFmtId="0" fontId="11" fillId="2" borderId="35" xfId="0" applyFont="1" applyFill="1" applyBorder="1" applyAlignment="1">
      <alignment vertical="center" wrapText="1"/>
    </xf>
    <xf numFmtId="0" fontId="11" fillId="2" borderId="36" xfId="0" applyFont="1" applyFill="1" applyBorder="1" applyAlignment="1">
      <alignment vertical="center" wrapText="1"/>
    </xf>
    <xf numFmtId="0" fontId="11" fillId="2" borderId="22" xfId="0" applyFont="1" applyFill="1" applyBorder="1" applyAlignment="1">
      <alignment vertical="center" wrapText="1"/>
    </xf>
    <xf numFmtId="0" fontId="11" fillId="2" borderId="19" xfId="0" applyFont="1" applyFill="1" applyBorder="1" applyAlignment="1" applyProtection="1">
      <alignment horizontal="center" vertical="center" wrapText="1"/>
      <protection locked="0"/>
    </xf>
    <xf numFmtId="0" fontId="11" fillId="2" borderId="1" xfId="0" applyFont="1" applyFill="1" applyBorder="1" applyAlignment="1">
      <alignment vertical="center" wrapText="1"/>
    </xf>
    <xf numFmtId="0" fontId="11" fillId="2" borderId="6" xfId="0" applyFont="1" applyFill="1" applyBorder="1" applyAlignment="1">
      <alignment vertical="center" wrapText="1"/>
    </xf>
    <xf numFmtId="0" fontId="11" fillId="2" borderId="2" xfId="0" applyFont="1" applyFill="1" applyBorder="1" applyAlignment="1" applyProtection="1">
      <alignment horizontal="center" vertical="center" wrapText="1"/>
      <protection locked="0"/>
    </xf>
    <xf numFmtId="0" fontId="11" fillId="2" borderId="20" xfId="0" applyFont="1" applyFill="1" applyBorder="1" applyAlignment="1" applyProtection="1">
      <alignment horizontal="center" vertical="center" wrapText="1"/>
      <protection locked="0"/>
    </xf>
    <xf numFmtId="0" fontId="12" fillId="3" borderId="42" xfId="0" applyFont="1" applyFill="1" applyBorder="1" applyAlignment="1">
      <alignment horizontal="center" vertical="center"/>
    </xf>
    <xf numFmtId="0" fontId="12" fillId="3" borderId="29" xfId="0" applyFont="1" applyFill="1" applyBorder="1" applyAlignment="1">
      <alignment horizontal="center" vertical="center" wrapText="1"/>
    </xf>
    <xf numFmtId="0" fontId="11" fillId="2" borderId="19" xfId="0" applyFont="1" applyFill="1" applyBorder="1" applyAlignment="1">
      <alignment vertical="center" wrapText="1"/>
    </xf>
    <xf numFmtId="0" fontId="11" fillId="2" borderId="17" xfId="0" applyFont="1" applyFill="1" applyBorder="1" applyAlignment="1" applyProtection="1">
      <alignment horizontal="center" vertical="center" wrapText="1"/>
      <protection locked="0"/>
    </xf>
    <xf numFmtId="0" fontId="11" fillId="2" borderId="40"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2" fillId="3" borderId="28" xfId="0" applyFont="1" applyFill="1" applyBorder="1" applyAlignment="1">
      <alignment horizontal="center" vertical="center" wrapText="1"/>
    </xf>
    <xf numFmtId="0" fontId="11" fillId="2" borderId="44" xfId="0" applyFont="1" applyFill="1" applyBorder="1" applyAlignment="1">
      <alignment vertical="center" wrapText="1"/>
    </xf>
    <xf numFmtId="9" fontId="11" fillId="2" borderId="13" xfId="0" applyNumberFormat="1" applyFont="1" applyFill="1" applyBorder="1" applyAlignment="1" applyProtection="1">
      <alignment horizontal="center" vertical="center" wrapText="1"/>
      <protection locked="0"/>
    </xf>
    <xf numFmtId="0" fontId="27" fillId="3" borderId="27" xfId="0" applyFont="1" applyFill="1" applyBorder="1" applyAlignment="1">
      <alignment horizontal="center"/>
    </xf>
    <xf numFmtId="0" fontId="11" fillId="2" borderId="37" xfId="0" applyFont="1" applyFill="1" applyBorder="1" applyAlignment="1">
      <alignment vertical="center" wrapText="1"/>
    </xf>
    <xf numFmtId="1" fontId="11" fillId="2" borderId="18" xfId="0" applyNumberFormat="1" applyFont="1" applyFill="1" applyBorder="1" applyAlignment="1" applyProtection="1">
      <alignment horizontal="center" vertical="center" wrapText="1"/>
      <protection locked="0"/>
    </xf>
    <xf numFmtId="1" fontId="11" fillId="2" borderId="17" xfId="0" applyNumberFormat="1" applyFont="1" applyFill="1" applyBorder="1" applyAlignment="1" applyProtection="1">
      <alignment horizontal="center" vertical="center" wrapText="1"/>
      <protection locked="0"/>
    </xf>
    <xf numFmtId="0" fontId="11" fillId="2" borderId="40" xfId="0" applyFont="1" applyFill="1" applyBorder="1" applyAlignment="1">
      <alignment vertical="center" wrapText="1"/>
    </xf>
    <xf numFmtId="0" fontId="11" fillId="2" borderId="41" xfId="0" applyFont="1" applyFill="1" applyBorder="1" applyAlignment="1">
      <alignment vertical="center" wrapText="1"/>
    </xf>
    <xf numFmtId="0" fontId="11" fillId="2" borderId="43" xfId="0" applyFont="1" applyFill="1" applyBorder="1" applyAlignment="1">
      <alignment vertical="center" wrapText="1"/>
    </xf>
    <xf numFmtId="0" fontId="11" fillId="2" borderId="24" xfId="0" applyFont="1" applyFill="1" applyBorder="1" applyAlignment="1">
      <alignment vertical="center" wrapText="1"/>
    </xf>
    <xf numFmtId="0" fontId="11" fillId="2" borderId="13" xfId="0" applyFont="1" applyFill="1" applyBorder="1" applyAlignment="1">
      <alignment vertical="center" wrapText="1"/>
    </xf>
    <xf numFmtId="0" fontId="17" fillId="2" borderId="24" xfId="0" applyFont="1" applyFill="1" applyBorder="1" applyAlignment="1">
      <alignment vertical="center" wrapText="1"/>
    </xf>
    <xf numFmtId="0" fontId="17" fillId="2" borderId="13" xfId="0" applyFont="1" applyFill="1" applyBorder="1" applyAlignment="1">
      <alignment vertical="center" wrapText="1"/>
    </xf>
    <xf numFmtId="0" fontId="17" fillId="2" borderId="24" xfId="0" applyFont="1" applyFill="1" applyBorder="1" applyAlignment="1">
      <alignment vertical="center"/>
    </xf>
    <xf numFmtId="0" fontId="12" fillId="2" borderId="45" xfId="0" applyFont="1" applyFill="1" applyBorder="1" applyAlignment="1">
      <alignment vertical="center" wrapText="1"/>
    </xf>
    <xf numFmtId="0" fontId="12" fillId="2" borderId="43" xfId="0" applyFont="1" applyFill="1" applyBorder="1" applyAlignment="1">
      <alignment vertical="center" wrapText="1"/>
    </xf>
    <xf numFmtId="0" fontId="17" fillId="2" borderId="45" xfId="0" applyFont="1" applyFill="1" applyBorder="1" applyAlignment="1">
      <alignment vertical="center" wrapText="1"/>
    </xf>
    <xf numFmtId="0" fontId="17" fillId="2" borderId="43" xfId="0" applyFont="1" applyFill="1" applyBorder="1" applyAlignment="1">
      <alignment vertical="center" wrapText="1"/>
    </xf>
    <xf numFmtId="0" fontId="17" fillId="2" borderId="45" xfId="0" applyFont="1" applyFill="1" applyBorder="1" applyAlignment="1">
      <alignment vertical="center"/>
    </xf>
    <xf numFmtId="0" fontId="12" fillId="3" borderId="24"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1" fillId="2" borderId="24" xfId="0" applyFont="1" applyFill="1" applyBorder="1" applyAlignment="1">
      <alignment horizontal="center" vertical="center" wrapText="1"/>
    </xf>
    <xf numFmtId="1" fontId="11" fillId="2" borderId="46" xfId="0" applyNumberFormat="1" applyFont="1" applyFill="1" applyBorder="1" applyAlignment="1">
      <alignment horizontal="center" vertical="center" wrapText="1"/>
    </xf>
    <xf numFmtId="0" fontId="11" fillId="2" borderId="24" xfId="0" applyFont="1" applyFill="1" applyBorder="1" applyAlignment="1">
      <alignment horizontal="center" vertical="center"/>
    </xf>
    <xf numFmtId="0" fontId="11" fillId="2" borderId="45" xfId="0" applyFont="1" applyFill="1" applyBorder="1" applyAlignment="1">
      <alignment horizontal="center" vertical="center" wrapText="1"/>
    </xf>
    <xf numFmtId="1" fontId="11" fillId="2" borderId="17" xfId="0" applyNumberFormat="1" applyFont="1" applyFill="1" applyBorder="1" applyAlignment="1">
      <alignment horizontal="center" vertical="center" wrapText="1"/>
    </xf>
    <xf numFmtId="0" fontId="11" fillId="2" borderId="45" xfId="0" applyFont="1" applyFill="1" applyBorder="1" applyAlignment="1">
      <alignment horizontal="center" vertical="center"/>
    </xf>
    <xf numFmtId="0" fontId="12" fillId="3" borderId="13" xfId="0" applyFont="1" applyFill="1" applyBorder="1" applyAlignment="1">
      <alignment horizontal="center" vertical="center" wrapText="1"/>
    </xf>
    <xf numFmtId="0" fontId="17" fillId="2" borderId="13" xfId="0" applyFont="1" applyFill="1" applyBorder="1" applyAlignment="1">
      <alignment vertical="center"/>
    </xf>
    <xf numFmtId="0" fontId="17" fillId="2" borderId="43" xfId="0" applyFont="1" applyFill="1" applyBorder="1" applyAlignment="1">
      <alignment vertical="center"/>
    </xf>
    <xf numFmtId="1" fontId="11" fillId="2" borderId="46" xfId="0" applyNumberFormat="1" applyFont="1" applyFill="1" applyBorder="1" applyAlignment="1">
      <alignment horizontal="center" vertical="center"/>
    </xf>
    <xf numFmtId="1" fontId="11" fillId="2" borderId="17" xfId="0" applyNumberFormat="1" applyFont="1" applyFill="1" applyBorder="1" applyAlignment="1">
      <alignment horizontal="center" vertical="center"/>
    </xf>
    <xf numFmtId="0" fontId="12" fillId="3" borderId="31" xfId="0" applyFont="1" applyFill="1" applyBorder="1" applyAlignment="1">
      <alignment horizontal="center" vertical="center"/>
    </xf>
    <xf numFmtId="0" fontId="12" fillId="3" borderId="31" xfId="0" applyFont="1" applyFill="1" applyBorder="1" applyAlignment="1">
      <alignment horizontal="center" vertical="center" wrapText="1"/>
    </xf>
    <xf numFmtId="0" fontId="12" fillId="3" borderId="47" xfId="0" applyFont="1" applyFill="1" applyBorder="1" applyAlignment="1">
      <alignment horizontal="center" vertical="center"/>
    </xf>
    <xf numFmtId="0" fontId="0" fillId="0" borderId="48" xfId="0" applyBorder="1"/>
    <xf numFmtId="0" fontId="14" fillId="0" borderId="49" xfId="0" applyFont="1" applyBorder="1" applyAlignment="1">
      <alignment vertical="center" wrapText="1"/>
    </xf>
    <xf numFmtId="0" fontId="14" fillId="0" borderId="32" xfId="0" applyFont="1" applyBorder="1" applyAlignment="1">
      <alignment vertical="center" wrapText="1"/>
    </xf>
    <xf numFmtId="0" fontId="0" fillId="0" borderId="50" xfId="0" applyBorder="1"/>
    <xf numFmtId="0" fontId="16" fillId="2" borderId="32" xfId="0" applyFont="1" applyFill="1" applyBorder="1" applyAlignment="1">
      <alignment vertical="center" wrapText="1"/>
    </xf>
    <xf numFmtId="0" fontId="14" fillId="2" borderId="32" xfId="0" applyFont="1" applyFill="1" applyBorder="1" applyAlignment="1">
      <alignment vertical="center" wrapText="1"/>
    </xf>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32" xfId="5" applyFont="1" applyBorder="1" applyAlignment="1">
      <alignment vertical="center" wrapText="1"/>
    </xf>
    <xf numFmtId="0" fontId="0" fillId="2" borderId="12" xfId="0" applyFill="1" applyBorder="1" applyAlignment="1" applyProtection="1">
      <alignment horizontal="left" vertical="top" indent="1"/>
      <protection locked="0"/>
    </xf>
    <xf numFmtId="0" fontId="0" fillId="2" borderId="58" xfId="0" applyFill="1" applyBorder="1" applyAlignment="1" applyProtection="1">
      <alignment vertical="center"/>
      <protection locked="0"/>
    </xf>
    <xf numFmtId="0" fontId="0" fillId="2" borderId="59" xfId="0" applyFill="1" applyBorder="1" applyAlignment="1" applyProtection="1">
      <alignment vertical="center"/>
      <protection locked="0"/>
    </xf>
    <xf numFmtId="0" fontId="0" fillId="2" borderId="59" xfId="0" applyFill="1" applyBorder="1" applyProtection="1">
      <protection locked="0"/>
    </xf>
    <xf numFmtId="0" fontId="0" fillId="2" borderId="60" xfId="0" applyFill="1" applyBorder="1" applyProtection="1">
      <protection locked="0"/>
    </xf>
    <xf numFmtId="0" fontId="26" fillId="2" borderId="0" xfId="0" applyFont="1" applyFill="1" applyAlignment="1" applyProtection="1">
      <alignment horizontal="left" vertical="top"/>
      <protection locked="0"/>
    </xf>
    <xf numFmtId="0" fontId="26" fillId="2" borderId="0" xfId="0" applyFont="1" applyFill="1" applyAlignment="1" applyProtection="1">
      <alignment vertical="top"/>
      <protection locked="0"/>
    </xf>
    <xf numFmtId="0" fontId="17" fillId="2" borderId="22" xfId="5" applyFont="1" applyFill="1" applyBorder="1" applyAlignment="1">
      <alignment vertical="center" wrapText="1"/>
    </xf>
    <xf numFmtId="1" fontId="11" fillId="2" borderId="43" xfId="0" applyNumberFormat="1" applyFont="1" applyFill="1" applyBorder="1" applyAlignment="1">
      <alignment horizontal="center" vertical="center"/>
    </xf>
    <xf numFmtId="0" fontId="11" fillId="2" borderId="61" xfId="0" applyFont="1" applyFill="1" applyBorder="1" applyAlignment="1">
      <alignment horizontal="center" vertical="center"/>
    </xf>
    <xf numFmtId="0" fontId="32" fillId="3" borderId="27" xfId="0" applyFont="1" applyFill="1" applyBorder="1" applyAlignment="1">
      <alignment horizontal="center" vertical="center" wrapText="1"/>
    </xf>
  </cellXfs>
  <cellStyles count="6">
    <cellStyle name="Hyperlink" xfId="5" builtinId="8"/>
    <cellStyle name="Normal" xfId="0" builtinId="0"/>
    <cellStyle name="style1495205262559" xfId="3" xr:uid="{00000000-0005-0000-0000-000001000000}"/>
    <cellStyle name="style1495205262808" xfId="1" xr:uid="{00000000-0005-0000-0000-000002000000}"/>
    <cellStyle name="style1495205262886" xfId="2" xr:uid="{00000000-0005-0000-0000-000003000000}"/>
    <cellStyle name="style1495205263042" xfId="4" xr:uid="{00000000-0005-0000-0000-000004000000}"/>
  </cellStyles>
  <dxfs count="79">
    <dxf>
      <fill>
        <patternFill>
          <bgColor rgb="FFFF0000"/>
        </patternFill>
      </fill>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left" vertical="center" textRotation="0" wrapText="0" indent="1" justifyLastLine="0" shrinkToFit="0" readingOrder="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style="thin">
          <color indexed="64"/>
        </top>
        <bottom/>
        <vertical/>
        <horizontal/>
      </border>
    </dxf>
    <dxf>
      <border outline="0">
        <left style="medium">
          <color indexed="64"/>
        </left>
        <right style="medium">
          <color indexed="64"/>
        </right>
        <top style="medium">
          <color indexed="64"/>
        </top>
        <bottom style="medium">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vertical/>
        <horizontal/>
      </border>
    </dxf>
    <dxf>
      <border outline="0">
        <left style="medium">
          <color indexed="64"/>
        </left>
        <right style="medium">
          <color indexed="64"/>
        </right>
        <bottom style="medium">
          <color indexed="64"/>
        </bottom>
      </border>
    </dxf>
    <dxf>
      <border>
        <bottom style="medium">
          <color indexed="64"/>
        </bottom>
      </border>
    </dxf>
  </dxfs>
  <tableStyles count="0" defaultTableStyle="TableStyleMedium2" defaultPivotStyle="PivotStyleLight16"/>
  <colors>
    <mruColors>
      <color rgb="FF0000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085284-DC92-4791-B3B3-0C76D01A5EE7}" name="Outcome" displayName="Outcome" ref="B3:X12" totalsRowShown="0" headerRowBorderDxfId="78" tableBorderDxfId="77">
  <autoFilter ref="B3:X12" xr:uid="{2B085284-DC92-4791-B3B3-0C76D01A5EE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C097E087-2C0A-40E6-B21A-682970DA98F2}" name="Outcome" dataDxfId="76"/>
    <tableColumn id="2" xr3:uid="{1E627149-CA29-4138-9008-5A8879997C0F}" name="Year in which Degrees were Conferred_2016-2017_1" dataDxfId="75"/>
    <tableColumn id="3" xr3:uid="{B7F5607A-F21B-45A0-B2E2-867617655AC8}" name="Year in which Degrees were Conferred_2016-2017_2" dataDxfId="74">
      <calculatedColumnFormula>C4/C$4*100</calculatedColumnFormula>
    </tableColumn>
    <tableColumn id="4" xr3:uid="{9C74F862-8674-49F0-9D0D-8DB3BB8B23AB}" name="Year in which Degrees were Conferred_2017-2018_1" dataDxfId="73"/>
    <tableColumn id="5" xr3:uid="{91F0047A-0D53-4160-AC71-C7BA4119B9E2}" name="Year in which Degrees were Conferred_2017-2018_2" dataDxfId="72">
      <calculatedColumnFormula>E4/E$4*100</calculatedColumnFormula>
    </tableColumn>
    <tableColumn id="6" xr3:uid="{796CB693-3411-4167-9935-B6AC702052F8}" name="Year in which Degrees were Conferred_2018-2019_1" dataDxfId="71"/>
    <tableColumn id="7" xr3:uid="{EEBA63FF-EEC3-4EDF-A8FC-0C3BDBB04CFF}" name="Year in which Degrees were Conferred_2018-2019_2" dataDxfId="70">
      <calculatedColumnFormula>G4/G$4*100</calculatedColumnFormula>
    </tableColumn>
    <tableColumn id="8" xr3:uid="{5BFBE6DE-85BD-48F0-92F0-6F96E920DCEF}" name="Year in which Degrees were Conferred_2019-2020_1" dataDxfId="69"/>
    <tableColumn id="9" xr3:uid="{15595089-AA27-4047-B553-B87573C4594E}" name="Year in which Degrees were Conferred_2019-2020_2" dataDxfId="68">
      <calculatedColumnFormula>I4/I$4*100</calculatedColumnFormula>
    </tableColumn>
    <tableColumn id="10" xr3:uid="{FAC1E678-8658-4E13-B21B-B19E3EEB81A4}" name="Year in which Degrees were Conferred_2020-2021_1" dataDxfId="67"/>
    <tableColumn id="11" xr3:uid="{29505EBE-9612-492B-9E1C-2F1C77654786}" name="Year in which Degrees were Conferred_2020-2021_2" dataDxfId="66">
      <calculatedColumnFormula>K4/K$4*100</calculatedColumnFormula>
    </tableColumn>
    <tableColumn id="12" xr3:uid="{EA9BD0A1-F067-4BDF-8B7D-032EE27FD7A8}" name="Year in which Degrees were Conferred_2021-2022_1" dataDxfId="65"/>
    <tableColumn id="13" xr3:uid="{82D9E042-56D8-4946-84B2-B3498682D246}" name="Year in which Degrees were Conferred_2021-2022_2" dataDxfId="64">
      <calculatedColumnFormula>M4/M$4*100</calculatedColumnFormula>
    </tableColumn>
    <tableColumn id="14" xr3:uid="{0A6BC16F-BA4B-465E-871B-4253C770D08E}" name="Year in which Degrees were Conferred_2022-2023_1" dataDxfId="63"/>
    <tableColumn id="15" xr3:uid="{6B93FB86-65B0-4F84-A3D8-2822DDE3B27F}" name="Year in which Degrees were Conferred_2022-2023_2" dataDxfId="62">
      <calculatedColumnFormula>O4/O$4*100</calculatedColumnFormula>
    </tableColumn>
    <tableColumn id="16" xr3:uid="{0A3B50A2-0D9A-4487-8EFE-37BA33BD9C6B}" name="Year in which Degrees were Conferred_2023-2024_1" dataDxfId="61"/>
    <tableColumn id="17" xr3:uid="{6723598C-F0B4-4041-8AB3-352863B025B3}" name="Year in which Degrees were Conferred_2023-2024_2" dataDxfId="60">
      <calculatedColumnFormula>Q4/Q$4*100</calculatedColumnFormula>
    </tableColumn>
    <tableColumn id="18" xr3:uid="{81F182C1-BD4F-467E-8855-D0AF4C9CDD3E}" name="Year in which Degrees were Conferred_2024-2025_1" dataDxfId="59"/>
    <tableColumn id="19" xr3:uid="{33C68B64-6CF8-47A4-92D6-E9B9601D046C}" name="Year in which Degrees were Conferred_2024-2025_2" dataDxfId="58">
      <calculatedColumnFormula>S4/S$4*100</calculatedColumnFormula>
    </tableColumn>
    <tableColumn id="20" xr3:uid="{BBF619DC-74FE-452F-9CE4-2BDAF7F6255C}" name="Year in which Degrees were Conferred_2025-2026_1" dataDxfId="57"/>
    <tableColumn id="21" xr3:uid="{BB2D5149-5314-42BD-A996-A58DDCB61AE1}" name="Year in which Degrees were Conferred_2025-2026_2" dataDxfId="56">
      <calculatedColumnFormula>U4/U$4*100</calculatedColumnFormula>
    </tableColumn>
    <tableColumn id="22" xr3:uid="{CABC4D2B-9304-4503-8C21-6A53D001BBC6}" name="Year in which Degrees were Conferred_Total_1" dataDxfId="55"/>
    <tableColumn id="23" xr3:uid="{F33C2897-5A48-47C9-B404-80BCF47A3733}" name="Year in which Degrees were Conferred_Total_2" dataDxfId="54">
      <calculatedColumnFormula>W4/W$4*100</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DE42D1-CBFC-4D64-ADF7-4F2BB1A6EF58}" name="Program_Costs" displayName="Program_Costs" ref="B3:C8" totalsRowShown="0" tableBorderDxfId="53">
  <autoFilter ref="B3:C8" xr:uid="{98DE42D1-CBFC-4D64-ADF7-4F2BB1A6EF58}">
    <filterColumn colId="0" hiddenButton="1"/>
    <filterColumn colId="1" hiddenButton="1"/>
  </autoFilter>
  <tableColumns count="2">
    <tableColumn id="1" xr3:uid="{22CB1616-415C-4223-9345-FC826414237A}" name="Description" dataDxfId="52"/>
    <tableColumn id="2" xr3:uid="{F23A495C-5981-414A-9D18-5D198BA73066}" name="2026-2027 1st-year _x000a_Cohort Cost" dataDxfId="51"/>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81A447-0C07-4090-9333-842E769689ED}" name="Internship_Placement_Table_2" displayName="Internship_Placement_Table_2" ref="B13:V16" totalsRowShown="0" headerRowDxfId="50" headerRowBorderDxfId="49" tableBorderDxfId="48">
  <autoFilter ref="B13:V16" xr:uid="{9581A447-0C07-4090-9333-842E769689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48471AFE-3B0D-44C1-AD52-73E0176C025E}" name=" Outcome"/>
    <tableColumn id="2" xr3:uid="{FFCCFEFE-30BF-4159-9A63-64A49FB99A7E}" name="Year Applied for Internship_2016-2017_N"/>
    <tableColumn id="3" xr3:uid="{D0574F70-8566-4C6E-8071-3A2B4B3CA2DF}" name="Year Applied for Internship_2016-2017_%"/>
    <tableColumn id="4" xr3:uid="{D49BD23B-DF9F-480F-A3FB-8F8248BE6C02}" name="Year Applied for Internship_2017-2018_N"/>
    <tableColumn id="5" xr3:uid="{3DE4DB45-7499-4E65-AFA7-3A191354C260}" name="Year Applied for Internship_2017-2018_%"/>
    <tableColumn id="6" xr3:uid="{525DD1E3-265E-42FE-9A70-35C2443E18BD}" name="Year Applied for Internship_2018-2019_N"/>
    <tableColumn id="7" xr3:uid="{2FD0F3AE-ADC2-431F-A265-07DDCF0C9056}" name="Year Applied for Internship_2018-2019_%"/>
    <tableColumn id="8" xr3:uid="{F59FECD4-741E-41EC-B489-DDC2414E6372}" name="Year Applied for Internship_2019-2020_N"/>
    <tableColumn id="9" xr3:uid="{C74E283D-58C4-4964-92C2-521F925C4DA4}" name="Year Applied for Internship_2019-2020_%"/>
    <tableColumn id="10" xr3:uid="{274351A7-67AE-4BC8-AE4F-9BE53FF7ABD4}" name="Year Applied for Internship_2020-2021_N"/>
    <tableColumn id="11" xr3:uid="{DCF43AF2-F180-4F39-AA57-BA099A83C571}" name="Year Applied for Internship_2020-2021_%"/>
    <tableColumn id="12" xr3:uid="{DABDB84F-6B15-46EB-A7AC-497FD761441C}" name="Year Applied for Internship_2021-2022_N"/>
    <tableColumn id="13" xr3:uid="{3C1790EB-0E35-4F53-9465-9C10368E50EE}" name="Year Applied for Internship_2021-2022_%"/>
    <tableColumn id="14" xr3:uid="{8DD14F27-AB36-4757-B604-CC3FDB9DF7FA}" name="Year Applied for Internship_2022-2023_N"/>
    <tableColumn id="15" xr3:uid="{D392E874-5EFD-4049-B448-6CFF97D0E913}" name="Year Applied for Internship_2022-2023_%"/>
    <tableColumn id="16" xr3:uid="{7164577B-858E-4EA7-8C23-08D6849D34A2}" name="Year Applied for Internship_2023-2024_N"/>
    <tableColumn id="17" xr3:uid="{D914332E-4CC1-49A4-8726-C35D4296DE83}" name="Year Applied for Internship_2023-2024_%"/>
    <tableColumn id="18" xr3:uid="{E21BE4A7-ACB5-4DD6-A327-8D2C92F79A49}" name="Year Applied for Internship_2024-2025_N"/>
    <tableColumn id="19" xr3:uid="{B6D207CF-1B18-40E1-9AD6-39985F2C91D5}" name="Year Applied for Internship_2024-2025_%"/>
    <tableColumn id="20" xr3:uid="{12A8ACFE-D641-467A-B07E-EEF39C784FCE}" name="Year Applied for Internship_2025-2026_N"/>
    <tableColumn id="21" xr3:uid="{0CCE1310-C209-41B0-99D6-1D0A9355E600}" name="Year Applied for Internship_2025-2026_%"/>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D4827C-D505-4664-8DEC-6ABF024C11A5}" name="Internship_Placement_Table_1" displayName="Internship_Placement_Table_1" ref="B3:V10" totalsRowShown="0" tableBorderDxfId="47">
  <autoFilter ref="B3:V10" xr:uid="{E0D4827C-D505-4664-8DEC-6ABF024C11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F127F689-787F-4BD5-ABFA-0A0B189BA493}" name="Outcome " dataDxfId="46"/>
    <tableColumn id="2" xr3:uid="{8C792BC0-4B34-4512-A96D-27296AD6379E}" name="Year Applied for Internship_2016-2017_N" dataDxfId="45"/>
    <tableColumn id="3" xr3:uid="{4A8B111F-B1E9-413B-87BA-A2244450B96B}" name="Year Applied for Internship_2016-2017_%" dataDxfId="44"/>
    <tableColumn id="4" xr3:uid="{AEA204F3-5E84-401C-82BE-1D37DC4AAF2A}" name="Year Applied for Internship_2017-2018_N" dataDxfId="43"/>
    <tableColumn id="5" xr3:uid="{6EA83439-D8EC-4804-BCA4-76A2326D6EB8}" name="Year Applied for Internship_2017-2018_%" dataDxfId="42"/>
    <tableColumn id="6" xr3:uid="{5ED2CC5E-8C3E-458D-B1A5-06777176812E}" name="Year Applied for Internship_2018-2019_N" dataDxfId="41"/>
    <tableColumn id="7" xr3:uid="{E8101F04-0CC4-41FE-837A-CFD0D56494EF}" name="Year Applied for Internship_2018-2019_%" dataDxfId="40"/>
    <tableColumn id="8" xr3:uid="{18A08234-FDC7-4E31-9306-7696EF2F901C}" name="Year Applied for Internship_2019-2020_N" dataDxfId="39"/>
    <tableColumn id="9" xr3:uid="{B62AB2C6-35EC-444D-81B8-865605E963B8}" name="Year Applied for Internship_2019-2020_%" dataDxfId="38"/>
    <tableColumn id="10" xr3:uid="{72EB00F7-7B51-4C84-80DD-EF4C04956AE8}" name="Year Applied for Internship_2020-2021_N" dataDxfId="37"/>
    <tableColumn id="11" xr3:uid="{7CD5CF6B-763B-4AE7-97C0-40F3F3ED2848}" name="Year Applied for Internship_2020-2021_%" dataDxfId="36"/>
    <tableColumn id="12" xr3:uid="{AECE5B42-3D18-4B22-8791-AF8BA3C3A983}" name="Year Applied for Internship_2021-2022_N" dataDxfId="35"/>
    <tableColumn id="13" xr3:uid="{902E79DB-33F0-4B82-9D31-5C9F8AC077FA}" name="Year Applied for Internship_2021-2022_%" dataDxfId="34"/>
    <tableColumn id="14" xr3:uid="{D00C1AB4-73EA-4F8F-BC38-1C6B28F3DF47}" name="Year Applied for Internship_2022-2023_N" dataDxfId="33"/>
    <tableColumn id="15" xr3:uid="{B7116189-A8D3-4288-BECE-F06D79EBA715}" name="Year Applied for Internship_2022-2023_%" dataDxfId="32"/>
    <tableColumn id="16" xr3:uid="{BEF01C62-1EBF-42D3-9C8F-A953986C7CD2}" name="Year Applied for Internship_2023-2024_N" dataDxfId="31"/>
    <tableColumn id="17" xr3:uid="{36C5BC55-5454-4EC8-99E8-D7DE5D2E6C9C}" name="Year Applied for Internship_2023-2024_%" dataDxfId="30"/>
    <tableColumn id="18" xr3:uid="{11CBBCD6-7D74-45E7-A0BE-CA75297FE221}" name="Year Applied for Internship_2024-2025_N" dataDxfId="29"/>
    <tableColumn id="19" xr3:uid="{9EF7FB78-904F-4225-825D-DA2F2A5221A4}" name="Year Applied for Internship_2024-2025_%" dataDxfId="28"/>
    <tableColumn id="20" xr3:uid="{22755A01-E514-4B1A-BB19-B8D30A05302C}" name="Year Applied for Internship_2025-2026_N" dataDxfId="27"/>
    <tableColumn id="21" xr3:uid="{B640F577-1ECD-4599-ADC0-4577C92C1041}" name="Year Applied for Internship_2025-2026_%" dataDxfId="26"/>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B4D64-4D72-44BD-B55C-B1B6585DF342}" name="Attrition" displayName="Attrition" ref="B3:V7" totalsRowShown="0" headerRowDxfId="25" tableBorderDxfId="24">
  <autoFilter ref="B3:V7" xr:uid="{5CBB4D64-4D72-44BD-B55C-B1B6585DF3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5FFFA478-CD6F-4644-BD54-8FB04F2D77B8}" name="Variable" dataDxfId="23"/>
    <tableColumn id="2" xr3:uid="{52862778-6E56-499C-BF72-6FFFC675D10E}" name="Year of First Enrollment_2016-2017_N" dataDxfId="22"/>
    <tableColumn id="3" xr3:uid="{9291D020-0DEC-4D77-BFF2-BF7733FC266B}" name="Year of First Enrollment_2016-2017_%" dataDxfId="21"/>
    <tableColumn id="4" xr3:uid="{BF83EC4A-7657-418F-8304-8A4DFE6FBDAE}" name="Year of First Enrollment_2017-2018_N" dataDxfId="20"/>
    <tableColumn id="5" xr3:uid="{43FCEA02-3A25-4238-91A3-86348BB6B865}" name="Year of First Enrollment_2017-2018_%" dataDxfId="19"/>
    <tableColumn id="6" xr3:uid="{AF8D1747-37B7-4037-8945-D948221A06F1}" name="Year of First Enrollment_2018-2019_N" dataDxfId="18"/>
    <tableColumn id="7" xr3:uid="{83922681-0974-4C91-BB65-E42942849AA2}" name="Year of First Enrollment_2018-2019_%" dataDxfId="17"/>
    <tableColumn id="8" xr3:uid="{D146D8DE-9726-4E52-8952-FD34C97E521D}" name="Year of First Enrollment_2019-2020_N" dataDxfId="16"/>
    <tableColumn id="9" xr3:uid="{11956409-7E0A-4261-BDA7-941367CF94DA}" name="Year of First Enrollment_2019-2020_%" dataDxfId="15"/>
    <tableColumn id="10" xr3:uid="{C37DB423-908D-452C-AC04-950F98C6C4E0}" name="Year of First Enrollment_2020-2021_N" dataDxfId="14"/>
    <tableColumn id="11" xr3:uid="{C2158B63-D47C-40ED-A1F9-46F06CC1515F}" name="Year of First Enrollment_2020-2021_%" dataDxfId="13"/>
    <tableColumn id="12" xr3:uid="{043F28B4-8115-4C31-859B-FB926D306D6B}" name="Year of First Enrollment_2021-2022_N" dataDxfId="12"/>
    <tableColumn id="13" xr3:uid="{92EB1002-96BC-4FB2-841A-51B042693D00}" name="Year of First Enrollment_2021-2022_%" dataDxfId="11"/>
    <tableColumn id="14" xr3:uid="{FE4FAB93-25F6-44E3-8808-6F09D30B1BE3}" name="Year of First Enrollment_2022-2023_N" dataDxfId="10"/>
    <tableColumn id="15" xr3:uid="{11CF71F7-67AA-4694-AB40-BF2352F7D4E2}" name="Year of First Enrollment_2022-2023_%" dataDxfId="9"/>
    <tableColumn id="16" xr3:uid="{34B248B0-342B-4D55-B465-05D3DCF4280E}" name="Year of First Enrollment_2023-2024_N" dataDxfId="8"/>
    <tableColumn id="17" xr3:uid="{71795908-E75C-419F-A4C0-1C12D9B9E74B}" name="Year of First Enrollment_2023-2024_%" dataDxfId="7"/>
    <tableColumn id="18" xr3:uid="{6C9CF00F-F01F-4F66-9F12-D90B50209CE4}" name="Year of First Enrollment_2024-2025_N" dataDxfId="6"/>
    <tableColumn id="19" xr3:uid="{1FF36E5D-1C33-4E8E-B82E-42430725741F}" name="Year of First Enrollment_2024-2025_%" dataDxfId="5"/>
    <tableColumn id="20" xr3:uid="{892D3E65-022B-467A-86D6-E4391B15E6B9}" name="Year of First Enrollment_2025-2026_N" dataDxfId="4"/>
    <tableColumn id="21" xr3:uid="{762E75A9-F29E-43E3-A5EC-C8822F7C7673}" name="Year of First Enrollment_2025-2026_%" dataDxfId="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1D621F-DF90-4D98-AACF-441CFDA8D488}" name="Licensure" displayName="Licensure" ref="B3:C6" totalsRowShown="0" headerRowBorderDxfId="2" tableBorderDxfId="1">
  <autoFilter ref="B3:C6" xr:uid="{781D621F-DF90-4D98-AACF-441CFDA8D488}">
    <filterColumn colId="0" hiddenButton="1"/>
    <filterColumn colId="1" hiddenButton="1"/>
  </autoFilter>
  <tableColumns count="2">
    <tableColumn id="1" xr3:uid="{47C0AE89-4DC4-440D-BD73-161B37E873BA}" name="Outcome"/>
    <tableColumn id="2" xr3:uid="{3D7DC200-4D40-47EB-8240-B71AB557F6B4}" name="2016-2026"/>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ccreditation.apa.org/policies" TargetMode="External"/><Relationship Id="rId1" Type="http://schemas.openxmlformats.org/officeDocument/2006/relationships/hyperlink" Target="mailto:apaaccred@apa.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B07E-BAF0-4CD9-BD42-E8852A6FFA4F}">
  <dimension ref="A1:A9"/>
  <sheetViews>
    <sheetView tabSelected="1" workbookViewId="0"/>
  </sheetViews>
  <sheetFormatPr defaultRowHeight="14.5" x14ac:dyDescent="0.35"/>
  <cols>
    <col min="1" max="1" width="43.81640625" customWidth="1"/>
  </cols>
  <sheetData>
    <row r="1" spans="1:1" ht="15.5" x14ac:dyDescent="0.35">
      <c r="A1" s="42" t="s">
        <v>55</v>
      </c>
    </row>
    <row r="2" spans="1:1" ht="31" x14ac:dyDescent="0.35">
      <c r="A2" s="42" t="s">
        <v>100</v>
      </c>
    </row>
    <row r="3" spans="1:1" ht="46.5" x14ac:dyDescent="0.35">
      <c r="A3" s="42" t="s">
        <v>106</v>
      </c>
    </row>
    <row r="4" spans="1:1" ht="48" customHeight="1" x14ac:dyDescent="0.35">
      <c r="A4" s="42" t="s">
        <v>109</v>
      </c>
    </row>
    <row r="5" spans="1:1" ht="31" x14ac:dyDescent="0.35">
      <c r="A5" s="42" t="s">
        <v>101</v>
      </c>
    </row>
    <row r="6" spans="1:1" ht="62" x14ac:dyDescent="0.35">
      <c r="A6" s="42" t="s">
        <v>102</v>
      </c>
    </row>
    <row r="7" spans="1:1" ht="31" x14ac:dyDescent="0.35">
      <c r="A7" s="42" t="s">
        <v>103</v>
      </c>
    </row>
    <row r="8" spans="1:1" ht="31" x14ac:dyDescent="0.35">
      <c r="A8" s="42" t="s">
        <v>104</v>
      </c>
    </row>
    <row r="9" spans="1:1" ht="51.65" customHeight="1" x14ac:dyDescent="0.35">
      <c r="A9" s="42" t="s">
        <v>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E15"/>
  <sheetViews>
    <sheetView zoomScaleNormal="100" zoomScaleSheetLayoutView="100" workbookViewId="0"/>
  </sheetViews>
  <sheetFormatPr defaultColWidth="9.1796875" defaultRowHeight="14.5" x14ac:dyDescent="0.35"/>
  <cols>
    <col min="1" max="1" width="9.1796875" style="11" customWidth="1"/>
    <col min="2" max="2" width="1.453125" style="11" customWidth="1"/>
    <col min="3" max="3" width="70.54296875" style="11" customWidth="1"/>
    <col min="4" max="4" width="1.453125" style="11" customWidth="1"/>
    <col min="5" max="16384" width="9.1796875" style="11"/>
  </cols>
  <sheetData>
    <row r="2" spans="1:5" ht="18.5" x14ac:dyDescent="0.35">
      <c r="C2" s="16" t="s">
        <v>36</v>
      </c>
    </row>
    <row r="3" spans="1:5" ht="15" customHeight="1" x14ac:dyDescent="0.35">
      <c r="B3" s="12"/>
      <c r="C3" s="12"/>
      <c r="D3" s="12"/>
    </row>
    <row r="4" spans="1:5" ht="123" customHeight="1" x14ac:dyDescent="0.35">
      <c r="A4" s="107"/>
      <c r="B4" s="116"/>
      <c r="C4" s="108" t="s">
        <v>49</v>
      </c>
      <c r="D4" s="117"/>
      <c r="E4" s="41"/>
    </row>
    <row r="5" spans="1:5" ht="9" customHeight="1" x14ac:dyDescent="0.35">
      <c r="A5" s="107"/>
      <c r="B5" s="113"/>
      <c r="C5" s="109"/>
      <c r="D5" s="114"/>
      <c r="E5" s="41"/>
    </row>
    <row r="6" spans="1:5" ht="114" customHeight="1" x14ac:dyDescent="0.35">
      <c r="A6" s="107"/>
      <c r="B6" s="113"/>
      <c r="C6" s="111" t="s">
        <v>47</v>
      </c>
      <c r="D6" s="114"/>
      <c r="E6" s="41"/>
    </row>
    <row r="7" spans="1:5" ht="2.25" customHeight="1" x14ac:dyDescent="0.35">
      <c r="A7" s="107"/>
      <c r="B7" s="113"/>
      <c r="C7" s="112"/>
      <c r="D7" s="114"/>
      <c r="E7" s="41"/>
    </row>
    <row r="8" spans="1:5" ht="88.9" customHeight="1" x14ac:dyDescent="0.35">
      <c r="A8" s="107"/>
      <c r="B8" s="113"/>
      <c r="C8" s="111" t="s">
        <v>48</v>
      </c>
      <c r="D8" s="114"/>
      <c r="E8" s="41"/>
    </row>
    <row r="9" spans="1:5" ht="1.9" customHeight="1" x14ac:dyDescent="0.35">
      <c r="A9" s="107"/>
      <c r="B9" s="113"/>
      <c r="C9" s="112"/>
      <c r="D9" s="115"/>
      <c r="E9" s="41"/>
    </row>
    <row r="10" spans="1:5" ht="55.9" customHeight="1" x14ac:dyDescent="0.35">
      <c r="A10" s="107"/>
      <c r="B10" s="113"/>
      <c r="C10" s="120" t="s">
        <v>107</v>
      </c>
      <c r="D10" s="114"/>
      <c r="E10" s="41"/>
    </row>
    <row r="11" spans="1:5" ht="16.899999999999999" customHeight="1" x14ac:dyDescent="0.35">
      <c r="A11" s="107"/>
      <c r="B11" s="113"/>
      <c r="C11" s="120" t="s">
        <v>108</v>
      </c>
      <c r="D11" s="114"/>
      <c r="E11" s="41"/>
    </row>
    <row r="12" spans="1:5" ht="13.15" customHeight="1" x14ac:dyDescent="0.35">
      <c r="A12" s="107"/>
      <c r="B12" s="113"/>
      <c r="C12" s="109"/>
      <c r="D12" s="114"/>
      <c r="E12" s="41"/>
    </row>
    <row r="13" spans="1:5" ht="13.9" customHeight="1" x14ac:dyDescent="0.35">
      <c r="A13" s="107"/>
      <c r="B13" s="113"/>
      <c r="C13" s="109" t="s">
        <v>37</v>
      </c>
      <c r="D13" s="114"/>
      <c r="E13" s="41"/>
    </row>
    <row r="14" spans="1:5" ht="15" customHeight="1" x14ac:dyDescent="0.35">
      <c r="A14" s="107"/>
      <c r="B14" s="119"/>
      <c r="C14" s="110"/>
      <c r="D14" s="118"/>
      <c r="E14" s="41"/>
    </row>
    <row r="15" spans="1:5" x14ac:dyDescent="0.35">
      <c r="B15" s="13"/>
      <c r="C15" s="13"/>
      <c r="D15" s="13"/>
    </row>
  </sheetData>
  <dataValidations count="2">
    <dataValidation allowBlank="1" showInputMessage="1" showErrorMessage="1" prompt="The sheet contains details of Instructions for Completion across cells B2:B12." sqref="B1" xr:uid="{F2C73B92-F3F6-44E4-A5E4-913D825B2036}"/>
    <dataValidation allowBlank="1" showInputMessage="1" showErrorMessage="1" prompt="The sheet contains details of Instructions for Completion across cells C2:C13." sqref="A1" xr:uid="{D20C70BE-5A3F-4787-851D-13B5486C4495}"/>
  </dataValidations>
  <hyperlinks>
    <hyperlink ref="C11" r:id="rId1" tooltip="apaaccred@apa.org" xr:uid="{A1E652B9-0C77-4CD8-BDB6-D618264D52A5}"/>
    <hyperlink ref="C10" r:id="rId2" tooltip="Here on Policies and Procedures" display="More complete information on what to include in the tables is provided in the full text of the IR, found here.  Please review the IR and its requirements before utilizing this template.  If you have any questions about the format or content of this IR, please feel free to contact the APA Office of Program Consultation and Accreditation at (202) " xr:uid="{99F2C596-C5B8-4877-AFC9-3BC8BF241F55}"/>
  </hyperlinks>
  <pageMargins left="0.7" right="0.7" top="0.75" bottom="0.75" header="0.3" footer="0.3"/>
  <pageSetup fitToWidth="2"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3920-BCE7-4E66-ADA1-0391410A3A94}">
  <sheetPr>
    <tabColor rgb="FFFFFF00"/>
    <pageSetUpPr fitToPage="1"/>
  </sheetPr>
  <dimension ref="B1:J8"/>
  <sheetViews>
    <sheetView showGridLines="0" showRuler="0" zoomScaleNormal="100" zoomScaleSheetLayoutView="85" workbookViewId="0"/>
  </sheetViews>
  <sheetFormatPr defaultColWidth="9.1796875" defaultRowHeight="14.5" x14ac:dyDescent="0.35"/>
  <cols>
    <col min="1" max="1" width="3.1796875" style="1" customWidth="1"/>
    <col min="2" max="2" width="78.7265625" style="1" customWidth="1"/>
    <col min="3" max="3" width="11.1796875" style="1" customWidth="1"/>
    <col min="4" max="10" width="5.54296875" style="1" customWidth="1"/>
    <col min="11" max="16384" width="9.1796875" style="1"/>
  </cols>
  <sheetData>
    <row r="1" spans="2:10" ht="17.5" x14ac:dyDescent="0.35">
      <c r="B1" s="43" t="s">
        <v>53</v>
      </c>
    </row>
    <row r="2" spans="2:10" x14ac:dyDescent="0.35">
      <c r="B2" s="10" t="s">
        <v>54</v>
      </c>
    </row>
    <row r="3" spans="2:10" x14ac:dyDescent="0.35">
      <c r="B3" s="10"/>
    </row>
    <row r="4" spans="2:10" ht="18" thickBot="1" x14ac:dyDescent="0.4">
      <c r="B4" s="40" t="s">
        <v>50</v>
      </c>
      <c r="C4" s="10"/>
      <c r="D4" s="10"/>
      <c r="E4" s="10"/>
      <c r="F4" s="10"/>
      <c r="G4" s="10"/>
      <c r="H4" s="10"/>
      <c r="I4" s="10"/>
      <c r="J4" s="10"/>
    </row>
    <row r="5" spans="2:10" ht="60" customHeight="1" x14ac:dyDescent="0.35">
      <c r="B5" s="44" t="s">
        <v>51</v>
      </c>
      <c r="C5" s="48" t="s">
        <v>57</v>
      </c>
      <c r="D5" s="40"/>
      <c r="E5" s="40"/>
      <c r="F5" s="40"/>
      <c r="G5" s="40"/>
      <c r="H5" s="40"/>
      <c r="I5" s="40"/>
      <c r="J5" s="40"/>
    </row>
    <row r="6" spans="2:10" s="39" customFormat="1" ht="18" customHeight="1" thickBot="1" x14ac:dyDescent="0.4">
      <c r="B6" s="47"/>
      <c r="C6" s="121" t="s">
        <v>58</v>
      </c>
      <c r="D6" s="38"/>
      <c r="E6" s="38"/>
      <c r="F6" s="38"/>
      <c r="G6" s="38"/>
      <c r="H6" s="38"/>
      <c r="I6" s="38"/>
      <c r="J6" s="38"/>
    </row>
    <row r="7" spans="2:10" s="39" customFormat="1" ht="15" customHeight="1" thickBot="1" x14ac:dyDescent="0.4">
      <c r="B7" s="46" t="s">
        <v>52</v>
      </c>
      <c r="C7" s="45"/>
      <c r="D7" s="38"/>
      <c r="E7" s="38"/>
      <c r="F7" s="38"/>
      <c r="G7" s="38"/>
      <c r="H7" s="38"/>
      <c r="I7" s="38"/>
      <c r="J7" s="38"/>
    </row>
    <row r="8" spans="2:10" ht="131.5" customHeight="1" thickBot="1" x14ac:dyDescent="0.4">
      <c r="B8" s="49"/>
      <c r="C8" s="50"/>
      <c r="D8" s="25"/>
      <c r="E8" s="25"/>
      <c r="F8" s="25"/>
      <c r="G8" s="25"/>
      <c r="H8" s="25"/>
      <c r="I8" s="25"/>
      <c r="J8" s="25"/>
    </row>
  </sheetData>
  <dataValidations count="2">
    <dataValidation allowBlank="1" showInputMessage="1" showErrorMessage="1" prompt="The sheet contains details of Student Admissions, Outcomes, and Other Data across cells B1:C8." sqref="A1" xr:uid="{DFAFD38C-B590-4AC4-B62F-84E6D38870F6}"/>
    <dataValidation allowBlank="1" showInputMessage="1" showErrorMessage="1" prompt="Enter the website link (or content from brochure) in cell B8." sqref="B7" xr:uid="{B42F9AB4-706E-49E8-BD09-F27FD85C3712}"/>
  </dataValidations>
  <pageMargins left="0.7" right="0.7" top="0.75" bottom="0.75" header="0.3" footer="0.3"/>
  <pageSetup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16"/>
  <sheetViews>
    <sheetView showGridLines="0" showRowColHeaders="0" showRuler="0" view="pageLayout" zoomScaleNormal="70" zoomScaleSheetLayoutView="85" workbookViewId="0">
      <selection activeCell="D3" sqref="D3"/>
    </sheetView>
  </sheetViews>
  <sheetFormatPr defaultColWidth="5.7265625" defaultRowHeight="14.5" x14ac:dyDescent="0.35"/>
  <cols>
    <col min="1" max="1" width="3.1796875" style="1" customWidth="1"/>
    <col min="2" max="2" width="45.453125" style="1" customWidth="1"/>
    <col min="3" max="24" width="10.453125" style="1" customWidth="1"/>
    <col min="25" max="16384" width="5.7265625" style="1"/>
  </cols>
  <sheetData>
    <row r="1" spans="1:24" x14ac:dyDescent="0.35">
      <c r="A1" s="10"/>
      <c r="C1" s="10"/>
      <c r="D1" s="10"/>
      <c r="E1" s="10"/>
      <c r="F1" s="10"/>
      <c r="G1" s="10"/>
      <c r="H1" s="10"/>
      <c r="I1" s="10"/>
      <c r="J1" s="10"/>
      <c r="K1" s="10"/>
      <c r="L1" s="10"/>
      <c r="M1" s="10"/>
      <c r="N1" s="10"/>
      <c r="O1" s="10"/>
      <c r="P1" s="10"/>
      <c r="Q1" s="10"/>
      <c r="R1" s="10"/>
    </row>
    <row r="2" spans="1:24" ht="18" thickBot="1" x14ac:dyDescent="0.4">
      <c r="B2" s="40" t="s">
        <v>38</v>
      </c>
      <c r="C2" s="40"/>
      <c r="D2" s="40"/>
      <c r="E2" s="40"/>
      <c r="F2" s="40"/>
      <c r="G2" s="40"/>
      <c r="H2" s="40"/>
      <c r="I2" s="40"/>
      <c r="J2" s="40"/>
      <c r="K2" s="40"/>
      <c r="L2" s="40"/>
      <c r="M2" s="40"/>
      <c r="N2" s="40"/>
      <c r="O2" s="40"/>
      <c r="P2" s="40"/>
      <c r="Q2" s="40"/>
      <c r="R2" s="40"/>
      <c r="S2" s="25"/>
      <c r="T2" s="25"/>
      <c r="U2" s="25"/>
      <c r="V2" s="25"/>
      <c r="W2" s="25"/>
      <c r="X2" s="25"/>
    </row>
    <row r="3" spans="1:24" ht="102.65" customHeight="1" thickBot="1" x14ac:dyDescent="0.4">
      <c r="B3" s="104" t="s">
        <v>3</v>
      </c>
      <c r="C3" s="105" t="s">
        <v>62</v>
      </c>
      <c r="D3" s="105" t="s">
        <v>63</v>
      </c>
      <c r="E3" s="105" t="s">
        <v>64</v>
      </c>
      <c r="F3" s="105" t="s">
        <v>65</v>
      </c>
      <c r="G3" s="105" t="s">
        <v>66</v>
      </c>
      <c r="H3" s="105" t="s">
        <v>67</v>
      </c>
      <c r="I3" s="105" t="s">
        <v>68</v>
      </c>
      <c r="J3" s="105" t="s">
        <v>69</v>
      </c>
      <c r="K3" s="105" t="s">
        <v>70</v>
      </c>
      <c r="L3" s="105" t="s">
        <v>71</v>
      </c>
      <c r="M3" s="105" t="s">
        <v>72</v>
      </c>
      <c r="N3" s="105" t="s">
        <v>73</v>
      </c>
      <c r="O3" s="105" t="s">
        <v>110</v>
      </c>
      <c r="P3" s="105" t="s">
        <v>111</v>
      </c>
      <c r="Q3" s="105" t="s">
        <v>117</v>
      </c>
      <c r="R3" s="105" t="s">
        <v>116</v>
      </c>
      <c r="S3" s="105" t="s">
        <v>120</v>
      </c>
      <c r="T3" s="105" t="s">
        <v>121</v>
      </c>
      <c r="U3" s="105" t="s">
        <v>128</v>
      </c>
      <c r="V3" s="105" t="s">
        <v>129</v>
      </c>
      <c r="W3" s="105" t="s">
        <v>74</v>
      </c>
      <c r="X3" s="105" t="s">
        <v>75</v>
      </c>
    </row>
    <row r="4" spans="1:24" ht="29.25" customHeight="1" x14ac:dyDescent="0.35">
      <c r="B4" s="82" t="s">
        <v>11</v>
      </c>
      <c r="C4" s="81"/>
      <c r="D4" s="82"/>
      <c r="E4" s="81"/>
      <c r="F4" s="82"/>
      <c r="G4" s="81"/>
      <c r="H4" s="82"/>
      <c r="I4" s="83"/>
      <c r="J4" s="84"/>
      <c r="K4" s="83"/>
      <c r="L4" s="84"/>
      <c r="M4" s="83"/>
      <c r="N4" s="84"/>
      <c r="O4" s="83"/>
      <c r="P4" s="84"/>
      <c r="Q4" s="83"/>
      <c r="R4" s="84"/>
      <c r="S4" s="83"/>
      <c r="T4" s="84"/>
      <c r="U4" s="83"/>
      <c r="V4" s="84"/>
      <c r="W4" s="85"/>
      <c r="X4" s="100"/>
    </row>
    <row r="5" spans="1:24" ht="17.25" customHeight="1" x14ac:dyDescent="0.35">
      <c r="B5" s="87" t="s">
        <v>12</v>
      </c>
      <c r="C5" s="86"/>
      <c r="D5" s="87"/>
      <c r="E5" s="86"/>
      <c r="F5" s="87"/>
      <c r="G5" s="86"/>
      <c r="H5" s="87"/>
      <c r="I5" s="88"/>
      <c r="J5" s="89"/>
      <c r="K5" s="88"/>
      <c r="L5" s="89"/>
      <c r="M5" s="88"/>
      <c r="N5" s="89"/>
      <c r="O5" s="88"/>
      <c r="P5" s="89"/>
      <c r="Q5" s="88"/>
      <c r="R5" s="89"/>
      <c r="S5" s="88"/>
      <c r="T5" s="89"/>
      <c r="U5" s="88"/>
      <c r="V5" s="89"/>
      <c r="W5" s="130"/>
      <c r="X5" s="129"/>
    </row>
    <row r="6" spans="1:24" ht="15" customHeight="1" thickBot="1" x14ac:dyDescent="0.4">
      <c r="B6" s="87" t="s">
        <v>13</v>
      </c>
      <c r="C6" s="86"/>
      <c r="D6" s="87"/>
      <c r="E6" s="86"/>
      <c r="F6" s="87"/>
      <c r="G6" s="86"/>
      <c r="H6" s="87"/>
      <c r="I6" s="88"/>
      <c r="J6" s="89"/>
      <c r="K6" s="88"/>
      <c r="L6" s="89"/>
      <c r="M6" s="88"/>
      <c r="N6" s="89"/>
      <c r="O6" s="88"/>
      <c r="P6" s="89"/>
      <c r="Q6" s="88"/>
      <c r="R6" s="89"/>
      <c r="S6" s="88"/>
      <c r="T6" s="89"/>
      <c r="U6" s="88"/>
      <c r="V6" s="89"/>
      <c r="W6" s="90"/>
      <c r="X6" s="101"/>
    </row>
    <row r="7" spans="1:24" ht="15" thickBot="1" x14ac:dyDescent="0.4">
      <c r="B7" s="99" t="s">
        <v>4</v>
      </c>
      <c r="C7" s="91" t="s">
        <v>1</v>
      </c>
      <c r="D7" s="92" t="s">
        <v>0</v>
      </c>
      <c r="E7" s="91" t="s">
        <v>1</v>
      </c>
      <c r="F7" s="92" t="s">
        <v>0</v>
      </c>
      <c r="G7" s="91" t="s">
        <v>1</v>
      </c>
      <c r="H7" s="92" t="s">
        <v>0</v>
      </c>
      <c r="I7" s="91" t="s">
        <v>1</v>
      </c>
      <c r="J7" s="92" t="s">
        <v>0</v>
      </c>
      <c r="K7" s="91" t="s">
        <v>1</v>
      </c>
      <c r="L7" s="92" t="s">
        <v>0</v>
      </c>
      <c r="M7" s="91" t="s">
        <v>1</v>
      </c>
      <c r="N7" s="92" t="s">
        <v>0</v>
      </c>
      <c r="O7" s="91" t="s">
        <v>1</v>
      </c>
      <c r="P7" s="92" t="s">
        <v>0</v>
      </c>
      <c r="Q7" s="91" t="s">
        <v>1</v>
      </c>
      <c r="R7" s="92" t="s">
        <v>0</v>
      </c>
      <c r="S7" s="91" t="s">
        <v>1</v>
      </c>
      <c r="T7" s="92" t="s">
        <v>0</v>
      </c>
      <c r="U7" s="91" t="s">
        <v>1</v>
      </c>
      <c r="V7" s="92" t="s">
        <v>0</v>
      </c>
      <c r="W7" s="91" t="s">
        <v>1</v>
      </c>
      <c r="X7" s="92" t="s">
        <v>0</v>
      </c>
    </row>
    <row r="8" spans="1:24" x14ac:dyDescent="0.35">
      <c r="B8" s="82" t="s">
        <v>14</v>
      </c>
      <c r="C8" s="93"/>
      <c r="D8" s="94" t="e">
        <f>C8/C$4*100</f>
        <v>#DIV/0!</v>
      </c>
      <c r="E8" s="93"/>
      <c r="F8" s="94" t="e">
        <f>E8/E$4*100</f>
        <v>#DIV/0!</v>
      </c>
      <c r="G8" s="93"/>
      <c r="H8" s="94" t="e">
        <f>G8/G$4*100</f>
        <v>#DIV/0!</v>
      </c>
      <c r="I8" s="93"/>
      <c r="J8" s="94" t="e">
        <f>I8/I$4*100</f>
        <v>#DIV/0!</v>
      </c>
      <c r="K8" s="93"/>
      <c r="L8" s="94" t="e">
        <f>K8/K$4*100</f>
        <v>#DIV/0!</v>
      </c>
      <c r="M8" s="93"/>
      <c r="N8" s="94" t="e">
        <f>M8/M$4*100</f>
        <v>#DIV/0!</v>
      </c>
      <c r="O8" s="93"/>
      <c r="P8" s="94" t="e">
        <f>O8/O$4*100</f>
        <v>#DIV/0!</v>
      </c>
      <c r="Q8" s="93"/>
      <c r="R8" s="94" t="e">
        <f>Q8/Q$4*100</f>
        <v>#DIV/0!</v>
      </c>
      <c r="S8" s="93"/>
      <c r="T8" s="94" t="e">
        <f>S8/S$4*100</f>
        <v>#DIV/0!</v>
      </c>
      <c r="U8" s="93"/>
      <c r="V8" s="94" t="e">
        <f>U8/U$4*100</f>
        <v>#DIV/0!</v>
      </c>
      <c r="W8" s="95"/>
      <c r="X8" s="102" t="e">
        <f>W8/W$4*100</f>
        <v>#DIV/0!</v>
      </c>
    </row>
    <row r="9" spans="1:24" x14ac:dyDescent="0.35">
      <c r="B9" s="80" t="s">
        <v>15</v>
      </c>
      <c r="C9" s="96"/>
      <c r="D9" s="97" t="e">
        <f t="shared" ref="D9:F12" si="0">C9/C$4*100</f>
        <v>#DIV/0!</v>
      </c>
      <c r="E9" s="96"/>
      <c r="F9" s="97" t="e">
        <f t="shared" si="0"/>
        <v>#DIV/0!</v>
      </c>
      <c r="G9" s="96"/>
      <c r="H9" s="97" t="e">
        <f t="shared" ref="H9:H12" si="1">G9/G$4*100</f>
        <v>#DIV/0!</v>
      </c>
      <c r="I9" s="96"/>
      <c r="J9" s="97" t="e">
        <f t="shared" ref="J9:L12" si="2">I9/I$4*100</f>
        <v>#DIV/0!</v>
      </c>
      <c r="K9" s="96"/>
      <c r="L9" s="97" t="e">
        <f t="shared" si="2"/>
        <v>#DIV/0!</v>
      </c>
      <c r="M9" s="96"/>
      <c r="N9" s="97" t="e">
        <f t="shared" ref="N9:N12" si="3">M9/M$4*100</f>
        <v>#DIV/0!</v>
      </c>
      <c r="O9" s="96"/>
      <c r="P9" s="97" t="e">
        <f t="shared" ref="P9:P12" si="4">O9/O$4*100</f>
        <v>#DIV/0!</v>
      </c>
      <c r="Q9" s="96"/>
      <c r="R9" s="97" t="e">
        <f>Q9/Q$4*100</f>
        <v>#DIV/0!</v>
      </c>
      <c r="S9" s="96"/>
      <c r="T9" s="97" t="e">
        <f>S9/S$4*100</f>
        <v>#DIV/0!</v>
      </c>
      <c r="U9" s="96"/>
      <c r="V9" s="97" t="e">
        <f>U9/U$4*100</f>
        <v>#DIV/0!</v>
      </c>
      <c r="W9" s="98"/>
      <c r="X9" s="103" t="e">
        <f>W9/W$4*100</f>
        <v>#DIV/0!</v>
      </c>
    </row>
    <row r="10" spans="1:24" x14ac:dyDescent="0.35">
      <c r="B10" s="80" t="s">
        <v>16</v>
      </c>
      <c r="C10" s="96"/>
      <c r="D10" s="97" t="e">
        <f t="shared" si="0"/>
        <v>#DIV/0!</v>
      </c>
      <c r="E10" s="96"/>
      <c r="F10" s="97" t="e">
        <f t="shared" si="0"/>
        <v>#DIV/0!</v>
      </c>
      <c r="G10" s="96"/>
      <c r="H10" s="97" t="e">
        <f t="shared" si="1"/>
        <v>#DIV/0!</v>
      </c>
      <c r="I10" s="96"/>
      <c r="J10" s="97" t="e">
        <f t="shared" si="2"/>
        <v>#DIV/0!</v>
      </c>
      <c r="K10" s="96"/>
      <c r="L10" s="97" t="e">
        <f t="shared" si="2"/>
        <v>#DIV/0!</v>
      </c>
      <c r="M10" s="96"/>
      <c r="N10" s="97" t="e">
        <f t="shared" si="3"/>
        <v>#DIV/0!</v>
      </c>
      <c r="O10" s="96"/>
      <c r="P10" s="97" t="e">
        <f t="shared" si="4"/>
        <v>#DIV/0!</v>
      </c>
      <c r="Q10" s="96"/>
      <c r="R10" s="97" t="e">
        <f>Q10/Q$4*100</f>
        <v>#DIV/0!</v>
      </c>
      <c r="S10" s="96"/>
      <c r="T10" s="97" t="e">
        <f>S10/S$4*100</f>
        <v>#DIV/0!</v>
      </c>
      <c r="U10" s="96"/>
      <c r="V10" s="97" t="e">
        <f>U10/U$4*100</f>
        <v>#DIV/0!</v>
      </c>
      <c r="W10" s="98"/>
      <c r="X10" s="103" t="e">
        <f>W10/W$4*100</f>
        <v>#DIV/0!</v>
      </c>
    </row>
    <row r="11" spans="1:24" x14ac:dyDescent="0.35">
      <c r="B11" s="80" t="s">
        <v>17</v>
      </c>
      <c r="C11" s="96"/>
      <c r="D11" s="97" t="e">
        <f t="shared" si="0"/>
        <v>#DIV/0!</v>
      </c>
      <c r="E11" s="96"/>
      <c r="F11" s="97" t="e">
        <f t="shared" si="0"/>
        <v>#DIV/0!</v>
      </c>
      <c r="G11" s="96"/>
      <c r="H11" s="97" t="e">
        <f t="shared" si="1"/>
        <v>#DIV/0!</v>
      </c>
      <c r="I11" s="96"/>
      <c r="J11" s="97" t="e">
        <f t="shared" si="2"/>
        <v>#DIV/0!</v>
      </c>
      <c r="K11" s="96"/>
      <c r="L11" s="97" t="e">
        <f t="shared" si="2"/>
        <v>#DIV/0!</v>
      </c>
      <c r="M11" s="96"/>
      <c r="N11" s="97" t="e">
        <f t="shared" si="3"/>
        <v>#DIV/0!</v>
      </c>
      <c r="O11" s="96"/>
      <c r="P11" s="97" t="e">
        <f t="shared" si="4"/>
        <v>#DIV/0!</v>
      </c>
      <c r="Q11" s="96"/>
      <c r="R11" s="97" t="e">
        <f>Q11/Q$4*100</f>
        <v>#DIV/0!</v>
      </c>
      <c r="S11" s="96"/>
      <c r="T11" s="97" t="e">
        <f>S11/S$4*100</f>
        <v>#DIV/0!</v>
      </c>
      <c r="U11" s="96"/>
      <c r="V11" s="97" t="e">
        <f>U11/U$4*100</f>
        <v>#DIV/0!</v>
      </c>
      <c r="W11" s="98"/>
      <c r="X11" s="103" t="e">
        <f>W11/W$4*100</f>
        <v>#DIV/0!</v>
      </c>
    </row>
    <row r="12" spans="1:24" ht="15" thickBot="1" x14ac:dyDescent="0.4">
      <c r="B12" s="80" t="s">
        <v>18</v>
      </c>
      <c r="C12" s="96"/>
      <c r="D12" s="97" t="e">
        <f t="shared" si="0"/>
        <v>#DIV/0!</v>
      </c>
      <c r="E12" s="96"/>
      <c r="F12" s="97" t="e">
        <f t="shared" si="0"/>
        <v>#DIV/0!</v>
      </c>
      <c r="G12" s="96"/>
      <c r="H12" s="97" t="e">
        <f t="shared" si="1"/>
        <v>#DIV/0!</v>
      </c>
      <c r="I12" s="96"/>
      <c r="J12" s="97" t="e">
        <f t="shared" si="2"/>
        <v>#DIV/0!</v>
      </c>
      <c r="K12" s="96"/>
      <c r="L12" s="97" t="e">
        <f t="shared" si="2"/>
        <v>#DIV/0!</v>
      </c>
      <c r="M12" s="96"/>
      <c r="N12" s="97" t="e">
        <f t="shared" si="3"/>
        <v>#DIV/0!</v>
      </c>
      <c r="O12" s="96"/>
      <c r="P12" s="97" t="e">
        <f t="shared" si="4"/>
        <v>#DIV/0!</v>
      </c>
      <c r="Q12" s="96"/>
      <c r="R12" s="97" t="e">
        <f>Q12/Q$4*100</f>
        <v>#DIV/0!</v>
      </c>
      <c r="S12" s="96"/>
      <c r="T12" s="97" t="e">
        <f>S12/S$4*100</f>
        <v>#DIV/0!</v>
      </c>
      <c r="U12" s="96"/>
      <c r="V12" s="97" t="e">
        <f>U12/U$4*100</f>
        <v>#DIV/0!</v>
      </c>
      <c r="W12" s="98"/>
      <c r="X12" s="103" t="e">
        <f>W12/W$4*100</f>
        <v>#DIV/0!</v>
      </c>
    </row>
    <row r="13" spans="1:24" x14ac:dyDescent="0.35">
      <c r="B13" s="26"/>
      <c r="C13" s="26"/>
      <c r="D13" s="26"/>
      <c r="E13" s="26"/>
      <c r="F13" s="26"/>
      <c r="G13" s="26"/>
      <c r="H13" s="26"/>
      <c r="I13" s="26"/>
      <c r="J13" s="26"/>
      <c r="K13" s="26"/>
      <c r="L13" s="26"/>
      <c r="M13" s="26"/>
      <c r="N13" s="26"/>
      <c r="O13" s="26"/>
      <c r="P13" s="26"/>
      <c r="Q13" s="26"/>
      <c r="R13" s="26"/>
      <c r="S13" s="25"/>
      <c r="T13" s="25"/>
      <c r="U13" s="25"/>
      <c r="V13" s="25"/>
      <c r="W13" s="25"/>
      <c r="X13" s="25"/>
    </row>
    <row r="14" spans="1:24" ht="19.149999999999999" customHeight="1" x14ac:dyDescent="0.35">
      <c r="B14" s="51" t="s">
        <v>59</v>
      </c>
      <c r="C14" s="51"/>
      <c r="D14" s="51"/>
      <c r="E14" s="51"/>
      <c r="F14" s="51"/>
      <c r="G14" s="51"/>
      <c r="H14" s="51"/>
      <c r="I14" s="51"/>
      <c r="J14" s="51"/>
      <c r="K14" s="51"/>
      <c r="L14" s="51"/>
      <c r="M14" s="51"/>
      <c r="N14" s="51"/>
      <c r="O14" s="51"/>
      <c r="P14" s="51"/>
      <c r="Q14" s="51"/>
      <c r="R14" s="51"/>
      <c r="S14" s="25"/>
      <c r="T14" s="25"/>
      <c r="U14" s="25"/>
      <c r="V14" s="25"/>
      <c r="W14" s="25"/>
      <c r="X14" s="25"/>
    </row>
    <row r="15" spans="1:24" s="39" customFormat="1" ht="41.5" customHeight="1" thickBot="1" x14ac:dyDescent="0.4">
      <c r="B15" s="126" t="s">
        <v>60</v>
      </c>
      <c r="C15" s="127"/>
      <c r="D15" s="127"/>
      <c r="E15" s="127"/>
      <c r="F15" s="127"/>
      <c r="G15" s="127"/>
      <c r="H15" s="127"/>
      <c r="I15" s="127"/>
      <c r="J15" s="127"/>
      <c r="K15" s="127"/>
      <c r="L15" s="127"/>
      <c r="M15" s="127"/>
      <c r="N15" s="127"/>
      <c r="O15" s="127"/>
      <c r="P15" s="127"/>
      <c r="Q15" s="127"/>
      <c r="R15" s="127"/>
      <c r="S15" s="38"/>
      <c r="T15" s="38"/>
      <c r="U15" s="38"/>
      <c r="V15" s="38"/>
      <c r="W15" s="38"/>
      <c r="X15" s="38"/>
    </row>
    <row r="16" spans="1:24" ht="130.15" customHeight="1" thickBot="1" x14ac:dyDescent="0.4">
      <c r="B16" s="52"/>
      <c r="C16" s="53"/>
      <c r="D16" s="53"/>
      <c r="E16" s="53"/>
      <c r="F16" s="53"/>
      <c r="G16" s="53"/>
      <c r="H16" s="54"/>
      <c r="I16" s="54"/>
      <c r="J16" s="54"/>
      <c r="K16" s="54"/>
      <c r="L16" s="54"/>
      <c r="M16" s="54"/>
      <c r="N16" s="54"/>
      <c r="O16" s="54"/>
      <c r="P16" s="54"/>
      <c r="Q16" s="122"/>
      <c r="R16" s="123"/>
      <c r="S16" s="124"/>
      <c r="T16" s="124"/>
      <c r="U16" s="124"/>
      <c r="V16" s="124"/>
      <c r="W16" s="124"/>
      <c r="X16" s="125"/>
    </row>
  </sheetData>
  <phoneticPr fontId="28" type="noConversion"/>
  <dataValidations xWindow="461" yWindow="364" count="5">
    <dataValidation allowBlank="1" showInputMessage="1" sqref="W6:X6" xr:uid="{00000000-0002-0000-0100-000001000000}"/>
    <dataValidation allowBlank="1" sqref="K4:L4" xr:uid="{00000000-0002-0000-0100-000002000000}"/>
    <dataValidation allowBlank="1" showInputMessage="1" showErrorMessage="1" prompt="The sheet contains Outcome across cells B2:X6 and Time to Degree Ranges across cells B7:X16." sqref="A1" xr:uid="{9A176328-C8B7-4602-BDD8-99D3652E63F9}"/>
    <dataValidation allowBlank="1" showInputMessage="1" showErrorMessage="1" prompt="Describe or provide the link to program admissions policies in cell B16." sqref="B15" xr:uid="{75964803-B72A-4CB4-9651-08B381373F01}"/>
    <dataValidation allowBlank="1" showInputMessage="1" showErrorMessage="1" prompt="This is your &quot;true mean&quot; - the mean found by using all students you have had in the last 7 years." sqref="W5:X5" xr:uid="{B59640E6-2BB7-460A-8B5C-5F9CFFC75DCC}"/>
  </dataValidations>
  <pageMargins left="0.7" right="0.7" top="0.75" bottom="0.75" header="0.3" footer="0.3"/>
  <pageSetup scale="43"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view="pageLayout" zoomScaleNormal="100" zoomScaleSheetLayoutView="130" workbookViewId="0">
      <selection activeCell="B10" sqref="B10"/>
    </sheetView>
  </sheetViews>
  <sheetFormatPr defaultColWidth="9.1796875" defaultRowHeight="14.5" x14ac:dyDescent="0.35"/>
  <cols>
    <col min="1" max="1" width="3.1796875" style="1" customWidth="1"/>
    <col min="2" max="2" width="61" style="1" bestFit="1" customWidth="1"/>
    <col min="3" max="3" width="26.54296875" style="1" customWidth="1"/>
    <col min="4" max="16384" width="9.1796875" style="1"/>
  </cols>
  <sheetData>
    <row r="2" spans="2:3" ht="18" customHeight="1" x14ac:dyDescent="0.35">
      <c r="B2" s="27" t="s">
        <v>5</v>
      </c>
      <c r="C2" s="25"/>
    </row>
    <row r="3" spans="2:3" ht="31" thickBot="1" x14ac:dyDescent="0.4">
      <c r="B3" s="65" t="s">
        <v>19</v>
      </c>
      <c r="C3" s="66" t="s">
        <v>130</v>
      </c>
    </row>
    <row r="4" spans="2:3" x14ac:dyDescent="0.35">
      <c r="B4" s="61" t="s">
        <v>31</v>
      </c>
      <c r="C4" s="63"/>
    </row>
    <row r="5" spans="2:3" x14ac:dyDescent="0.35">
      <c r="B5" s="62" t="s">
        <v>32</v>
      </c>
      <c r="C5" s="64"/>
    </row>
    <row r="6" spans="2:3" ht="28" x14ac:dyDescent="0.35">
      <c r="B6" s="62" t="s">
        <v>39</v>
      </c>
      <c r="C6" s="64"/>
    </row>
    <row r="7" spans="2:3" x14ac:dyDescent="0.35">
      <c r="B7" s="62" t="s">
        <v>20</v>
      </c>
      <c r="C7" s="64"/>
    </row>
    <row r="8" spans="2:3" ht="15" customHeight="1" x14ac:dyDescent="0.35">
      <c r="B8" s="67" t="s">
        <v>21</v>
      </c>
      <c r="C8" s="68"/>
    </row>
    <row r="9" spans="2:3" x14ac:dyDescent="0.35">
      <c r="B9" s="25"/>
      <c r="C9" s="25"/>
    </row>
    <row r="10" spans="2:3" x14ac:dyDescent="0.35">
      <c r="B10" s="25"/>
      <c r="C10" s="25"/>
    </row>
    <row r="11" spans="2:3" x14ac:dyDescent="0.35">
      <c r="B11" s="25"/>
      <c r="C11" s="25"/>
    </row>
    <row r="12" spans="2:3" x14ac:dyDescent="0.35">
      <c r="B12" s="25"/>
      <c r="C12" s="25"/>
    </row>
    <row r="13" spans="2:3" x14ac:dyDescent="0.35">
      <c r="B13" s="25"/>
      <c r="C13" s="25"/>
    </row>
    <row r="14" spans="2:3" x14ac:dyDescent="0.35">
      <c r="B14" s="25"/>
      <c r="C14" s="25"/>
    </row>
    <row r="15" spans="2:3" x14ac:dyDescent="0.35">
      <c r="B15" s="25"/>
      <c r="C15" s="25"/>
    </row>
  </sheetData>
  <dataValidations count="1">
    <dataValidation allowBlank="1" showInputMessage="1" showErrorMessage="1" prompt="The sheet contains details of Program Costs across cells B2:C8." sqref="A1" xr:uid="{A50C9DCC-6D87-4B8D-8D0D-B85C27290C0D}"/>
  </dataValidations>
  <pageMargins left="0.7" right="0.7" top="0.75" bottom="0.75" header="0.3" footer="0.3"/>
  <pageSetup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BM24"/>
  <sheetViews>
    <sheetView showWhiteSpace="0" view="pageLayout" zoomScaleNormal="100" zoomScaleSheetLayoutView="70" workbookViewId="0">
      <selection activeCell="C3" sqref="C3"/>
    </sheetView>
  </sheetViews>
  <sheetFormatPr defaultColWidth="5.7265625" defaultRowHeight="14.5" x14ac:dyDescent="0.35"/>
  <cols>
    <col min="1" max="1" width="3.1796875" style="1" customWidth="1"/>
    <col min="2" max="2" width="45.26953125" style="1" customWidth="1"/>
    <col min="3" max="22" width="10.7265625" style="1" customWidth="1"/>
    <col min="23" max="16384" width="5.7265625" style="1"/>
  </cols>
  <sheetData>
    <row r="1" spans="1:23" x14ac:dyDescent="0.35">
      <c r="A1" s="25"/>
      <c r="C1" s="25"/>
      <c r="D1" s="25"/>
      <c r="E1" s="25"/>
      <c r="F1" s="25"/>
      <c r="G1" s="25"/>
      <c r="H1" s="25"/>
      <c r="I1" s="25"/>
      <c r="J1" s="25"/>
      <c r="K1" s="25"/>
      <c r="L1" s="25"/>
      <c r="M1" s="25"/>
      <c r="N1" s="25"/>
      <c r="O1" s="25"/>
      <c r="P1" s="25"/>
      <c r="Q1" s="25"/>
      <c r="R1" s="25"/>
      <c r="S1" s="25"/>
      <c r="T1" s="25"/>
      <c r="U1" s="25"/>
      <c r="V1" s="25"/>
      <c r="W1" s="25"/>
    </row>
    <row r="2" spans="1:23" ht="18" thickBot="1" x14ac:dyDescent="0.4">
      <c r="B2" s="27" t="s">
        <v>61</v>
      </c>
      <c r="C2" s="27"/>
      <c r="D2" s="25"/>
      <c r="E2" s="25"/>
      <c r="F2" s="25"/>
      <c r="G2" s="25"/>
      <c r="H2" s="25"/>
      <c r="I2" s="25"/>
      <c r="J2" s="25"/>
      <c r="K2" s="25"/>
      <c r="L2" s="25"/>
      <c r="M2" s="25"/>
      <c r="N2" s="25"/>
      <c r="O2" s="25"/>
      <c r="P2" s="25"/>
      <c r="Q2" s="25"/>
      <c r="R2" s="25"/>
      <c r="S2" s="25"/>
      <c r="T2" s="25"/>
      <c r="U2" s="25"/>
      <c r="V2" s="25"/>
      <c r="W2" s="25"/>
    </row>
    <row r="3" spans="1:23" ht="74.5" customHeight="1" thickBot="1" x14ac:dyDescent="0.4">
      <c r="B3" s="106" t="s">
        <v>22</v>
      </c>
      <c r="C3" s="131" t="s">
        <v>76</v>
      </c>
      <c r="D3" s="131" t="s">
        <v>77</v>
      </c>
      <c r="E3" s="131" t="s">
        <v>78</v>
      </c>
      <c r="F3" s="131" t="s">
        <v>79</v>
      </c>
      <c r="G3" s="131" t="s">
        <v>80</v>
      </c>
      <c r="H3" s="131" t="s">
        <v>99</v>
      </c>
      <c r="I3" s="131" t="s">
        <v>81</v>
      </c>
      <c r="J3" s="131" t="s">
        <v>82</v>
      </c>
      <c r="K3" s="131" t="s">
        <v>83</v>
      </c>
      <c r="L3" s="131" t="s">
        <v>84</v>
      </c>
      <c r="M3" s="131" t="s">
        <v>85</v>
      </c>
      <c r="N3" s="131" t="s">
        <v>86</v>
      </c>
      <c r="O3" s="131" t="s">
        <v>112</v>
      </c>
      <c r="P3" s="131" t="s">
        <v>113</v>
      </c>
      <c r="Q3" s="131" t="s">
        <v>123</v>
      </c>
      <c r="R3" s="131" t="s">
        <v>118</v>
      </c>
      <c r="S3" s="131" t="s">
        <v>124</v>
      </c>
      <c r="T3" s="131" t="s">
        <v>122</v>
      </c>
      <c r="U3" s="131" t="s">
        <v>134</v>
      </c>
      <c r="V3" s="131" t="s">
        <v>135</v>
      </c>
      <c r="W3" s="25"/>
    </row>
    <row r="4" spans="1:23" ht="28" x14ac:dyDescent="0.35">
      <c r="B4" s="56" t="s">
        <v>23</v>
      </c>
      <c r="C4" s="6"/>
      <c r="D4" s="22" t="e">
        <f t="shared" ref="D4:D9" si="0">C4/C$10*100</f>
        <v>#DIV/0!</v>
      </c>
      <c r="E4" s="6"/>
      <c r="F4" s="22" t="e">
        <f t="shared" ref="F4:F9" si="1">E4/E$10*100</f>
        <v>#DIV/0!</v>
      </c>
      <c r="G4" s="6"/>
      <c r="H4" s="22" t="e">
        <f t="shared" ref="H4:H9" si="2">G4/G$10*100</f>
        <v>#DIV/0!</v>
      </c>
      <c r="I4" s="6"/>
      <c r="J4" s="22" t="e">
        <f t="shared" ref="J4:J9" si="3">I4/I$10*100</f>
        <v>#DIV/0!</v>
      </c>
      <c r="K4" s="6"/>
      <c r="L4" s="22" t="e">
        <f t="shared" ref="L4:L9" si="4">K4/K$10*100</f>
        <v>#DIV/0!</v>
      </c>
      <c r="M4" s="6"/>
      <c r="N4" s="21" t="e">
        <f t="shared" ref="N4:N9" si="5">M4/M$10*100</f>
        <v>#DIV/0!</v>
      </c>
      <c r="O4" s="6"/>
      <c r="P4" s="22" t="e">
        <f t="shared" ref="P4:P9" si="6">O4/O$10*100</f>
        <v>#DIV/0!</v>
      </c>
      <c r="Q4" s="6"/>
      <c r="R4" s="21" t="e">
        <f t="shared" ref="R4:R9" si="7">Q4/Q$10*100</f>
        <v>#DIV/0!</v>
      </c>
      <c r="S4" s="6"/>
      <c r="T4" s="21" t="e">
        <f t="shared" ref="T4:T9" si="8">S4/S$10*100</f>
        <v>#DIV/0!</v>
      </c>
      <c r="U4" s="6"/>
      <c r="V4" s="22" t="e">
        <f t="shared" ref="V4:V9" si="9">U4/U$10*100</f>
        <v>#DIV/0!</v>
      </c>
      <c r="W4" s="25"/>
    </row>
    <row r="5" spans="1:23" ht="48.75" customHeight="1" x14ac:dyDescent="0.35">
      <c r="B5" s="58" t="s">
        <v>34</v>
      </c>
      <c r="C5" s="4"/>
      <c r="D5" s="22" t="e">
        <f t="shared" si="0"/>
        <v>#DIV/0!</v>
      </c>
      <c r="E5" s="4"/>
      <c r="F5" s="22" t="e">
        <f t="shared" si="1"/>
        <v>#DIV/0!</v>
      </c>
      <c r="G5" s="4"/>
      <c r="H5" s="22" t="e">
        <f t="shared" si="2"/>
        <v>#DIV/0!</v>
      </c>
      <c r="I5" s="4"/>
      <c r="J5" s="22" t="e">
        <f t="shared" si="3"/>
        <v>#DIV/0!</v>
      </c>
      <c r="K5" s="4"/>
      <c r="L5" s="22" t="e">
        <f t="shared" si="4"/>
        <v>#DIV/0!</v>
      </c>
      <c r="M5" s="4"/>
      <c r="N5" s="21" t="e">
        <f t="shared" si="5"/>
        <v>#DIV/0!</v>
      </c>
      <c r="O5" s="4"/>
      <c r="P5" s="22" t="e">
        <f t="shared" si="6"/>
        <v>#DIV/0!</v>
      </c>
      <c r="Q5" s="4"/>
      <c r="R5" s="21" t="e">
        <f t="shared" si="7"/>
        <v>#DIV/0!</v>
      </c>
      <c r="S5" s="4"/>
      <c r="T5" s="21" t="e">
        <f t="shared" si="8"/>
        <v>#DIV/0!</v>
      </c>
      <c r="U5" s="4"/>
      <c r="V5" s="22" t="e">
        <f t="shared" si="9"/>
        <v>#DIV/0!</v>
      </c>
      <c r="W5" s="25"/>
    </row>
    <row r="6" spans="1:23" ht="59.25" customHeight="1" x14ac:dyDescent="0.35">
      <c r="B6" s="58" t="s">
        <v>24</v>
      </c>
      <c r="C6" s="4"/>
      <c r="D6" s="22" t="e">
        <f t="shared" si="0"/>
        <v>#DIV/0!</v>
      </c>
      <c r="E6" s="4"/>
      <c r="F6" s="22" t="e">
        <f t="shared" si="1"/>
        <v>#DIV/0!</v>
      </c>
      <c r="G6" s="4"/>
      <c r="H6" s="22" t="e">
        <f t="shared" si="2"/>
        <v>#DIV/0!</v>
      </c>
      <c r="I6" s="4"/>
      <c r="J6" s="22" t="e">
        <f t="shared" si="3"/>
        <v>#DIV/0!</v>
      </c>
      <c r="K6" s="4"/>
      <c r="L6" s="22" t="e">
        <f t="shared" si="4"/>
        <v>#DIV/0!</v>
      </c>
      <c r="M6" s="4"/>
      <c r="N6" s="21" t="e">
        <f t="shared" si="5"/>
        <v>#DIV/0!</v>
      </c>
      <c r="O6" s="4"/>
      <c r="P6" s="22" t="e">
        <f t="shared" si="6"/>
        <v>#DIV/0!</v>
      </c>
      <c r="Q6" s="4"/>
      <c r="R6" s="21" t="e">
        <f t="shared" si="7"/>
        <v>#DIV/0!</v>
      </c>
      <c r="S6" s="4"/>
      <c r="T6" s="21" t="e">
        <f t="shared" si="8"/>
        <v>#DIV/0!</v>
      </c>
      <c r="U6" s="4"/>
      <c r="V6" s="22" t="e">
        <f t="shared" si="9"/>
        <v>#DIV/0!</v>
      </c>
      <c r="W6" s="25"/>
    </row>
    <row r="7" spans="1:23" ht="48" customHeight="1" x14ac:dyDescent="0.35">
      <c r="B7" s="58" t="s">
        <v>33</v>
      </c>
      <c r="C7" s="4"/>
      <c r="D7" s="22" t="e">
        <f t="shared" si="0"/>
        <v>#DIV/0!</v>
      </c>
      <c r="E7" s="4"/>
      <c r="F7" s="22" t="e">
        <f t="shared" si="1"/>
        <v>#DIV/0!</v>
      </c>
      <c r="G7" s="4"/>
      <c r="H7" s="22" t="e">
        <f t="shared" si="2"/>
        <v>#DIV/0!</v>
      </c>
      <c r="I7" s="4"/>
      <c r="J7" s="22" t="e">
        <f t="shared" si="3"/>
        <v>#DIV/0!</v>
      </c>
      <c r="K7" s="4"/>
      <c r="L7" s="22" t="e">
        <f t="shared" si="4"/>
        <v>#DIV/0!</v>
      </c>
      <c r="M7" s="4"/>
      <c r="N7" s="21" t="e">
        <f t="shared" si="5"/>
        <v>#DIV/0!</v>
      </c>
      <c r="O7" s="4"/>
      <c r="P7" s="22" t="e">
        <f t="shared" si="6"/>
        <v>#DIV/0!</v>
      </c>
      <c r="Q7" s="4"/>
      <c r="R7" s="21" t="e">
        <f t="shared" si="7"/>
        <v>#DIV/0!</v>
      </c>
      <c r="S7" s="4"/>
      <c r="T7" s="21" t="e">
        <f t="shared" si="8"/>
        <v>#DIV/0!</v>
      </c>
      <c r="U7" s="4"/>
      <c r="V7" s="22" t="e">
        <f t="shared" si="9"/>
        <v>#DIV/0!</v>
      </c>
      <c r="W7" s="25"/>
    </row>
    <row r="8" spans="1:23" ht="45" customHeight="1" thickBot="1" x14ac:dyDescent="0.4">
      <c r="B8" s="75" t="s">
        <v>25</v>
      </c>
      <c r="C8" s="5"/>
      <c r="D8" s="24" t="e">
        <f t="shared" si="0"/>
        <v>#DIV/0!</v>
      </c>
      <c r="E8" s="5"/>
      <c r="F8" s="24" t="e">
        <f t="shared" si="1"/>
        <v>#DIV/0!</v>
      </c>
      <c r="G8" s="5"/>
      <c r="H8" s="24" t="e">
        <f t="shared" si="2"/>
        <v>#DIV/0!</v>
      </c>
      <c r="I8" s="5"/>
      <c r="J8" s="24" t="e">
        <f t="shared" si="3"/>
        <v>#DIV/0!</v>
      </c>
      <c r="K8" s="5"/>
      <c r="L8" s="24" t="e">
        <f t="shared" si="4"/>
        <v>#DIV/0!</v>
      </c>
      <c r="M8" s="5"/>
      <c r="N8" s="23" t="e">
        <f t="shared" si="5"/>
        <v>#DIV/0!</v>
      </c>
      <c r="O8" s="5"/>
      <c r="P8" s="24" t="e">
        <f t="shared" si="6"/>
        <v>#DIV/0!</v>
      </c>
      <c r="Q8" s="5"/>
      <c r="R8" s="23" t="e">
        <f t="shared" si="7"/>
        <v>#DIV/0!</v>
      </c>
      <c r="S8" s="5"/>
      <c r="T8" s="23" t="e">
        <f t="shared" si="8"/>
        <v>#DIV/0!</v>
      </c>
      <c r="U8" s="5"/>
      <c r="V8" s="24" t="e">
        <f t="shared" si="9"/>
        <v>#DIV/0!</v>
      </c>
      <c r="W8" s="25"/>
    </row>
    <row r="9" spans="1:23" x14ac:dyDescent="0.35">
      <c r="B9" s="59" t="s">
        <v>43</v>
      </c>
      <c r="C9" s="14"/>
      <c r="D9" s="28" t="e">
        <f t="shared" si="0"/>
        <v>#DIV/0!</v>
      </c>
      <c r="E9" s="14"/>
      <c r="F9" s="28" t="e">
        <f t="shared" si="1"/>
        <v>#DIV/0!</v>
      </c>
      <c r="G9" s="14"/>
      <c r="H9" s="28" t="e">
        <f t="shared" si="2"/>
        <v>#DIV/0!</v>
      </c>
      <c r="I9" s="14"/>
      <c r="J9" s="28" t="e">
        <f t="shared" si="3"/>
        <v>#DIV/0!</v>
      </c>
      <c r="K9" s="14"/>
      <c r="L9" s="28" t="e">
        <f t="shared" si="4"/>
        <v>#DIV/0!</v>
      </c>
      <c r="M9" s="14"/>
      <c r="N9" s="29" t="e">
        <f t="shared" si="5"/>
        <v>#DIV/0!</v>
      </c>
      <c r="O9" s="14"/>
      <c r="P9" s="28" t="e">
        <f t="shared" si="6"/>
        <v>#DIV/0!</v>
      </c>
      <c r="Q9" s="14"/>
      <c r="R9" s="29" t="e">
        <f t="shared" si="7"/>
        <v>#DIV/0!</v>
      </c>
      <c r="S9" s="14"/>
      <c r="T9" s="29" t="e">
        <f t="shared" si="8"/>
        <v>#DIV/0!</v>
      </c>
      <c r="U9" s="14"/>
      <c r="V9" s="28" t="e">
        <f t="shared" si="9"/>
        <v>#DIV/0!</v>
      </c>
      <c r="W9" s="25"/>
    </row>
    <row r="10" spans="1:23" ht="42" customHeight="1" x14ac:dyDescent="0.35">
      <c r="B10" s="59" t="s">
        <v>40</v>
      </c>
      <c r="C10" s="14"/>
      <c r="D10" s="77" t="s">
        <v>2</v>
      </c>
      <c r="E10" s="14"/>
      <c r="F10" s="77" t="s">
        <v>2</v>
      </c>
      <c r="G10" s="14"/>
      <c r="H10" s="77" t="s">
        <v>2</v>
      </c>
      <c r="I10" s="14"/>
      <c r="J10" s="77" t="s">
        <v>2</v>
      </c>
      <c r="K10" s="14"/>
      <c r="L10" s="77" t="s">
        <v>2</v>
      </c>
      <c r="M10" s="14"/>
      <c r="N10" s="76" t="s">
        <v>2</v>
      </c>
      <c r="O10" s="14"/>
      <c r="P10" s="77" t="s">
        <v>2</v>
      </c>
      <c r="Q10" s="14"/>
      <c r="R10" s="76" t="s">
        <v>2</v>
      </c>
      <c r="S10" s="14"/>
      <c r="T10" s="76" t="s">
        <v>2</v>
      </c>
      <c r="U10" s="14"/>
      <c r="V10" s="77" t="s">
        <v>2</v>
      </c>
      <c r="W10" s="25"/>
    </row>
    <row r="11" spans="1:23" ht="111" customHeight="1" x14ac:dyDescent="0.35">
      <c r="B11" s="30"/>
      <c r="C11" s="31"/>
      <c r="D11" s="31"/>
      <c r="E11" s="31"/>
      <c r="F11" s="31"/>
      <c r="G11" s="31"/>
      <c r="H11" s="31"/>
      <c r="I11" s="31"/>
      <c r="J11" s="31"/>
      <c r="K11" s="31"/>
      <c r="L11" s="31"/>
      <c r="M11" s="31"/>
      <c r="N11" s="31"/>
      <c r="O11" s="31"/>
      <c r="P11" s="31"/>
      <c r="Q11" s="25"/>
      <c r="R11" s="25"/>
      <c r="S11" s="25"/>
      <c r="T11" s="25"/>
      <c r="U11" s="25"/>
      <c r="V11" s="25"/>
      <c r="W11" s="25"/>
    </row>
    <row r="12" spans="1:23" ht="18" thickBot="1" x14ac:dyDescent="0.4">
      <c r="B12" s="27" t="s">
        <v>26</v>
      </c>
      <c r="C12" s="25"/>
      <c r="D12" s="25"/>
      <c r="E12" s="25"/>
      <c r="F12" s="25"/>
      <c r="G12" s="25"/>
      <c r="H12" s="25"/>
      <c r="I12" s="25"/>
      <c r="J12" s="25"/>
      <c r="K12" s="25"/>
      <c r="L12" s="25"/>
      <c r="M12" s="25"/>
      <c r="N12" s="25"/>
      <c r="O12" s="25"/>
      <c r="P12" s="25"/>
      <c r="Q12" s="25"/>
      <c r="R12" s="25"/>
      <c r="S12" s="25"/>
      <c r="T12" s="25"/>
      <c r="U12" s="25"/>
      <c r="V12" s="25"/>
      <c r="W12" s="25"/>
    </row>
    <row r="13" spans="1:23" ht="74.5" customHeight="1" thickBot="1" x14ac:dyDescent="0.4">
      <c r="B13" s="106" t="s">
        <v>27</v>
      </c>
      <c r="C13" s="131" t="s">
        <v>76</v>
      </c>
      <c r="D13" s="131" t="s">
        <v>77</v>
      </c>
      <c r="E13" s="131" t="s">
        <v>78</v>
      </c>
      <c r="F13" s="131" t="s">
        <v>79</v>
      </c>
      <c r="G13" s="131" t="s">
        <v>80</v>
      </c>
      <c r="H13" s="131" t="s">
        <v>99</v>
      </c>
      <c r="I13" s="131" t="s">
        <v>81</v>
      </c>
      <c r="J13" s="131" t="s">
        <v>82</v>
      </c>
      <c r="K13" s="131" t="s">
        <v>83</v>
      </c>
      <c r="L13" s="131" t="s">
        <v>84</v>
      </c>
      <c r="M13" s="131" t="s">
        <v>85</v>
      </c>
      <c r="N13" s="131" t="s">
        <v>86</v>
      </c>
      <c r="O13" s="131" t="s">
        <v>112</v>
      </c>
      <c r="P13" s="131" t="s">
        <v>113</v>
      </c>
      <c r="Q13" s="131" t="s">
        <v>123</v>
      </c>
      <c r="R13" s="131" t="s">
        <v>118</v>
      </c>
      <c r="S13" s="131" t="s">
        <v>124</v>
      </c>
      <c r="T13" s="131" t="s">
        <v>122</v>
      </c>
      <c r="U13" s="131" t="s">
        <v>134</v>
      </c>
      <c r="V13" s="131" t="s">
        <v>135</v>
      </c>
      <c r="W13" s="25"/>
    </row>
    <row r="14" spans="1:23" ht="42" x14ac:dyDescent="0.35">
      <c r="B14" s="57" t="s">
        <v>40</v>
      </c>
      <c r="C14" s="2" t="str">
        <f>IF(ISBLANK(C10),"",IF(C10=0,"0",C10))</f>
        <v/>
      </c>
      <c r="D14" s="19" t="s">
        <v>2</v>
      </c>
      <c r="E14" s="2" t="str">
        <f>IF(ISBLANK(E10),"",IF(E10=0,"0",E10))</f>
        <v/>
      </c>
      <c r="F14" s="19" t="s">
        <v>2</v>
      </c>
      <c r="G14" s="2" t="str">
        <f>IF(ISBLANK(G10),"",IF(G10=0,"0",G10))</f>
        <v/>
      </c>
      <c r="H14" s="19" t="s">
        <v>2</v>
      </c>
      <c r="I14" s="2" t="str">
        <f>IF(ISBLANK(I10),"",IF(I10=0,"0",I10))</f>
        <v/>
      </c>
      <c r="J14" s="19" t="s">
        <v>2</v>
      </c>
      <c r="K14" s="2" t="str">
        <f>IF(ISBLANK(K10),"",IF(K10=0,"0",K10))</f>
        <v/>
      </c>
      <c r="L14" s="19" t="s">
        <v>2</v>
      </c>
      <c r="M14" s="2" t="str">
        <f>IF(ISBLANK(M10),"",IF(M10=0,"0",M10))</f>
        <v/>
      </c>
      <c r="N14" s="19" t="s">
        <v>2</v>
      </c>
      <c r="O14" s="2" t="str">
        <f>IF(ISBLANK(O10),"",IF(O10=0,"0",O10))</f>
        <v/>
      </c>
      <c r="P14" s="19" t="s">
        <v>2</v>
      </c>
      <c r="Q14" s="2" t="str">
        <f>IF(ISBLANK(Q10),"",IF(Q10=0,"0",Q10))</f>
        <v/>
      </c>
      <c r="R14" s="19" t="s">
        <v>2</v>
      </c>
      <c r="S14" s="2" t="str">
        <f>IF(ISBLANK(S10),"",IF(S10=0,"0",S10))</f>
        <v/>
      </c>
      <c r="T14" s="19" t="s">
        <v>2</v>
      </c>
      <c r="U14" s="2" t="str">
        <f>IF(ISBLANK(U10),"",IF(U10=0,"0",U10))</f>
        <v/>
      </c>
      <c r="V14" s="20" t="s">
        <v>2</v>
      </c>
      <c r="W14" s="25"/>
    </row>
    <row r="15" spans="1:23" x14ac:dyDescent="0.35">
      <c r="B15" s="58" t="s">
        <v>28</v>
      </c>
      <c r="C15" s="4"/>
      <c r="D15" s="32" t="e">
        <f>C15/C$14*100</f>
        <v>#VALUE!</v>
      </c>
      <c r="E15" s="3"/>
      <c r="F15" s="32" t="e">
        <f t="shared" ref="F15" si="10">E15/E$14*100</f>
        <v>#VALUE!</v>
      </c>
      <c r="G15" s="3"/>
      <c r="H15" s="32" t="e">
        <f t="shared" ref="H15" si="11">G15/G$14*100</f>
        <v>#VALUE!</v>
      </c>
      <c r="I15" s="3"/>
      <c r="J15" s="32" t="e">
        <f t="shared" ref="J15" si="12">I15/I$14*100</f>
        <v>#VALUE!</v>
      </c>
      <c r="K15" s="3"/>
      <c r="L15" s="32" t="e">
        <f t="shared" ref="L15" si="13">K15/K$14*100</f>
        <v>#VALUE!</v>
      </c>
      <c r="M15" s="3"/>
      <c r="N15" s="32" t="e">
        <f t="shared" ref="N15" si="14">M15/M$14*100</f>
        <v>#VALUE!</v>
      </c>
      <c r="O15" s="3"/>
      <c r="P15" s="32" t="e">
        <f t="shared" ref="P15" si="15">O15/O$14*100</f>
        <v>#VALUE!</v>
      </c>
      <c r="Q15" s="3"/>
      <c r="R15" s="32" t="e">
        <f t="shared" ref="R15" si="16">Q15/Q$14*100</f>
        <v>#VALUE!</v>
      </c>
      <c r="S15" s="3"/>
      <c r="T15" s="32" t="e">
        <f t="shared" ref="T15" si="17">S15/S$14*100</f>
        <v>#VALUE!</v>
      </c>
      <c r="U15" s="3"/>
      <c r="V15" s="34" t="e">
        <f t="shared" ref="V15" si="18">U15/U$14*100</f>
        <v>#VALUE!</v>
      </c>
      <c r="W15" s="25"/>
    </row>
    <row r="16" spans="1:23" ht="31.5" customHeight="1" thickBot="1" x14ac:dyDescent="0.4">
      <c r="B16" s="128" t="s">
        <v>105</v>
      </c>
      <c r="C16" s="14"/>
      <c r="D16" s="76" t="e">
        <f>C16/C$14*100</f>
        <v>#VALUE!</v>
      </c>
      <c r="E16" s="60"/>
      <c r="F16" s="76" t="e">
        <f t="shared" ref="F16" si="19">E16/E$14*100</f>
        <v>#VALUE!</v>
      </c>
      <c r="G16" s="60"/>
      <c r="H16" s="76" t="e">
        <f t="shared" ref="H16" si="20">G16/G$14*100</f>
        <v>#VALUE!</v>
      </c>
      <c r="I16" s="60"/>
      <c r="J16" s="76" t="e">
        <f t="shared" ref="J16" si="21">I16/I$14*100</f>
        <v>#VALUE!</v>
      </c>
      <c r="K16" s="60"/>
      <c r="L16" s="76" t="e">
        <f t="shared" ref="L16" si="22">K16/K$14*100</f>
        <v>#VALUE!</v>
      </c>
      <c r="M16" s="60"/>
      <c r="N16" s="76" t="e">
        <f t="shared" ref="N16" si="23">M16/M$14*100</f>
        <v>#VALUE!</v>
      </c>
      <c r="O16" s="60"/>
      <c r="P16" s="76" t="e">
        <f t="shared" ref="P16" si="24">O16/O$14*100</f>
        <v>#VALUE!</v>
      </c>
      <c r="Q16" s="60"/>
      <c r="R16" s="76" t="e">
        <f t="shared" ref="R16" si="25">Q16/Q$14*100</f>
        <v>#VALUE!</v>
      </c>
      <c r="S16" s="60"/>
      <c r="T16" s="76" t="e">
        <f t="shared" ref="T16" si="26">S16/S$14*100</f>
        <v>#VALUE!</v>
      </c>
      <c r="U16" s="60"/>
      <c r="V16" s="77" t="e">
        <f t="shared" ref="V16" si="27">U16/U$14*100</f>
        <v>#VALUE!</v>
      </c>
      <c r="W16" s="25"/>
    </row>
    <row r="17" spans="2:65" ht="51" customHeight="1" x14ac:dyDescent="0.35">
      <c r="B17" s="55" t="s">
        <v>44</v>
      </c>
      <c r="C17" s="55"/>
      <c r="D17" s="55"/>
      <c r="E17" s="55"/>
      <c r="F17" s="55"/>
      <c r="G17" s="55"/>
      <c r="H17" s="55"/>
      <c r="I17" s="55"/>
      <c r="J17" s="55"/>
      <c r="K17" s="55"/>
      <c r="L17" s="55"/>
      <c r="M17" s="55"/>
      <c r="N17" s="55"/>
      <c r="O17" s="55"/>
      <c r="P17" s="55"/>
      <c r="Q17" s="25"/>
      <c r="R17" s="25"/>
      <c r="S17" s="25"/>
      <c r="T17" s="25"/>
      <c r="U17" s="25"/>
      <c r="V17" s="25"/>
      <c r="W17" s="25"/>
    </row>
    <row r="18" spans="2:65" x14ac:dyDescent="0.35">
      <c r="B18" s="25"/>
      <c r="C18" s="25"/>
      <c r="D18" s="25"/>
      <c r="E18" s="25"/>
      <c r="F18" s="25"/>
      <c r="G18" s="25"/>
      <c r="H18" s="25"/>
      <c r="I18" s="25"/>
      <c r="J18" s="25"/>
      <c r="K18" s="25"/>
      <c r="L18" s="25"/>
      <c r="M18" s="25"/>
      <c r="N18" s="25"/>
      <c r="O18" s="25"/>
      <c r="P18" s="25"/>
      <c r="Q18" s="25"/>
      <c r="R18" s="25"/>
      <c r="S18" s="25"/>
      <c r="T18" s="25"/>
      <c r="U18" s="25"/>
      <c r="V18" s="25"/>
      <c r="W18" s="25"/>
    </row>
    <row r="19" spans="2:65" x14ac:dyDescent="0.35">
      <c r="B19" s="25"/>
      <c r="C19" s="25"/>
      <c r="D19" s="25"/>
      <c r="E19" s="25"/>
      <c r="F19" s="25"/>
      <c r="G19" s="25"/>
      <c r="H19" s="25"/>
      <c r="I19" s="25"/>
      <c r="J19" s="25"/>
      <c r="K19" s="25"/>
      <c r="L19" s="25"/>
      <c r="M19" s="25"/>
      <c r="N19" s="25"/>
      <c r="O19" s="25"/>
      <c r="P19" s="25"/>
      <c r="Q19" s="25"/>
      <c r="R19" s="25"/>
      <c r="S19" s="25"/>
      <c r="T19" s="25"/>
      <c r="U19" s="25"/>
      <c r="V19" s="25"/>
      <c r="W19" s="25"/>
    </row>
    <row r="23" spans="2:65" x14ac:dyDescent="0.35">
      <c r="E23" s="8"/>
    </row>
    <row r="24" spans="2:65" x14ac:dyDescent="0.35">
      <c r="BM24" s="17"/>
    </row>
  </sheetData>
  <phoneticPr fontId="28" type="noConversion"/>
  <dataValidations count="2">
    <dataValidation allowBlank="1" showErrorMessage="1" sqref="C14:V14" xr:uid="{00000000-0002-0000-0300-000000000000}"/>
    <dataValidation allowBlank="1" showInputMessage="1" showErrorMessage="1" prompt="The sheet contains details of Internship Placement - Table 1 across cells B2:V10 and Internship Placement - Table 2 across cells B12:V17." sqref="A1" xr:uid="{E257B4F7-630C-433F-88ED-13E095E5D6E1}"/>
  </dataValidations>
  <hyperlinks>
    <hyperlink ref="B16" location="Internships!B17" tooltip="*" display="Students who obtained half-time internships* (if applicable)" xr:uid="{5806C704-F005-48B8-958E-46E41089E912}"/>
  </hyperlinks>
  <pageMargins left="0.7" right="0.7" top="0.75" bottom="0.75" header="0.3" footer="0.3"/>
  <pageSetup scale="17"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W12"/>
  <sheetViews>
    <sheetView showWhiteSpace="0" view="pageLayout" zoomScaleNormal="100" workbookViewId="0">
      <selection activeCell="C3" sqref="C3"/>
    </sheetView>
  </sheetViews>
  <sheetFormatPr defaultColWidth="5.7265625" defaultRowHeight="14.5" x14ac:dyDescent="0.35"/>
  <cols>
    <col min="1" max="1" width="3.7265625" style="1" customWidth="1"/>
    <col min="2" max="2" width="25.81640625" style="1" customWidth="1"/>
    <col min="3" max="22" width="10.7265625" style="9" customWidth="1"/>
    <col min="23" max="16384" width="5.7265625" style="1"/>
  </cols>
  <sheetData>
    <row r="1" spans="1:23" x14ac:dyDescent="0.35">
      <c r="A1" s="25"/>
      <c r="C1" s="33"/>
      <c r="D1" s="33"/>
      <c r="E1" s="33"/>
      <c r="F1" s="33"/>
      <c r="G1" s="33"/>
      <c r="H1" s="33"/>
      <c r="I1" s="33"/>
      <c r="J1" s="33"/>
      <c r="K1" s="33"/>
      <c r="L1" s="33"/>
      <c r="M1" s="33"/>
      <c r="N1" s="33"/>
      <c r="O1" s="33"/>
      <c r="P1" s="33"/>
      <c r="Q1" s="33"/>
      <c r="R1" s="33"/>
      <c r="S1" s="33"/>
      <c r="T1" s="33"/>
      <c r="U1" s="33"/>
      <c r="V1" s="33"/>
      <c r="W1" s="25"/>
    </row>
    <row r="2" spans="1:23" ht="18" thickBot="1" x14ac:dyDescent="0.4">
      <c r="B2" s="27" t="s">
        <v>10</v>
      </c>
      <c r="C2" s="33"/>
      <c r="D2" s="33"/>
      <c r="E2" s="33"/>
      <c r="F2" s="33"/>
      <c r="G2" s="33"/>
      <c r="H2" s="33"/>
      <c r="I2" s="33"/>
      <c r="J2" s="33"/>
      <c r="K2" s="33"/>
      <c r="L2" s="33"/>
      <c r="M2" s="33"/>
      <c r="N2" s="33"/>
      <c r="O2" s="33"/>
      <c r="P2" s="33"/>
      <c r="Q2" s="33"/>
      <c r="R2" s="33"/>
      <c r="S2" s="33"/>
      <c r="T2" s="33"/>
      <c r="U2" s="33"/>
      <c r="V2" s="33"/>
      <c r="W2" s="25"/>
    </row>
    <row r="3" spans="1:23" ht="77.5" customHeight="1" thickBot="1" x14ac:dyDescent="0.4">
      <c r="B3" s="106" t="s">
        <v>8</v>
      </c>
      <c r="C3" s="105" t="s">
        <v>87</v>
      </c>
      <c r="D3" s="105" t="s">
        <v>93</v>
      </c>
      <c r="E3" s="105" t="s">
        <v>88</v>
      </c>
      <c r="F3" s="105" t="s">
        <v>94</v>
      </c>
      <c r="G3" s="105" t="s">
        <v>89</v>
      </c>
      <c r="H3" s="105" t="s">
        <v>95</v>
      </c>
      <c r="I3" s="105" t="s">
        <v>90</v>
      </c>
      <c r="J3" s="105" t="s">
        <v>96</v>
      </c>
      <c r="K3" s="105" t="s">
        <v>91</v>
      </c>
      <c r="L3" s="105" t="s">
        <v>97</v>
      </c>
      <c r="M3" s="105" t="s">
        <v>92</v>
      </c>
      <c r="N3" s="105" t="s">
        <v>98</v>
      </c>
      <c r="O3" s="105" t="s">
        <v>114</v>
      </c>
      <c r="P3" s="105" t="s">
        <v>115</v>
      </c>
      <c r="Q3" s="105" t="s">
        <v>125</v>
      </c>
      <c r="R3" s="105" t="s">
        <v>119</v>
      </c>
      <c r="S3" s="105" t="s">
        <v>126</v>
      </c>
      <c r="T3" s="105" t="s">
        <v>127</v>
      </c>
      <c r="U3" s="105" t="s">
        <v>132</v>
      </c>
      <c r="V3" s="105" t="s">
        <v>133</v>
      </c>
      <c r="W3" s="25"/>
    </row>
    <row r="4" spans="1:23" ht="51.75" customHeight="1" x14ac:dyDescent="0.35">
      <c r="B4" s="78" t="s">
        <v>6</v>
      </c>
      <c r="C4" s="6"/>
      <c r="D4" s="6" t="s">
        <v>2</v>
      </c>
      <c r="E4" s="6"/>
      <c r="F4" s="6" t="s">
        <v>2</v>
      </c>
      <c r="G4" s="6"/>
      <c r="H4" s="6" t="s">
        <v>2</v>
      </c>
      <c r="I4" s="6"/>
      <c r="J4" s="6" t="s">
        <v>2</v>
      </c>
      <c r="K4" s="6"/>
      <c r="L4" s="6" t="s">
        <v>2</v>
      </c>
      <c r="M4" s="6"/>
      <c r="N4" s="6" t="s">
        <v>2</v>
      </c>
      <c r="O4" s="6"/>
      <c r="P4" s="6" t="s">
        <v>2</v>
      </c>
      <c r="Q4" s="6"/>
      <c r="R4" s="6" t="s">
        <v>2</v>
      </c>
      <c r="S4" s="6"/>
      <c r="T4" s="6" t="s">
        <v>2</v>
      </c>
      <c r="U4" s="6"/>
      <c r="V4" s="6" t="s">
        <v>2</v>
      </c>
      <c r="W4" s="25"/>
    </row>
    <row r="5" spans="1:23" ht="47.25" customHeight="1" x14ac:dyDescent="0.35">
      <c r="B5" s="79" t="s">
        <v>35</v>
      </c>
      <c r="C5" s="4"/>
      <c r="D5" s="4" t="e">
        <f>C5/C$4*100</f>
        <v>#DIV/0!</v>
      </c>
      <c r="E5" s="4"/>
      <c r="F5" s="4" t="e">
        <f>E5/E$4*100</f>
        <v>#DIV/0!</v>
      </c>
      <c r="G5" s="4"/>
      <c r="H5" s="4" t="e">
        <f>G5/G$4*100</f>
        <v>#DIV/0!</v>
      </c>
      <c r="I5" s="4"/>
      <c r="J5" s="4" t="e">
        <f>I5/I$4*100</f>
        <v>#DIV/0!</v>
      </c>
      <c r="K5" s="4"/>
      <c r="L5" s="4" t="e">
        <f>K5/K$4*100</f>
        <v>#DIV/0!</v>
      </c>
      <c r="M5" s="4"/>
      <c r="N5" s="4" t="e">
        <f>M5/M$4*100</f>
        <v>#DIV/0!</v>
      </c>
      <c r="O5" s="4"/>
      <c r="P5" s="4" t="e">
        <f>O5/O$4*100</f>
        <v>#DIV/0!</v>
      </c>
      <c r="Q5" s="4"/>
      <c r="R5" s="4" t="e">
        <f>Q5/Q$4*100</f>
        <v>#DIV/0!</v>
      </c>
      <c r="S5" s="4"/>
      <c r="T5" s="4" t="e">
        <f>S5/S$4*100</f>
        <v>#DIV/0!</v>
      </c>
      <c r="U5" s="4"/>
      <c r="V5" s="4" t="e">
        <f>U5/U$4*100</f>
        <v>#DIV/0!</v>
      </c>
      <c r="W5" s="25"/>
    </row>
    <row r="6" spans="1:23" ht="32.25" customHeight="1" x14ac:dyDescent="0.35">
      <c r="B6" s="79" t="s">
        <v>7</v>
      </c>
      <c r="C6" s="4"/>
      <c r="D6" s="4" t="e">
        <f>C6/C$4*100</f>
        <v>#DIV/0!</v>
      </c>
      <c r="E6" s="4"/>
      <c r="F6" s="4" t="e">
        <f>E6/E$4*100</f>
        <v>#DIV/0!</v>
      </c>
      <c r="G6" s="4"/>
      <c r="H6" s="4" t="e">
        <f>G6/G$4*100</f>
        <v>#DIV/0!</v>
      </c>
      <c r="I6" s="4"/>
      <c r="J6" s="4" t="e">
        <f>I6/I$4*100</f>
        <v>#DIV/0!</v>
      </c>
      <c r="K6" s="4"/>
      <c r="L6" s="4" t="e">
        <f>K6/K$4*100</f>
        <v>#DIV/0!</v>
      </c>
      <c r="M6" s="4"/>
      <c r="N6" s="4" t="e">
        <f>M6/M$4*100</f>
        <v>#DIV/0!</v>
      </c>
      <c r="O6" s="4"/>
      <c r="P6" s="4" t="e">
        <f>O6/O$4*100</f>
        <v>#DIV/0!</v>
      </c>
      <c r="Q6" s="4"/>
      <c r="R6" s="4" t="e">
        <f>Q6/Q$4*100</f>
        <v>#DIV/0!</v>
      </c>
      <c r="S6" s="4"/>
      <c r="T6" s="4" t="e">
        <f>S6/S$4*100</f>
        <v>#DIV/0!</v>
      </c>
      <c r="U6" s="4"/>
      <c r="V6" s="4" t="e">
        <f>U6/U$4*100</f>
        <v>#DIV/0!</v>
      </c>
      <c r="W6" s="25"/>
    </row>
    <row r="7" spans="1:23" ht="49.5" customHeight="1" thickBot="1" x14ac:dyDescent="0.4">
      <c r="B7" s="80" t="s">
        <v>29</v>
      </c>
      <c r="C7" s="5"/>
      <c r="D7" s="5" t="e">
        <f>C7/C$4*100</f>
        <v>#DIV/0!</v>
      </c>
      <c r="E7" s="5"/>
      <c r="F7" s="5" t="e">
        <f>E7/E$4*100</f>
        <v>#DIV/0!</v>
      </c>
      <c r="G7" s="5"/>
      <c r="H7" s="5" t="e">
        <f>G7/G$4*100</f>
        <v>#DIV/0!</v>
      </c>
      <c r="I7" s="5"/>
      <c r="J7" s="5" t="e">
        <f>I7/I$4*100</f>
        <v>#DIV/0!</v>
      </c>
      <c r="K7" s="5"/>
      <c r="L7" s="5" t="e">
        <f>K7/K$4*100</f>
        <v>#DIV/0!</v>
      </c>
      <c r="M7" s="5"/>
      <c r="N7" s="5" t="e">
        <f>M7/M$4*100</f>
        <v>#DIV/0!</v>
      </c>
      <c r="O7" s="5"/>
      <c r="P7" s="5" t="e">
        <f>O7/O$4*100</f>
        <v>#DIV/0!</v>
      </c>
      <c r="Q7" s="5"/>
      <c r="R7" s="5" t="e">
        <f>Q7/Q$4*100</f>
        <v>#DIV/0!</v>
      </c>
      <c r="S7" s="5"/>
      <c r="T7" s="5" t="e">
        <f>S7/S$4*100</f>
        <v>#DIV/0!</v>
      </c>
      <c r="U7" s="5"/>
      <c r="V7" s="5" t="e">
        <f>U7/U$4*100</f>
        <v>#DIV/0!</v>
      </c>
      <c r="W7" s="25"/>
    </row>
    <row r="8" spans="1:23" x14ac:dyDescent="0.35">
      <c r="B8" s="35"/>
      <c r="C8" s="36"/>
      <c r="D8" s="36"/>
      <c r="E8" s="36"/>
      <c r="F8" s="36"/>
      <c r="G8" s="36"/>
      <c r="H8" s="36"/>
      <c r="I8" s="36"/>
      <c r="J8" s="36"/>
      <c r="K8" s="36"/>
      <c r="L8" s="36"/>
      <c r="M8" s="36"/>
      <c r="N8" s="36"/>
      <c r="O8" s="36"/>
      <c r="P8" s="36"/>
      <c r="Q8" s="36"/>
      <c r="R8" s="36"/>
      <c r="S8" s="36"/>
      <c r="T8" s="36"/>
      <c r="U8" s="36"/>
      <c r="V8" s="36"/>
      <c r="W8" s="25"/>
    </row>
    <row r="9" spans="1:23" x14ac:dyDescent="0.35">
      <c r="B9" s="25"/>
      <c r="C9" s="33"/>
      <c r="D9" s="33"/>
      <c r="E9" s="33"/>
      <c r="F9" s="33"/>
      <c r="G9" s="33"/>
      <c r="H9" s="33"/>
      <c r="I9" s="33"/>
      <c r="J9" s="33"/>
      <c r="K9" s="33"/>
      <c r="L9" s="33"/>
      <c r="M9" s="33"/>
      <c r="N9" s="33"/>
      <c r="O9" s="33"/>
      <c r="P9" s="33"/>
      <c r="Q9" s="33"/>
      <c r="R9" s="33"/>
      <c r="S9" s="33"/>
      <c r="T9" s="33"/>
      <c r="U9" s="33"/>
      <c r="V9" s="33"/>
      <c r="W9" s="25"/>
    </row>
    <row r="10" spans="1:23" x14ac:dyDescent="0.35">
      <c r="B10" s="25"/>
      <c r="C10" s="33"/>
      <c r="D10" s="33"/>
      <c r="E10" s="33"/>
      <c r="F10" s="33"/>
      <c r="G10" s="33"/>
      <c r="H10" s="33"/>
      <c r="I10" s="33"/>
      <c r="J10" s="33"/>
      <c r="K10" s="33"/>
      <c r="L10" s="33"/>
      <c r="M10" s="33"/>
      <c r="N10" s="33"/>
      <c r="O10" s="33"/>
      <c r="P10" s="33"/>
      <c r="Q10" s="33"/>
      <c r="R10" s="33"/>
      <c r="S10" s="33"/>
      <c r="T10" s="33"/>
      <c r="U10" s="33"/>
      <c r="V10" s="33"/>
      <c r="W10" s="25"/>
    </row>
    <row r="11" spans="1:23" x14ac:dyDescent="0.35">
      <c r="B11" s="25"/>
      <c r="C11" s="33"/>
      <c r="D11" s="33"/>
      <c r="E11" s="33"/>
      <c r="F11" s="33"/>
      <c r="G11" s="33"/>
      <c r="H11" s="33"/>
      <c r="I11" s="33"/>
      <c r="J11" s="33"/>
      <c r="K11" s="33"/>
      <c r="L11" s="33"/>
      <c r="M11" s="33"/>
      <c r="N11" s="33"/>
      <c r="O11" s="33"/>
      <c r="P11" s="33"/>
      <c r="Q11" s="33"/>
      <c r="R11" s="33"/>
      <c r="S11" s="33"/>
      <c r="T11" s="33"/>
      <c r="U11" s="33"/>
      <c r="V11" s="33"/>
      <c r="W11" s="25"/>
    </row>
    <row r="12" spans="1:23" x14ac:dyDescent="0.35">
      <c r="B12" s="25"/>
      <c r="C12" s="33"/>
      <c r="D12" s="33"/>
      <c r="E12" s="33"/>
      <c r="F12" s="33"/>
      <c r="G12" s="33"/>
      <c r="H12" s="33"/>
      <c r="I12" s="33"/>
      <c r="J12" s="33"/>
      <c r="K12" s="33"/>
      <c r="L12" s="33"/>
      <c r="M12" s="33"/>
      <c r="N12" s="33"/>
      <c r="O12" s="33"/>
      <c r="P12" s="33"/>
      <c r="Q12" s="33"/>
      <c r="R12" s="33"/>
      <c r="S12" s="33"/>
      <c r="T12" s="33"/>
      <c r="U12" s="33"/>
      <c r="V12" s="33"/>
      <c r="W12" s="25"/>
    </row>
  </sheetData>
  <dataValidations count="1">
    <dataValidation allowBlank="1" showInputMessage="1" showErrorMessage="1" prompt="The sheet contains details of Attrition across cells B2:V7." sqref="A1" xr:uid="{2ECDDC2B-0E3B-4878-B9D7-88445E691C52}"/>
  </dataValidations>
  <pageMargins left="0.7" right="0.7" top="0.75" bottom="0.75" header="0.3" footer="0.3"/>
  <pageSetup scale="48" orientation="landscape" r:id="rId1"/>
  <ignoredErrors>
    <ignoredError sqref="D5" unlockedFormula="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B2:D15"/>
  <sheetViews>
    <sheetView zoomScaleNormal="100" workbookViewId="0">
      <selection activeCell="B14" sqref="B14"/>
    </sheetView>
  </sheetViews>
  <sheetFormatPr defaultColWidth="9.1796875" defaultRowHeight="14.5" x14ac:dyDescent="0.35"/>
  <cols>
    <col min="1" max="1" width="3.453125" style="1" customWidth="1"/>
    <col min="2" max="2" width="58.26953125" style="1" bestFit="1" customWidth="1"/>
    <col min="3" max="3" width="24.1796875" style="1" bestFit="1" customWidth="1"/>
    <col min="4" max="16384" width="9.1796875" style="1"/>
  </cols>
  <sheetData>
    <row r="2" spans="2:4" ht="18" customHeight="1" x14ac:dyDescent="0.35">
      <c r="B2" s="27" t="s">
        <v>9</v>
      </c>
      <c r="C2" s="37"/>
    </row>
    <row r="3" spans="2:4" ht="15" thickBot="1" x14ac:dyDescent="0.4">
      <c r="B3" s="71" t="s">
        <v>3</v>
      </c>
      <c r="C3" s="74" t="s">
        <v>131</v>
      </c>
    </row>
    <row r="4" spans="2:4" ht="28" x14ac:dyDescent="0.35">
      <c r="B4" s="56" t="s">
        <v>41</v>
      </c>
      <c r="C4" s="69"/>
    </row>
    <row r="5" spans="2:4" ht="28.5" thickBot="1" x14ac:dyDescent="0.4">
      <c r="B5" s="59" t="s">
        <v>42</v>
      </c>
      <c r="C5" s="70"/>
    </row>
    <row r="6" spans="2:4" ht="15" customHeight="1" x14ac:dyDescent="0.35">
      <c r="B6" s="72" t="s">
        <v>30</v>
      </c>
      <c r="C6" s="73" t="e">
        <f>C5/C4</f>
        <v>#DIV/0!</v>
      </c>
    </row>
    <row r="7" spans="2:4" x14ac:dyDescent="0.35">
      <c r="B7" s="7"/>
      <c r="C7" s="10"/>
    </row>
    <row r="8" spans="2:4" x14ac:dyDescent="0.35">
      <c r="B8" s="15"/>
    </row>
    <row r="15" spans="2:4" x14ac:dyDescent="0.35">
      <c r="D15" s="18"/>
    </row>
  </sheetData>
  <protectedRanges>
    <protectedRange sqref="C3" name="Range1"/>
  </protectedRanges>
  <conditionalFormatting sqref="C4:C6">
    <cfRule type="expression" dxfId="0" priority="1">
      <formula>$C$5&gt;$C$4</formula>
    </cfRule>
  </conditionalFormatting>
  <dataValidations xWindow="759" yWindow="469" count="2">
    <dataValidation allowBlank="1" showInputMessage="1" showErrorMessage="1" prompt="Please do not change this year range - doing so will make your tables noncompliant_x000a_" sqref="C3" xr:uid="{00000000-0002-0000-0500-000002000000}"/>
    <dataValidation allowBlank="1" showInputMessage="1" showErrorMessage="1" prompt="The sheet contains details of Licensure across cells B2:C6." sqref="A1" xr:uid="{AFB24005-AAB4-4B56-AA39-C478DF514403}"/>
  </dataValidations>
  <pageMargins left="0.7" right="0.7" top="0.75" bottom="0.75" header="0.3" footer="0.3"/>
  <pageSetup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
  <sheetViews>
    <sheetView workbookViewId="0">
      <selection activeCell="A3" sqref="A3"/>
    </sheetView>
  </sheetViews>
  <sheetFormatPr defaultRowHeight="14.5" x14ac:dyDescent="0.35"/>
  <sheetData>
    <row r="1" spans="1:1" x14ac:dyDescent="0.35">
      <c r="A1" t="s">
        <v>45</v>
      </c>
    </row>
    <row r="2" spans="1:1" x14ac:dyDescent="0.35">
      <c r="A2"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umber xmlns="d90a9632-a870-49ae-9378-225bd5c60b0a">1</number>
    <num xmlns="d90a9632-a870-49ae-9378-225bd5c60b0a">0</num>
    <TaxCatchAll xmlns="0432d51d-9459-41b2-acee-fcf93e3ac757" xsi:nil="true"/>
    <lcf76f155ced4ddcb4097134ff3c332f xmlns="d90a9632-a870-49ae-9378-225bd5c60b0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7D100EA43E644A95A1AFA277A9D8AC" ma:contentTypeVersion="18" ma:contentTypeDescription="Create a new document." ma:contentTypeScope="" ma:versionID="b7b594910a6a16b13b9133a8e5030f5f">
  <xsd:schema xmlns:xsd="http://www.w3.org/2001/XMLSchema" xmlns:xs="http://www.w3.org/2001/XMLSchema" xmlns:p="http://schemas.microsoft.com/office/2006/metadata/properties" xmlns:ns2="d90a9632-a870-49ae-9378-225bd5c60b0a" xmlns:ns3="0432d51d-9459-41b2-acee-fcf93e3ac757" targetNamespace="http://schemas.microsoft.com/office/2006/metadata/properties" ma:root="true" ma:fieldsID="b402e5864f7ce639b54c6e89d5291f51" ns2:_="" ns3:_="">
    <xsd:import namespace="d90a9632-a870-49ae-9378-225bd5c60b0a"/>
    <xsd:import namespace="0432d51d-9459-41b2-acee-fcf93e3ac7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number" minOccurs="0"/>
                <xsd:element ref="ns2:num"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0a9632-a870-49ae-9378-225bd5c60b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number" ma:index="19" nillable="true" ma:displayName="number" ma:decimals="0" ma:default="1" ma:format="Dropdown" ma:internalName="number" ma:percentage="FALSE">
      <xsd:simpleType>
        <xsd:restriction base="dms:Number"/>
      </xsd:simpleType>
    </xsd:element>
    <xsd:element name="num" ma:index="20" nillable="true" ma:displayName="num" ma:decimals="0" ma:default="0" ma:format="Dropdown" ma:internalName="num" ma:percentage="FALSE">
      <xsd:simpleType>
        <xsd:restriction base="dms:Number"/>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a90e3c1-78cc-48c0-ab9c-8ece4e3baac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32d51d-9459-41b2-acee-fcf93e3ac75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de204a33-9b14-470d-8dbf-6e240d595de5}" ma:internalName="TaxCatchAll" ma:showField="CatchAllData" ma:web="0432d51d-9459-41b2-acee-fcf93e3ac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ED7EAB-8506-4B56-BC0A-628B4B30040C}">
  <ds:schemaRefs>
    <ds:schemaRef ds:uri="0432d51d-9459-41b2-acee-fcf93e3ac757"/>
    <ds:schemaRef ds:uri="http://purl.org/dc/elements/1.1/"/>
    <ds:schemaRef ds:uri="http://purl.org/dc/dcmitype/"/>
    <ds:schemaRef ds:uri="d90a9632-a870-49ae-9378-225bd5c60b0a"/>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931776C5-68C6-403A-AB09-717387BE9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0a9632-a870-49ae-9378-225bd5c60b0a"/>
    <ds:schemaRef ds:uri="0432d51d-9459-41b2-acee-fcf93e3ac7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6CE6D0-ACEB-4859-9E62-57190C028E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Instructions-Screenreader Users</vt:lpstr>
      <vt:lpstr>Instructions</vt:lpstr>
      <vt:lpstr>Program Disclosures</vt:lpstr>
      <vt:lpstr>Time to Completion</vt:lpstr>
      <vt:lpstr>Program Costs</vt:lpstr>
      <vt:lpstr>Internships</vt:lpstr>
      <vt:lpstr>Attrition</vt:lpstr>
      <vt:lpstr>Licensure</vt:lpstr>
      <vt:lpstr>Sheet1</vt:lpstr>
      <vt:lpstr>Attrition!Print_Area</vt:lpstr>
      <vt:lpstr>Licensure!Print_Area</vt:lpstr>
      <vt:lpstr>'Program Costs'!Print_Area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c-26d-template</dc:title>
  <dc:creator>Gioia, Sarah</dc:creator>
  <cp:lastModifiedBy>Aquino, Lauren</cp:lastModifiedBy>
  <cp:lastPrinted>2016-04-20T14:29:07Z</cp:lastPrinted>
  <dcterms:created xsi:type="dcterms:W3CDTF">2012-01-26T19:32:49Z</dcterms:created>
  <dcterms:modified xsi:type="dcterms:W3CDTF">2026-05-14T20:43:02Z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0x010100807D100EA43E644A95A1AFA277A9D8AC</vt:lpwstr>
  </property>
</Properties>
</file>