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19"/>
  <workbookPr defaultThemeVersion="124226"/>
  <mc:AlternateContent xmlns:mc="http://schemas.openxmlformats.org/markup-compatibility/2006">
    <mc:Choice Requires="x15">
      <x15ac:absPath xmlns:x15ac="http://schemas.microsoft.com/office/spreadsheetml/2010/11/ac" url="https://cfth-my.sharepoint.com/personal/rcavazos_homelesshouston_org/Documents/"/>
    </mc:Choice>
  </mc:AlternateContent>
  <xr:revisionPtr revIDLastSave="0" documentId="8_{EFBA9A63-75A8-4C57-8D50-ED436443C9C4}" xr6:coauthVersionLast="47" xr6:coauthVersionMax="47" xr10:uidLastSave="{00000000-0000-0000-0000-000000000000}"/>
  <bookViews>
    <workbookView xWindow="28680" yWindow="-120" windowWidth="29040" windowHeight="15720" tabRatio="983" firstSheet="2" activeTab="2" xr2:uid="{00000000-000D-0000-FFFF-FFFF00000000}"/>
  </bookViews>
  <sheets>
    <sheet name="Eligible SSO Costs " sheetId="1" r:id="rId1"/>
    <sheet name="Agencys Invoice Summary" sheetId="7" state="hidden" r:id="rId2"/>
    <sheet name="Supportive Services Only" sheetId="8" r:id="rId3"/>
    <sheet name="Itemized-SSO" sheetId="10" r:id="rId4"/>
    <sheet name="Personnel Detail" sheetId="12" r:id="rId5"/>
    <sheet name="Itemize-Admin" sheetId="17" r:id="rId6"/>
  </sheets>
  <externalReferences>
    <externalReference r:id="rId7"/>
    <externalReference r:id="rId8"/>
  </externalReferences>
  <definedNames>
    <definedName name="BWorksheetTitle">[1]Contents!$C$15:$C$34</definedName>
    <definedName name="BWPrgrmGLConsolidated">[1]PrgmGL!$A$3:$A$38</definedName>
    <definedName name="BWTechTelOccGL">[1]TechOccGL!$B$3:$B$33</definedName>
    <definedName name="BWTechTelOccGLConsolidated">[1]TechOccGL!$A$3:$A$29</definedName>
    <definedName name="FCode">[1]FCode!$A$3:$A$32</definedName>
    <definedName name="Grant_B_ORCA">'[2]Personnel Page'!$R$849</definedName>
    <definedName name="Grant_B_Total_FICA">'[2]Personnel Page'!$I$849</definedName>
    <definedName name="Grant_B_Total_LI">'[2]Personnel Page'!$N$849</definedName>
    <definedName name="Grant_B_Total_Life">'[2]Personnel Page'!$P$849</definedName>
    <definedName name="Grant_B_Total_LTD">'[2]Personnel Page'!$M$849</definedName>
    <definedName name="Grant_B_Total_Med">'[2]Personnel Page'!$Q$849</definedName>
    <definedName name="Grant_B_Total_Pen">'[2]Personnel Page'!$S$849</definedName>
    <definedName name="Grant_B_Total_STD">'[2]Personnel Page'!$J$849</definedName>
    <definedName name="Grant_B_Total_Unemp">'[2]Personnel Page'!$O$849</definedName>
    <definedName name="Grant_F_ORCA">'[2]Personnel Page'!$R$853</definedName>
    <definedName name="Grant_F_Total_FICA">'[2]Personnel Page'!$I$853</definedName>
    <definedName name="Grant_F_Total_LI">'[2]Personnel Page'!$N$853</definedName>
    <definedName name="Grant_F_Total_Life">'[2]Personnel Page'!$P$853</definedName>
    <definedName name="Grant_F_Total_LTD">'[2]Personnel Page'!$M$853</definedName>
    <definedName name="Grant_F_Total_Med">'[2]Personnel Page'!$Q$853</definedName>
    <definedName name="Grant_F_Total_Pen">'[2]Personnel Page'!$S$853</definedName>
    <definedName name="Grant_F_Total_STD">'[2]Personnel Page'!$J$853</definedName>
    <definedName name="Grant_F_Total_Unemp">'[2]Personnel Page'!$O$853</definedName>
    <definedName name="_xlnm.Print_Area" localSheetId="5">'Itemize-Admin'!$A$1:$D$11</definedName>
    <definedName name="_xlnm.Print_Area" localSheetId="3">'Itemized-SSO'!$A$1:$D$23</definedName>
    <definedName name="_xlnm.Print_Area" localSheetId="2">'Supportive Services Only'!$B$1:$E$44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2" i="8" l="1"/>
  <c r="F42" i="8" s="1"/>
  <c r="E10" i="17"/>
  <c r="D10" i="17"/>
  <c r="C10" i="17"/>
  <c r="I13" i="7" s="1"/>
  <c r="F25" i="7" s="1"/>
  <c r="F26" i="7" s="1"/>
  <c r="M25" i="12"/>
  <c r="K24" i="12"/>
  <c r="I24" i="12"/>
  <c r="G24" i="12"/>
  <c r="M23" i="12"/>
  <c r="M22" i="12"/>
  <c r="M21" i="12"/>
  <c r="M20" i="12"/>
  <c r="M19" i="12"/>
  <c r="K16" i="12"/>
  <c r="J16" i="12"/>
  <c r="I16" i="12"/>
  <c r="H16" i="12"/>
  <c r="G16" i="12"/>
  <c r="F16" i="12"/>
  <c r="M15" i="12"/>
  <c r="L15" i="12"/>
  <c r="M14" i="12"/>
  <c r="L14" i="12"/>
  <c r="M13" i="12"/>
  <c r="L13" i="12"/>
  <c r="M12" i="12"/>
  <c r="L12" i="12"/>
  <c r="M11" i="12"/>
  <c r="L11" i="12"/>
  <c r="M10" i="12"/>
  <c r="L10" i="12"/>
  <c r="M9" i="12"/>
  <c r="L9" i="12"/>
  <c r="M8" i="12"/>
  <c r="L8" i="12"/>
  <c r="M7" i="12"/>
  <c r="L7" i="12"/>
  <c r="E22" i="10"/>
  <c r="D22" i="10"/>
  <c r="C22" i="10"/>
  <c r="C52" i="8"/>
  <c r="I14" i="7" s="1"/>
  <c r="G25" i="7" s="1"/>
  <c r="G26" i="7" s="1"/>
  <c r="C40" i="8"/>
  <c r="F40" i="8" s="1"/>
  <c r="F36" i="8"/>
  <c r="F35" i="8"/>
  <c r="F34" i="8"/>
  <c r="F33" i="8"/>
  <c r="F32" i="8"/>
  <c r="D37" i="8"/>
  <c r="I25" i="7"/>
  <c r="I26" i="7" s="1"/>
  <c r="H25" i="7"/>
  <c r="H26" i="7" s="1"/>
  <c r="J24" i="7"/>
  <c r="J23" i="7"/>
  <c r="M16" i="12" l="1"/>
  <c r="L16" i="12"/>
  <c r="M24" i="12"/>
  <c r="E37" i="8"/>
  <c r="K26" i="12"/>
  <c r="M26" i="12"/>
  <c r="G26" i="12"/>
  <c r="F37" i="8"/>
  <c r="I26" i="12"/>
  <c r="D12" i="8" l="1"/>
  <c r="D38" i="8" s="1"/>
  <c r="D44" i="8" s="1"/>
  <c r="C37" i="8"/>
  <c r="E12" i="8" l="1"/>
  <c r="E38" i="8" s="1"/>
  <c r="E44" i="8" s="1"/>
  <c r="C12" i="8"/>
  <c r="I11" i="7"/>
  <c r="D25" i="7" s="1"/>
  <c r="D26" i="7" s="1"/>
  <c r="F12" i="8" l="1"/>
  <c r="F38" i="8" s="1"/>
  <c r="F44" i="8" s="1"/>
  <c r="C38" i="8"/>
  <c r="C44" i="8" s="1"/>
  <c r="I10" i="7" s="1"/>
  <c r="I12" i="7"/>
  <c r="E25" i="7" s="1"/>
  <c r="E26" i="7" s="1"/>
  <c r="C25" i="7" l="1"/>
  <c r="I17" i="7"/>
  <c r="I20" i="7" l="1"/>
  <c r="K17" i="7"/>
  <c r="C26" i="7"/>
  <c r="J25" i="7"/>
  <c r="J26" i="7" s="1"/>
</calcChain>
</file>

<file path=xl/sharedStrings.xml><?xml version="1.0" encoding="utf-8"?>
<sst xmlns="http://schemas.openxmlformats.org/spreadsheetml/2006/main" count="191" uniqueCount="143">
  <si>
    <t>CoC Eligible Supportive Services Costs</t>
  </si>
  <si>
    <t xml:space="preserve">Supportive services assist homeless participants in the transition from the streets or shelters to permanent or to stabilize in permanent supportive housing. CoC Program  funds may be used to pay service costs including salaries paid to providers and other costs directly associated with providing such services. </t>
  </si>
  <si>
    <t>Supportive Service</t>
  </si>
  <si>
    <t>Definition &amp; Eligible Activities</t>
  </si>
  <si>
    <t>Annual Assessment of Service Needs</t>
  </si>
  <si>
    <t>Re-evaluating participant needs at least annually; used to adjust case plans and referrals.</t>
  </si>
  <si>
    <t>Assistance with Moving Costs</t>
  </si>
  <si>
    <t>Reasonable one-time costs: truck rental, movers, packing supplies, utility hook-ups. Must support a move into permanent housing.</t>
  </si>
  <si>
    <t>Case Management</t>
  </si>
  <si>
    <t>Developing housing plans, connecting to resources, assisting with income, benefits, budgeting, conflict resolution. Often includes regular check-ins.</t>
  </si>
  <si>
    <t>Child Care</t>
  </si>
  <si>
    <t>Payment or vouchers for licensed child care services, center-based or home-based. Applies to children &lt;13 or &lt;18 with disabilities.</t>
  </si>
  <si>
    <t>Education Services</t>
  </si>
  <si>
    <t>Includes GED, ESL, financial literacy, health education, substance abuse prevention, and similar life-enhancing educational programming.</t>
  </si>
  <si>
    <t>Employment Assistance &amp; Job Training</t>
  </si>
  <si>
    <t>Résumé prep, job search, skills development, clothing or tools for employment, apprenticeships, soft skills coaching.</t>
  </si>
  <si>
    <t>Food</t>
  </si>
  <si>
    <t>Groceries or prepared meals for program participants. Can include food pantries or meal delivery if tied to a housing stability plan.</t>
  </si>
  <si>
    <t>Housing Search &amp; Counseling</t>
  </si>
  <si>
    <t>Assisting participants in locating and applying for housing, understanding leases, addressing barriers (e.g., evictions), and landlord mediation.</t>
  </si>
  <si>
    <t>Legal Services</t>
  </si>
  <si>
    <t>Only legal work related to housing stability, such as eviction defense, credit repair, resolving benefits issues, or domestic violence orders.</t>
  </si>
  <si>
    <t>Life Skills Training</t>
  </si>
  <si>
    <t>Includes tenant responsibilities, budgeting, nutrition, using transportation, shopping, and interpersonal communication.</t>
  </si>
  <si>
    <t>Mental Health Services</t>
  </si>
  <si>
    <t>Outpatient mental health care by licensed professionals, including therapy and psychiatric assessments (not inpatient).</t>
  </si>
  <si>
    <t>Outpatient Health Services</t>
  </si>
  <si>
    <t>Medical care by licensed providers – includes physicals, vaccinations, screenings, but not hospitalization.</t>
  </si>
  <si>
    <t>Outreach Services</t>
  </si>
  <si>
    <t>Activities to locate and engage people experiencing homelessness – only eligible for individuals (not families). Must connect to housing.</t>
  </si>
  <si>
    <t>Substance Abuse Treatment Services</t>
  </si>
  <si>
    <t>Outpatient counseling, recovery groups, assessments, relapse prevention. Detox or inpatient is not eligible.</t>
  </si>
  <si>
    <t>Transportation</t>
  </si>
  <si>
    <t>Bus tokens, gas cards, transit passes, staff travel to accompany clients, or mileage reimbursement for eligible trips (e.g., medical, employment, housing)</t>
  </si>
  <si>
    <t>Utility Deposits</t>
  </si>
  <si>
    <t>One-time connection fees for electric, gas, water, etc. Not ongoing utility bills.</t>
  </si>
  <si>
    <t>Direct Provision of Services</t>
  </si>
  <si>
    <t>Salaries, benefits, supplies, and materials used to provide any of the above services. This supports staffing and service delivery infrastructure.</t>
  </si>
  <si>
    <t>King County Regional Homelessness Authority</t>
  </si>
  <si>
    <t>Agency's Invoice Form – Line Item Reimbursement</t>
  </si>
  <si>
    <t>Program Specialist:</t>
  </si>
  <si>
    <t>Phone:</t>
  </si>
  <si>
    <t>Contract #:</t>
  </si>
  <si>
    <t>CoC Grant # (WA#):</t>
  </si>
  <si>
    <t>Contract Period:</t>
  </si>
  <si>
    <t>Invoice #:</t>
  </si>
  <si>
    <t>Invoice Period:</t>
  </si>
  <si>
    <t>Contractor’s Name:</t>
  </si>
  <si>
    <t>Contractor’s Address:</t>
  </si>
  <si>
    <t>Program Name:</t>
  </si>
  <si>
    <t>Contact Person &amp; Phone #:</t>
  </si>
  <si>
    <t>Line Item Description</t>
  </si>
  <si>
    <t>Total Cost</t>
  </si>
  <si>
    <t>CoC Supportive Services</t>
  </si>
  <si>
    <t>CoC Rental Assistance</t>
  </si>
  <si>
    <t>CoC Operating Cost</t>
  </si>
  <si>
    <t>CoC Project Administration</t>
  </si>
  <si>
    <t>Match</t>
  </si>
  <si>
    <t>Fund Source 3</t>
  </si>
  <si>
    <t>Fund Source 4</t>
  </si>
  <si>
    <t>Subtotal</t>
  </si>
  <si>
    <t>Deductions</t>
  </si>
  <si>
    <t>Prior Period Adjustment (+/-)</t>
  </si>
  <si>
    <t>Net Amount of Request</t>
  </si>
  <si>
    <t>Fund Sources</t>
  </si>
  <si>
    <t>McKinney - Supportive Services</t>
  </si>
  <si>
    <t>McKinney - Rental Assistance</t>
  </si>
  <si>
    <t>McKinney - Operating Cost</t>
  </si>
  <si>
    <t>McKinney - Project Administration</t>
  </si>
  <si>
    <t>Total</t>
  </si>
  <si>
    <t>Budget</t>
  </si>
  <si>
    <t>Less PRIOR Reimbursement</t>
  </si>
  <si>
    <t>Less Net Amount of This Request</t>
  </si>
  <si>
    <t>Equals Statement of Work Balance</t>
  </si>
  <si>
    <t>INVOICE CERTIFICATION - I, the undersigned, do hereby certify under penalty of perjury under the laws of The State of Washington, to the best of my knowledge and belief after diligent inquiry, that the materials have been furnished, the services rendered or the labor performed as described herein, and that the claim is a just, due and unpaid obligation against The King County Regional Homelessness Authority, and that I am authorized to authenticate and certify to said claim.</t>
  </si>
  <si>
    <t>Print  Name:</t>
  </si>
  <si>
    <t>Authorized Signature:</t>
  </si>
  <si>
    <t>Date:</t>
  </si>
  <si>
    <t>RHA Program Specialist Certification</t>
  </si>
  <si>
    <t>RHA Finance Certification</t>
  </si>
  <si>
    <t>Signature: ______________________________________________________</t>
  </si>
  <si>
    <t>Fund Source</t>
  </si>
  <si>
    <t>Reviewer's Signature: ___________________________________________</t>
  </si>
  <si>
    <t xml:space="preserve">Amount to be Paid: </t>
  </si>
  <si>
    <t xml:space="preserve"> CoC BUDGET - Supportive Service Only (SSO) project budgets</t>
  </si>
  <si>
    <t xml:space="preserve">Please complete the itemized tables and personnel detail to support costs that you outline in this budget summary  </t>
  </si>
  <si>
    <t>SUPPORTIVE SERVICES</t>
  </si>
  <si>
    <t xml:space="preserve">   </t>
  </si>
  <si>
    <t>Item</t>
  </si>
  <si>
    <t>CoC</t>
  </si>
  <si>
    <t>COLA</t>
  </si>
  <si>
    <t>Personnel:</t>
  </si>
  <si>
    <t>Salaries and Wages</t>
  </si>
  <si>
    <t>Fringe Benefits</t>
  </si>
  <si>
    <t>Subtotal Personnel:</t>
  </si>
  <si>
    <t>Eligible Costs - Non- personnel Costs:</t>
  </si>
  <si>
    <t xml:space="preserve">Assessment of Service Needs </t>
  </si>
  <si>
    <t xml:space="preserve">Assistance with Moving Costs </t>
  </si>
  <si>
    <t xml:space="preserve">Case Management </t>
  </si>
  <si>
    <t>Education Services.</t>
  </si>
  <si>
    <t>Employment Assistance</t>
  </si>
  <si>
    <t>Housing/Counseling Services</t>
  </si>
  <si>
    <t>Life Skills</t>
  </si>
  <si>
    <t xml:space="preserve">Transportation </t>
  </si>
  <si>
    <t>*Indirect Rate (applied to SA)</t>
  </si>
  <si>
    <t>Subtotal Other Services:</t>
  </si>
  <si>
    <t>Total Supportive Services</t>
  </si>
  <si>
    <t>Project Administration</t>
  </si>
  <si>
    <t>Program Income</t>
  </si>
  <si>
    <t>Grand Total</t>
  </si>
  <si>
    <t>Identify specific funding sources included under “Match” Budget above:</t>
  </si>
  <si>
    <t>Source</t>
  </si>
  <si>
    <t>TOTAL</t>
  </si>
  <si>
    <t>ITEMIZED TABLES FOR SUPPORTIVE SERVICES BUDGET</t>
  </si>
  <si>
    <t xml:space="preserve">Below is a complete list of eligible costs.  Please delete those lines that do not apply to your grant.  For each relevant line item please provide supporting detail.  </t>
  </si>
  <si>
    <t>Eligible Costs - Non Personnel Costs</t>
  </si>
  <si>
    <t>Quantity Description</t>
  </si>
  <si>
    <t>TOTAL:</t>
  </si>
  <si>
    <t xml:space="preserve">Supportive Service Personnel Detail  </t>
  </si>
  <si>
    <t>This section of the budget provides a detailed breakdown of personnel costs associated with delivering eligible supportive services under the CoC Program, as defined in 24 CFR 578.53. It includes salaries, wages, and fringe benefits for staff directly involved in service delivery — such as case managers, housing navigators, employment specialists, and behavioral health professionals. Only personnel whose time is allocated to CoC-eligible supportive service activities should be included here. Each listed position should reflect the proportion of time (FTE) dedicated to the project, and all costs must be reasonable, necessary, and tied to services that help participants obtain and maintain housing stability.</t>
  </si>
  <si>
    <t>POSITION TITLE</t>
  </si>
  <si>
    <t>CURRENT STAFF NAME</t>
  </si>
  <si>
    <t>HOURLY SALARY</t>
  </si>
  <si>
    <t>FUNDED BY CoC</t>
  </si>
  <si>
    <t>FUNDED BY MATCH/LEVERAGE SOURCES</t>
  </si>
  <si>
    <t>TOTAL PROGRAM SALARY</t>
  </si>
  <si>
    <t>FTE</t>
  </si>
  <si>
    <t>SALARY</t>
  </si>
  <si>
    <t>Subtotal - Salaries</t>
  </si>
  <si>
    <t xml:space="preserve">Personnel Benefits    </t>
  </si>
  <si>
    <t>FICA</t>
  </si>
  <si>
    <t>Pensions/Retirement</t>
  </si>
  <si>
    <t>Industrial Insurance</t>
  </si>
  <si>
    <t>Health/Dental</t>
  </si>
  <si>
    <t>Unemployment Compensation</t>
  </si>
  <si>
    <t>Subtotal - Benefits</t>
  </si>
  <si>
    <t xml:space="preserve">Other Benefits </t>
  </si>
  <si>
    <t>TOTAL PERSONNEL – FTE’S/SALARIES + FRINGE</t>
  </si>
  <si>
    <t>ITEMIZED TABLES FOR ADMINSTRATION BUDGET</t>
  </si>
  <si>
    <t>General management, oversight, and coordination</t>
  </si>
  <si>
    <t>Training on CoC requirements and attending HUD-sponsored CoC trainings</t>
  </si>
  <si>
    <t>Carrying out environmental reviews</t>
  </si>
  <si>
    <t>*Indirect Rate (applied to Admin)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</si>
</sst>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43" formatCode="_(* #,##0.00_);_(* \(#,##0.00\);_(* &quot;-&quot;??_);_(@_)"/>
    <numFmt numFmtId="164" formatCode="_(* #,##0_);_(* \(#,##0\);_(* &quot;-&quot;??_);_(@_)"/>
  </numFmts>
  <fonts count="2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b/>
      <sz val="11"/>
      <color theme="1"/>
      <name val="Arial Nova"/>
      <family val="2"/>
    </font>
    <font>
      <sz val="11"/>
      <color theme="1"/>
      <name val="Arial Nova"/>
      <family val="2"/>
    </font>
    <font>
      <sz val="11"/>
      <color theme="0"/>
      <name val="Arial Nova"/>
      <family val="2"/>
    </font>
    <font>
      <sz val="12"/>
      <color theme="1"/>
      <name val="Arial"/>
      <family val="2"/>
    </font>
    <font>
      <b/>
      <sz val="12"/>
      <color theme="1"/>
      <name val="Arial"/>
      <family val="2"/>
    </font>
    <font>
      <b/>
      <i/>
      <sz val="12"/>
      <color theme="1"/>
      <name val="Arial"/>
      <family val="2"/>
    </font>
    <font>
      <i/>
      <sz val="12"/>
      <color theme="1"/>
      <name val="Arial"/>
      <family val="2"/>
    </font>
    <font>
      <b/>
      <sz val="11"/>
      <color rgb="FFFFFFFF"/>
      <name val="Calibri"/>
      <family val="2"/>
    </font>
    <font>
      <b/>
      <sz val="11"/>
      <color theme="0"/>
      <name val="Calibri"/>
      <family val="2"/>
      <scheme val="minor"/>
    </font>
    <font>
      <b/>
      <sz val="11"/>
      <color theme="1"/>
      <name val="Calibri"/>
      <family val="2"/>
      <scheme val="minor"/>
    </font>
    <font>
      <b/>
      <sz val="11"/>
      <color rgb="FFFFFFFF"/>
      <name val="Calibri"/>
      <family val="2"/>
      <scheme val="minor"/>
    </font>
    <font>
      <sz val="11"/>
      <name val="Calibri"/>
      <family val="2"/>
      <scheme val="minor"/>
    </font>
    <font>
      <b/>
      <sz val="12"/>
      <color rgb="FFFFFFFF"/>
      <name val="Calibri"/>
      <family val="2"/>
      <scheme val="minor"/>
    </font>
    <font>
      <sz val="12"/>
      <color theme="1"/>
      <name val="Calibri"/>
      <family val="2"/>
      <scheme val="minor"/>
    </font>
    <font>
      <sz val="12"/>
      <color theme="0"/>
      <name val="Calibri"/>
      <family val="2"/>
      <scheme val="minor"/>
    </font>
    <font>
      <b/>
      <sz val="12"/>
      <color theme="0"/>
      <name val="Calibri"/>
      <family val="2"/>
      <scheme val="minor"/>
    </font>
    <font>
      <b/>
      <sz val="12"/>
      <color theme="1"/>
      <name val="Calibri"/>
      <family val="2"/>
      <scheme val="minor"/>
    </font>
    <font>
      <sz val="12"/>
      <name val="Calibri"/>
      <family val="2"/>
      <scheme val="minor"/>
    </font>
    <font>
      <b/>
      <sz val="14"/>
      <color rgb="FFFFFFFF"/>
      <name val="Calibri"/>
      <family val="2"/>
      <scheme val="minor"/>
    </font>
    <font>
      <sz val="11"/>
      <color rgb="FF000000"/>
      <name val="Calibri"/>
      <family val="2"/>
      <scheme val="minor"/>
    </font>
    <font>
      <b/>
      <sz val="11"/>
      <color rgb="FF000000"/>
      <name val="Calibri"/>
      <family val="2"/>
      <scheme val="minor"/>
    </font>
    <font>
      <b/>
      <sz val="14"/>
      <color theme="0"/>
      <name val="Calibri"/>
      <family val="2"/>
      <scheme val="minor"/>
    </font>
    <font>
      <sz val="12"/>
      <color theme="1"/>
      <name val="Arial Nova"/>
      <family val="2"/>
    </font>
  </fonts>
  <fills count="15">
    <fill>
      <patternFill patternType="none"/>
    </fill>
    <fill>
      <patternFill patternType="gray125"/>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lightDown"/>
    </fill>
    <fill>
      <patternFill patternType="solid">
        <fgColor rgb="FF172B69"/>
        <bgColor indexed="64"/>
      </patternFill>
    </fill>
    <fill>
      <patternFill patternType="solid">
        <fgColor rgb="FFC2E7E2"/>
        <bgColor rgb="FFC2E7E2"/>
      </patternFill>
    </fill>
    <fill>
      <patternFill patternType="solid">
        <fgColor rgb="FF4B3F65"/>
        <bgColor rgb="FF4B3F65"/>
      </patternFill>
    </fill>
    <fill>
      <patternFill patternType="solid">
        <fgColor rgb="FF836D9C"/>
        <bgColor rgb="FF836D9C"/>
      </patternFill>
    </fill>
    <fill>
      <patternFill patternType="solid">
        <fgColor rgb="FF4B3F65"/>
        <bgColor indexed="64"/>
      </patternFill>
    </fill>
    <fill>
      <patternFill patternType="solid">
        <fgColor rgb="FF836D9C"/>
        <bgColor indexed="64"/>
      </patternFill>
    </fill>
    <fill>
      <patternFill patternType="solid">
        <fgColor rgb="FFF26722"/>
        <bgColor indexed="64"/>
      </patternFill>
    </fill>
    <fill>
      <patternFill patternType="lightDown">
        <bgColor rgb="FF836D9C"/>
      </patternFill>
    </fill>
    <fill>
      <patternFill patternType="solid">
        <fgColor rgb="FF4B3F65"/>
        <bgColor rgb="FFF26722"/>
      </patternFill>
    </fill>
  </fills>
  <borders count="9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double">
        <color indexed="64"/>
      </bottom>
      <diagonal/>
    </border>
    <border>
      <left style="double">
        <color indexed="64"/>
      </left>
      <right style="thin">
        <color indexed="64"/>
      </right>
      <top style="thin">
        <color indexed="64"/>
      </top>
      <bottom/>
      <diagonal/>
    </border>
    <border>
      <left/>
      <right/>
      <top style="thin">
        <color indexed="64"/>
      </top>
      <bottom/>
      <diagonal/>
    </border>
    <border>
      <left style="thin">
        <color indexed="64"/>
      </left>
      <right style="double">
        <color indexed="64"/>
      </right>
      <top style="thin">
        <color indexed="64"/>
      </top>
      <bottom/>
      <diagonal/>
    </border>
    <border>
      <left/>
      <right style="medium">
        <color indexed="64"/>
      </right>
      <top/>
      <bottom style="thin">
        <color indexed="64"/>
      </bottom>
      <diagonal/>
    </border>
    <border>
      <left style="thin">
        <color indexed="64"/>
      </left>
      <right/>
      <top/>
      <bottom/>
      <diagonal/>
    </border>
    <border>
      <left/>
      <right style="double">
        <color rgb="FF000000"/>
      </right>
      <top/>
      <bottom style="double">
        <color rgb="FF000000"/>
      </bottom>
      <diagonal/>
    </border>
    <border>
      <left/>
      <right/>
      <top/>
      <bottom style="double">
        <color rgb="FF000000"/>
      </bottom>
      <diagonal/>
    </border>
    <border>
      <left/>
      <right style="thin">
        <color rgb="FF000000"/>
      </right>
      <top/>
      <bottom style="double">
        <color rgb="FF000000"/>
      </bottom>
      <diagonal/>
    </border>
    <border>
      <left style="double">
        <color rgb="FF000000"/>
      </left>
      <right/>
      <top/>
      <bottom style="double">
        <color rgb="FF000000"/>
      </bottom>
      <diagonal/>
    </border>
    <border>
      <left/>
      <right style="double">
        <color rgb="FF000000"/>
      </right>
      <top/>
      <bottom/>
      <diagonal/>
    </border>
    <border>
      <left/>
      <right style="thin">
        <color rgb="FF000000"/>
      </right>
      <top/>
      <bottom/>
      <diagonal/>
    </border>
    <border>
      <left style="double">
        <color rgb="FF000000"/>
      </left>
      <right/>
      <top/>
      <bottom/>
      <diagonal/>
    </border>
    <border>
      <left/>
      <right style="double">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right style="double">
        <color rgb="FF000000"/>
      </right>
      <top style="double">
        <color rgb="FF000000"/>
      </top>
      <bottom style="thin">
        <color rgb="FF000000"/>
      </bottom>
      <diagonal/>
    </border>
    <border>
      <left/>
      <right/>
      <top style="double">
        <color rgb="FF000000"/>
      </top>
      <bottom style="thin">
        <color rgb="FF000000"/>
      </bottom>
      <diagonal/>
    </border>
    <border>
      <left/>
      <right/>
      <top/>
      <bottom style="medium">
        <color rgb="FF000000"/>
      </bottom>
      <diagonal/>
    </border>
    <border>
      <left/>
      <right/>
      <top style="thin">
        <color rgb="FF000000"/>
      </top>
      <bottom style="medium">
        <color rgb="FF000000"/>
      </bottom>
      <diagonal/>
    </border>
    <border>
      <left/>
      <right style="double">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bottom style="medium">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style="thin">
        <color rgb="FF000000"/>
      </bottom>
      <diagonal/>
    </border>
    <border>
      <left/>
      <right/>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double">
        <color rgb="FF000000"/>
      </right>
      <top style="medium">
        <color indexed="64"/>
      </top>
      <bottom style="thin">
        <color rgb="FF000000"/>
      </bottom>
      <diagonal/>
    </border>
    <border>
      <left style="double">
        <color rgb="FF000000"/>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style="double">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double">
        <color rgb="FF000000"/>
      </left>
      <right style="thin">
        <color rgb="FF000000"/>
      </right>
      <top/>
      <bottom/>
      <diagonal/>
    </border>
    <border>
      <left style="thin">
        <color rgb="FF000000"/>
      </left>
      <right style="double">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double">
        <color rgb="FF000000"/>
      </left>
      <right style="double">
        <color rgb="FF000000"/>
      </right>
      <top/>
      <bottom/>
      <diagonal/>
    </border>
    <border>
      <left style="double">
        <color rgb="FF000000"/>
      </left>
      <right style="double">
        <color rgb="FF000000"/>
      </right>
      <top style="double">
        <color rgb="FF000000"/>
      </top>
      <bottom style="thin">
        <color rgb="FF000000"/>
      </bottom>
      <diagonal/>
    </border>
    <border>
      <left style="medium">
        <color rgb="FF000000"/>
      </left>
      <right style="medium">
        <color rgb="FF000000"/>
      </right>
      <top/>
      <bottom style="thin">
        <color rgb="FF000000"/>
      </bottom>
      <diagonal/>
    </border>
    <border>
      <left style="double">
        <color rgb="FF000000"/>
      </left>
      <right style="double">
        <color rgb="FF000000"/>
      </right>
      <top style="thin">
        <color rgb="FF000000"/>
      </top>
      <bottom/>
      <diagonal/>
    </border>
    <border>
      <left style="double">
        <color rgb="FF000000"/>
      </left>
      <right style="thin">
        <color rgb="FF000000"/>
      </right>
      <top style="thin">
        <color rgb="FF000000"/>
      </top>
      <bottom/>
      <diagonal/>
    </border>
    <border>
      <left style="thin">
        <color rgb="FF000000"/>
      </left>
      <right style="double">
        <color rgb="FF000000"/>
      </right>
      <top style="thin">
        <color rgb="FF000000"/>
      </top>
      <bottom/>
      <diagonal/>
    </border>
    <border>
      <left style="medium">
        <color indexed="64"/>
      </left>
      <right/>
      <top style="medium">
        <color indexed="64"/>
      </top>
      <bottom style="medium">
        <color indexed="64"/>
      </bottom>
      <diagonal/>
    </border>
  </borders>
  <cellStyleXfs count="7">
    <xf numFmtId="0" fontId="0" fillId="0" borderId="0"/>
    <xf numFmtId="0" fontId="2" fillId="2" borderId="0"/>
    <xf numFmtId="0" fontId="1" fillId="3" borderId="0"/>
    <xf numFmtId="0" fontId="2" fillId="4" borderId="0"/>
    <xf numFmtId="0" fontId="3" fillId="0" borderId="0"/>
    <xf numFmtId="43" fontId="1" fillId="0" borderId="0"/>
    <xf numFmtId="0" fontId="6" fillId="6" borderId="4">
      <alignment horizontal="left" vertical="top" wrapText="1"/>
    </xf>
  </cellStyleXfs>
  <cellXfs count="269">
    <xf numFmtId="0" fontId="0" fillId="0" borderId="0" xfId="0"/>
    <xf numFmtId="0" fontId="5" fillId="0" borderId="0" xfId="0" applyFont="1"/>
    <xf numFmtId="0" fontId="4" fillId="0" borderId="0" xfId="0" applyFont="1"/>
    <xf numFmtId="0" fontId="5" fillId="0" borderId="0" xfId="0" applyFont="1" applyAlignment="1">
      <alignment wrapText="1"/>
    </xf>
    <xf numFmtId="0" fontId="7" fillId="0" borderId="0" xfId="0" applyFont="1"/>
    <xf numFmtId="0" fontId="7" fillId="0" borderId="42" xfId="0" applyFont="1" applyBorder="1" applyAlignment="1">
      <alignment vertical="center" wrapText="1"/>
    </xf>
    <xf numFmtId="0" fontId="7" fillId="0" borderId="43" xfId="0" applyFont="1" applyBorder="1" applyAlignment="1">
      <alignment vertical="center" wrapText="1"/>
    </xf>
    <xf numFmtId="0" fontId="7" fillId="0" borderId="44" xfId="0" applyFont="1" applyBorder="1" applyAlignment="1">
      <alignment vertical="center" wrapText="1"/>
    </xf>
    <xf numFmtId="0" fontId="7" fillId="0" borderId="45" xfId="0" applyFont="1" applyBorder="1" applyAlignment="1">
      <alignment vertical="center" wrapText="1"/>
    </xf>
    <xf numFmtId="0" fontId="7" fillId="0" borderId="0" xfId="0" applyFont="1" applyAlignment="1">
      <alignment horizontal="left" vertical="center" wrapText="1"/>
    </xf>
    <xf numFmtId="0" fontId="7" fillId="0" borderId="46" xfId="0" applyFont="1" applyBorder="1" applyAlignment="1">
      <alignment vertical="center" wrapText="1"/>
    </xf>
    <xf numFmtId="0" fontId="7" fillId="0" borderId="0" xfId="0" applyFont="1" applyAlignment="1">
      <alignment vertical="center" wrapText="1"/>
    </xf>
    <xf numFmtId="0" fontId="7" fillId="0" borderId="47" xfId="0" applyFont="1" applyBorder="1" applyAlignment="1">
      <alignment vertical="center" wrapText="1"/>
    </xf>
    <xf numFmtId="0" fontId="7" fillId="0" borderId="48" xfId="0" applyFont="1" applyBorder="1" applyAlignment="1">
      <alignment vertical="center" wrapText="1"/>
    </xf>
    <xf numFmtId="0" fontId="7" fillId="0" borderId="50" xfId="0" applyFont="1" applyBorder="1" applyAlignment="1">
      <alignment horizontal="left" vertical="center" wrapText="1"/>
    </xf>
    <xf numFmtId="0" fontId="7" fillId="0" borderId="54" xfId="0" applyFont="1" applyBorder="1"/>
    <xf numFmtId="0" fontId="7" fillId="0" borderId="0" xfId="0" applyFont="1" applyAlignment="1">
      <alignment horizontal="center"/>
    </xf>
    <xf numFmtId="0" fontId="8" fillId="0" borderId="0" xfId="0" applyFont="1" applyAlignment="1">
      <alignment vertical="center" wrapText="1"/>
    </xf>
    <xf numFmtId="0" fontId="8" fillId="0" borderId="0" xfId="0" applyFont="1"/>
    <xf numFmtId="0" fontId="7" fillId="0" borderId="0" xfId="0" applyFont="1" applyAlignment="1">
      <alignment horizontal="center" wrapText="1"/>
    </xf>
    <xf numFmtId="0" fontId="7" fillId="0" borderId="0" xfId="0" applyFont="1" applyAlignment="1">
      <alignment wrapText="1"/>
    </xf>
    <xf numFmtId="44" fontId="7" fillId="0" borderId="56" xfId="0" applyNumberFormat="1" applyFont="1" applyBorder="1" applyAlignment="1">
      <alignment horizontal="right"/>
    </xf>
    <xf numFmtId="44" fontId="7" fillId="0" borderId="57" xfId="0" applyNumberFormat="1" applyFont="1" applyBorder="1" applyAlignment="1">
      <alignment horizontal="right" vertical="center" wrapText="1"/>
    </xf>
    <xf numFmtId="44" fontId="9" fillId="0" borderId="57" xfId="0" applyNumberFormat="1" applyFont="1" applyBorder="1" applyAlignment="1">
      <alignment horizontal="right" vertical="center" wrapText="1"/>
    </xf>
    <xf numFmtId="44" fontId="7" fillId="0" borderId="0" xfId="0" applyNumberFormat="1" applyFont="1"/>
    <xf numFmtId="0" fontId="7" fillId="0" borderId="68" xfId="0" applyFont="1" applyBorder="1" applyAlignment="1">
      <alignment vertical="center" wrapText="1"/>
    </xf>
    <xf numFmtId="0" fontId="8" fillId="0" borderId="69" xfId="0" applyFont="1" applyBorder="1" applyAlignment="1">
      <alignment vertical="center" wrapText="1"/>
    </xf>
    <xf numFmtId="0" fontId="8" fillId="7" borderId="72" xfId="0" applyFont="1" applyFill="1" applyBorder="1" applyAlignment="1">
      <alignment vertical="center" wrapText="1"/>
    </xf>
    <xf numFmtId="0" fontId="8" fillId="7" borderId="73" xfId="0" applyFont="1" applyFill="1" applyBorder="1" applyAlignment="1">
      <alignment vertical="center" wrapText="1"/>
    </xf>
    <xf numFmtId="0" fontId="8" fillId="7" borderId="75" xfId="0" applyFont="1" applyFill="1" applyBorder="1" applyAlignment="1">
      <alignment horizontal="left" vertical="center" wrapText="1"/>
    </xf>
    <xf numFmtId="0" fontId="8" fillId="7" borderId="76" xfId="0" applyFont="1" applyFill="1" applyBorder="1" applyAlignment="1">
      <alignment horizontal="left" vertical="center" wrapText="1"/>
    </xf>
    <xf numFmtId="0" fontId="9" fillId="7" borderId="76" xfId="0" applyFont="1" applyFill="1" applyBorder="1" applyAlignment="1">
      <alignment horizontal="left" vertical="center" wrapText="1"/>
    </xf>
    <xf numFmtId="0" fontId="9" fillId="7" borderId="77" xfId="0" applyFont="1" applyFill="1" applyBorder="1" applyAlignment="1">
      <alignment horizontal="center" vertical="center"/>
    </xf>
    <xf numFmtId="0" fontId="8" fillId="7" borderId="78" xfId="0" applyFont="1" applyFill="1" applyBorder="1" applyAlignment="1">
      <alignment horizontal="center"/>
    </xf>
    <xf numFmtId="0" fontId="7" fillId="0" borderId="79" xfId="0" applyFont="1" applyBorder="1" applyAlignment="1">
      <alignment horizontal="left" vertical="center" wrapText="1"/>
    </xf>
    <xf numFmtId="44" fontId="7" fillId="0" borderId="80" xfId="0" applyNumberFormat="1" applyFont="1" applyBorder="1" applyAlignment="1">
      <alignment horizontal="right"/>
    </xf>
    <xf numFmtId="0" fontId="9" fillId="0" borderId="79" xfId="0" applyFont="1" applyBorder="1" applyAlignment="1">
      <alignment horizontal="left" vertical="center" wrapText="1"/>
    </xf>
    <xf numFmtId="44" fontId="7" fillId="0" borderId="81" xfId="0" applyNumberFormat="1" applyFont="1" applyBorder="1" applyAlignment="1">
      <alignment horizontal="left" vertical="center" wrapText="1"/>
    </xf>
    <xf numFmtId="44" fontId="7" fillId="0" borderId="82" xfId="0" applyNumberFormat="1" applyFont="1" applyBorder="1" applyAlignment="1">
      <alignment horizontal="right" vertical="center" wrapText="1"/>
    </xf>
    <xf numFmtId="44" fontId="7" fillId="0" borderId="83" xfId="0" applyNumberFormat="1" applyFont="1" applyBorder="1" applyAlignment="1">
      <alignment horizontal="right" vertical="center" wrapText="1"/>
    </xf>
    <xf numFmtId="0" fontId="11" fillId="8" borderId="0" xfId="0" applyFont="1" applyFill="1"/>
    <xf numFmtId="0" fontId="14" fillId="9" borderId="0" xfId="0" applyFont="1" applyFill="1"/>
    <xf numFmtId="0" fontId="0" fillId="0" borderId="0" xfId="0" applyAlignment="1">
      <alignment wrapText="1"/>
    </xf>
    <xf numFmtId="0" fontId="13" fillId="0" borderId="0" xfId="0" applyFont="1"/>
    <xf numFmtId="0" fontId="15" fillId="0" borderId="9" xfId="0" applyFont="1" applyBorder="1" applyAlignment="1">
      <alignment vertical="top" wrapText="1"/>
    </xf>
    <xf numFmtId="43" fontId="0" fillId="0" borderId="0" xfId="5" applyFont="1"/>
    <xf numFmtId="0" fontId="16" fillId="9" borderId="0" xfId="0" applyFont="1" applyFill="1"/>
    <xf numFmtId="0" fontId="17" fillId="11" borderId="0" xfId="0" applyFont="1" applyFill="1"/>
    <xf numFmtId="0" fontId="17" fillId="0" borderId="0" xfId="0" applyFont="1"/>
    <xf numFmtId="43" fontId="17" fillId="0" borderId="4" xfId="0" applyNumberFormat="1" applyFont="1" applyBorder="1"/>
    <xf numFmtId="0" fontId="17" fillId="0" borderId="8" xfId="0" applyFont="1" applyBorder="1" applyAlignment="1">
      <alignment vertical="top" wrapText="1"/>
    </xf>
    <xf numFmtId="0" fontId="20" fillId="0" borderId="0" xfId="0" applyFont="1"/>
    <xf numFmtId="0" fontId="17" fillId="0" borderId="9" xfId="0" applyFont="1" applyBorder="1" applyAlignment="1">
      <alignment vertical="top" wrapText="1"/>
    </xf>
    <xf numFmtId="43" fontId="17" fillId="0" borderId="4" xfId="5" applyFont="1" applyBorder="1" applyAlignment="1">
      <alignment vertical="top" wrapText="1"/>
    </xf>
    <xf numFmtId="43" fontId="17" fillId="0" borderId="10" xfId="5" applyFont="1" applyBorder="1" applyAlignment="1">
      <alignment vertical="top" wrapText="1"/>
    </xf>
    <xf numFmtId="0" fontId="21" fillId="0" borderId="9" xfId="0" applyFont="1" applyBorder="1" applyAlignment="1">
      <alignment vertical="top" wrapText="1"/>
    </xf>
    <xf numFmtId="43" fontId="17" fillId="0" borderId="0" xfId="5" applyFont="1"/>
    <xf numFmtId="0" fontId="17" fillId="0" borderId="0" xfId="0" applyFont="1" applyAlignment="1">
      <alignment horizontal="left" indent="5"/>
    </xf>
    <xf numFmtId="0" fontId="17" fillId="0" borderId="17" xfId="0" applyFont="1" applyBorder="1"/>
    <xf numFmtId="43" fontId="17" fillId="0" borderId="4" xfId="5" applyFont="1" applyBorder="1"/>
    <xf numFmtId="0" fontId="17" fillId="0" borderId="4" xfId="0" applyFont="1" applyBorder="1"/>
    <xf numFmtId="0" fontId="22" fillId="9" borderId="0" xfId="0" applyFont="1" applyFill="1"/>
    <xf numFmtId="0" fontId="19" fillId="10" borderId="98" xfId="1" applyFont="1" applyFill="1" applyBorder="1"/>
    <xf numFmtId="0" fontId="19" fillId="10" borderId="3" xfId="1" applyFont="1" applyFill="1" applyBorder="1"/>
    <xf numFmtId="0" fontId="20" fillId="10" borderId="2" xfId="0" applyFont="1" applyFill="1" applyBorder="1"/>
    <xf numFmtId="0" fontId="19" fillId="12" borderId="5" xfId="3" applyFont="1" applyFill="1" applyBorder="1" applyAlignment="1">
      <alignment vertical="top" wrapText="1"/>
    </xf>
    <xf numFmtId="0" fontId="19" fillId="12" borderId="6" xfId="3" applyFont="1" applyFill="1" applyBorder="1" applyAlignment="1">
      <alignment horizontal="center" vertical="top" wrapText="1"/>
    </xf>
    <xf numFmtId="0" fontId="19" fillId="12" borderId="7" xfId="3" applyFont="1" applyFill="1" applyBorder="1" applyAlignment="1">
      <alignment horizontal="center" vertical="top" wrapText="1"/>
    </xf>
    <xf numFmtId="0" fontId="19" fillId="12" borderId="8" xfId="2" applyFont="1" applyFill="1" applyBorder="1" applyAlignment="1">
      <alignment horizontal="right" vertical="top" wrapText="1"/>
    </xf>
    <xf numFmtId="43" fontId="19" fillId="12" borderId="4" xfId="0" applyNumberFormat="1" applyFont="1" applyFill="1" applyBorder="1"/>
    <xf numFmtId="43" fontId="19" fillId="12" borderId="12" xfId="5" applyFont="1" applyFill="1" applyBorder="1" applyAlignment="1">
      <alignment vertical="top" wrapText="1"/>
    </xf>
    <xf numFmtId="43" fontId="19" fillId="12" borderId="13" xfId="5" applyFont="1" applyFill="1" applyBorder="1" applyAlignment="1">
      <alignment vertical="top" wrapText="1"/>
    </xf>
    <xf numFmtId="0" fontId="19" fillId="12" borderId="9" xfId="2" applyFont="1" applyFill="1" applyBorder="1" applyAlignment="1">
      <alignment horizontal="right" vertical="top" wrapText="1"/>
    </xf>
    <xf numFmtId="43" fontId="19" fillId="12" borderId="4" xfId="5" applyFont="1" applyFill="1" applyBorder="1" applyAlignment="1">
      <alignment vertical="top" wrapText="1"/>
    </xf>
    <xf numFmtId="43" fontId="19" fillId="12" borderId="10" xfId="5" applyFont="1" applyFill="1" applyBorder="1" applyAlignment="1">
      <alignment vertical="top" wrapText="1"/>
    </xf>
    <xf numFmtId="0" fontId="19" fillId="12" borderId="11" xfId="2" applyFont="1" applyFill="1" applyBorder="1" applyAlignment="1">
      <alignment horizontal="right" vertical="top" wrapText="1"/>
    </xf>
    <xf numFmtId="43" fontId="18" fillId="12" borderId="15" xfId="5" applyFont="1" applyFill="1" applyBorder="1" applyAlignment="1">
      <alignment vertical="top" wrapText="1"/>
    </xf>
    <xf numFmtId="43" fontId="18" fillId="12" borderId="16" xfId="5" applyFont="1" applyFill="1" applyBorder="1" applyAlignment="1">
      <alignment vertical="top" wrapText="1"/>
    </xf>
    <xf numFmtId="43" fontId="19" fillId="12" borderId="2" xfId="5" applyFont="1" applyFill="1" applyBorder="1" applyAlignment="1">
      <alignment vertical="top" wrapText="1"/>
    </xf>
    <xf numFmtId="0" fontId="18" fillId="11" borderId="18" xfId="0" applyFont="1" applyFill="1" applyBorder="1"/>
    <xf numFmtId="0" fontId="19" fillId="11" borderId="17" xfId="0" applyFont="1" applyFill="1" applyBorder="1"/>
    <xf numFmtId="8" fontId="19" fillId="11" borderId="4" xfId="0" applyNumberFormat="1" applyFont="1" applyFill="1" applyBorder="1"/>
    <xf numFmtId="0" fontId="19" fillId="11" borderId="8" xfId="0" applyFont="1" applyFill="1" applyBorder="1"/>
    <xf numFmtId="0" fontId="18" fillId="11" borderId="0" xfId="0" applyFont="1" applyFill="1"/>
    <xf numFmtId="0" fontId="18" fillId="11" borderId="40" xfId="0" applyFont="1" applyFill="1" applyBorder="1"/>
    <xf numFmtId="0" fontId="12" fillId="11" borderId="4" xfId="0" applyFont="1" applyFill="1" applyBorder="1"/>
    <xf numFmtId="0" fontId="14" fillId="8" borderId="0" xfId="0" applyFont="1" applyFill="1"/>
    <xf numFmtId="0" fontId="0" fillId="0" borderId="4" xfId="0" applyBorder="1" applyAlignment="1">
      <alignment vertical="top" wrapText="1"/>
    </xf>
    <xf numFmtId="4" fontId="0" fillId="0" borderId="4" xfId="0" applyNumberFormat="1" applyBorder="1"/>
    <xf numFmtId="0" fontId="12" fillId="12" borderId="4" xfId="2" applyFont="1" applyFill="1" applyBorder="1" applyAlignment="1">
      <alignment horizontal="left" vertical="top" wrapText="1"/>
    </xf>
    <xf numFmtId="0" fontId="12" fillId="12" borderId="4" xfId="2" applyFont="1" applyFill="1" applyBorder="1" applyAlignment="1">
      <alignment horizontal="center" vertical="top" wrapText="1"/>
    </xf>
    <xf numFmtId="0" fontId="13" fillId="0" borderId="4" xfId="0" applyFont="1" applyBorder="1" applyAlignment="1">
      <alignment vertical="top" wrapText="1"/>
    </xf>
    <xf numFmtId="4" fontId="13" fillId="0" borderId="4" xfId="0" applyNumberFormat="1" applyFont="1" applyBorder="1"/>
    <xf numFmtId="0" fontId="0" fillId="0" borderId="4" xfId="0" applyBorder="1" applyAlignment="1">
      <alignment horizontal="right" vertical="top" wrapText="1"/>
    </xf>
    <xf numFmtId="0" fontId="23" fillId="0" borderId="0" xfId="0" applyFont="1" applyAlignment="1">
      <alignment vertical="center" wrapText="1"/>
    </xf>
    <xf numFmtId="0" fontId="23" fillId="0" borderId="0" xfId="0" applyFont="1" applyAlignment="1">
      <alignment horizontal="left" vertical="center" wrapText="1" indent="3"/>
    </xf>
    <xf numFmtId="0" fontId="25" fillId="10" borderId="0" xfId="0" applyFont="1" applyFill="1" applyAlignment="1">
      <alignment vertical="center" wrapText="1"/>
    </xf>
    <xf numFmtId="0" fontId="12" fillId="8" borderId="0" xfId="0" applyFont="1" applyFill="1"/>
    <xf numFmtId="0" fontId="12" fillId="11" borderId="0" xfId="0" applyFont="1" applyFill="1"/>
    <xf numFmtId="0" fontId="12" fillId="11" borderId="0" xfId="0" applyFont="1" applyFill="1" applyAlignment="1">
      <alignment vertical="center" wrapText="1"/>
    </xf>
    <xf numFmtId="0" fontId="13" fillId="0" borderId="0" xfId="0" applyFont="1" applyAlignment="1">
      <alignment horizontal="center"/>
    </xf>
    <xf numFmtId="0" fontId="12" fillId="11" borderId="0" xfId="0" applyFont="1" applyFill="1" applyAlignment="1">
      <alignment horizontal="center"/>
    </xf>
    <xf numFmtId="0" fontId="23" fillId="0" borderId="0" xfId="0" applyFont="1" applyAlignment="1">
      <alignment horizontal="left" vertical="center" wrapText="1"/>
    </xf>
    <xf numFmtId="0" fontId="12" fillId="12" borderId="4" xfId="0" applyFont="1" applyFill="1" applyBorder="1" applyAlignment="1">
      <alignment horizontal="right"/>
    </xf>
    <xf numFmtId="4" fontId="12" fillId="11" borderId="4" xfId="5" applyNumberFormat="1" applyFont="1" applyFill="1" applyBorder="1"/>
    <xf numFmtId="0" fontId="13" fillId="0" borderId="19" xfId="0" applyFont="1" applyBorder="1" applyAlignment="1">
      <alignment horizontal="center" vertical="top" wrapText="1"/>
    </xf>
    <xf numFmtId="0" fontId="13" fillId="0" borderId="4" xfId="0" applyFont="1" applyBorder="1" applyAlignment="1">
      <alignment horizontal="center" vertical="top" wrapText="1"/>
    </xf>
    <xf numFmtId="0" fontId="13" fillId="0" borderId="17" xfId="0" applyFont="1" applyBorder="1" applyAlignment="1">
      <alignment horizontal="center" vertical="top" wrapText="1"/>
    </xf>
    <xf numFmtId="43" fontId="13" fillId="0" borderId="4" xfId="5" applyFont="1" applyBorder="1" applyAlignment="1">
      <alignment horizontal="center" vertical="top" wrapText="1"/>
    </xf>
    <xf numFmtId="0" fontId="13" fillId="0" borderId="18" xfId="0" applyFont="1" applyBorder="1" applyAlignment="1">
      <alignment horizontal="center" vertical="top" wrapText="1"/>
    </xf>
    <xf numFmtId="0" fontId="13" fillId="0" borderId="20" xfId="0" applyFont="1" applyBorder="1" applyAlignment="1">
      <alignment horizontal="center" vertical="top" wrapText="1"/>
    </xf>
    <xf numFmtId="0" fontId="0" fillId="0" borderId="19" xfId="0" applyBorder="1" applyAlignment="1">
      <alignment horizontal="center" vertical="top" wrapText="1"/>
    </xf>
    <xf numFmtId="44" fontId="0" fillId="0" borderId="17" xfId="0" applyNumberFormat="1" applyBorder="1" applyAlignment="1">
      <alignment vertical="top" wrapText="1"/>
    </xf>
    <xf numFmtId="0" fontId="0" fillId="0" borderId="19" xfId="0" applyBorder="1" applyAlignment="1">
      <alignment vertical="top" wrapText="1"/>
    </xf>
    <xf numFmtId="43" fontId="0" fillId="0" borderId="17" xfId="5" applyFont="1" applyBorder="1" applyAlignment="1">
      <alignment vertical="top" wrapText="1"/>
    </xf>
    <xf numFmtId="0" fontId="0" fillId="0" borderId="4" xfId="0" applyBorder="1" applyAlignment="1">
      <alignment horizontal="center" vertical="top" wrapText="1"/>
    </xf>
    <xf numFmtId="43" fontId="0" fillId="0" borderId="4" xfId="5" applyFont="1" applyBorder="1" applyAlignment="1">
      <alignment horizontal="center" vertical="top" wrapText="1"/>
    </xf>
    <xf numFmtId="0" fontId="0" fillId="0" borderId="18" xfId="0" applyBorder="1" applyAlignment="1">
      <alignment horizontal="center" vertical="top" wrapText="1"/>
    </xf>
    <xf numFmtId="43" fontId="0" fillId="0" borderId="20" xfId="5" applyFont="1" applyBorder="1" applyAlignment="1">
      <alignment vertical="top" wrapText="1"/>
    </xf>
    <xf numFmtId="44" fontId="0" fillId="0" borderId="17" xfId="5" applyNumberFormat="1" applyFont="1" applyBorder="1" applyAlignment="1">
      <alignment vertical="top" wrapText="1"/>
    </xf>
    <xf numFmtId="2" fontId="0" fillId="0" borderId="19" xfId="0" applyNumberFormat="1" applyBorder="1" applyAlignment="1">
      <alignment vertical="top" wrapText="1"/>
    </xf>
    <xf numFmtId="2" fontId="0" fillId="0" borderId="18" xfId="0" applyNumberFormat="1" applyBorder="1" applyAlignment="1">
      <alignment horizontal="center" vertical="top" wrapText="1"/>
    </xf>
    <xf numFmtId="2" fontId="0" fillId="0" borderId="19" xfId="0" applyNumberFormat="1" applyBorder="1" applyAlignment="1">
      <alignment horizontal="center" vertical="top" wrapText="1"/>
    </xf>
    <xf numFmtId="2" fontId="0" fillId="0" borderId="4" xfId="0" applyNumberFormat="1" applyBorder="1" applyAlignment="1">
      <alignment horizontal="center" vertical="top" wrapText="1"/>
    </xf>
    <xf numFmtId="0" fontId="13" fillId="0" borderId="17" xfId="0" applyFont="1" applyBorder="1" applyAlignment="1">
      <alignment vertical="top" wrapText="1"/>
    </xf>
    <xf numFmtId="0" fontId="0" fillId="5" borderId="19" xfId="0" applyFill="1" applyBorder="1" applyAlignment="1">
      <alignment horizontal="right" vertical="top" wrapText="1"/>
    </xf>
    <xf numFmtId="0" fontId="0" fillId="5" borderId="4" xfId="0" applyFill="1" applyBorder="1" applyAlignment="1">
      <alignment horizontal="right" vertical="top" wrapText="1"/>
    </xf>
    <xf numFmtId="43" fontId="15" fillId="0" borderId="4" xfId="5" applyFont="1" applyBorder="1" applyAlignment="1">
      <alignment horizontal="right" vertical="top" wrapText="1"/>
    </xf>
    <xf numFmtId="0" fontId="0" fillId="5" borderId="18" xfId="0" applyFill="1" applyBorder="1" applyAlignment="1">
      <alignment horizontal="right" vertical="top" wrapText="1"/>
    </xf>
    <xf numFmtId="0" fontId="0" fillId="0" borderId="0" xfId="0" applyAlignment="1">
      <alignment horizontal="left"/>
    </xf>
    <xf numFmtId="164" fontId="15" fillId="0" borderId="41" xfId="5" applyNumberFormat="1" applyFont="1" applyBorder="1" applyProtection="1">
      <protection locked="0"/>
    </xf>
    <xf numFmtId="164" fontId="15" fillId="0" borderId="41" xfId="5" applyNumberFormat="1" applyFont="1" applyBorder="1"/>
    <xf numFmtId="164" fontId="15" fillId="0" borderId="0" xfId="5" applyNumberFormat="1" applyFont="1"/>
    <xf numFmtId="0" fontId="26" fillId="0" borderId="0" xfId="0" applyFont="1"/>
    <xf numFmtId="0" fontId="2" fillId="11" borderId="22" xfId="1" applyFill="1" applyBorder="1" applyAlignment="1">
      <alignment horizontal="center" vertical="top" wrapText="1"/>
    </xf>
    <xf numFmtId="0" fontId="12" fillId="11" borderId="23" xfId="1" applyFont="1" applyFill="1" applyBorder="1" applyAlignment="1">
      <alignment horizontal="center" vertical="top" wrapText="1"/>
    </xf>
    <xf numFmtId="0" fontId="12" fillId="11" borderId="24" xfId="1" applyFont="1" applyFill="1" applyBorder="1" applyAlignment="1">
      <alignment horizontal="center" vertical="top" wrapText="1"/>
    </xf>
    <xf numFmtId="0" fontId="13" fillId="11" borderId="19" xfId="0" applyFont="1" applyFill="1" applyBorder="1" applyAlignment="1">
      <alignment horizontal="center" vertical="top" wrapText="1"/>
    </xf>
    <xf numFmtId="0" fontId="13" fillId="11" borderId="4" xfId="0" applyFont="1" applyFill="1" applyBorder="1" applyAlignment="1">
      <alignment horizontal="center" vertical="top" wrapText="1"/>
    </xf>
    <xf numFmtId="0" fontId="13" fillId="11" borderId="17" xfId="0" applyFont="1" applyFill="1" applyBorder="1" applyAlignment="1">
      <alignment horizontal="center" vertical="top" wrapText="1"/>
    </xf>
    <xf numFmtId="0" fontId="2" fillId="11" borderId="19" xfId="2" applyFont="1" applyFill="1" applyBorder="1" applyAlignment="1">
      <alignment horizontal="center" vertical="top" wrapText="1"/>
    </xf>
    <xf numFmtId="0" fontId="2" fillId="11" borderId="17" xfId="2" applyFont="1" applyFill="1" applyBorder="1" applyAlignment="1">
      <alignment horizontal="center" vertical="top" wrapText="1"/>
    </xf>
    <xf numFmtId="0" fontId="2" fillId="11" borderId="4" xfId="2" applyFont="1" applyFill="1" applyBorder="1" applyAlignment="1">
      <alignment horizontal="center" vertical="top" wrapText="1"/>
    </xf>
    <xf numFmtId="0" fontId="2" fillId="11" borderId="18" xfId="2" applyFont="1" applyFill="1" applyBorder="1" applyAlignment="1">
      <alignment horizontal="center" vertical="top" wrapText="1"/>
    </xf>
    <xf numFmtId="0" fontId="2" fillId="11" borderId="20" xfId="2" applyFont="1" applyFill="1" applyBorder="1" applyAlignment="1">
      <alignment horizontal="center" vertical="top" wrapText="1"/>
    </xf>
    <xf numFmtId="0" fontId="12" fillId="12" borderId="28" xfId="2" applyFont="1" applyFill="1" applyBorder="1" applyAlignment="1">
      <alignment vertical="top" wrapText="1"/>
    </xf>
    <xf numFmtId="0" fontId="12" fillId="12" borderId="29" xfId="2" applyFont="1" applyFill="1" applyBorder="1" applyAlignment="1">
      <alignment vertical="top" wrapText="1"/>
    </xf>
    <xf numFmtId="0" fontId="12" fillId="12" borderId="27" xfId="2" applyFont="1" applyFill="1" applyBorder="1" applyAlignment="1">
      <alignment vertical="top" wrapText="1"/>
    </xf>
    <xf numFmtId="43" fontId="12" fillId="12" borderId="29" xfId="5" applyFont="1" applyFill="1" applyBorder="1" applyAlignment="1">
      <alignment vertical="top" wrapText="1"/>
    </xf>
    <xf numFmtId="0" fontId="12" fillId="12" borderId="4" xfId="2" applyFont="1" applyFill="1" applyBorder="1" applyAlignment="1">
      <alignment vertical="top" wrapText="1"/>
    </xf>
    <xf numFmtId="43" fontId="12" fillId="12" borderId="4" xfId="5" applyFont="1" applyFill="1" applyBorder="1" applyAlignment="1">
      <alignment vertical="top" wrapText="1"/>
    </xf>
    <xf numFmtId="0" fontId="12" fillId="12" borderId="36" xfId="2" applyFont="1" applyFill="1" applyBorder="1" applyAlignment="1">
      <alignment vertical="top" wrapText="1"/>
    </xf>
    <xf numFmtId="43" fontId="12" fillId="12" borderId="30" xfId="5" applyFont="1" applyFill="1" applyBorder="1" applyAlignment="1">
      <alignment vertical="top" wrapText="1"/>
    </xf>
    <xf numFmtId="0" fontId="12" fillId="12" borderId="27" xfId="2" applyFont="1" applyFill="1" applyBorder="1" applyAlignment="1">
      <alignment horizontal="center" vertical="top" wrapText="1"/>
    </xf>
    <xf numFmtId="0" fontId="2" fillId="12" borderId="22" xfId="2" applyFont="1" applyFill="1" applyBorder="1" applyAlignment="1">
      <alignment horizontal="center" vertical="top" wrapText="1"/>
    </xf>
    <xf numFmtId="0" fontId="12" fillId="12" borderId="24" xfId="2" applyFont="1" applyFill="1" applyBorder="1" applyAlignment="1">
      <alignment vertical="top" wrapText="1"/>
    </xf>
    <xf numFmtId="0" fontId="2" fillId="12" borderId="22" xfId="2" applyFont="1" applyFill="1" applyBorder="1" applyAlignment="1">
      <alignment horizontal="right" vertical="top" wrapText="1"/>
    </xf>
    <xf numFmtId="0" fontId="2" fillId="12" borderId="25" xfId="2" applyFont="1" applyFill="1" applyBorder="1" applyAlignment="1">
      <alignment vertical="top" wrapText="1"/>
    </xf>
    <xf numFmtId="0" fontId="2" fillId="12" borderId="26" xfId="2" applyFont="1" applyFill="1" applyBorder="1" applyAlignment="1">
      <alignment vertical="top" wrapText="1"/>
    </xf>
    <xf numFmtId="43" fontId="2" fillId="12" borderId="24" xfId="5" applyFont="1" applyFill="1" applyBorder="1" applyAlignment="1">
      <alignment vertical="top" wrapText="1"/>
    </xf>
    <xf numFmtId="0" fontId="2" fillId="12" borderId="22" xfId="2" applyFont="1" applyFill="1" applyBorder="1" applyAlignment="1">
      <alignment vertical="top" wrapText="1"/>
    </xf>
    <xf numFmtId="43" fontId="2" fillId="12" borderId="25" xfId="5" applyFont="1" applyFill="1" applyBorder="1" applyAlignment="1">
      <alignment vertical="top" wrapText="1"/>
    </xf>
    <xf numFmtId="0" fontId="2" fillId="13" borderId="19" xfId="2" applyFont="1" applyFill="1" applyBorder="1" applyAlignment="1">
      <alignment vertical="top" wrapText="1"/>
    </xf>
    <xf numFmtId="43" fontId="2" fillId="11" borderId="20" xfId="5" applyFont="1" applyFill="1" applyBorder="1" applyAlignment="1">
      <alignment vertical="top" wrapText="1"/>
    </xf>
    <xf numFmtId="0" fontId="2" fillId="13" borderId="21" xfId="2" applyFont="1" applyFill="1" applyBorder="1" applyAlignment="1">
      <alignment vertical="top" wrapText="1"/>
    </xf>
    <xf numFmtId="0" fontId="2" fillId="11" borderId="37" xfId="2" applyFont="1" applyFill="1" applyBorder="1" applyAlignment="1">
      <alignment horizontal="center" vertical="top" wrapText="1"/>
    </xf>
    <xf numFmtId="0" fontId="2" fillId="13" borderId="37" xfId="2" applyFont="1" applyFill="1" applyBorder="1" applyAlignment="1">
      <alignment vertical="top" wrapText="1"/>
    </xf>
    <xf numFmtId="43" fontId="2" fillId="11" borderId="39" xfId="5" applyFont="1" applyFill="1" applyBorder="1" applyAlignment="1">
      <alignment vertical="top" wrapText="1"/>
    </xf>
    <xf numFmtId="0" fontId="2" fillId="13" borderId="38" xfId="2" applyFont="1" applyFill="1" applyBorder="1" applyAlignment="1">
      <alignment vertical="top" wrapText="1"/>
    </xf>
    <xf numFmtId="0" fontId="2" fillId="11" borderId="27" xfId="3" applyFill="1" applyBorder="1" applyAlignment="1">
      <alignment horizontal="center" vertical="top" wrapText="1"/>
    </xf>
    <xf numFmtId="0" fontId="2" fillId="13" borderId="27" xfId="3" applyFill="1" applyBorder="1" applyAlignment="1">
      <alignment vertical="top" wrapText="1"/>
    </xf>
    <xf numFmtId="43" fontId="2" fillId="11" borderId="30" xfId="5" applyFont="1" applyFill="1" applyBorder="1" applyAlignment="1">
      <alignment vertical="top" wrapText="1"/>
    </xf>
    <xf numFmtId="0" fontId="2" fillId="13" borderId="31" xfId="3" applyFill="1" applyBorder="1" applyAlignment="1">
      <alignment vertical="top" wrapText="1"/>
    </xf>
    <xf numFmtId="0" fontId="16" fillId="14" borderId="0" xfId="0" applyFont="1" applyFill="1" applyAlignment="1">
      <alignment horizontal="left"/>
    </xf>
    <xf numFmtId="0" fontId="16" fillId="14" borderId="0" xfId="0" applyFont="1" applyFill="1"/>
    <xf numFmtId="0" fontId="12" fillId="11" borderId="4" xfId="0" applyFont="1" applyFill="1" applyBorder="1" applyAlignment="1">
      <alignment horizontal="right"/>
    </xf>
    <xf numFmtId="0" fontId="12" fillId="11" borderId="4" xfId="0" applyFont="1" applyFill="1" applyBorder="1" applyAlignment="1">
      <alignment vertical="top" wrapText="1"/>
    </xf>
    <xf numFmtId="4" fontId="12" fillId="11" borderId="4" xfId="0" applyNumberFormat="1" applyFont="1" applyFill="1" applyBorder="1"/>
    <xf numFmtId="0" fontId="17" fillId="0" borderId="0" xfId="0" applyFont="1" applyAlignment="1">
      <alignment horizontal="right"/>
    </xf>
    <xf numFmtId="0" fontId="19" fillId="12" borderId="14" xfId="2" applyFont="1" applyFill="1" applyBorder="1" applyAlignment="1">
      <alignment horizontal="right" vertical="top" wrapText="1"/>
    </xf>
    <xf numFmtId="0" fontId="20" fillId="0" borderId="0" xfId="0" applyFont="1" applyAlignment="1">
      <alignment horizontal="right"/>
    </xf>
    <xf numFmtId="0" fontId="19" fillId="12" borderId="1" xfId="2" applyFont="1" applyFill="1" applyBorder="1" applyAlignment="1">
      <alignment horizontal="right" vertical="top" wrapText="1"/>
    </xf>
    <xf numFmtId="0" fontId="19" fillId="11" borderId="17" xfId="0" applyFont="1" applyFill="1" applyBorder="1" applyAlignment="1">
      <alignment wrapText="1"/>
    </xf>
    <xf numFmtId="0" fontId="2" fillId="12" borderId="4" xfId="0" applyFont="1" applyFill="1" applyBorder="1" applyAlignment="1">
      <alignment vertical="top" wrapText="1"/>
    </xf>
    <xf numFmtId="4" fontId="2" fillId="12" borderId="4" xfId="0" applyNumberFormat="1" applyFont="1" applyFill="1" applyBorder="1"/>
    <xf numFmtId="0" fontId="2" fillId="12" borderId="0" xfId="0" applyFont="1" applyFill="1"/>
    <xf numFmtId="0" fontId="12" fillId="12" borderId="4" xfId="0" applyFont="1" applyFill="1" applyBorder="1"/>
    <xf numFmtId="4" fontId="12" fillId="12" borderId="4" xfId="5" applyNumberFormat="1" applyFont="1" applyFill="1" applyBorder="1"/>
    <xf numFmtId="0" fontId="24" fillId="0" borderId="0" xfId="0" applyFont="1" applyAlignment="1">
      <alignment horizontal="center" vertical="center" wrapText="1"/>
    </xf>
    <xf numFmtId="44" fontId="7" fillId="0" borderId="86" xfId="0" applyNumberFormat="1" applyFont="1" applyBorder="1" applyAlignment="1">
      <alignment horizontal="center"/>
    </xf>
    <xf numFmtId="0" fontId="8" fillId="7" borderId="87" xfId="0" applyFont="1" applyFill="1" applyBorder="1" applyAlignment="1">
      <alignment horizontal="left" vertical="center" wrapText="1"/>
    </xf>
    <xf numFmtId="0" fontId="7" fillId="0" borderId="84" xfId="0" applyFont="1" applyBorder="1" applyAlignment="1">
      <alignment horizontal="left" vertical="center" wrapText="1"/>
    </xf>
    <xf numFmtId="0" fontId="8" fillId="7" borderId="57" xfId="0" applyFont="1" applyFill="1" applyBorder="1" applyAlignment="1">
      <alignment horizontal="left" vertical="center" wrapText="1"/>
    </xf>
    <xf numFmtId="0" fontId="10" fillId="0" borderId="84" xfId="0" applyFont="1" applyBorder="1" applyAlignment="1">
      <alignment horizontal="left" vertical="center" wrapText="1"/>
    </xf>
    <xf numFmtId="0" fontId="11" fillId="8" borderId="0" xfId="0" applyFont="1" applyFill="1" applyAlignment="1">
      <alignment horizontal="center"/>
    </xf>
    <xf numFmtId="0" fontId="9" fillId="0" borderId="0" xfId="0" applyFont="1" applyAlignment="1">
      <alignment horizontal="center" vertical="center"/>
    </xf>
    <xf numFmtId="0" fontId="8" fillId="7" borderId="57" xfId="0" applyFont="1" applyFill="1" applyBorder="1" applyAlignment="1">
      <alignment vertical="center" wrapText="1"/>
    </xf>
    <xf numFmtId="0" fontId="7" fillId="0" borderId="88" xfId="0" applyFont="1" applyBorder="1" applyAlignment="1">
      <alignment horizontal="left" vertical="center" wrapText="1"/>
    </xf>
    <xf numFmtId="0" fontId="7" fillId="0" borderId="89" xfId="0" applyFont="1" applyBorder="1" applyAlignment="1">
      <alignment horizontal="left" vertical="center" wrapText="1"/>
    </xf>
    <xf numFmtId="0" fontId="8" fillId="0" borderId="57" xfId="0" applyFont="1" applyBorder="1" applyAlignment="1">
      <alignment vertical="top" wrapText="1"/>
    </xf>
    <xf numFmtId="0" fontId="8" fillId="7" borderId="90" xfId="0" applyFont="1" applyFill="1" applyBorder="1" applyAlignment="1">
      <alignment horizontal="center" vertical="center" wrapText="1"/>
    </xf>
    <xf numFmtId="0" fontId="7" fillId="0" borderId="91" xfId="0" applyFont="1" applyBorder="1" applyAlignment="1">
      <alignment horizontal="center"/>
    </xf>
    <xf numFmtId="0" fontId="8" fillId="7" borderId="72" xfId="0" applyFont="1" applyFill="1" applyBorder="1" applyAlignment="1">
      <alignment horizontal="center" vertical="center" wrapText="1"/>
    </xf>
    <xf numFmtId="0" fontId="8" fillId="7" borderId="72" xfId="0" applyFont="1" applyFill="1" applyBorder="1" applyAlignment="1">
      <alignment vertical="center" wrapText="1"/>
    </xf>
    <xf numFmtId="0" fontId="8" fillId="0" borderId="94" xfId="0" applyFont="1" applyBorder="1" applyAlignment="1">
      <alignment horizontal="center" vertical="center" wrapText="1"/>
    </xf>
    <xf numFmtId="0" fontId="8" fillId="0" borderId="68" xfId="0" applyFont="1" applyBorder="1" applyAlignment="1">
      <alignment vertical="center" wrapText="1"/>
    </xf>
    <xf numFmtId="0" fontId="7" fillId="0" borderId="97" xfId="0" applyFont="1" applyBorder="1" applyAlignment="1">
      <alignment horizontal="left" vertical="center" wrapText="1"/>
    </xf>
    <xf numFmtId="0" fontId="7" fillId="0" borderId="92" xfId="0" applyFont="1" applyBorder="1" applyAlignment="1">
      <alignment horizontal="left" vertical="center" wrapText="1"/>
    </xf>
    <xf numFmtId="0" fontId="8" fillId="7" borderId="93" xfId="0" applyFont="1" applyFill="1" applyBorder="1" applyAlignment="1">
      <alignment horizontal="center" vertical="center" wrapText="1"/>
    </xf>
    <xf numFmtId="0" fontId="7" fillId="0" borderId="0" xfId="0" applyFont="1" applyAlignment="1">
      <alignment horizontal="left" wrapText="1"/>
    </xf>
    <xf numFmtId="0" fontId="7" fillId="0" borderId="54" xfId="0" applyFont="1" applyBorder="1" applyAlignment="1">
      <alignment horizontal="center"/>
    </xf>
    <xf numFmtId="0" fontId="7" fillId="0" borderId="95" xfId="0" applyFont="1" applyBorder="1" applyAlignment="1">
      <alignment horizontal="left" vertical="center" wrapText="1"/>
    </xf>
    <xf numFmtId="0" fontId="7" fillId="0" borderId="96" xfId="0" applyFont="1" applyBorder="1" applyAlignment="1">
      <alignment horizontal="left" vertical="center" wrapText="1"/>
    </xf>
    <xf numFmtId="0" fontId="8" fillId="7" borderId="85" xfId="0" applyFont="1" applyFill="1" applyBorder="1" applyAlignment="1">
      <alignment horizontal="center" vertical="center" wrapText="1"/>
    </xf>
    <xf numFmtId="0" fontId="17" fillId="0" borderId="0" xfId="0" applyFont="1" applyAlignment="1">
      <alignment wrapText="1"/>
    </xf>
    <xf numFmtId="0" fontId="22" fillId="9" borderId="0" xfId="0" applyFont="1" applyFill="1" applyAlignment="1">
      <alignment horizontal="left" wrapText="1"/>
    </xf>
    <xf numFmtId="0" fontId="19" fillId="11" borderId="8" xfId="0" applyFont="1" applyFill="1" applyBorder="1" applyAlignment="1">
      <alignment horizontal="left"/>
    </xf>
    <xf numFmtId="0" fontId="19" fillId="11" borderId="21" xfId="0" applyFont="1" applyFill="1" applyBorder="1" applyAlignment="1">
      <alignment horizontal="left"/>
    </xf>
    <xf numFmtId="0" fontId="19" fillId="11" borderId="18" xfId="0" applyFont="1" applyFill="1" applyBorder="1" applyAlignment="1">
      <alignment horizontal="left"/>
    </xf>
    <xf numFmtId="0" fontId="0" fillId="0" borderId="0" xfId="0" applyAlignment="1">
      <alignment vertical="top" wrapText="1"/>
    </xf>
    <xf numFmtId="0" fontId="12" fillId="11" borderId="20" xfId="2" applyFont="1" applyFill="1" applyBorder="1" applyAlignment="1">
      <alignment horizontal="right" vertical="top" wrapText="1"/>
    </xf>
    <xf numFmtId="0" fontId="13" fillId="11" borderId="21" xfId="0" applyFont="1" applyFill="1" applyBorder="1" applyAlignment="1">
      <alignment horizontal="right"/>
    </xf>
    <xf numFmtId="0" fontId="13" fillId="11" borderId="35" xfId="0" applyFont="1" applyFill="1" applyBorder="1" applyAlignment="1">
      <alignment horizontal="right"/>
    </xf>
    <xf numFmtId="0" fontId="12" fillId="11" borderId="17" xfId="2" applyFont="1" applyFill="1" applyBorder="1" applyAlignment="1">
      <alignment horizontal="right" vertical="top" wrapText="1"/>
    </xf>
    <xf numFmtId="0" fontId="12" fillId="11" borderId="21" xfId="2" applyFont="1" applyFill="1" applyBorder="1" applyAlignment="1">
      <alignment horizontal="right" vertical="top" wrapText="1"/>
    </xf>
    <xf numFmtId="0" fontId="12" fillId="11" borderId="35" xfId="2" applyFont="1" applyFill="1" applyBorder="1" applyAlignment="1">
      <alignment horizontal="right" vertical="top" wrapText="1"/>
    </xf>
    <xf numFmtId="0" fontId="12" fillId="11" borderId="29" xfId="3" applyFont="1" applyFill="1" applyBorder="1" applyAlignment="1">
      <alignment horizontal="right" vertical="top" wrapText="1"/>
    </xf>
    <xf numFmtId="0" fontId="12" fillId="11" borderId="31" xfId="3" applyFont="1" applyFill="1" applyBorder="1" applyAlignment="1">
      <alignment horizontal="right" vertical="top" wrapText="1"/>
    </xf>
    <xf numFmtId="0" fontId="12" fillId="11" borderId="32" xfId="3" applyFont="1" applyFill="1" applyBorder="1" applyAlignment="1">
      <alignment horizontal="right" vertical="top" wrapText="1"/>
    </xf>
    <xf numFmtId="0" fontId="13" fillId="0" borderId="18" xfId="0" applyFont="1" applyBorder="1" applyAlignment="1">
      <alignment horizontal="right" vertical="top" wrapText="1"/>
    </xf>
    <xf numFmtId="0" fontId="12" fillId="11" borderId="22" xfId="1" applyFont="1" applyFill="1" applyBorder="1" applyAlignment="1">
      <alignment horizontal="center" vertical="top" wrapText="1"/>
    </xf>
    <xf numFmtId="0" fontId="2" fillId="12" borderId="26" xfId="2" applyFont="1" applyFill="1" applyBorder="1" applyAlignment="1">
      <alignment horizontal="right" vertical="top" wrapText="1"/>
    </xf>
    <xf numFmtId="0" fontId="0" fillId="0" borderId="0" xfId="0" applyAlignment="1">
      <alignment horizontal="left" wrapText="1"/>
    </xf>
    <xf numFmtId="0" fontId="12" fillId="11" borderId="26" xfId="1" applyFont="1" applyFill="1" applyBorder="1" applyAlignment="1">
      <alignment horizontal="center" vertical="top" wrapText="1"/>
    </xf>
    <xf numFmtId="0" fontId="12" fillId="11" borderId="4" xfId="1" applyFont="1" applyFill="1" applyBorder="1" applyAlignment="1">
      <alignment horizontal="center" vertical="top" wrapText="1"/>
    </xf>
    <xf numFmtId="0" fontId="2" fillId="12" borderId="34" xfId="2" applyFont="1" applyFill="1" applyBorder="1" applyAlignment="1">
      <alignment horizontal="center" vertical="top" wrapText="1"/>
    </xf>
    <xf numFmtId="0" fontId="11" fillId="8" borderId="0" xfId="0" applyFont="1" applyFill="1" applyAlignment="1"/>
    <xf numFmtId="0" fontId="0" fillId="0" borderId="0" xfId="0" applyAlignment="1"/>
    <xf numFmtId="0" fontId="0" fillId="0" borderId="74" xfId="0" applyBorder="1" applyAlignment="1"/>
    <xf numFmtId="0" fontId="0" fillId="0" borderId="73" xfId="0" applyBorder="1" applyAlignment="1"/>
    <xf numFmtId="0" fontId="0" fillId="0" borderId="71" xfId="0" applyBorder="1" applyAlignment="1"/>
    <xf numFmtId="0" fontId="0" fillId="0" borderId="70" xfId="0" applyBorder="1" applyAlignment="1"/>
    <xf numFmtId="0" fontId="0" fillId="0" borderId="69" xfId="0" applyBorder="1" applyAlignment="1"/>
    <xf numFmtId="0" fontId="0" fillId="0" borderId="62" xfId="0" applyBorder="1" applyAlignment="1"/>
    <xf numFmtId="0" fontId="0" fillId="0" borderId="63" xfId="0" applyBorder="1" applyAlignment="1"/>
    <xf numFmtId="0" fontId="0" fillId="0" borderId="67" xfId="0" applyBorder="1" applyAlignment="1"/>
    <xf numFmtId="0" fontId="0" fillId="0" borderId="66" xfId="0" applyBorder="1" applyAlignment="1"/>
    <xf numFmtId="0" fontId="0" fillId="0" borderId="65" xfId="0" applyBorder="1" applyAlignment="1"/>
    <xf numFmtId="0" fontId="0" fillId="0" borderId="58" xfId="0" applyBorder="1" applyAlignment="1"/>
    <xf numFmtId="0" fontId="0" fillId="0" borderId="50" xfId="0" applyBorder="1" applyAlignment="1"/>
    <xf numFmtId="0" fontId="0" fillId="0" borderId="51" xfId="0" applyBorder="1" applyAlignment="1"/>
    <xf numFmtId="0" fontId="0" fillId="0" borderId="64" xfId="0" applyBorder="1" applyAlignment="1"/>
    <xf numFmtId="0" fontId="0" fillId="0" borderId="47" xfId="0" applyBorder="1" applyAlignment="1"/>
    <xf numFmtId="0" fontId="0" fillId="0" borderId="61" xfId="0" applyBorder="1" applyAlignment="1"/>
    <xf numFmtId="0" fontId="0" fillId="0" borderId="54" xfId="0" applyBorder="1" applyAlignment="1"/>
    <xf numFmtId="0" fontId="0" fillId="0" borderId="60" xfId="0" applyBorder="1" applyAlignment="1"/>
    <xf numFmtId="0" fontId="0" fillId="0" borderId="55" xfId="0" applyBorder="1" applyAlignment="1"/>
    <xf numFmtId="0" fontId="0" fillId="0" borderId="59" xfId="0" applyBorder="1" applyAlignment="1"/>
    <xf numFmtId="0" fontId="0" fillId="0" borderId="53" xfId="0" applyBorder="1" applyAlignment="1"/>
    <xf numFmtId="0" fontId="0" fillId="0" borderId="52" xfId="0" applyBorder="1" applyAlignment="1"/>
    <xf numFmtId="0" fontId="0" fillId="0" borderId="49" xfId="0" applyBorder="1" applyAlignment="1"/>
    <xf numFmtId="0" fontId="0" fillId="0" borderId="46" xfId="0" applyBorder="1" applyAlignment="1"/>
    <xf numFmtId="0" fontId="22" fillId="9" borderId="0" xfId="0" applyFont="1" applyFill="1" applyAlignment="1"/>
    <xf numFmtId="0" fontId="17" fillId="0" borderId="0" xfId="0" applyFont="1" applyAlignment="1"/>
    <xf numFmtId="0" fontId="0" fillId="11" borderId="26" xfId="0" applyFill="1" applyBorder="1" applyAlignment="1"/>
    <xf numFmtId="0" fontId="0" fillId="11" borderId="18" xfId="0" applyFill="1" applyBorder="1" applyAlignment="1"/>
    <xf numFmtId="0" fontId="0" fillId="12" borderId="26" xfId="0" applyFill="1" applyBorder="1" applyAlignment="1"/>
    <xf numFmtId="0" fontId="0" fillId="12" borderId="33" xfId="0" applyFill="1" applyBorder="1" applyAlignment="1"/>
    <xf numFmtId="0" fontId="13" fillId="0" borderId="18" xfId="0" applyFont="1" applyBorder="1" applyAlignment="1"/>
  </cellXfs>
  <cellStyles count="7">
    <cellStyle name="40% - Accent1" xfId="2" builtinId="31"/>
    <cellStyle name="60% - Accent1" xfId="3" builtinId="32"/>
    <cellStyle name="Accent1" xfId="1" builtinId="29"/>
    <cellStyle name="Comma" xfId="5" builtinId="3"/>
    <cellStyle name="Normal" xfId="0" builtinId="0"/>
    <cellStyle name="Normal 2" xfId="4" xr:uid="{00000000-0005-0000-0000-000009000000}"/>
    <cellStyle name="Style 1" xfId="6" xr:uid="{00000000-0005-0000-0000-00000B000000}"/>
  </cellStyles>
  <dxfs count="0"/>
  <tableStyles count="0" defaultTableStyle="TableStyleMedium9" defaultPivotStyle="PivotStyleLight16"/>
  <colors>
    <mruColors>
      <color rgb="FF836D9C"/>
      <color rgb="FFF26722"/>
      <color rgb="FF4B3F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66675</xdr:colOff>
      <xdr:row>0</xdr:row>
      <xdr:rowOff>0</xdr:rowOff>
    </xdr:from>
    <xdr:ext cx="2619375" cy="5715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7762875" y="0"/>
          <a:ext cx="2619375" cy="571500"/>
        </a:xfrm>
        <a:prstGeom prst="rect">
          <a:avLst/>
        </a:prstGeom>
        <a:noFill/>
        <a:ln>
          <a:prstDash val="solid"/>
        </a:ln>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h-is-c7file01\ecs\ECS%20Mgmt_General\Dept%20Budget\FY18%20Budget\Budget%20Worksheets\2nd%20Drafts\Copy%20of%202018%20Budget%20Workbook_Tanner-David-Rovenna_v3-%202nd%20draft-(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ersonal\tiffany_brooks_kcrha_org\Documents\Microsoft%20Teams%20Chat%20Files\2021%20JourneyHome%20Budget%20Round%202%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Assumptions"/>
      <sheetName val="Contents"/>
      <sheetName val="Instructions"/>
      <sheetName val="Sal"/>
      <sheetName val="225"/>
      <sheetName val="227"/>
      <sheetName val="227-2"/>
      <sheetName val="231"/>
      <sheetName val="235"/>
      <sheetName val="239 17-18"/>
      <sheetName val="239 18-19"/>
      <sheetName val="328"/>
      <sheetName val="B9"/>
      <sheetName val="B10"/>
      <sheetName val="B11"/>
      <sheetName val="B12"/>
      <sheetName val="B13"/>
      <sheetName val="B14"/>
      <sheetName val="B15"/>
      <sheetName val="B16"/>
      <sheetName val="B17"/>
      <sheetName val="B18"/>
      <sheetName val="B19"/>
      <sheetName val="B20"/>
      <sheetName val="BudgetSmry"/>
      <sheetName val="HrsByPrgm"/>
      <sheetName val="SalStaff"/>
      <sheetName val="HrByStaff"/>
      <sheetName val="PrgmExpSmmry"/>
      <sheetName val="NoIndGLs"/>
      <sheetName val="LkupMths"/>
      <sheetName val="PrgmGL"/>
      <sheetName val="TechOccGL"/>
      <sheetName val="RevGL"/>
      <sheetName val="FCode"/>
      <sheetName val="Sites"/>
      <sheetName val="SalTtls"/>
      <sheetName val="Exp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Area"/>
      <sheetName val="Allocations"/>
      <sheetName val="Personnel Page"/>
      <sheetName val="Revenue and Expenses"/>
      <sheetName val="Comparison"/>
      <sheetName val="Revision Notes"/>
      <sheetName val="Private Proposal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26722"/>
  </sheetPr>
  <dimension ref="A1:B32"/>
  <sheetViews>
    <sheetView workbookViewId="0">
      <selection sqref="A1:XFD22"/>
    </sheetView>
  </sheetViews>
  <sheetFormatPr defaultColWidth="8.85546875" defaultRowHeight="14.25"/>
  <cols>
    <col min="1" max="1" width="45.28515625" style="1" bestFit="1" customWidth="1"/>
    <col min="2" max="2" width="139.42578125" style="3" customWidth="1"/>
    <col min="3" max="3" width="8.85546875" style="1" customWidth="1"/>
    <col min="4" max="16384" width="8.85546875" style="1"/>
  </cols>
  <sheetData>
    <row r="1" spans="1:2" ht="18.75">
      <c r="A1" s="96" t="s">
        <v>0</v>
      </c>
      <c r="B1" s="97"/>
    </row>
    <row r="2" spans="1:2">
      <c r="A2" s="188" t="s">
        <v>1</v>
      </c>
      <c r="B2" s="188"/>
    </row>
    <row r="3" spans="1:2" s="2" customFormat="1">
      <c r="A3" s="188"/>
      <c r="B3" s="188"/>
    </row>
    <row r="4" spans="1:2" s="2" customFormat="1" ht="15">
      <c r="A4" s="102"/>
      <c r="B4" s="102"/>
    </row>
    <row r="5" spans="1:2" s="2" customFormat="1" ht="15">
      <c r="A5" s="101" t="s">
        <v>2</v>
      </c>
      <c r="B5" s="99" t="s">
        <v>3</v>
      </c>
    </row>
    <row r="6" spans="1:2" s="2" customFormat="1" ht="15">
      <c r="A6" s="100" t="s">
        <v>4</v>
      </c>
      <c r="B6" s="94" t="s">
        <v>5</v>
      </c>
    </row>
    <row r="7" spans="1:2" s="2" customFormat="1" ht="15">
      <c r="A7" s="100" t="s">
        <v>6</v>
      </c>
      <c r="B7" s="94" t="s">
        <v>7</v>
      </c>
    </row>
    <row r="8" spans="1:2" s="2" customFormat="1" ht="15">
      <c r="A8" s="100" t="s">
        <v>8</v>
      </c>
      <c r="B8" s="94" t="s">
        <v>9</v>
      </c>
    </row>
    <row r="9" spans="1:2" s="2" customFormat="1" ht="15">
      <c r="A9" s="100" t="s">
        <v>10</v>
      </c>
      <c r="B9" s="94" t="s">
        <v>11</v>
      </c>
    </row>
    <row r="10" spans="1:2" s="2" customFormat="1" ht="15">
      <c r="A10" s="100" t="s">
        <v>12</v>
      </c>
      <c r="B10" s="94" t="s">
        <v>13</v>
      </c>
    </row>
    <row r="11" spans="1:2" s="2" customFormat="1" ht="15">
      <c r="A11" s="100" t="s">
        <v>14</v>
      </c>
      <c r="B11" s="94" t="s">
        <v>15</v>
      </c>
    </row>
    <row r="12" spans="1:2" s="2" customFormat="1" ht="15">
      <c r="A12" s="100" t="s">
        <v>16</v>
      </c>
      <c r="B12" s="94" t="s">
        <v>17</v>
      </c>
    </row>
    <row r="13" spans="1:2" s="2" customFormat="1" ht="15">
      <c r="A13" s="100" t="s">
        <v>18</v>
      </c>
      <c r="B13" s="94" t="s">
        <v>19</v>
      </c>
    </row>
    <row r="14" spans="1:2" s="2" customFormat="1" ht="15">
      <c r="A14" s="100" t="s">
        <v>20</v>
      </c>
      <c r="B14" s="94" t="s">
        <v>21</v>
      </c>
    </row>
    <row r="15" spans="1:2" ht="15">
      <c r="A15" s="100" t="s">
        <v>22</v>
      </c>
      <c r="B15" s="94" t="s">
        <v>23</v>
      </c>
    </row>
    <row r="16" spans="1:2" ht="15">
      <c r="A16" s="100" t="s">
        <v>24</v>
      </c>
      <c r="B16" s="94" t="s">
        <v>25</v>
      </c>
    </row>
    <row r="17" spans="1:2" ht="15">
      <c r="A17" s="100" t="s">
        <v>26</v>
      </c>
      <c r="B17" s="94" t="s">
        <v>27</v>
      </c>
    </row>
    <row r="18" spans="1:2" ht="15">
      <c r="A18" s="100" t="s">
        <v>28</v>
      </c>
      <c r="B18" s="94" t="s">
        <v>29</v>
      </c>
    </row>
    <row r="19" spans="1:2" ht="15">
      <c r="A19" s="100" t="s">
        <v>30</v>
      </c>
      <c r="B19" s="94" t="s">
        <v>31</v>
      </c>
    </row>
    <row r="20" spans="1:2" ht="15">
      <c r="A20" s="100" t="s">
        <v>32</v>
      </c>
      <c r="B20" s="94" t="s">
        <v>33</v>
      </c>
    </row>
    <row r="21" spans="1:2" ht="15">
      <c r="A21" s="100" t="s">
        <v>34</v>
      </c>
      <c r="B21" s="94" t="s">
        <v>35</v>
      </c>
    </row>
    <row r="22" spans="1:2" ht="15">
      <c r="A22" s="100" t="s">
        <v>36</v>
      </c>
      <c r="B22" s="94" t="s">
        <v>37</v>
      </c>
    </row>
    <row r="23" spans="1:2" ht="15">
      <c r="A23"/>
      <c r="B23" s="94"/>
    </row>
    <row r="24" spans="1:2" ht="15">
      <c r="B24" s="94"/>
    </row>
    <row r="25" spans="1:2" ht="15">
      <c r="B25" s="94"/>
    </row>
    <row r="26" spans="1:2" ht="15">
      <c r="B26" s="94"/>
    </row>
    <row r="27" spans="1:2" ht="15">
      <c r="B27" s="94"/>
    </row>
    <row r="28" spans="1:2" ht="15">
      <c r="B28" s="95"/>
    </row>
    <row r="29" spans="1:2" ht="15">
      <c r="B29" s="95"/>
    </row>
    <row r="30" spans="1:2" ht="15">
      <c r="B30" s="95"/>
    </row>
    <row r="31" spans="1:2" ht="15">
      <c r="B31" s="94"/>
    </row>
    <row r="32" spans="1:2" ht="15">
      <c r="B32" s="94"/>
    </row>
  </sheetData>
  <mergeCells count="1">
    <mergeCell ref="A2:B3"/>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1B8477"/>
  </sheetPr>
  <dimension ref="A1:AA1004"/>
  <sheetViews>
    <sheetView topLeftCell="A7" workbookViewId="0">
      <selection activeCell="A25" sqref="A25"/>
    </sheetView>
  </sheetViews>
  <sheetFormatPr defaultColWidth="14.42578125" defaultRowHeight="15" customHeight="1"/>
  <cols>
    <col min="1" max="1" width="18.5703125" customWidth="1"/>
    <col min="2" max="2" width="40.5703125" customWidth="1"/>
    <col min="3" max="3" width="24.85546875" customWidth="1"/>
    <col min="4" max="4" width="15" customWidth="1"/>
    <col min="5" max="5" width="17.42578125" customWidth="1"/>
    <col min="6" max="6" width="20" customWidth="1"/>
    <col min="7" max="8" width="23.140625" customWidth="1"/>
    <col min="9" max="9" width="22.7109375" customWidth="1"/>
    <col min="10" max="10" width="14.5703125" customWidth="1"/>
    <col min="11" max="11" width="6.5703125" hidden="1" customWidth="1"/>
    <col min="12" max="12" width="8.85546875" customWidth="1"/>
    <col min="13" max="14" width="9.140625" customWidth="1"/>
    <col min="15" max="15" width="0.7109375" customWidth="1"/>
    <col min="16" max="17" width="9.140625" hidden="1" customWidth="1"/>
    <col min="18" max="27" width="8.7109375" customWidth="1"/>
  </cols>
  <sheetData>
    <row r="1" spans="1:27" ht="15.75" customHeight="1">
      <c r="A1" s="194" t="s">
        <v>38</v>
      </c>
      <c r="B1" s="236"/>
      <c r="C1" s="236"/>
      <c r="D1" s="236"/>
      <c r="E1" s="236"/>
      <c r="F1" s="236"/>
      <c r="G1" s="236"/>
      <c r="H1" s="236"/>
      <c r="I1" s="236"/>
      <c r="J1" s="236"/>
      <c r="K1" s="40"/>
      <c r="L1" s="40"/>
      <c r="M1" s="40"/>
      <c r="N1" s="40"/>
      <c r="O1" s="40"/>
      <c r="P1" s="40"/>
      <c r="Q1" s="40"/>
      <c r="R1" s="40"/>
      <c r="S1" s="40"/>
      <c r="T1" s="40"/>
      <c r="U1" s="40"/>
      <c r="V1" s="40"/>
      <c r="W1" s="40"/>
      <c r="X1" s="40"/>
      <c r="Y1" s="40"/>
      <c r="Z1" s="40"/>
      <c r="AA1" s="40"/>
    </row>
    <row r="2" spans="1:27" ht="15.75" customHeight="1">
      <c r="A2" s="195" t="s">
        <v>39</v>
      </c>
      <c r="B2" s="237"/>
      <c r="C2" s="237"/>
      <c r="D2" s="237"/>
      <c r="E2" s="237"/>
      <c r="F2" s="237"/>
      <c r="G2" s="237"/>
      <c r="H2" s="237"/>
      <c r="I2" s="237"/>
      <c r="J2" s="237"/>
      <c r="K2" s="4"/>
      <c r="L2" s="4"/>
      <c r="M2" s="4"/>
      <c r="N2" s="4"/>
      <c r="O2" s="4"/>
      <c r="P2" s="4"/>
      <c r="Q2" s="4"/>
      <c r="R2" s="4"/>
      <c r="S2" s="4"/>
      <c r="T2" s="4"/>
      <c r="U2" s="4"/>
      <c r="V2" s="4"/>
      <c r="W2" s="4"/>
      <c r="X2" s="4"/>
      <c r="Y2" s="4"/>
      <c r="Z2" s="4"/>
      <c r="AA2" s="4"/>
    </row>
    <row r="3" spans="1:27" ht="16.5" customHeight="1" thickBot="1">
      <c r="A3" s="4"/>
      <c r="B3" s="4"/>
      <c r="C3" s="4"/>
      <c r="D3" s="4"/>
      <c r="E3" s="4"/>
      <c r="F3" s="4"/>
      <c r="G3" s="4"/>
      <c r="H3" s="4"/>
      <c r="I3" s="4"/>
      <c r="J3" s="4"/>
      <c r="K3" s="4"/>
      <c r="L3" s="4"/>
      <c r="M3" s="4"/>
      <c r="N3" s="4"/>
      <c r="O3" s="4"/>
      <c r="P3" s="4"/>
      <c r="Q3" s="4"/>
      <c r="R3" s="4"/>
      <c r="S3" s="4"/>
      <c r="T3" s="4"/>
      <c r="U3" s="4"/>
      <c r="V3" s="4"/>
      <c r="W3" s="4"/>
      <c r="X3" s="4"/>
      <c r="Y3" s="4"/>
      <c r="Z3" s="4"/>
      <c r="AA3" s="4"/>
    </row>
    <row r="4" spans="1:27" ht="45.75" customHeight="1">
      <c r="A4" s="202" t="s">
        <v>40</v>
      </c>
      <c r="B4" s="238"/>
      <c r="C4" s="239"/>
      <c r="D4" s="28" t="s">
        <v>41</v>
      </c>
      <c r="E4" s="203" t="s">
        <v>42</v>
      </c>
      <c r="F4" s="239"/>
      <c r="G4" s="28" t="s">
        <v>43</v>
      </c>
      <c r="H4" s="28" t="s">
        <v>44</v>
      </c>
      <c r="I4" s="27" t="s">
        <v>45</v>
      </c>
      <c r="J4" s="27" t="s">
        <v>46</v>
      </c>
      <c r="K4" s="4"/>
      <c r="L4" s="4"/>
      <c r="M4" s="4"/>
      <c r="N4" s="4"/>
      <c r="O4" s="4"/>
      <c r="P4" s="4"/>
      <c r="Q4" s="4"/>
      <c r="R4" s="4"/>
      <c r="S4" s="4"/>
      <c r="T4" s="4"/>
      <c r="U4" s="4"/>
      <c r="V4" s="4"/>
      <c r="W4" s="4"/>
      <c r="X4" s="4"/>
      <c r="Y4" s="4"/>
      <c r="Z4" s="4"/>
      <c r="AA4" s="4"/>
    </row>
    <row r="5" spans="1:27" ht="15.75" customHeight="1">
      <c r="A5" s="204"/>
      <c r="B5" s="240"/>
      <c r="C5" s="241"/>
      <c r="D5" s="26"/>
      <c r="E5" s="205"/>
      <c r="F5" s="242"/>
      <c r="G5" s="26"/>
      <c r="H5" s="26"/>
      <c r="I5" s="25"/>
      <c r="J5" s="25"/>
      <c r="K5" s="4"/>
      <c r="L5" s="4"/>
      <c r="M5" s="4"/>
      <c r="N5" s="4"/>
      <c r="O5" s="4"/>
      <c r="P5" s="4"/>
      <c r="Q5" s="4"/>
      <c r="R5" s="4"/>
      <c r="S5" s="4"/>
      <c r="T5" s="4"/>
      <c r="U5" s="4"/>
      <c r="V5" s="4"/>
      <c r="W5" s="4"/>
      <c r="X5" s="4"/>
      <c r="Y5" s="4"/>
      <c r="Z5" s="4"/>
      <c r="AA5" s="4"/>
    </row>
    <row r="6" spans="1:27" ht="15.75" customHeight="1">
      <c r="A6" s="196" t="s">
        <v>47</v>
      </c>
      <c r="B6" s="243"/>
      <c r="C6" s="196" t="s">
        <v>48</v>
      </c>
      <c r="D6" s="244"/>
      <c r="E6" s="243"/>
      <c r="F6" s="196" t="s">
        <v>49</v>
      </c>
      <c r="G6" s="244"/>
      <c r="H6" s="243"/>
      <c r="I6" s="196" t="s">
        <v>50</v>
      </c>
      <c r="J6" s="243"/>
      <c r="K6" s="4"/>
      <c r="L6" s="4"/>
      <c r="M6" s="4"/>
      <c r="N6" s="4"/>
      <c r="O6" s="4"/>
      <c r="P6" s="4"/>
      <c r="Q6" s="4"/>
      <c r="R6" s="4"/>
      <c r="S6" s="4"/>
      <c r="T6" s="4"/>
      <c r="U6" s="4"/>
      <c r="V6" s="4"/>
      <c r="W6" s="4"/>
      <c r="X6" s="4"/>
      <c r="Y6" s="4"/>
      <c r="Z6" s="4"/>
      <c r="AA6" s="4"/>
    </row>
    <row r="7" spans="1:27" ht="15.75" customHeight="1">
      <c r="A7" s="199"/>
      <c r="B7" s="243"/>
      <c r="C7" s="199"/>
      <c r="D7" s="244"/>
      <c r="E7" s="243"/>
      <c r="F7" s="199"/>
      <c r="G7" s="244"/>
      <c r="H7" s="243"/>
      <c r="I7" s="199"/>
      <c r="J7" s="243"/>
      <c r="K7" s="4"/>
      <c r="L7" s="4"/>
      <c r="M7" s="4"/>
      <c r="N7" s="4"/>
      <c r="O7" s="4"/>
      <c r="P7" s="4"/>
      <c r="Q7" s="4"/>
      <c r="R7" s="4"/>
      <c r="S7" s="4"/>
      <c r="T7" s="4"/>
      <c r="U7" s="4"/>
      <c r="V7" s="4"/>
      <c r="W7" s="4"/>
      <c r="X7" s="4"/>
      <c r="Y7" s="4"/>
      <c r="Z7" s="4"/>
      <c r="AA7" s="4"/>
    </row>
    <row r="8" spans="1:27" ht="9" customHeight="1" thickBot="1">
      <c r="A8" s="4"/>
      <c r="B8" s="4"/>
      <c r="C8" s="4"/>
      <c r="D8" s="4"/>
      <c r="E8" s="4"/>
      <c r="F8" s="4"/>
      <c r="G8" s="4"/>
      <c r="H8" s="4"/>
      <c r="I8" s="4"/>
      <c r="J8" s="4"/>
      <c r="K8" s="4"/>
      <c r="L8" s="4"/>
      <c r="M8" s="4"/>
      <c r="N8" s="4"/>
      <c r="O8" s="4"/>
      <c r="P8" s="4"/>
      <c r="Q8" s="4"/>
      <c r="R8" s="4"/>
      <c r="S8" s="4"/>
      <c r="T8" s="4"/>
      <c r="U8" s="4"/>
      <c r="V8" s="4"/>
      <c r="W8" s="4"/>
      <c r="X8" s="4"/>
      <c r="Y8" s="4"/>
      <c r="Z8" s="4"/>
      <c r="AA8" s="4"/>
    </row>
    <row r="9" spans="1:27" ht="15.75" customHeight="1">
      <c r="A9" s="4"/>
      <c r="B9" s="213" t="s">
        <v>51</v>
      </c>
      <c r="C9" s="245"/>
      <c r="D9" s="245"/>
      <c r="E9" s="245"/>
      <c r="F9" s="245"/>
      <c r="G9" s="245"/>
      <c r="H9" s="246"/>
      <c r="I9" s="200" t="s">
        <v>52</v>
      </c>
      <c r="J9" s="247"/>
      <c r="K9" s="4"/>
      <c r="L9" s="4"/>
      <c r="M9" s="4"/>
      <c r="N9" s="4"/>
      <c r="O9" s="4"/>
      <c r="P9" s="4"/>
      <c r="Q9" s="4"/>
      <c r="R9" s="4"/>
      <c r="S9" s="4"/>
      <c r="T9" s="4"/>
      <c r="U9" s="4"/>
      <c r="V9" s="4"/>
      <c r="W9" s="4"/>
      <c r="X9" s="4"/>
      <c r="Y9" s="4"/>
      <c r="Z9" s="4"/>
      <c r="AA9" s="4"/>
    </row>
    <row r="10" spans="1:27" ht="15.75" customHeight="1">
      <c r="A10" s="4"/>
      <c r="B10" s="191" t="s">
        <v>53</v>
      </c>
      <c r="C10" s="244"/>
      <c r="D10" s="244"/>
      <c r="E10" s="244"/>
      <c r="F10" s="244"/>
      <c r="G10" s="244"/>
      <c r="H10" s="243"/>
      <c r="I10" s="189" t="e">
        <f>'Supportive Services Only'!C44+#REF!</f>
        <v>#REF!</v>
      </c>
      <c r="J10" s="248"/>
      <c r="K10" s="4"/>
      <c r="L10" s="4"/>
      <c r="M10" s="4"/>
      <c r="N10" s="4"/>
      <c r="O10" s="4"/>
      <c r="P10" s="4"/>
      <c r="Q10" s="4"/>
      <c r="R10" s="4"/>
      <c r="S10" s="4"/>
      <c r="T10" s="4"/>
      <c r="U10" s="4"/>
      <c r="V10" s="4"/>
      <c r="W10" s="4"/>
      <c r="X10" s="4"/>
      <c r="Y10" s="4"/>
      <c r="Z10" s="4"/>
      <c r="AA10" s="4"/>
    </row>
    <row r="11" spans="1:27" ht="15.75" customHeight="1">
      <c r="A11" s="4"/>
      <c r="B11" s="191" t="s">
        <v>54</v>
      </c>
      <c r="C11" s="244"/>
      <c r="D11" s="244"/>
      <c r="E11" s="244"/>
      <c r="F11" s="244"/>
      <c r="G11" s="244"/>
      <c r="H11" s="243"/>
      <c r="I11" s="189" t="e">
        <f>#REF!</f>
        <v>#REF!</v>
      </c>
      <c r="J11" s="248"/>
      <c r="K11" s="4"/>
      <c r="L11" s="4"/>
      <c r="M11" s="4"/>
      <c r="N11" s="4"/>
      <c r="O11" s="4"/>
      <c r="P11" s="4"/>
      <c r="Q11" s="4"/>
      <c r="R11" s="4"/>
      <c r="S11" s="4"/>
      <c r="T11" s="4"/>
      <c r="U11" s="4"/>
      <c r="V11" s="4"/>
      <c r="W11" s="4"/>
      <c r="X11" s="4"/>
      <c r="Y11" s="4"/>
      <c r="Z11" s="4"/>
      <c r="AA11" s="4"/>
    </row>
    <row r="12" spans="1:27" ht="15.75" customHeight="1">
      <c r="A12" s="4"/>
      <c r="B12" s="191" t="s">
        <v>55</v>
      </c>
      <c r="C12" s="244"/>
      <c r="D12" s="244"/>
      <c r="E12" s="244"/>
      <c r="F12" s="244"/>
      <c r="G12" s="244"/>
      <c r="H12" s="243"/>
      <c r="I12" s="189" t="e">
        <f>#REF!</f>
        <v>#REF!</v>
      </c>
      <c r="J12" s="248"/>
      <c r="K12" s="4"/>
      <c r="L12" s="4"/>
      <c r="M12" s="4"/>
      <c r="N12" s="4"/>
      <c r="O12" s="4"/>
      <c r="P12" s="4"/>
      <c r="Q12" s="4"/>
      <c r="R12" s="4"/>
      <c r="S12" s="4"/>
      <c r="T12" s="4"/>
      <c r="U12" s="4"/>
      <c r="V12" s="4"/>
      <c r="W12" s="4"/>
      <c r="X12" s="4"/>
      <c r="Y12" s="4"/>
      <c r="Z12" s="4"/>
      <c r="AA12" s="4"/>
    </row>
    <row r="13" spans="1:27" ht="15.75" customHeight="1">
      <c r="A13" s="4"/>
      <c r="B13" s="191" t="s">
        <v>56</v>
      </c>
      <c r="C13" s="244"/>
      <c r="D13" s="244"/>
      <c r="E13" s="244"/>
      <c r="F13" s="244"/>
      <c r="G13" s="244"/>
      <c r="H13" s="243"/>
      <c r="I13" s="189">
        <f>'Itemize-Admin'!C10</f>
        <v>0</v>
      </c>
      <c r="J13" s="248"/>
      <c r="K13" s="4"/>
      <c r="L13" s="4"/>
      <c r="M13" s="4"/>
      <c r="N13" s="4"/>
      <c r="O13" s="4"/>
      <c r="P13" s="4"/>
      <c r="Q13" s="4"/>
      <c r="R13" s="4"/>
      <c r="S13" s="4"/>
      <c r="T13" s="4"/>
      <c r="U13" s="4"/>
      <c r="V13" s="4"/>
      <c r="W13" s="4"/>
      <c r="X13" s="4"/>
      <c r="Y13" s="4"/>
      <c r="Z13" s="4"/>
      <c r="AA13" s="4"/>
    </row>
    <row r="14" spans="1:27" ht="15.75" customHeight="1">
      <c r="A14" s="4"/>
      <c r="B14" s="193" t="s">
        <v>57</v>
      </c>
      <c r="C14" s="244"/>
      <c r="D14" s="244"/>
      <c r="E14" s="244"/>
      <c r="F14" s="244"/>
      <c r="G14" s="244"/>
      <c r="H14" s="243"/>
      <c r="I14" s="189" t="e">
        <f>'Supportive Services Only'!C52+#REF!+#REF!+'Itemize-Admin'!E10</f>
        <v>#REF!</v>
      </c>
      <c r="J14" s="248"/>
      <c r="K14" s="4"/>
      <c r="L14" s="4"/>
      <c r="M14" s="4"/>
      <c r="N14" s="4"/>
      <c r="O14" s="4"/>
      <c r="P14" s="4"/>
      <c r="Q14" s="4"/>
      <c r="R14" s="4"/>
      <c r="S14" s="4"/>
      <c r="T14" s="4"/>
      <c r="U14" s="4"/>
      <c r="V14" s="4"/>
      <c r="W14" s="4"/>
      <c r="X14" s="4"/>
      <c r="Y14" s="4"/>
      <c r="Z14" s="4"/>
      <c r="AA14" s="4"/>
    </row>
    <row r="15" spans="1:27" ht="15.75" customHeight="1">
      <c r="A15" s="4"/>
      <c r="B15" s="193" t="s">
        <v>58</v>
      </c>
      <c r="C15" s="244"/>
      <c r="D15" s="244"/>
      <c r="E15" s="244"/>
      <c r="F15" s="244"/>
      <c r="G15" s="244"/>
      <c r="H15" s="243"/>
      <c r="I15" s="189"/>
      <c r="J15" s="248"/>
      <c r="K15" s="4"/>
      <c r="L15" s="4"/>
      <c r="M15" s="4"/>
      <c r="N15" s="4"/>
      <c r="O15" s="4"/>
      <c r="P15" s="4"/>
      <c r="Q15" s="4"/>
      <c r="R15" s="4"/>
      <c r="S15" s="4"/>
      <c r="T15" s="4"/>
      <c r="U15" s="4"/>
      <c r="V15" s="4"/>
      <c r="W15" s="4"/>
      <c r="X15" s="4"/>
      <c r="Y15" s="4"/>
      <c r="Z15" s="4"/>
      <c r="AA15" s="4"/>
    </row>
    <row r="16" spans="1:27" ht="15.75" customHeight="1">
      <c r="A16" s="4"/>
      <c r="B16" s="193" t="s">
        <v>59</v>
      </c>
      <c r="C16" s="244"/>
      <c r="D16" s="244"/>
      <c r="E16" s="244"/>
      <c r="F16" s="244"/>
      <c r="G16" s="244"/>
      <c r="H16" s="243"/>
      <c r="I16" s="189"/>
      <c r="J16" s="248"/>
      <c r="K16" s="4"/>
      <c r="L16" s="4"/>
      <c r="M16" s="4"/>
      <c r="N16" s="4"/>
      <c r="O16" s="4"/>
      <c r="P16" s="4"/>
      <c r="Q16" s="4"/>
      <c r="R16" s="4"/>
      <c r="S16" s="4"/>
      <c r="T16" s="4"/>
      <c r="U16" s="4"/>
      <c r="V16" s="4"/>
      <c r="W16" s="4"/>
      <c r="X16" s="4"/>
      <c r="Y16" s="4"/>
      <c r="Z16" s="4"/>
      <c r="AA16" s="4"/>
    </row>
    <row r="17" spans="1:27" ht="15.75" customHeight="1">
      <c r="A17" s="4"/>
      <c r="B17" s="201"/>
      <c r="C17" s="249"/>
      <c r="D17" s="249"/>
      <c r="E17" s="250"/>
      <c r="F17" s="192" t="s">
        <v>60</v>
      </c>
      <c r="G17" s="244"/>
      <c r="H17" s="243"/>
      <c r="I17" s="189" t="e">
        <f>SUM(I10:J16)</f>
        <v>#REF!</v>
      </c>
      <c r="J17" s="248"/>
      <c r="K17" s="24" t="e">
        <f>SUM(I17:J17)</f>
        <v>#REF!</v>
      </c>
      <c r="L17" s="4"/>
      <c r="M17" s="4"/>
      <c r="N17" s="4"/>
      <c r="O17" s="4"/>
      <c r="P17" s="4"/>
      <c r="Q17" s="4"/>
      <c r="R17" s="4"/>
      <c r="S17" s="4"/>
      <c r="T17" s="4"/>
      <c r="U17" s="4"/>
      <c r="V17" s="4"/>
      <c r="W17" s="4"/>
      <c r="X17" s="4"/>
      <c r="Y17" s="4"/>
      <c r="Z17" s="4"/>
      <c r="AA17" s="4"/>
    </row>
    <row r="18" spans="1:27" ht="15.75" customHeight="1">
      <c r="A18" s="4"/>
      <c r="B18" s="251"/>
      <c r="C18" s="237"/>
      <c r="D18" s="237"/>
      <c r="E18" s="252"/>
      <c r="F18" s="192" t="s">
        <v>61</v>
      </c>
      <c r="G18" s="244"/>
      <c r="H18" s="243"/>
      <c r="I18" s="189"/>
      <c r="J18" s="248"/>
      <c r="L18" s="4"/>
      <c r="M18" s="4"/>
      <c r="N18" s="4"/>
      <c r="O18" s="4"/>
      <c r="P18" s="4"/>
      <c r="Q18" s="4"/>
      <c r="R18" s="4"/>
      <c r="S18" s="4"/>
      <c r="T18" s="4"/>
      <c r="U18" s="4"/>
      <c r="V18" s="4"/>
      <c r="W18" s="4"/>
      <c r="X18" s="4"/>
      <c r="Y18" s="4"/>
      <c r="Z18" s="4"/>
      <c r="AA18" s="4"/>
    </row>
    <row r="19" spans="1:27" ht="30.75" customHeight="1">
      <c r="A19" s="4"/>
      <c r="B19" s="251"/>
      <c r="C19" s="237"/>
      <c r="D19" s="237"/>
      <c r="E19" s="252"/>
      <c r="F19" s="192" t="s">
        <v>62</v>
      </c>
      <c r="G19" s="244"/>
      <c r="H19" s="243"/>
      <c r="I19" s="189"/>
      <c r="J19" s="248"/>
      <c r="K19" s="4"/>
      <c r="L19" s="4"/>
      <c r="M19" s="4"/>
      <c r="N19" s="4"/>
      <c r="O19" s="4"/>
      <c r="P19" s="4"/>
      <c r="Q19" s="4"/>
      <c r="R19" s="4"/>
      <c r="S19" s="4"/>
      <c r="T19" s="4"/>
      <c r="U19" s="4"/>
      <c r="V19" s="4"/>
      <c r="W19" s="4"/>
      <c r="X19" s="4"/>
      <c r="Y19" s="4"/>
      <c r="Z19" s="4"/>
      <c r="AA19" s="4"/>
    </row>
    <row r="20" spans="1:27" ht="30.75" customHeight="1" thickBot="1">
      <c r="A20" s="4"/>
      <c r="B20" s="253"/>
      <c r="C20" s="254"/>
      <c r="D20" s="254"/>
      <c r="E20" s="255"/>
      <c r="F20" s="190" t="s">
        <v>63</v>
      </c>
      <c r="G20" s="256"/>
      <c r="H20" s="257"/>
      <c r="I20" s="189" t="e">
        <f>SUM(I17:J19)</f>
        <v>#REF!</v>
      </c>
      <c r="J20" s="248"/>
      <c r="K20" s="4"/>
      <c r="L20" s="4"/>
      <c r="M20" s="4"/>
      <c r="N20" s="4"/>
      <c r="O20" s="4"/>
      <c r="P20" s="4"/>
      <c r="Q20" s="4"/>
      <c r="R20" s="4"/>
      <c r="S20" s="4"/>
      <c r="T20" s="4"/>
      <c r="U20" s="4"/>
      <c r="V20" s="4"/>
      <c r="W20" s="4"/>
      <c r="X20" s="4"/>
      <c r="Y20" s="4"/>
      <c r="Z20" s="4"/>
      <c r="AA20" s="4"/>
    </row>
    <row r="21" spans="1:27" ht="9" customHeight="1" thickBot="1">
      <c r="A21" s="4"/>
      <c r="B21" s="4"/>
      <c r="C21" s="4"/>
      <c r="D21" s="4"/>
      <c r="E21" s="4"/>
      <c r="F21" s="4"/>
      <c r="G21" s="4"/>
      <c r="H21" s="4"/>
      <c r="I21" s="4"/>
      <c r="J21" s="4"/>
      <c r="K21" s="4"/>
      <c r="L21" s="4"/>
      <c r="M21" s="4"/>
      <c r="N21" s="4"/>
      <c r="O21" s="4"/>
      <c r="P21" s="4"/>
      <c r="Q21" s="4"/>
      <c r="R21" s="4"/>
      <c r="S21" s="4"/>
      <c r="T21" s="4"/>
      <c r="U21" s="4"/>
      <c r="V21" s="4"/>
      <c r="W21" s="4"/>
      <c r="X21" s="4"/>
      <c r="Y21" s="4"/>
      <c r="Z21" s="4"/>
      <c r="AA21" s="4"/>
    </row>
    <row r="22" spans="1:27" ht="56.25" customHeight="1">
      <c r="A22" s="4"/>
      <c r="B22" s="29" t="s">
        <v>64</v>
      </c>
      <c r="C22" s="30" t="s">
        <v>65</v>
      </c>
      <c r="D22" s="30" t="s">
        <v>66</v>
      </c>
      <c r="E22" s="30" t="s">
        <v>67</v>
      </c>
      <c r="F22" s="30" t="s">
        <v>68</v>
      </c>
      <c r="G22" s="30" t="s">
        <v>57</v>
      </c>
      <c r="H22" s="31" t="s">
        <v>58</v>
      </c>
      <c r="I22" s="32" t="s">
        <v>59</v>
      </c>
      <c r="J22" s="33" t="s">
        <v>69</v>
      </c>
      <c r="K22" s="4"/>
      <c r="L22" s="4"/>
      <c r="M22" s="4"/>
      <c r="N22" s="4"/>
      <c r="O22" s="4"/>
      <c r="P22" s="4"/>
      <c r="Q22" s="4"/>
      <c r="R22" s="4"/>
      <c r="S22" s="4"/>
      <c r="T22" s="4"/>
      <c r="U22" s="4"/>
      <c r="V22" s="4"/>
      <c r="W22" s="4"/>
      <c r="X22" s="4"/>
      <c r="Y22" s="4"/>
      <c r="Z22" s="4"/>
      <c r="AA22" s="4"/>
    </row>
    <row r="23" spans="1:27" ht="15.75" customHeight="1">
      <c r="A23" s="4"/>
      <c r="B23" s="34" t="s">
        <v>70</v>
      </c>
      <c r="C23" s="22"/>
      <c r="D23" s="22"/>
      <c r="E23" s="22"/>
      <c r="F23" s="22"/>
      <c r="G23" s="22"/>
      <c r="H23" s="22"/>
      <c r="I23" s="21"/>
      <c r="J23" s="35">
        <f>SUM(C23:I23)</f>
        <v>0</v>
      </c>
      <c r="K23" s="4"/>
      <c r="L23" s="4"/>
      <c r="M23" s="4"/>
      <c r="N23" s="4"/>
      <c r="O23" s="4"/>
      <c r="P23" s="4"/>
      <c r="Q23" s="4"/>
      <c r="R23" s="4"/>
      <c r="S23" s="4"/>
      <c r="T23" s="4"/>
      <c r="U23" s="4"/>
      <c r="V23" s="4"/>
      <c r="W23" s="4"/>
      <c r="X23" s="4"/>
      <c r="Y23" s="4"/>
      <c r="Z23" s="4"/>
      <c r="AA23" s="4"/>
    </row>
    <row r="24" spans="1:27" ht="15.75" customHeight="1">
      <c r="A24" s="4"/>
      <c r="B24" s="36" t="s">
        <v>71</v>
      </c>
      <c r="C24" s="23"/>
      <c r="D24" s="23"/>
      <c r="E24" s="23"/>
      <c r="F24" s="23"/>
      <c r="G24" s="23"/>
      <c r="H24" s="23"/>
      <c r="I24" s="21"/>
      <c r="J24" s="35">
        <f>SUM(C24:I24)</f>
        <v>0</v>
      </c>
      <c r="K24" s="4"/>
      <c r="L24" s="4"/>
      <c r="M24" s="4"/>
      <c r="N24" s="4"/>
      <c r="O24" s="4"/>
      <c r="P24" s="4"/>
      <c r="Q24" s="4"/>
      <c r="R24" s="4"/>
      <c r="S24" s="4"/>
      <c r="T24" s="4"/>
      <c r="U24" s="4"/>
      <c r="V24" s="4"/>
      <c r="W24" s="4"/>
      <c r="X24" s="4"/>
      <c r="Y24" s="4"/>
      <c r="Z24" s="4"/>
      <c r="AA24" s="4"/>
    </row>
    <row r="25" spans="1:27" ht="15.75" customHeight="1">
      <c r="A25" s="4"/>
      <c r="B25" s="34" t="s">
        <v>72</v>
      </c>
      <c r="C25" s="22" t="e">
        <f>I10</f>
        <v>#REF!</v>
      </c>
      <c r="D25" s="22" t="e">
        <f>I11</f>
        <v>#REF!</v>
      </c>
      <c r="E25" s="22" t="e">
        <f>I12</f>
        <v>#REF!</v>
      </c>
      <c r="F25" s="22">
        <f>I13</f>
        <v>0</v>
      </c>
      <c r="G25" s="22" t="e">
        <f>I14</f>
        <v>#REF!</v>
      </c>
      <c r="H25" s="22">
        <f>I15</f>
        <v>0</v>
      </c>
      <c r="I25" s="21">
        <f>I16</f>
        <v>0</v>
      </c>
      <c r="J25" s="35" t="e">
        <f>SUM(C25:I25)</f>
        <v>#REF!</v>
      </c>
      <c r="K25" s="4"/>
      <c r="L25" s="4"/>
      <c r="M25" s="4"/>
      <c r="N25" s="4"/>
      <c r="O25" s="4"/>
      <c r="P25" s="4"/>
      <c r="Q25" s="4"/>
      <c r="R25" s="4"/>
      <c r="S25" s="4"/>
      <c r="T25" s="4"/>
      <c r="U25" s="4"/>
      <c r="V25" s="4"/>
      <c r="W25" s="4"/>
      <c r="X25" s="4"/>
      <c r="Y25" s="4"/>
      <c r="Z25" s="4"/>
      <c r="AA25" s="4"/>
    </row>
    <row r="26" spans="1:27" ht="15.75" customHeight="1" thickBot="1">
      <c r="A26" s="4"/>
      <c r="B26" s="37" t="s">
        <v>73</v>
      </c>
      <c r="C26" s="38" t="e">
        <f t="shared" ref="C26:J26" si="0">C23-C24-C25</f>
        <v>#REF!</v>
      </c>
      <c r="D26" s="38" t="e">
        <f t="shared" si="0"/>
        <v>#REF!</v>
      </c>
      <c r="E26" s="38" t="e">
        <f t="shared" si="0"/>
        <v>#REF!</v>
      </c>
      <c r="F26" s="38">
        <f t="shared" si="0"/>
        <v>0</v>
      </c>
      <c r="G26" s="38" t="e">
        <f t="shared" si="0"/>
        <v>#REF!</v>
      </c>
      <c r="H26" s="38">
        <f t="shared" si="0"/>
        <v>0</v>
      </c>
      <c r="I26" s="38">
        <f t="shared" si="0"/>
        <v>0</v>
      </c>
      <c r="J26" s="39" t="e">
        <f t="shared" si="0"/>
        <v>#REF!</v>
      </c>
      <c r="K26" s="4"/>
      <c r="L26" s="4"/>
      <c r="M26" s="4"/>
      <c r="N26" s="4"/>
      <c r="O26" s="4"/>
      <c r="P26" s="4"/>
      <c r="Q26" s="4"/>
      <c r="R26" s="4"/>
      <c r="S26" s="4"/>
      <c r="T26" s="4"/>
      <c r="U26" s="4"/>
      <c r="V26" s="4"/>
      <c r="W26" s="4"/>
      <c r="X26" s="4"/>
      <c r="Y26" s="4"/>
      <c r="Z26" s="4"/>
      <c r="AA26" s="4"/>
    </row>
    <row r="27" spans="1:27" ht="8.25" customHeight="1">
      <c r="A27" s="4"/>
      <c r="B27" s="4"/>
      <c r="C27" s="4"/>
      <c r="D27" s="4"/>
      <c r="E27" s="4"/>
      <c r="F27" s="4"/>
      <c r="G27" s="4"/>
      <c r="H27" s="4"/>
      <c r="I27" s="4"/>
      <c r="J27" s="4"/>
      <c r="K27" s="4"/>
      <c r="L27" s="4"/>
      <c r="M27" s="4"/>
      <c r="N27" s="4"/>
      <c r="O27" s="4"/>
      <c r="P27" s="4"/>
      <c r="Q27" s="4"/>
      <c r="R27" s="4"/>
      <c r="S27" s="4"/>
      <c r="T27" s="4"/>
      <c r="U27" s="4"/>
      <c r="V27" s="4"/>
      <c r="W27" s="4"/>
      <c r="X27" s="4"/>
      <c r="Y27" s="4"/>
      <c r="Z27" s="4"/>
      <c r="AA27" s="4"/>
    </row>
    <row r="28" spans="1:27" ht="15" customHeight="1">
      <c r="A28" s="209" t="s">
        <v>74</v>
      </c>
      <c r="B28" s="237"/>
      <c r="C28" s="237"/>
      <c r="D28" s="237"/>
      <c r="E28" s="237"/>
      <c r="F28" s="237"/>
      <c r="G28" s="237"/>
      <c r="H28" s="237"/>
      <c r="I28" s="237"/>
      <c r="J28" s="237"/>
      <c r="K28" s="20"/>
      <c r="L28" s="20"/>
      <c r="M28" s="20"/>
      <c r="N28" s="20"/>
      <c r="O28" s="20"/>
      <c r="P28" s="20"/>
      <c r="Q28" s="20"/>
      <c r="R28" s="4"/>
      <c r="S28" s="4"/>
      <c r="T28" s="4"/>
      <c r="U28" s="4"/>
      <c r="V28" s="4"/>
      <c r="W28" s="4"/>
      <c r="X28" s="4"/>
      <c r="Y28" s="4"/>
      <c r="Z28" s="4"/>
      <c r="AA28" s="4"/>
    </row>
    <row r="29" spans="1:27" ht="15.75" customHeight="1">
      <c r="A29" s="237"/>
      <c r="B29" s="237"/>
      <c r="C29" s="237"/>
      <c r="D29" s="237"/>
      <c r="E29" s="237"/>
      <c r="F29" s="237"/>
      <c r="G29" s="237"/>
      <c r="H29" s="237"/>
      <c r="I29" s="237"/>
      <c r="J29" s="237"/>
      <c r="K29" s="19"/>
      <c r="L29" s="19"/>
      <c r="M29" s="19"/>
      <c r="N29" s="19"/>
      <c r="O29" s="19"/>
      <c r="P29" s="19"/>
      <c r="Q29" s="19"/>
      <c r="R29" s="4"/>
      <c r="S29" s="4"/>
      <c r="T29" s="4"/>
      <c r="U29" s="4"/>
      <c r="V29" s="4"/>
      <c r="W29" s="4"/>
      <c r="X29" s="4"/>
      <c r="Y29" s="4"/>
      <c r="Z29" s="4"/>
      <c r="AA29" s="4"/>
    </row>
    <row r="30" spans="1:27" ht="15.75" customHeight="1">
      <c r="A30" s="237"/>
      <c r="B30" s="237"/>
      <c r="C30" s="237"/>
      <c r="D30" s="237"/>
      <c r="E30" s="237"/>
      <c r="F30" s="237"/>
      <c r="G30" s="237"/>
      <c r="H30" s="237"/>
      <c r="I30" s="237"/>
      <c r="J30" s="237"/>
      <c r="K30" s="19"/>
      <c r="L30" s="19"/>
      <c r="M30" s="19"/>
      <c r="N30" s="19"/>
      <c r="O30" s="19"/>
      <c r="P30" s="19"/>
      <c r="Q30" s="19"/>
      <c r="R30" s="4"/>
      <c r="S30" s="4"/>
      <c r="T30" s="4"/>
      <c r="U30" s="4"/>
      <c r="V30" s="4"/>
      <c r="W30" s="4"/>
      <c r="X30" s="4"/>
      <c r="Y30" s="4"/>
      <c r="Z30" s="4"/>
      <c r="AA30" s="4"/>
    </row>
    <row r="31" spans="1:27" ht="15.75" customHeight="1">
      <c r="A31" s="237"/>
      <c r="B31" s="237"/>
      <c r="C31" s="237"/>
      <c r="D31" s="237"/>
      <c r="E31" s="237"/>
      <c r="F31" s="237"/>
      <c r="G31" s="237"/>
      <c r="H31" s="237"/>
      <c r="I31" s="237"/>
      <c r="J31" s="237"/>
      <c r="K31" s="4"/>
      <c r="L31" s="4"/>
      <c r="M31" s="4"/>
      <c r="N31" s="4"/>
      <c r="O31" s="4"/>
      <c r="P31" s="4"/>
      <c r="Q31" s="4"/>
      <c r="R31" s="4"/>
      <c r="S31" s="4"/>
      <c r="T31" s="4"/>
      <c r="U31" s="4"/>
      <c r="V31" s="4"/>
      <c r="W31" s="4"/>
      <c r="X31" s="4"/>
      <c r="Y31" s="4"/>
      <c r="Z31" s="4"/>
      <c r="AA31" s="4"/>
    </row>
    <row r="32" spans="1:27" ht="15.75" hidden="1" customHeight="1">
      <c r="A32" s="11"/>
      <c r="B32" s="4"/>
      <c r="C32" s="4"/>
      <c r="D32" s="4"/>
      <c r="E32" s="4"/>
      <c r="F32" s="4"/>
      <c r="G32" s="4"/>
      <c r="H32" s="4"/>
      <c r="I32" s="4"/>
      <c r="J32" s="4"/>
      <c r="K32" s="4"/>
      <c r="L32" s="4"/>
      <c r="M32" s="4"/>
      <c r="N32" s="4"/>
      <c r="O32" s="4"/>
      <c r="P32" s="4"/>
      <c r="Q32" s="4"/>
      <c r="R32" s="4"/>
      <c r="S32" s="4"/>
      <c r="T32" s="4"/>
      <c r="U32" s="4"/>
      <c r="V32" s="4"/>
      <c r="W32" s="4"/>
      <c r="X32" s="4"/>
      <c r="Y32" s="4"/>
      <c r="Z32" s="4"/>
      <c r="AA32" s="4"/>
    </row>
    <row r="33" spans="1:27" ht="15.75" hidden="1" customHeight="1">
      <c r="A33" s="17" t="s">
        <v>75</v>
      </c>
      <c r="B33" s="4"/>
      <c r="C33" s="4"/>
      <c r="D33" s="4"/>
      <c r="E33" s="4"/>
      <c r="F33" s="18" t="s">
        <v>76</v>
      </c>
      <c r="G33" s="4"/>
      <c r="H33" s="4"/>
      <c r="I33" s="17" t="s">
        <v>77</v>
      </c>
      <c r="J33" s="4"/>
      <c r="K33" s="4"/>
      <c r="L33" s="4"/>
      <c r="M33" s="4"/>
      <c r="N33" s="4"/>
      <c r="O33" s="4"/>
      <c r="P33" s="4"/>
      <c r="Q33" s="4"/>
      <c r="R33" s="4"/>
      <c r="S33" s="4"/>
      <c r="T33" s="4"/>
      <c r="U33" s="4"/>
      <c r="V33" s="4"/>
      <c r="W33" s="4"/>
      <c r="X33" s="4"/>
      <c r="Y33" s="4"/>
      <c r="Z33" s="4"/>
      <c r="AA33" s="4"/>
    </row>
    <row r="34" spans="1:27" ht="15.75" hidden="1" customHeight="1" thickBot="1">
      <c r="A34" s="210"/>
      <c r="B34" s="254"/>
      <c r="C34" s="254"/>
      <c r="D34" s="254"/>
      <c r="E34" s="16"/>
      <c r="F34" s="210"/>
      <c r="G34" s="254"/>
      <c r="H34" s="254"/>
      <c r="I34" s="15"/>
      <c r="J34" s="4"/>
      <c r="K34" s="4"/>
      <c r="L34" s="4"/>
      <c r="M34" s="4"/>
      <c r="N34" s="4"/>
      <c r="O34" s="4"/>
      <c r="P34" s="4"/>
      <c r="Q34" s="4"/>
      <c r="R34" s="4"/>
      <c r="S34" s="4"/>
      <c r="T34" s="4"/>
      <c r="U34" s="4"/>
      <c r="V34" s="4"/>
      <c r="W34" s="4"/>
      <c r="X34" s="4"/>
      <c r="Y34" s="4"/>
      <c r="Z34" s="4"/>
      <c r="AA34" s="4"/>
    </row>
    <row r="35" spans="1:27" ht="7.5" customHeight="1" thickBot="1">
      <c r="A35" s="4"/>
      <c r="B35" s="4"/>
      <c r="C35" s="4"/>
      <c r="D35" s="4"/>
      <c r="E35" s="4"/>
      <c r="F35" s="4"/>
      <c r="G35" s="4"/>
      <c r="H35" s="4"/>
      <c r="I35" s="4"/>
      <c r="J35" s="4"/>
      <c r="K35" s="4"/>
      <c r="L35" s="4"/>
      <c r="M35" s="4"/>
      <c r="N35" s="4"/>
      <c r="O35" s="4"/>
      <c r="P35" s="4"/>
      <c r="Q35" s="4"/>
      <c r="R35" s="4"/>
      <c r="S35" s="4"/>
      <c r="T35" s="4"/>
      <c r="U35" s="4"/>
      <c r="V35" s="4"/>
      <c r="W35" s="4"/>
      <c r="X35" s="4"/>
      <c r="Y35" s="4"/>
      <c r="Z35" s="4"/>
      <c r="AA35" s="4"/>
    </row>
    <row r="36" spans="1:27" ht="27" customHeight="1" thickTop="1">
      <c r="A36" s="208" t="s">
        <v>78</v>
      </c>
      <c r="B36" s="258"/>
      <c r="C36" s="259"/>
      <c r="D36" s="208" t="s">
        <v>79</v>
      </c>
      <c r="E36" s="258"/>
      <c r="F36" s="258"/>
      <c r="G36" s="258"/>
      <c r="H36" s="258"/>
      <c r="I36" s="258"/>
      <c r="J36" s="259"/>
      <c r="K36" s="4"/>
      <c r="L36" s="4"/>
      <c r="M36" s="4"/>
      <c r="N36" s="4"/>
      <c r="O36" s="4"/>
      <c r="P36" s="4"/>
      <c r="Q36" s="4"/>
      <c r="R36" s="4"/>
      <c r="S36" s="4"/>
      <c r="T36" s="4"/>
      <c r="U36" s="4"/>
      <c r="V36" s="4"/>
      <c r="W36" s="4"/>
      <c r="X36" s="4"/>
      <c r="Y36" s="4"/>
      <c r="Z36" s="4"/>
      <c r="AA36" s="4"/>
    </row>
    <row r="37" spans="1:27" ht="15" customHeight="1">
      <c r="A37" s="211" t="s">
        <v>80</v>
      </c>
      <c r="B37" s="249"/>
      <c r="C37" s="260"/>
      <c r="D37" s="212" t="s">
        <v>81</v>
      </c>
      <c r="E37" s="249"/>
      <c r="F37" s="250"/>
      <c r="G37" s="14"/>
      <c r="H37" s="206" t="s">
        <v>82</v>
      </c>
      <c r="I37" s="249"/>
      <c r="J37" s="260"/>
      <c r="K37" s="4"/>
      <c r="L37" s="4"/>
      <c r="M37" s="4"/>
      <c r="N37" s="4"/>
      <c r="O37" s="4"/>
      <c r="P37" s="4"/>
      <c r="Q37" s="4"/>
      <c r="R37" s="4"/>
      <c r="S37" s="4"/>
      <c r="T37" s="4"/>
      <c r="U37" s="4"/>
      <c r="V37" s="4"/>
      <c r="W37" s="4"/>
      <c r="X37" s="4"/>
      <c r="Y37" s="4"/>
      <c r="Z37" s="4"/>
      <c r="AA37" s="4"/>
    </row>
    <row r="38" spans="1:27" ht="15.75" customHeight="1">
      <c r="A38" s="13"/>
      <c r="B38" s="11"/>
      <c r="C38" s="11"/>
      <c r="D38" s="13"/>
      <c r="E38" s="11"/>
      <c r="F38" s="12"/>
      <c r="G38" s="11"/>
      <c r="H38" s="11"/>
      <c r="I38" s="11"/>
      <c r="J38" s="10"/>
      <c r="K38" s="4"/>
      <c r="L38" s="4"/>
      <c r="M38" s="4"/>
      <c r="N38" s="4"/>
      <c r="O38" s="4"/>
      <c r="P38" s="4"/>
      <c r="Q38" s="4"/>
      <c r="R38" s="4"/>
      <c r="S38" s="4"/>
      <c r="T38" s="4"/>
      <c r="U38" s="4"/>
      <c r="V38" s="4"/>
      <c r="W38" s="4"/>
      <c r="X38" s="4"/>
      <c r="Y38" s="4"/>
      <c r="Z38" s="4"/>
      <c r="AA38" s="4"/>
    </row>
    <row r="39" spans="1:27" ht="15" customHeight="1">
      <c r="A39" s="207" t="s">
        <v>77</v>
      </c>
      <c r="B39" s="237"/>
      <c r="C39" s="261"/>
      <c r="D39" s="197" t="s">
        <v>83</v>
      </c>
      <c r="E39" s="237"/>
      <c r="F39" s="252"/>
      <c r="G39" s="9"/>
      <c r="H39" s="198" t="s">
        <v>77</v>
      </c>
      <c r="I39" s="237"/>
      <c r="J39" s="261"/>
      <c r="K39" s="4"/>
      <c r="L39" s="4"/>
      <c r="M39" s="4"/>
      <c r="N39" s="4"/>
      <c r="O39" s="4"/>
      <c r="P39" s="4"/>
      <c r="Q39" s="4"/>
      <c r="R39" s="4"/>
      <c r="S39" s="4"/>
      <c r="T39" s="4"/>
      <c r="U39" s="4"/>
      <c r="V39" s="4"/>
      <c r="W39" s="4"/>
      <c r="X39" s="4"/>
      <c r="Y39" s="4"/>
      <c r="Z39" s="4"/>
      <c r="AA39" s="4"/>
    </row>
    <row r="40" spans="1:27" ht="15.75" customHeight="1" thickBot="1">
      <c r="A40" s="8"/>
      <c r="B40" s="6"/>
      <c r="C40" s="6"/>
      <c r="D40" s="8"/>
      <c r="E40" s="6"/>
      <c r="F40" s="7"/>
      <c r="G40" s="6"/>
      <c r="H40" s="6"/>
      <c r="I40" s="6"/>
      <c r="J40" s="5"/>
      <c r="K40" s="4"/>
      <c r="L40" s="4"/>
      <c r="M40" s="4"/>
      <c r="N40" s="4"/>
      <c r="O40" s="4"/>
      <c r="P40" s="4"/>
      <c r="Q40" s="4"/>
      <c r="R40" s="4"/>
      <c r="S40" s="4"/>
      <c r="T40" s="4"/>
      <c r="U40" s="4"/>
      <c r="V40" s="4"/>
      <c r="W40" s="4"/>
      <c r="X40" s="4"/>
      <c r="Y40" s="4"/>
      <c r="Z40" s="4"/>
      <c r="AA40" s="4"/>
    </row>
    <row r="41" spans="1:27" ht="15.75" customHeight="1" thickTop="1">
      <c r="A41" s="4"/>
      <c r="B41" s="4"/>
      <c r="C41" s="4"/>
      <c r="D41" s="4"/>
      <c r="E41" s="4"/>
      <c r="F41" s="4"/>
      <c r="G41" s="4"/>
      <c r="H41" s="4"/>
      <c r="I41" s="4"/>
      <c r="J41" s="4"/>
      <c r="K41" s="4"/>
      <c r="L41" s="4"/>
      <c r="M41" s="4"/>
      <c r="N41" s="4"/>
      <c r="O41" s="4"/>
      <c r="P41" s="4"/>
      <c r="Q41" s="4"/>
      <c r="R41" s="4"/>
      <c r="S41" s="4"/>
      <c r="T41" s="4"/>
      <c r="U41" s="4"/>
      <c r="V41" s="4"/>
      <c r="W41" s="4"/>
      <c r="X41" s="4"/>
      <c r="Y41" s="4"/>
      <c r="Z41" s="4"/>
      <c r="AA41" s="4"/>
    </row>
    <row r="42" spans="1:27"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row>
    <row r="43" spans="1:27"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row>
    <row r="44" spans="1:27"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row>
    <row r="45" spans="1:27"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row>
    <row r="46" spans="1:27"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row>
    <row r="47" spans="1:2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row>
    <row r="48" spans="1:27"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row>
    <row r="49" spans="1:27"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row>
    <row r="50" spans="1:27"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row>
    <row r="51" spans="1:27"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row>
    <row r="52" spans="1:27"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row>
    <row r="53" spans="1:27"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row>
    <row r="54" spans="1:27"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row>
    <row r="55" spans="1:27"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row>
    <row r="56" spans="1:27"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row>
    <row r="57" spans="1:2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row>
    <row r="58" spans="1:27"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row>
    <row r="59" spans="1:27"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row>
    <row r="60" spans="1:27"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row>
    <row r="61" spans="1:27"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row>
    <row r="62" spans="1:27"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row>
    <row r="63" spans="1:27"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row>
    <row r="64" spans="1:27"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row>
    <row r="65" spans="1:27"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row>
    <row r="66" spans="1:27"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row>
    <row r="67" spans="1:2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row>
    <row r="68" spans="1:27"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row>
    <row r="69" spans="1:27"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row>
    <row r="70" spans="1:27"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row>
    <row r="71" spans="1:27"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row>
    <row r="72" spans="1:27"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row>
    <row r="73" spans="1:27"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row>
    <row r="74" spans="1:27"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row>
    <row r="75" spans="1:27"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row>
    <row r="76" spans="1:27"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row>
    <row r="77" spans="1:2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row>
    <row r="78" spans="1:27"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row>
    <row r="79" spans="1:27"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row>
    <row r="80" spans="1:27"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row>
    <row r="81" spans="1:27"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row>
    <row r="82" spans="1:27"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row>
    <row r="83" spans="1:27"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row>
    <row r="84" spans="1:27"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row>
    <row r="85" spans="1:27"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row>
    <row r="86" spans="1:27"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row>
    <row r="87" spans="1:2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row>
    <row r="88" spans="1:27"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row>
    <row r="89" spans="1:27"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row>
    <row r="90" spans="1:27"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row>
    <row r="91" spans="1:27"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row>
    <row r="92" spans="1:27"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row>
    <row r="93" spans="1:27"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row>
    <row r="94" spans="1:27"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row>
    <row r="95" spans="1:27"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row>
    <row r="96" spans="1:27"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row>
    <row r="97" spans="1:2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row>
    <row r="98" spans="1:27"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row>
    <row r="99" spans="1:27"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row>
    <row r="100" spans="1:27"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row>
    <row r="101" spans="1:27"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row>
    <row r="102" spans="1:27"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row>
    <row r="103" spans="1:27"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row>
    <row r="104" spans="1:27"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row>
    <row r="105" spans="1:27"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row>
    <row r="106" spans="1:27"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row>
    <row r="107" spans="1:2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row>
    <row r="108" spans="1:27"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row>
    <row r="109" spans="1:27"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row>
    <row r="110" spans="1:27"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row>
    <row r="111" spans="1:27"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row>
    <row r="112" spans="1:27"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row>
    <row r="113" spans="1:27"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row>
    <row r="114" spans="1:27"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row>
    <row r="115" spans="1:27"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row>
    <row r="116" spans="1:27"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row>
    <row r="117" spans="1:2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row>
    <row r="118" spans="1:27"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row>
    <row r="119" spans="1:27"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row>
    <row r="120" spans="1:27"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row>
    <row r="121" spans="1:27"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row>
    <row r="122" spans="1:27"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row>
    <row r="123" spans="1:27"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row>
    <row r="124" spans="1:27"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row>
    <row r="125" spans="1:27"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row>
    <row r="126" spans="1:27"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row>
    <row r="127" spans="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row>
    <row r="128" spans="1:27"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row>
    <row r="129" spans="1:27"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row>
    <row r="130" spans="1:27"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row>
    <row r="131" spans="1:27"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row>
    <row r="132" spans="1:27"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row>
    <row r="133" spans="1:27"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row>
    <row r="134" spans="1:27"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row>
    <row r="135" spans="1:27"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row>
    <row r="136" spans="1:27"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row>
    <row r="137" spans="1:2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row>
    <row r="138" spans="1:27"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row>
    <row r="139" spans="1:27"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row>
    <row r="140" spans="1:27"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row>
    <row r="141" spans="1:27"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row>
    <row r="142" spans="1:27"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row>
    <row r="143" spans="1:27"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row>
    <row r="144" spans="1:27"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row>
    <row r="145" spans="1:27"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row>
    <row r="146" spans="1:27"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row>
    <row r="147" spans="1:2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row>
    <row r="148" spans="1:27"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row>
    <row r="149" spans="1:27"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row>
    <row r="150" spans="1:27"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row>
    <row r="151" spans="1:27"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row>
    <row r="152" spans="1:27"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row>
    <row r="153" spans="1:27"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row>
    <row r="154" spans="1:27"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row>
    <row r="155" spans="1:27"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row>
    <row r="156" spans="1:27"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row>
    <row r="157" spans="1:2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row>
    <row r="158" spans="1:27"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row>
    <row r="159" spans="1:27"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row>
    <row r="160" spans="1:27"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row>
    <row r="161" spans="1:27"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row>
    <row r="162" spans="1:27"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row>
    <row r="163" spans="1:27"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row>
    <row r="164" spans="1:27"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row>
    <row r="165" spans="1:27"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row>
    <row r="166" spans="1:27"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row>
    <row r="167" spans="1:2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row>
    <row r="168" spans="1:27"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row>
    <row r="169" spans="1:27"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row>
    <row r="170" spans="1:27"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row>
    <row r="171" spans="1:27"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row>
    <row r="172" spans="1:27"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row>
    <row r="173" spans="1:27"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row>
    <row r="174" spans="1:27"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row>
    <row r="175" spans="1:27"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row>
    <row r="176" spans="1:27"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row>
    <row r="177" spans="1:2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row>
    <row r="178" spans="1:27"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row>
    <row r="179" spans="1:27"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row>
    <row r="180" spans="1:27"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row>
    <row r="181" spans="1:27"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row>
    <row r="182" spans="1:27"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row>
    <row r="183" spans="1:27"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row>
    <row r="184" spans="1:27"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row>
    <row r="185" spans="1:27"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row>
    <row r="186" spans="1:27"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row>
    <row r="187" spans="1:2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row>
    <row r="188" spans="1:27"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row>
    <row r="189" spans="1:27"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row>
    <row r="190" spans="1:27"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row>
    <row r="191" spans="1:27"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row>
    <row r="192" spans="1:27"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row>
    <row r="193" spans="1:27"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row>
    <row r="194" spans="1:27"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row>
    <row r="195" spans="1:27"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row>
    <row r="196" spans="1:27"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row>
    <row r="197" spans="1:2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row>
    <row r="198" spans="1:27"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row>
    <row r="199" spans="1:27"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row>
    <row r="200" spans="1:27"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row>
    <row r="201" spans="1:27"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row>
    <row r="202" spans="1:27"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row>
    <row r="203" spans="1:27"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row>
    <row r="204" spans="1:27"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row>
    <row r="205" spans="1:27"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row>
    <row r="206" spans="1:27"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row>
    <row r="207" spans="1:2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row>
    <row r="208" spans="1:27"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row>
    <row r="209" spans="1:27"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row>
    <row r="210" spans="1:27"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row>
    <row r="211" spans="1:27"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row>
    <row r="212" spans="1:27"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row>
    <row r="213" spans="1:27"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row>
    <row r="214" spans="1:27"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row>
    <row r="215" spans="1:27"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row>
    <row r="216" spans="1:27"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row>
    <row r="217" spans="1:2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row>
    <row r="218" spans="1:27"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row>
    <row r="219" spans="1:27"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row>
    <row r="220" spans="1:27"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row>
    <row r="221" spans="1:27"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row>
    <row r="222" spans="1:27"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row>
    <row r="223" spans="1:27"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row>
    <row r="224" spans="1:27"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row>
    <row r="225" spans="1:27"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row>
    <row r="226" spans="1:27"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row>
    <row r="227" spans="1: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row>
    <row r="228" spans="1:27"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row>
    <row r="229" spans="1:27"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row>
    <row r="230" spans="1:27"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row>
    <row r="231" spans="1:27"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row>
    <row r="232" spans="1:27"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row>
    <row r="233" spans="1:27"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row>
    <row r="234" spans="1:27"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row>
    <row r="235" spans="1:27"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row>
    <row r="236" spans="1:27"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row>
    <row r="237" spans="1:2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row>
    <row r="238" spans="1:27"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row>
    <row r="239" spans="1:27"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row>
    <row r="240" spans="1:27"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row>
    <row r="241" spans="1:27"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row>
    <row r="242" spans="1:27"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row>
    <row r="243" spans="1:27"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row>
    <row r="244" spans="1:27"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row>
    <row r="245" spans="1:27"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row>
    <row r="246" spans="1:27"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row>
    <row r="247" spans="1:2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row>
    <row r="248" spans="1:27"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row>
    <row r="249" spans="1:27"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row>
    <row r="250" spans="1:27"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row>
    <row r="251" spans="1:27"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row>
    <row r="252" spans="1:27"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row>
    <row r="253" spans="1:27"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row>
    <row r="254" spans="1:27"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row>
    <row r="255" spans="1:27"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row>
    <row r="256" spans="1:27"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row>
    <row r="257" spans="1:2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row>
    <row r="258" spans="1:27"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row>
    <row r="259" spans="1:27"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row>
    <row r="260" spans="1:27"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row>
    <row r="261" spans="1:27"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row>
    <row r="262" spans="1:27"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row>
    <row r="263" spans="1:27"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row>
    <row r="264" spans="1:27"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row>
    <row r="265" spans="1:27"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row>
    <row r="266" spans="1:27"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row>
    <row r="267" spans="1:2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row>
    <row r="268" spans="1:27"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row>
    <row r="269" spans="1:27"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row>
    <row r="270" spans="1:27"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row>
    <row r="271" spans="1:27"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row>
    <row r="272" spans="1:27"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row>
    <row r="273" spans="1:27"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row>
    <row r="274" spans="1:27"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row>
    <row r="275" spans="1:27"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row>
    <row r="276" spans="1:27"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row>
    <row r="277" spans="1:2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row>
    <row r="278" spans="1:27"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row>
    <row r="279" spans="1:27"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row>
    <row r="280" spans="1:27"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row>
    <row r="281" spans="1:27"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row>
    <row r="282" spans="1:27"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row>
    <row r="283" spans="1:27"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row>
    <row r="284" spans="1:27"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row>
    <row r="285" spans="1:27"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row>
    <row r="286" spans="1:27"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row>
    <row r="287" spans="1:2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row>
    <row r="288" spans="1:27"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row>
    <row r="289" spans="1:27"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row>
    <row r="290" spans="1:27"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row>
    <row r="291" spans="1:27"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row>
    <row r="292" spans="1:27"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row>
    <row r="293" spans="1:27"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row>
    <row r="294" spans="1:27"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row>
    <row r="295" spans="1:27"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row>
    <row r="296" spans="1:27"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row>
    <row r="297" spans="1:2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row>
    <row r="298" spans="1:27"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row>
    <row r="299" spans="1:27"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row>
    <row r="300" spans="1:27"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row>
    <row r="301" spans="1:27"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row>
    <row r="302" spans="1:27"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row>
    <row r="303" spans="1:27"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row>
    <row r="304" spans="1:27"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row>
    <row r="305" spans="1:27"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row>
    <row r="306" spans="1:27"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row>
    <row r="307" spans="1:2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row>
    <row r="308" spans="1:27"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row>
    <row r="309" spans="1:27"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row>
    <row r="310" spans="1:27"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row>
    <row r="311" spans="1:27"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row>
    <row r="312" spans="1:27"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row>
    <row r="313" spans="1:27"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row>
    <row r="314" spans="1:27"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row>
    <row r="315" spans="1:27"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row>
    <row r="316" spans="1:27"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row>
    <row r="317" spans="1:2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row>
    <row r="318" spans="1:27"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row>
    <row r="319" spans="1:27"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row>
    <row r="320" spans="1:27"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row>
    <row r="321" spans="1:27"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row>
    <row r="322" spans="1:27"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row>
    <row r="323" spans="1:27"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row>
    <row r="324" spans="1:27"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row>
    <row r="325" spans="1:27"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row>
    <row r="326" spans="1:27"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row>
    <row r="327" spans="1: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row>
    <row r="328" spans="1:27"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row>
    <row r="329" spans="1:27"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row>
    <row r="330" spans="1:27"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row>
    <row r="331" spans="1:27"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row>
    <row r="332" spans="1:27"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row>
    <row r="333" spans="1:27"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row>
    <row r="334" spans="1:27"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row>
    <row r="335" spans="1:27"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row>
    <row r="336" spans="1:27"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row>
    <row r="337" spans="1:2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row>
    <row r="338" spans="1:27"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row>
    <row r="339" spans="1:27"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row>
    <row r="340" spans="1:27"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row>
    <row r="341" spans="1:27"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row>
    <row r="342" spans="1:27"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row>
    <row r="343" spans="1:27"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row>
    <row r="344" spans="1:27"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row>
    <row r="345" spans="1:27"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row>
    <row r="346" spans="1:27"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row>
    <row r="347" spans="1:2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row>
    <row r="348" spans="1:27"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row>
    <row r="349" spans="1:27"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row>
    <row r="350" spans="1:27"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row>
    <row r="351" spans="1:27"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row>
    <row r="352" spans="1:27"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row>
    <row r="353" spans="1:27"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row>
    <row r="354" spans="1:27"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row>
    <row r="355" spans="1:27"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row>
    <row r="356" spans="1:27"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row>
    <row r="357" spans="1:2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row>
    <row r="358" spans="1:27"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row>
    <row r="359" spans="1:27"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row>
    <row r="360" spans="1:27"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row>
    <row r="361" spans="1:27"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row>
    <row r="362" spans="1:27"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row>
    <row r="363" spans="1:27"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row>
    <row r="364" spans="1:27"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row>
    <row r="365" spans="1:27"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row>
    <row r="366" spans="1:27"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row>
    <row r="367" spans="1:2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row>
    <row r="368" spans="1:27"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row>
    <row r="369" spans="1:27"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row>
    <row r="370" spans="1:27"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row>
    <row r="371" spans="1:27"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row>
    <row r="372" spans="1:27"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row>
    <row r="373" spans="1:27"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row>
    <row r="374" spans="1:27"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row>
    <row r="375" spans="1:27"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row>
    <row r="376" spans="1:27"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row>
    <row r="377" spans="1:2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row>
    <row r="378" spans="1:27"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row>
    <row r="379" spans="1:27"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row>
    <row r="380" spans="1:27"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row>
    <row r="381" spans="1:27"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row>
    <row r="382" spans="1:27"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row>
    <row r="383" spans="1:27"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row>
    <row r="384" spans="1:27"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row>
    <row r="385" spans="1:27"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row>
    <row r="386" spans="1:27"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row>
    <row r="387" spans="1:2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row>
    <row r="388" spans="1:27"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row>
    <row r="389" spans="1:27"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row>
    <row r="390" spans="1:27"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row>
    <row r="391" spans="1:27"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row>
    <row r="392" spans="1:27"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row>
    <row r="393" spans="1:27"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row>
    <row r="394" spans="1:27"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row>
    <row r="395" spans="1:27"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row>
    <row r="396" spans="1:27"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row>
    <row r="397" spans="1:2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row>
    <row r="398" spans="1:27"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row>
    <row r="399" spans="1:27"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row>
    <row r="400" spans="1:27"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row>
    <row r="401" spans="1:27"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row>
    <row r="402" spans="1:27"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row>
    <row r="403" spans="1:27"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row>
    <row r="404" spans="1:27"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row>
    <row r="405" spans="1:27"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row>
    <row r="406" spans="1:27"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row>
    <row r="407" spans="1:2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row>
    <row r="408" spans="1:27"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row>
    <row r="409" spans="1:27"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row>
    <row r="410" spans="1:27"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row>
    <row r="411" spans="1:27"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row>
    <row r="412" spans="1:27"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row>
    <row r="413" spans="1:27"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row>
    <row r="414" spans="1:27"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row>
    <row r="415" spans="1:27"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row>
    <row r="416" spans="1:27"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row>
    <row r="417" spans="1:2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row>
    <row r="418" spans="1:27"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row>
    <row r="419" spans="1:27"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row>
    <row r="420" spans="1:27"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row>
    <row r="421" spans="1:27"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row>
    <row r="422" spans="1:27"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row>
    <row r="423" spans="1:27"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row>
    <row r="424" spans="1:27"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row>
    <row r="425" spans="1:27"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row>
    <row r="426" spans="1:27"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row>
    <row r="427" spans="1: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row>
    <row r="428" spans="1:27"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row>
    <row r="429" spans="1:27"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row>
    <row r="430" spans="1:27"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row>
    <row r="431" spans="1:27"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row>
    <row r="432" spans="1:27"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row>
    <row r="433" spans="1:27"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row>
    <row r="434" spans="1:27"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row>
    <row r="435" spans="1:27"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row>
    <row r="436" spans="1:27"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row>
    <row r="437" spans="1:2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row>
    <row r="438" spans="1:27"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row>
    <row r="439" spans="1:27"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row>
    <row r="440" spans="1:27"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row>
    <row r="441" spans="1:27"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row>
    <row r="442" spans="1:27"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row>
    <row r="443" spans="1:27"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row>
    <row r="444" spans="1:27"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row>
    <row r="445" spans="1:27"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row>
    <row r="446" spans="1:27"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row>
    <row r="447" spans="1:2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row>
    <row r="448" spans="1:27"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row>
    <row r="449" spans="1:27"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row>
    <row r="450" spans="1:27"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row>
    <row r="451" spans="1:27"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row>
    <row r="452" spans="1:27"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row>
    <row r="453" spans="1:27"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row>
    <row r="454" spans="1:27"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row>
    <row r="455" spans="1:27"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row>
    <row r="456" spans="1:27"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row>
    <row r="457" spans="1:2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row>
    <row r="458" spans="1:27"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row>
    <row r="459" spans="1:27"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row>
    <row r="460" spans="1:27"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row>
    <row r="461" spans="1:27"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row>
    <row r="462" spans="1:27"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row>
    <row r="463" spans="1:27"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row>
    <row r="464" spans="1:27"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row>
    <row r="465" spans="1:27"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row>
    <row r="466" spans="1:27"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row>
    <row r="467" spans="1:2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row>
    <row r="468" spans="1:27"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row>
    <row r="469" spans="1:27"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row>
    <row r="470" spans="1:27"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row>
    <row r="471" spans="1:27"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row>
    <row r="472" spans="1:27"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row>
    <row r="473" spans="1:27"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row>
    <row r="474" spans="1:27"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row>
    <row r="475" spans="1:27"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row>
    <row r="476" spans="1:27"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row>
    <row r="477" spans="1:2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row>
    <row r="478" spans="1:27"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row>
    <row r="479" spans="1:27"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row>
    <row r="480" spans="1:27"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row>
    <row r="481" spans="1:27"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row>
    <row r="482" spans="1:27"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row>
    <row r="483" spans="1:27"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row>
    <row r="484" spans="1:27"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row>
    <row r="485" spans="1:27"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row>
    <row r="486" spans="1:27"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row>
    <row r="487" spans="1:2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row>
    <row r="488" spans="1:27"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row>
    <row r="489" spans="1:27"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row>
    <row r="490" spans="1:27"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row>
    <row r="491" spans="1:27"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row>
    <row r="492" spans="1:27"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row>
    <row r="493" spans="1:27"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row>
    <row r="494" spans="1:27"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row>
    <row r="495" spans="1:27"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row>
    <row r="496" spans="1:27"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row>
    <row r="497" spans="1:2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row>
    <row r="498" spans="1:27"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row>
    <row r="499" spans="1:27"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row>
    <row r="500" spans="1:27"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row>
    <row r="501" spans="1:27"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row>
    <row r="502" spans="1:27"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row>
    <row r="503" spans="1:27"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row>
    <row r="504" spans="1:27"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row>
    <row r="505" spans="1:27"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row>
    <row r="506" spans="1:27"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row>
    <row r="507" spans="1:2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row>
    <row r="508" spans="1:27"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row>
    <row r="509" spans="1:27"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row>
    <row r="510" spans="1:27"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row>
    <row r="511" spans="1:27"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row>
    <row r="512" spans="1:27"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row>
    <row r="513" spans="1:27"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row>
    <row r="514" spans="1:27"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row>
    <row r="515" spans="1:27"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row>
    <row r="516" spans="1:27"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row>
    <row r="517" spans="1:2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row>
    <row r="518" spans="1:27"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row>
    <row r="519" spans="1:27"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row>
    <row r="520" spans="1:27"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row>
    <row r="521" spans="1:27"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row>
    <row r="522" spans="1:27"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row>
    <row r="523" spans="1:27"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row>
    <row r="524" spans="1:27"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row>
    <row r="525" spans="1:27"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row>
    <row r="526" spans="1:27"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row>
    <row r="527" spans="1: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row>
    <row r="528" spans="1:27"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row>
    <row r="529" spans="1:27"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row>
    <row r="530" spans="1:27"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row>
    <row r="531" spans="1:27"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row>
    <row r="532" spans="1:27"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row>
    <row r="533" spans="1:27"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row>
    <row r="534" spans="1:27"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row>
    <row r="535" spans="1:27"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row>
    <row r="536" spans="1:27"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row>
    <row r="537" spans="1:2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row>
    <row r="538" spans="1:27"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row>
    <row r="539" spans="1:27"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row>
    <row r="540" spans="1:27"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row>
    <row r="541" spans="1:27"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row>
    <row r="542" spans="1:27"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row>
    <row r="543" spans="1:27"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row>
    <row r="544" spans="1:27"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row>
    <row r="545" spans="1:27"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row>
    <row r="546" spans="1:27"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row>
    <row r="547" spans="1:2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row>
    <row r="548" spans="1:27"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row>
    <row r="549" spans="1:27"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row>
    <row r="550" spans="1:27"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row>
    <row r="551" spans="1:27"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row>
    <row r="552" spans="1:27"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row>
    <row r="553" spans="1:27"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row>
    <row r="554" spans="1:27"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row>
    <row r="555" spans="1:27"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row>
    <row r="556" spans="1:27"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row>
    <row r="557" spans="1:2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row>
    <row r="558" spans="1:27"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row>
    <row r="559" spans="1:27"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row>
    <row r="560" spans="1:27"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row>
    <row r="561" spans="1:27"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row>
    <row r="562" spans="1:27"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row>
    <row r="563" spans="1:27"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row>
    <row r="564" spans="1:27"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row>
    <row r="565" spans="1:27"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row>
    <row r="566" spans="1:27"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row>
    <row r="567" spans="1:2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row>
    <row r="568" spans="1:27"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row>
    <row r="569" spans="1:27"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row>
    <row r="570" spans="1:27"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row>
    <row r="571" spans="1:27"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row>
    <row r="572" spans="1:27"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row>
    <row r="573" spans="1:27"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row>
    <row r="574" spans="1:27"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row>
    <row r="575" spans="1:27"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row>
    <row r="576" spans="1:27"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row>
    <row r="577" spans="1:2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row>
    <row r="578" spans="1:27"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row>
    <row r="579" spans="1:27"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row>
    <row r="580" spans="1:27"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row>
    <row r="581" spans="1:27"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row>
    <row r="582" spans="1:27"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row>
    <row r="583" spans="1:27"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row>
    <row r="584" spans="1:27"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row>
    <row r="585" spans="1:27"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row>
    <row r="586" spans="1:27"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row>
    <row r="587" spans="1:2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row>
    <row r="588" spans="1:27"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row>
    <row r="589" spans="1:27"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row>
    <row r="590" spans="1:27"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row>
    <row r="591" spans="1:27"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row>
    <row r="592" spans="1:27"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row>
    <row r="593" spans="1:27"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row>
    <row r="594" spans="1:27"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row>
    <row r="595" spans="1:27"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row>
    <row r="596" spans="1:27"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row>
    <row r="597" spans="1:2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row>
    <row r="598" spans="1:27"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row>
    <row r="599" spans="1:27"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row>
    <row r="600" spans="1:27"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row>
    <row r="601" spans="1:27"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row>
    <row r="602" spans="1:27"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row>
    <row r="603" spans="1:27"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row>
    <row r="604" spans="1:27"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row>
    <row r="605" spans="1:27"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row>
    <row r="606" spans="1:27"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row>
    <row r="607" spans="1:2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row>
    <row r="608" spans="1:27"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row>
    <row r="609" spans="1:27"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row>
    <row r="610" spans="1:27"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row>
    <row r="611" spans="1:27"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row>
    <row r="612" spans="1:27"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row>
    <row r="613" spans="1:27"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row>
    <row r="614" spans="1:27"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row>
    <row r="615" spans="1:27"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row>
    <row r="616" spans="1:27"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row>
    <row r="617" spans="1:2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row>
    <row r="618" spans="1:27"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row>
    <row r="619" spans="1:27"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row>
    <row r="620" spans="1:27"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row>
    <row r="621" spans="1:27"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row>
    <row r="622" spans="1:27"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row>
    <row r="623" spans="1:27"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row>
    <row r="624" spans="1:27"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row>
    <row r="625" spans="1:27"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row>
    <row r="626" spans="1:27"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row>
    <row r="627" spans="1: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row>
    <row r="628" spans="1:27"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row>
    <row r="629" spans="1:27"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row>
    <row r="630" spans="1:27"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row>
    <row r="631" spans="1:27"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row>
    <row r="632" spans="1:27"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row>
    <row r="633" spans="1:27"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row>
    <row r="634" spans="1:27"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row>
    <row r="635" spans="1:27"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row>
    <row r="636" spans="1:27"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row>
    <row r="637" spans="1:2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row>
    <row r="638" spans="1:27"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row>
    <row r="639" spans="1:27"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row>
    <row r="640" spans="1:27"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row>
    <row r="641" spans="1:27"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row>
    <row r="642" spans="1:27"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row>
    <row r="643" spans="1:27"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row>
    <row r="644" spans="1:27"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row>
    <row r="645" spans="1:27"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row>
    <row r="646" spans="1:27"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row>
    <row r="647" spans="1:2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row>
    <row r="648" spans="1:27"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row>
    <row r="649" spans="1:27"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row>
    <row r="650" spans="1:27"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row>
    <row r="651" spans="1:27"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row>
    <row r="652" spans="1:27"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row>
    <row r="653" spans="1:27"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row>
    <row r="654" spans="1:27"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row>
    <row r="655" spans="1:27"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row>
    <row r="656" spans="1:27"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row>
    <row r="657" spans="1:2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row>
    <row r="658" spans="1:27"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row>
    <row r="659" spans="1:27"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row>
    <row r="660" spans="1:27"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row>
    <row r="661" spans="1:27"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row>
    <row r="662" spans="1:27"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row>
    <row r="663" spans="1:27"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row>
    <row r="664" spans="1:27"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row>
    <row r="665" spans="1:27"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row>
    <row r="666" spans="1:27"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row>
    <row r="667" spans="1:2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row>
    <row r="668" spans="1:27"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row>
    <row r="669" spans="1:27"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row>
    <row r="670" spans="1:27"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row>
    <row r="671" spans="1:27"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row>
    <row r="672" spans="1:27"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row>
    <row r="673" spans="1:27"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row>
    <row r="674" spans="1:27"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row>
    <row r="675" spans="1:27"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row>
    <row r="676" spans="1:27"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row>
    <row r="677" spans="1:2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row>
    <row r="678" spans="1:27"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row>
    <row r="679" spans="1:27"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row>
    <row r="680" spans="1:27"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row>
    <row r="681" spans="1:27"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row>
    <row r="682" spans="1:27"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row>
    <row r="683" spans="1:27"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row>
    <row r="684" spans="1:27"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row>
    <row r="685" spans="1:27"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row>
    <row r="686" spans="1:27"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row>
    <row r="687" spans="1:2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row>
    <row r="688" spans="1:27"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row>
    <row r="689" spans="1:27"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row>
    <row r="690" spans="1:27"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row>
    <row r="691" spans="1:27"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row>
    <row r="692" spans="1:27"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row>
    <row r="693" spans="1:27"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row>
    <row r="694" spans="1:27"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row>
    <row r="695" spans="1:27"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row>
    <row r="696" spans="1:27"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row>
    <row r="697" spans="1:2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row>
    <row r="698" spans="1:27"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row>
    <row r="699" spans="1:27"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row>
    <row r="700" spans="1:27"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row>
    <row r="701" spans="1:27"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row>
    <row r="702" spans="1:27"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row>
    <row r="703" spans="1:27"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row>
    <row r="704" spans="1:27"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row>
    <row r="705" spans="1:27"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row>
    <row r="706" spans="1:27"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row>
    <row r="707" spans="1:2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row>
    <row r="708" spans="1:27"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row>
    <row r="709" spans="1:27"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row>
    <row r="710" spans="1:27"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row>
    <row r="711" spans="1:27"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row>
    <row r="712" spans="1:27"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row>
    <row r="713" spans="1:27"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row>
    <row r="714" spans="1:27"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row>
    <row r="715" spans="1:27"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row>
    <row r="716" spans="1:27"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row>
    <row r="717" spans="1:2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row>
    <row r="718" spans="1:27"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row>
    <row r="719" spans="1:27"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row>
    <row r="720" spans="1:27"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row>
    <row r="721" spans="1:27"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row>
    <row r="722" spans="1:27"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row>
    <row r="723" spans="1:27"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row>
    <row r="724" spans="1:27"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row>
    <row r="725" spans="1:27"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row>
    <row r="726" spans="1:27"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row>
    <row r="727" spans="1: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row>
    <row r="728" spans="1:27"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row>
    <row r="729" spans="1:27"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row>
    <row r="730" spans="1:27"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row>
    <row r="731" spans="1:27"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row>
    <row r="732" spans="1:27"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row>
    <row r="733" spans="1:27"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row>
    <row r="734" spans="1:27"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row>
    <row r="735" spans="1:27"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row>
    <row r="736" spans="1:27"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row>
    <row r="737" spans="1:2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row>
    <row r="738" spans="1:27"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row>
    <row r="739" spans="1:27"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row>
    <row r="740" spans="1:27"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row>
    <row r="741" spans="1:27"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row>
    <row r="742" spans="1:27"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row>
    <row r="743" spans="1:27"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row>
    <row r="744" spans="1:27"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row>
    <row r="745" spans="1:27"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row>
    <row r="746" spans="1:27"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row>
    <row r="747" spans="1:2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row>
    <row r="748" spans="1:27"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row>
    <row r="749" spans="1:27"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row>
    <row r="750" spans="1:27"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row>
    <row r="751" spans="1:27"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row>
    <row r="752" spans="1:27"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row>
    <row r="753" spans="1:27"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row>
    <row r="754" spans="1:27"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row>
    <row r="755" spans="1:27"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row>
    <row r="756" spans="1:27"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row>
    <row r="757" spans="1:2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row>
    <row r="758" spans="1:27"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row>
    <row r="759" spans="1:27"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row>
    <row r="760" spans="1:27"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row>
    <row r="761" spans="1:27"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row>
    <row r="762" spans="1:27"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row>
    <row r="763" spans="1:27"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row>
    <row r="764" spans="1:27"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row>
    <row r="765" spans="1:27"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row>
    <row r="766" spans="1:27"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row>
    <row r="767" spans="1:2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row>
    <row r="768" spans="1:27"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row>
    <row r="769" spans="1:27"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row>
    <row r="770" spans="1:27"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row>
    <row r="771" spans="1:27"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row>
    <row r="772" spans="1:27"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row>
    <row r="773" spans="1:27"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row>
    <row r="774" spans="1:27"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row>
    <row r="775" spans="1:27"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row>
    <row r="776" spans="1:27"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row>
    <row r="777" spans="1:2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row>
    <row r="778" spans="1:27"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row>
    <row r="779" spans="1:27"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row>
    <row r="780" spans="1:27"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row>
    <row r="781" spans="1:27"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row>
    <row r="782" spans="1:27"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row>
    <row r="783" spans="1:27"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row>
    <row r="784" spans="1:27"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row>
    <row r="785" spans="1:27"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row>
    <row r="786" spans="1:27"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row>
    <row r="787" spans="1:2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row>
    <row r="788" spans="1:27"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row>
    <row r="789" spans="1:27"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row>
    <row r="790" spans="1:27"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row>
    <row r="791" spans="1:27"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row>
    <row r="792" spans="1:27"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row>
    <row r="793" spans="1:27"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row>
    <row r="794" spans="1:27"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row>
    <row r="795" spans="1:27"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row>
    <row r="796" spans="1:27"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row>
    <row r="797" spans="1:2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row>
    <row r="798" spans="1:27"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row>
    <row r="799" spans="1:27"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row>
    <row r="800" spans="1:27"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row>
    <row r="801" spans="1:27"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row>
    <row r="802" spans="1:27"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row>
    <row r="803" spans="1:27"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row>
    <row r="804" spans="1:27"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row>
    <row r="805" spans="1:27"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row>
    <row r="806" spans="1:27"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row>
    <row r="807" spans="1:2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row>
    <row r="808" spans="1:27"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row>
    <row r="809" spans="1:27"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row>
    <row r="810" spans="1:27"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row>
    <row r="811" spans="1:27"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row>
    <row r="812" spans="1:27"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row>
    <row r="813" spans="1:27"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row>
    <row r="814" spans="1:27"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row>
    <row r="815" spans="1:27"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row>
    <row r="816" spans="1:27"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row>
    <row r="817" spans="1:2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row>
    <row r="818" spans="1:27"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row>
    <row r="819" spans="1:27"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row>
    <row r="820" spans="1:27"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row>
    <row r="821" spans="1:27"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row>
    <row r="822" spans="1:27"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row>
    <row r="823" spans="1:27"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row>
    <row r="824" spans="1:27"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row>
    <row r="825" spans="1:27"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row>
    <row r="826" spans="1:27"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row>
    <row r="827" spans="1: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row>
    <row r="828" spans="1:27"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row>
    <row r="829" spans="1:27"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row>
    <row r="830" spans="1:27"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row>
    <row r="831" spans="1:27"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row>
    <row r="832" spans="1:27"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row>
    <row r="833" spans="1:27"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row>
    <row r="834" spans="1:27"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row>
    <row r="835" spans="1:27"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row>
    <row r="836" spans="1:27"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row>
    <row r="837" spans="1:2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row>
    <row r="838" spans="1:27"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row>
    <row r="839" spans="1:27"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row>
    <row r="840" spans="1:27"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row>
    <row r="841" spans="1:27"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row>
    <row r="842" spans="1:27"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row>
    <row r="843" spans="1:27"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row>
    <row r="844" spans="1:27"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row>
    <row r="845" spans="1:27"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row>
    <row r="846" spans="1:27"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row>
    <row r="847" spans="1:2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row>
    <row r="848" spans="1:27"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row>
    <row r="849" spans="1:27"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row>
    <row r="850" spans="1:27"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row>
    <row r="851" spans="1:27"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row>
    <row r="852" spans="1:27"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row>
    <row r="853" spans="1:27"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row>
    <row r="854" spans="1:27"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row>
    <row r="855" spans="1:27"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row>
    <row r="856" spans="1:27"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row>
    <row r="857" spans="1:2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row>
    <row r="858" spans="1:27"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row>
    <row r="859" spans="1:27"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row>
    <row r="860" spans="1:27"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row>
    <row r="861" spans="1:27"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row>
    <row r="862" spans="1:27"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row>
    <row r="863" spans="1:27"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row>
    <row r="864" spans="1:27"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row>
    <row r="865" spans="1:27"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row>
    <row r="866" spans="1:27"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row>
    <row r="867" spans="1:2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row>
    <row r="868" spans="1:27"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row>
    <row r="869" spans="1:27"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row>
    <row r="870" spans="1:27"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row>
    <row r="871" spans="1:27"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row>
    <row r="872" spans="1:27"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row>
    <row r="873" spans="1:27"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row>
    <row r="874" spans="1:27"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row>
    <row r="875" spans="1:27"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row>
    <row r="876" spans="1:27"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row>
    <row r="877" spans="1:2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row>
    <row r="878" spans="1:27"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row>
    <row r="879" spans="1:27"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row>
    <row r="880" spans="1:27"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row>
    <row r="881" spans="1:27"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row>
    <row r="882" spans="1:27"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row>
    <row r="883" spans="1:27"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row>
    <row r="884" spans="1:27"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row>
    <row r="885" spans="1:27"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row>
    <row r="886" spans="1:27"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row>
    <row r="887" spans="1:2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row>
    <row r="888" spans="1:27"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row>
    <row r="889" spans="1:27"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row>
    <row r="890" spans="1:27"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row>
    <row r="891" spans="1:27"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row>
    <row r="892" spans="1:27"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row>
    <row r="893" spans="1:27"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row>
    <row r="894" spans="1:27"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row>
    <row r="895" spans="1:27"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row>
    <row r="896" spans="1:27"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row>
    <row r="897" spans="1:2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row>
    <row r="898" spans="1:27"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row>
    <row r="899" spans="1:27"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row>
    <row r="900" spans="1:27"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row>
    <row r="901" spans="1:27"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row>
    <row r="902" spans="1:27"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row>
    <row r="903" spans="1:27"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row>
    <row r="904" spans="1:27"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row>
    <row r="905" spans="1:27"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row>
    <row r="906" spans="1:27"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row>
    <row r="907" spans="1:2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row>
    <row r="908" spans="1:27"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row>
    <row r="909" spans="1:27"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row>
    <row r="910" spans="1:27"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row>
    <row r="911" spans="1:27"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row>
    <row r="912" spans="1:27"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row>
    <row r="913" spans="1:27"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row>
    <row r="914" spans="1:27"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row>
    <row r="915" spans="1:27"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row>
    <row r="916" spans="1:27"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row>
    <row r="917" spans="1:2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row>
    <row r="918" spans="1:27"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row>
    <row r="919" spans="1:27"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row>
    <row r="920" spans="1:27"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row>
    <row r="921" spans="1:27"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row>
    <row r="922" spans="1:27"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row>
    <row r="923" spans="1:27"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row>
    <row r="924" spans="1:27"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row>
    <row r="925" spans="1:27"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row>
    <row r="926" spans="1:27"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row>
    <row r="927" spans="1: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row>
    <row r="928" spans="1:27"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row>
    <row r="929" spans="1:27"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row>
    <row r="930" spans="1:27"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row>
    <row r="931" spans="1:27"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row>
    <row r="932" spans="1:27"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row>
    <row r="933" spans="1:27"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row>
    <row r="934" spans="1:27"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row>
    <row r="935" spans="1:27"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row>
    <row r="936" spans="1:27"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row>
    <row r="937" spans="1:2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row>
    <row r="938" spans="1:27"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row>
    <row r="939" spans="1:27"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row>
    <row r="940" spans="1:27"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row>
    <row r="941" spans="1:27"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row>
    <row r="942" spans="1:27"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row>
    <row r="943" spans="1:27"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row>
    <row r="944" spans="1:27"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row>
    <row r="945" spans="1:27"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row>
    <row r="946" spans="1:27"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row>
    <row r="947" spans="1:2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row>
    <row r="948" spans="1:27"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row>
    <row r="949" spans="1:27"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row>
    <row r="950" spans="1:27"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row>
    <row r="951" spans="1:27"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row>
    <row r="952" spans="1:27"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row>
    <row r="953" spans="1:27"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row>
    <row r="954" spans="1:27"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row>
    <row r="955" spans="1:27"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row>
    <row r="956" spans="1:27"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row>
    <row r="957" spans="1:2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row>
    <row r="958" spans="1:27"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row>
    <row r="959" spans="1:27"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row>
    <row r="960" spans="1:27"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row>
    <row r="961" spans="1:27"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row>
    <row r="962" spans="1:27"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row>
    <row r="963" spans="1:27"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row>
    <row r="964" spans="1:27"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row>
    <row r="965" spans="1:27"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row>
    <row r="966" spans="1:27"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row>
    <row r="967" spans="1:2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row>
    <row r="968" spans="1:27"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row>
    <row r="969" spans="1:27"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row>
    <row r="970" spans="1:27"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row>
    <row r="971" spans="1:27"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row>
    <row r="972" spans="1:27"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row>
    <row r="973" spans="1:27"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row>
    <row r="974" spans="1:27"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row>
    <row r="975" spans="1:27"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row>
    <row r="976" spans="1:27"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row>
    <row r="977" spans="1:2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row>
    <row r="978" spans="1:27"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row>
    <row r="979" spans="1:27"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row>
    <row r="980" spans="1:27"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row>
    <row r="981" spans="1:27"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row>
    <row r="982" spans="1:27"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row>
    <row r="983" spans="1:27"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row>
    <row r="984" spans="1:27"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row>
    <row r="985" spans="1:27"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row>
    <row r="986" spans="1:27"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row>
    <row r="987" spans="1:2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row>
    <row r="988" spans="1:27"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row>
    <row r="989" spans="1:27"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row>
    <row r="990" spans="1:27"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row>
    <row r="991" spans="1:27"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row>
    <row r="992" spans="1:27"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row>
    <row r="993" spans="1:27"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row>
    <row r="994" spans="1:27"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row>
    <row r="995" spans="1:27"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row>
    <row r="996" spans="1:27"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row>
    <row r="997" spans="1:2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row>
    <row r="998" spans="1:27"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row>
    <row r="999" spans="1:27"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row>
    <row r="1000" spans="1:27"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row>
    <row r="1001" spans="1:27" ht="15.7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row>
    <row r="1002" spans="1:27" ht="15.7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row>
    <row r="1003" spans="1:27" ht="15.7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row>
    <row r="1004" spans="1:27" ht="15.75" customHeight="1">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row>
  </sheetData>
  <mergeCells count="50">
    <mergeCell ref="H37:J37"/>
    <mergeCell ref="A39:C39"/>
    <mergeCell ref="D36:J36"/>
    <mergeCell ref="A6:B6"/>
    <mergeCell ref="A7:B7"/>
    <mergeCell ref="I12:J12"/>
    <mergeCell ref="A28:J31"/>
    <mergeCell ref="F34:H34"/>
    <mergeCell ref="A34:D34"/>
    <mergeCell ref="A36:C36"/>
    <mergeCell ref="A37:C37"/>
    <mergeCell ref="D37:F37"/>
    <mergeCell ref="B9:H9"/>
    <mergeCell ref="I10:J10"/>
    <mergeCell ref="I18:J18"/>
    <mergeCell ref="I19:J19"/>
    <mergeCell ref="A4:C4"/>
    <mergeCell ref="E4:F4"/>
    <mergeCell ref="A5:C5"/>
    <mergeCell ref="E5:F5"/>
    <mergeCell ref="I6:J6"/>
    <mergeCell ref="A1:J1"/>
    <mergeCell ref="A2:J2"/>
    <mergeCell ref="F6:H6"/>
    <mergeCell ref="D39:F39"/>
    <mergeCell ref="H39:J39"/>
    <mergeCell ref="C6:E6"/>
    <mergeCell ref="C7:E7"/>
    <mergeCell ref="I7:J7"/>
    <mergeCell ref="I9:J9"/>
    <mergeCell ref="F7:H7"/>
    <mergeCell ref="I13:J13"/>
    <mergeCell ref="I14:J14"/>
    <mergeCell ref="I15:J15"/>
    <mergeCell ref="I16:J16"/>
    <mergeCell ref="I17:J17"/>
    <mergeCell ref="B17:E20"/>
    <mergeCell ref="I20:J20"/>
    <mergeCell ref="I11:J11"/>
    <mergeCell ref="F20:H20"/>
    <mergeCell ref="B10:H10"/>
    <mergeCell ref="B11:H11"/>
    <mergeCell ref="F17:H17"/>
    <mergeCell ref="F18:H18"/>
    <mergeCell ref="F19:H19"/>
    <mergeCell ref="B12:H12"/>
    <mergeCell ref="B13:H13"/>
    <mergeCell ref="B14:H14"/>
    <mergeCell ref="B15:H15"/>
    <mergeCell ref="B16:H16"/>
  </mergeCells>
  <pageMargins left="0.7" right="0.7" top="0.75" bottom="0.75" header="0" footer="0"/>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836D9C"/>
    <pageSetUpPr fitToPage="1"/>
  </sheetPr>
  <dimension ref="A1:Z135"/>
  <sheetViews>
    <sheetView tabSelected="1" topLeftCell="A8" workbookViewId="0">
      <selection activeCell="I18" sqref="I18"/>
    </sheetView>
  </sheetViews>
  <sheetFormatPr defaultColWidth="8.85546875" defaultRowHeight="14.25"/>
  <cols>
    <col min="1" max="1" width="4.28515625" style="1" customWidth="1"/>
    <col min="2" max="2" width="40.42578125" style="1" bestFit="1" customWidth="1"/>
    <col min="3" max="3" width="13.85546875" style="1" customWidth="1"/>
    <col min="4" max="4" width="16.140625" style="1" customWidth="1"/>
    <col min="5" max="5" width="17.28515625" style="1" customWidth="1"/>
    <col min="6" max="6" width="11.5703125" style="1" bestFit="1" customWidth="1"/>
    <col min="7" max="7" width="8.85546875" style="1" customWidth="1"/>
    <col min="8" max="16384" width="8.85546875" style="1"/>
  </cols>
  <sheetData>
    <row r="1" spans="1:26" ht="18.75">
      <c r="A1" s="46"/>
      <c r="B1" s="215" t="s">
        <v>84</v>
      </c>
      <c r="C1" s="262"/>
      <c r="D1" s="262"/>
      <c r="E1" s="262"/>
      <c r="F1" s="61"/>
      <c r="G1" s="47"/>
      <c r="H1" s="47"/>
      <c r="I1" s="47"/>
      <c r="J1" s="47"/>
      <c r="K1" s="47"/>
      <c r="L1" s="47"/>
      <c r="M1" s="47"/>
      <c r="N1" s="47"/>
      <c r="O1" s="47"/>
      <c r="P1" s="47"/>
      <c r="Q1" s="47"/>
      <c r="R1" s="47"/>
      <c r="S1" s="47"/>
      <c r="T1" s="47"/>
      <c r="U1" s="47"/>
      <c r="V1" s="47"/>
      <c r="W1" s="47"/>
      <c r="X1" s="47"/>
      <c r="Y1" s="48"/>
      <c r="Z1" s="48"/>
    </row>
    <row r="2" spans="1:26" ht="15.75">
      <c r="A2" s="48"/>
      <c r="B2" s="48"/>
      <c r="C2" s="48"/>
      <c r="D2" s="48"/>
      <c r="E2" s="48"/>
      <c r="F2" s="48"/>
      <c r="G2" s="48"/>
      <c r="H2" s="48"/>
      <c r="I2" s="48"/>
      <c r="J2" s="48"/>
      <c r="K2" s="48"/>
      <c r="L2" s="48"/>
      <c r="M2" s="48"/>
      <c r="N2" s="48"/>
      <c r="O2" s="48"/>
      <c r="P2" s="48"/>
      <c r="Q2" s="48"/>
      <c r="R2" s="48"/>
      <c r="S2" s="48"/>
      <c r="T2" s="48"/>
      <c r="U2" s="48"/>
      <c r="V2" s="48"/>
      <c r="W2" s="48"/>
      <c r="X2" s="48"/>
      <c r="Y2" s="48"/>
      <c r="Z2" s="48"/>
    </row>
    <row r="3" spans="1:26" ht="15.75">
      <c r="A3" s="48"/>
      <c r="B3" s="214" t="s">
        <v>85</v>
      </c>
      <c r="C3" s="263"/>
      <c r="D3" s="263"/>
      <c r="E3" s="263"/>
      <c r="F3" s="48"/>
      <c r="G3" s="48"/>
      <c r="H3" s="48"/>
      <c r="I3" s="48"/>
      <c r="J3" s="48"/>
      <c r="K3" s="48"/>
      <c r="L3" s="48"/>
      <c r="M3" s="48"/>
      <c r="N3" s="48"/>
      <c r="O3" s="48"/>
      <c r="P3" s="48"/>
      <c r="Q3" s="48"/>
      <c r="R3" s="48"/>
      <c r="S3" s="48"/>
      <c r="T3" s="48"/>
      <c r="U3" s="48"/>
      <c r="V3" s="48"/>
      <c r="W3" s="48"/>
      <c r="X3" s="48"/>
      <c r="Y3" s="48"/>
      <c r="Z3" s="48"/>
    </row>
    <row r="4" spans="1:26" ht="15.75">
      <c r="A4" s="48"/>
      <c r="B4" s="48"/>
      <c r="C4" s="48"/>
      <c r="D4" s="48"/>
      <c r="E4" s="48"/>
      <c r="F4" s="48"/>
      <c r="G4" s="48"/>
      <c r="H4" s="48"/>
      <c r="I4" s="48"/>
      <c r="J4" s="48"/>
      <c r="K4" s="48"/>
      <c r="L4" s="48"/>
      <c r="M4" s="48"/>
      <c r="N4" s="48"/>
      <c r="O4" s="48"/>
      <c r="P4" s="48"/>
      <c r="Q4" s="48"/>
      <c r="R4" s="48"/>
      <c r="S4" s="48"/>
      <c r="T4" s="48"/>
      <c r="U4" s="48"/>
      <c r="V4" s="48"/>
      <c r="W4" s="48"/>
      <c r="X4" s="48"/>
      <c r="Y4" s="48"/>
      <c r="Z4" s="48"/>
    </row>
    <row r="5" spans="1:26" ht="16.5" thickBot="1">
      <c r="A5" s="48"/>
      <c r="B5" s="48"/>
      <c r="C5" s="48"/>
      <c r="D5" s="48"/>
      <c r="E5" s="48"/>
      <c r="F5" s="48"/>
      <c r="G5" s="48"/>
      <c r="H5" s="48"/>
      <c r="I5" s="48"/>
      <c r="J5" s="48"/>
      <c r="K5" s="48"/>
      <c r="L5" s="48"/>
      <c r="M5" s="48"/>
      <c r="N5" s="48"/>
      <c r="O5" s="48"/>
      <c r="P5" s="48"/>
      <c r="Q5" s="48"/>
      <c r="R5" s="48"/>
      <c r="S5" s="48"/>
      <c r="T5" s="48"/>
      <c r="U5" s="48"/>
      <c r="V5" s="48"/>
      <c r="W5" s="48"/>
      <c r="X5" s="48"/>
      <c r="Y5" s="48"/>
      <c r="Z5" s="48"/>
    </row>
    <row r="6" spans="1:26" ht="16.5" thickBot="1">
      <c r="A6" s="48"/>
      <c r="B6" s="62" t="s">
        <v>86</v>
      </c>
      <c r="C6" s="63"/>
      <c r="D6" s="63"/>
      <c r="E6" s="63"/>
      <c r="F6" s="64"/>
      <c r="G6" s="48"/>
      <c r="H6" s="48"/>
      <c r="I6" s="48"/>
      <c r="J6" s="48"/>
      <c r="K6" s="48"/>
      <c r="L6" s="48"/>
      <c r="M6" s="48"/>
      <c r="N6" s="48"/>
      <c r="O6" s="48"/>
      <c r="P6" s="48"/>
      <c r="Q6" s="48"/>
      <c r="R6" s="48"/>
      <c r="S6" s="48"/>
      <c r="T6" s="48"/>
      <c r="U6" s="48"/>
      <c r="V6" s="48"/>
      <c r="W6" s="48"/>
      <c r="X6" s="48"/>
      <c r="Y6" s="48"/>
      <c r="Z6" s="48"/>
    </row>
    <row r="7" spans="1:26" ht="16.5" thickBot="1">
      <c r="A7" s="48"/>
      <c r="B7" s="48" t="s">
        <v>87</v>
      </c>
      <c r="C7" s="48"/>
      <c r="D7" s="48"/>
      <c r="E7" s="48"/>
      <c r="F7" s="48"/>
      <c r="G7" s="48"/>
      <c r="H7" s="48"/>
      <c r="I7" s="48"/>
      <c r="J7" s="48"/>
      <c r="K7" s="48"/>
      <c r="L7" s="48"/>
      <c r="M7" s="48"/>
      <c r="N7" s="48"/>
      <c r="O7" s="48"/>
      <c r="P7" s="48"/>
      <c r="Q7" s="48"/>
      <c r="R7" s="48"/>
      <c r="S7" s="48"/>
      <c r="T7" s="48"/>
      <c r="U7" s="48"/>
      <c r="V7" s="48"/>
      <c r="W7" s="48"/>
      <c r="X7" s="48"/>
      <c r="Y7" s="48"/>
      <c r="Z7" s="48"/>
    </row>
    <row r="8" spans="1:26" ht="15.75">
      <c r="A8" s="48"/>
      <c r="B8" s="65" t="s">
        <v>88</v>
      </c>
      <c r="C8" s="66" t="s">
        <v>89</v>
      </c>
      <c r="D8" s="66" t="s">
        <v>90</v>
      </c>
      <c r="E8" s="66" t="s">
        <v>57</v>
      </c>
      <c r="F8" s="67" t="s">
        <v>69</v>
      </c>
      <c r="G8" s="48"/>
      <c r="H8" s="48"/>
      <c r="I8" s="48"/>
      <c r="J8" s="48"/>
      <c r="K8" s="48"/>
      <c r="L8" s="48"/>
      <c r="M8" s="48"/>
      <c r="N8" s="48"/>
      <c r="O8" s="48"/>
      <c r="P8" s="48"/>
      <c r="Q8" s="48"/>
      <c r="R8" s="48"/>
      <c r="S8" s="48"/>
      <c r="T8" s="48"/>
      <c r="U8" s="48"/>
      <c r="V8" s="48"/>
      <c r="W8" s="48"/>
      <c r="X8" s="48"/>
      <c r="Y8" s="48"/>
      <c r="Z8" s="48"/>
    </row>
    <row r="9" spans="1:26" ht="15.75">
      <c r="A9" s="48"/>
      <c r="B9" s="216" t="s">
        <v>91</v>
      </c>
      <c r="C9" s="217"/>
      <c r="D9" s="217"/>
      <c r="E9" s="217"/>
      <c r="F9" s="218"/>
      <c r="G9" s="48"/>
      <c r="H9" s="48"/>
      <c r="I9" s="48"/>
      <c r="J9" s="48"/>
      <c r="K9" s="48"/>
      <c r="L9" s="48"/>
      <c r="M9" s="48"/>
      <c r="N9" s="48"/>
      <c r="O9" s="48"/>
      <c r="P9" s="48"/>
      <c r="Q9" s="48"/>
      <c r="R9" s="48"/>
      <c r="S9" s="48"/>
      <c r="T9" s="48"/>
      <c r="U9" s="48"/>
      <c r="V9" s="48"/>
      <c r="W9" s="48"/>
      <c r="X9" s="48"/>
      <c r="Y9" s="48"/>
      <c r="Z9" s="48"/>
    </row>
    <row r="10" spans="1:26" ht="15.75">
      <c r="A10" s="48"/>
      <c r="B10" s="50" t="s">
        <v>92</v>
      </c>
      <c r="C10" s="49"/>
      <c r="D10" s="49"/>
      <c r="E10" s="49"/>
      <c r="F10" s="49"/>
      <c r="G10" s="48"/>
      <c r="H10" s="48"/>
      <c r="I10" s="48"/>
      <c r="J10" s="48"/>
      <c r="K10" s="48"/>
      <c r="L10" s="48"/>
      <c r="M10" s="48"/>
      <c r="N10" s="48"/>
      <c r="O10" s="48"/>
      <c r="P10" s="48"/>
      <c r="Q10" s="48"/>
      <c r="R10" s="48"/>
      <c r="S10" s="48"/>
      <c r="T10" s="48"/>
      <c r="U10" s="48"/>
      <c r="V10" s="48"/>
      <c r="W10" s="48"/>
      <c r="X10" s="48"/>
      <c r="Y10" s="48"/>
      <c r="Z10" s="48"/>
    </row>
    <row r="11" spans="1:26" ht="15.75">
      <c r="A11" s="48"/>
      <c r="B11" s="50" t="s">
        <v>93</v>
      </c>
      <c r="C11" s="49"/>
      <c r="D11" s="49"/>
      <c r="E11" s="49"/>
      <c r="F11" s="49"/>
      <c r="G11" s="48"/>
      <c r="H11" s="48"/>
      <c r="I11" s="48"/>
      <c r="J11" s="48"/>
      <c r="K11" s="48"/>
      <c r="L11" s="48"/>
      <c r="M11" s="48"/>
      <c r="N11" s="48"/>
      <c r="O11" s="48"/>
      <c r="P11" s="48"/>
      <c r="Q11" s="48"/>
      <c r="R11" s="48"/>
      <c r="S11" s="48"/>
      <c r="T11" s="48"/>
      <c r="U11" s="48"/>
      <c r="V11" s="48"/>
      <c r="W11" s="48"/>
      <c r="X11" s="48"/>
      <c r="Y11" s="48"/>
      <c r="Z11" s="48"/>
    </row>
    <row r="12" spans="1:26" s="2" customFormat="1" ht="15.75">
      <c r="A12" s="51"/>
      <c r="B12" s="68" t="s">
        <v>94</v>
      </c>
      <c r="C12" s="69" t="e">
        <f>#REF!</f>
        <v>#REF!</v>
      </c>
      <c r="D12" s="69" t="e">
        <f>#REF!</f>
        <v>#REF!</v>
      </c>
      <c r="E12" s="69" t="e">
        <f>#REF!</f>
        <v>#REF!</v>
      </c>
      <c r="F12" s="69" t="e">
        <f>SUM(C12:E12)</f>
        <v>#REF!</v>
      </c>
      <c r="G12" s="51"/>
      <c r="H12" s="51"/>
      <c r="I12" s="51"/>
      <c r="J12" s="51"/>
      <c r="K12" s="51"/>
      <c r="L12" s="51"/>
      <c r="M12" s="51"/>
      <c r="N12" s="51"/>
      <c r="O12" s="51"/>
      <c r="P12" s="51"/>
      <c r="Q12" s="51"/>
      <c r="R12" s="51"/>
      <c r="S12" s="51"/>
      <c r="T12" s="51"/>
      <c r="U12" s="51"/>
      <c r="V12" s="51"/>
      <c r="W12" s="51"/>
      <c r="X12" s="51"/>
      <c r="Y12" s="51"/>
      <c r="Z12" s="51"/>
    </row>
    <row r="13" spans="1:26" ht="15.75">
      <c r="A13" s="48"/>
      <c r="B13" s="82" t="s">
        <v>95</v>
      </c>
      <c r="C13" s="83"/>
      <c r="D13" s="83"/>
      <c r="E13" s="83"/>
      <c r="F13" s="84"/>
      <c r="G13" s="48"/>
      <c r="H13" s="48"/>
      <c r="I13" s="48"/>
      <c r="J13" s="48"/>
      <c r="K13" s="48"/>
      <c r="L13" s="48"/>
      <c r="M13" s="48"/>
      <c r="N13" s="48"/>
      <c r="O13" s="48"/>
      <c r="P13" s="48"/>
      <c r="Q13" s="48"/>
      <c r="R13" s="48"/>
      <c r="S13" s="48"/>
      <c r="T13" s="48"/>
      <c r="U13" s="48"/>
      <c r="V13" s="48"/>
      <c r="W13" s="48"/>
      <c r="X13" s="48"/>
      <c r="Y13" s="48"/>
      <c r="Z13" s="48"/>
    </row>
    <row r="14" spans="1:26" ht="15.75">
      <c r="A14" s="48"/>
      <c r="B14" s="52" t="s">
        <v>96</v>
      </c>
      <c r="C14" s="53"/>
      <c r="D14" s="53"/>
      <c r="E14" s="53"/>
      <c r="F14" s="54"/>
      <c r="G14" s="48"/>
      <c r="H14" s="48"/>
      <c r="I14" s="48"/>
      <c r="J14" s="48"/>
      <c r="K14" s="48"/>
      <c r="L14" s="48"/>
      <c r="M14" s="48"/>
      <c r="N14" s="48"/>
      <c r="O14" s="48"/>
      <c r="P14" s="48"/>
      <c r="Q14" s="48"/>
      <c r="R14" s="48"/>
      <c r="S14" s="48"/>
      <c r="T14" s="48"/>
      <c r="U14" s="48"/>
      <c r="V14" s="48"/>
      <c r="W14" s="48"/>
      <c r="X14" s="48"/>
      <c r="Y14" s="48"/>
      <c r="Z14" s="48"/>
    </row>
    <row r="15" spans="1:26" ht="15.75">
      <c r="A15" s="48"/>
      <c r="B15" s="52" t="s">
        <v>97</v>
      </c>
      <c r="C15" s="53"/>
      <c r="D15" s="53"/>
      <c r="E15" s="53"/>
      <c r="F15" s="54"/>
      <c r="G15" s="48"/>
      <c r="H15" s="48"/>
      <c r="I15" s="48"/>
      <c r="J15" s="48"/>
      <c r="K15" s="48"/>
      <c r="L15" s="48"/>
      <c r="M15" s="48"/>
      <c r="N15" s="48"/>
      <c r="O15" s="48"/>
      <c r="P15" s="48"/>
      <c r="Q15" s="48"/>
      <c r="R15" s="48"/>
      <c r="S15" s="48"/>
      <c r="T15" s="48"/>
      <c r="U15" s="48"/>
      <c r="V15" s="48"/>
      <c r="W15" s="48"/>
      <c r="X15" s="48"/>
      <c r="Y15" s="48"/>
      <c r="Z15" s="48"/>
    </row>
    <row r="16" spans="1:26" ht="15.75">
      <c r="A16" s="48"/>
      <c r="B16" s="52" t="s">
        <v>98</v>
      </c>
      <c r="C16" s="53"/>
      <c r="D16" s="53"/>
      <c r="E16" s="53"/>
      <c r="F16" s="54"/>
      <c r="G16" s="48"/>
      <c r="H16" s="48"/>
      <c r="I16" s="48"/>
      <c r="J16" s="48"/>
      <c r="K16" s="48"/>
      <c r="L16" s="48"/>
      <c r="M16" s="48"/>
      <c r="N16" s="48"/>
      <c r="O16" s="48"/>
      <c r="P16" s="48"/>
      <c r="Q16" s="48"/>
      <c r="R16" s="48"/>
      <c r="S16" s="48"/>
      <c r="T16" s="48"/>
      <c r="U16" s="48"/>
      <c r="V16" s="48"/>
      <c r="W16" s="48"/>
      <c r="X16" s="48"/>
      <c r="Y16" s="48"/>
      <c r="Z16" s="48"/>
    </row>
    <row r="17" spans="1:26" ht="15.75">
      <c r="A17" s="48"/>
      <c r="B17" s="52" t="s">
        <v>10</v>
      </c>
      <c r="C17" s="53"/>
      <c r="D17" s="53"/>
      <c r="E17" s="53"/>
      <c r="F17" s="54"/>
      <c r="G17" s="48"/>
      <c r="H17" s="48"/>
      <c r="I17" s="48"/>
      <c r="J17" s="48"/>
      <c r="K17" s="48"/>
      <c r="L17" s="48"/>
      <c r="M17" s="48"/>
      <c r="N17" s="48"/>
      <c r="O17" s="48"/>
      <c r="P17" s="48"/>
      <c r="Q17" s="48"/>
      <c r="R17" s="48"/>
      <c r="S17" s="48"/>
      <c r="T17" s="48"/>
      <c r="U17" s="48"/>
      <c r="V17" s="48"/>
      <c r="W17" s="48"/>
      <c r="X17" s="48"/>
      <c r="Y17" s="48"/>
      <c r="Z17" s="48"/>
    </row>
    <row r="18" spans="1:26" ht="15.75">
      <c r="A18" s="48"/>
      <c r="B18" s="52" t="s">
        <v>99</v>
      </c>
      <c r="C18" s="53"/>
      <c r="D18" s="53"/>
      <c r="E18" s="53"/>
      <c r="F18" s="54"/>
      <c r="G18" s="48"/>
      <c r="H18" s="48"/>
      <c r="I18" s="48"/>
      <c r="J18" s="48"/>
      <c r="K18" s="48"/>
      <c r="L18" s="48"/>
      <c r="M18" s="48"/>
      <c r="N18" s="48"/>
      <c r="O18" s="48"/>
      <c r="P18" s="48"/>
      <c r="Q18" s="48"/>
      <c r="R18" s="48"/>
      <c r="S18" s="48"/>
      <c r="T18" s="48"/>
      <c r="U18" s="48"/>
      <c r="V18" s="48"/>
      <c r="W18" s="48"/>
      <c r="X18" s="48"/>
      <c r="Y18" s="48"/>
      <c r="Z18" s="48"/>
    </row>
    <row r="19" spans="1:26" ht="15.75">
      <c r="A19" s="48"/>
      <c r="B19" s="52" t="s">
        <v>100</v>
      </c>
      <c r="C19" s="53"/>
      <c r="D19" s="53"/>
      <c r="E19" s="53"/>
      <c r="F19" s="54"/>
      <c r="G19" s="48"/>
      <c r="H19" s="48"/>
      <c r="I19" s="48"/>
      <c r="J19" s="48"/>
      <c r="K19" s="48"/>
      <c r="L19" s="48"/>
      <c r="M19" s="48"/>
      <c r="N19" s="48"/>
      <c r="O19" s="48"/>
      <c r="P19" s="48"/>
      <c r="Q19" s="48"/>
      <c r="R19" s="48"/>
      <c r="S19" s="48"/>
      <c r="T19" s="48"/>
      <c r="U19" s="48"/>
      <c r="V19" s="48"/>
      <c r="W19" s="48"/>
      <c r="X19" s="48"/>
      <c r="Y19" s="48"/>
      <c r="Z19" s="48"/>
    </row>
    <row r="20" spans="1:26" ht="15.75">
      <c r="A20" s="48"/>
      <c r="B20" s="52" t="s">
        <v>16</v>
      </c>
      <c r="C20" s="53"/>
      <c r="D20" s="53"/>
      <c r="E20" s="53"/>
      <c r="F20" s="54"/>
      <c r="G20" s="48"/>
      <c r="H20" s="48"/>
      <c r="I20" s="48"/>
      <c r="J20" s="48"/>
      <c r="K20" s="48"/>
      <c r="L20" s="48"/>
      <c r="M20" s="48"/>
      <c r="N20" s="48"/>
      <c r="O20" s="48"/>
      <c r="P20" s="48"/>
      <c r="Q20" s="48"/>
      <c r="R20" s="48"/>
      <c r="S20" s="48"/>
      <c r="T20" s="48"/>
      <c r="U20" s="48"/>
      <c r="V20" s="48"/>
      <c r="W20" s="48"/>
      <c r="X20" s="48"/>
      <c r="Y20" s="48"/>
      <c r="Z20" s="48"/>
    </row>
    <row r="21" spans="1:26" ht="15.75">
      <c r="A21" s="48"/>
      <c r="B21" s="52" t="s">
        <v>101</v>
      </c>
      <c r="C21" s="53"/>
      <c r="D21" s="53"/>
      <c r="E21" s="53"/>
      <c r="F21" s="54"/>
      <c r="G21" s="48"/>
      <c r="H21" s="48"/>
      <c r="I21" s="48"/>
      <c r="J21" s="48"/>
      <c r="K21" s="48"/>
      <c r="L21" s="48"/>
      <c r="M21" s="48"/>
      <c r="N21" s="48"/>
      <c r="O21" s="48"/>
      <c r="P21" s="48"/>
      <c r="Q21" s="48"/>
      <c r="R21" s="48"/>
      <c r="S21" s="48"/>
      <c r="T21" s="48"/>
      <c r="U21" s="48"/>
      <c r="V21" s="48"/>
      <c r="W21" s="48"/>
      <c r="X21" s="48"/>
      <c r="Y21" s="48"/>
      <c r="Z21" s="48"/>
    </row>
    <row r="22" spans="1:26" ht="15.75">
      <c r="A22" s="48"/>
      <c r="B22" s="52" t="s">
        <v>20</v>
      </c>
      <c r="C22" s="53"/>
      <c r="D22" s="53"/>
      <c r="E22" s="53"/>
      <c r="F22" s="54"/>
      <c r="G22" s="48"/>
      <c r="H22" s="48"/>
      <c r="I22" s="48"/>
      <c r="J22" s="48"/>
      <c r="K22" s="48"/>
      <c r="L22" s="48"/>
      <c r="M22" s="48"/>
      <c r="N22" s="48"/>
      <c r="O22" s="48"/>
      <c r="P22" s="48"/>
      <c r="Q22" s="48"/>
      <c r="R22" s="48"/>
      <c r="S22" s="48"/>
      <c r="T22" s="48"/>
      <c r="U22" s="48"/>
      <c r="V22" s="48"/>
      <c r="W22" s="48"/>
      <c r="X22" s="48"/>
      <c r="Y22" s="48"/>
      <c r="Z22" s="48"/>
    </row>
    <row r="23" spans="1:26" ht="15.75">
      <c r="A23" s="48"/>
      <c r="B23" s="52" t="s">
        <v>102</v>
      </c>
      <c r="C23" s="53"/>
      <c r="D23" s="53"/>
      <c r="E23" s="53"/>
      <c r="F23" s="54"/>
      <c r="G23" s="48"/>
      <c r="H23" s="48"/>
      <c r="I23" s="48"/>
      <c r="J23" s="48"/>
      <c r="K23" s="48"/>
      <c r="L23" s="48"/>
      <c r="M23" s="48"/>
      <c r="N23" s="48"/>
      <c r="O23" s="48"/>
      <c r="P23" s="48"/>
      <c r="Q23" s="48"/>
      <c r="R23" s="48"/>
      <c r="S23" s="48"/>
      <c r="T23" s="48"/>
      <c r="U23" s="48"/>
      <c r="V23" s="48"/>
      <c r="W23" s="48"/>
      <c r="X23" s="48"/>
      <c r="Y23" s="48"/>
      <c r="Z23" s="48"/>
    </row>
    <row r="24" spans="1:26" ht="15.75">
      <c r="A24" s="48"/>
      <c r="B24" s="52" t="s">
        <v>24</v>
      </c>
      <c r="C24" s="53"/>
      <c r="D24" s="53"/>
      <c r="E24" s="53"/>
      <c r="F24" s="54"/>
      <c r="G24" s="48"/>
      <c r="H24" s="48"/>
      <c r="I24" s="48"/>
      <c r="J24" s="48"/>
      <c r="K24" s="48"/>
      <c r="L24" s="48"/>
      <c r="M24" s="48"/>
      <c r="N24" s="48"/>
      <c r="O24" s="48"/>
      <c r="P24" s="48"/>
      <c r="Q24" s="48"/>
      <c r="R24" s="48"/>
      <c r="S24" s="48"/>
      <c r="T24" s="48"/>
      <c r="U24" s="48"/>
      <c r="V24" s="48"/>
      <c r="W24" s="48"/>
      <c r="X24" s="48"/>
      <c r="Y24" s="48"/>
      <c r="Z24" s="48"/>
    </row>
    <row r="25" spans="1:26" ht="15.75">
      <c r="A25" s="48"/>
      <c r="B25" s="52" t="s">
        <v>26</v>
      </c>
      <c r="C25" s="53"/>
      <c r="D25" s="53"/>
      <c r="E25" s="53"/>
      <c r="F25" s="54"/>
      <c r="G25" s="48"/>
      <c r="H25" s="48"/>
      <c r="I25" s="48"/>
      <c r="J25" s="48"/>
      <c r="K25" s="48"/>
      <c r="L25" s="48"/>
      <c r="M25" s="48"/>
      <c r="N25" s="48"/>
      <c r="O25" s="48"/>
      <c r="P25" s="48"/>
      <c r="Q25" s="48"/>
      <c r="R25" s="48"/>
      <c r="S25" s="48"/>
      <c r="T25" s="48"/>
      <c r="U25" s="48"/>
      <c r="V25" s="48"/>
      <c r="W25" s="48"/>
      <c r="X25" s="48"/>
      <c r="Y25" s="48"/>
      <c r="Z25" s="48"/>
    </row>
    <row r="26" spans="1:26" ht="15.75">
      <c r="A26" s="48"/>
      <c r="B26" s="52" t="s">
        <v>28</v>
      </c>
      <c r="C26" s="53"/>
      <c r="D26" s="53"/>
      <c r="E26" s="53"/>
      <c r="F26" s="54"/>
      <c r="G26" s="48"/>
      <c r="H26" s="48"/>
      <c r="I26" s="48"/>
      <c r="J26" s="48"/>
      <c r="K26" s="48"/>
      <c r="L26" s="48"/>
      <c r="M26" s="48"/>
      <c r="N26" s="48"/>
      <c r="O26" s="48"/>
      <c r="P26" s="48"/>
      <c r="Q26" s="48"/>
      <c r="R26" s="48"/>
      <c r="S26" s="48"/>
      <c r="T26" s="48"/>
      <c r="U26" s="48"/>
      <c r="V26" s="48"/>
      <c r="W26" s="48"/>
      <c r="X26" s="48"/>
      <c r="Y26" s="48"/>
      <c r="Z26" s="48"/>
    </row>
    <row r="27" spans="1:26" ht="15.75">
      <c r="A27" s="48"/>
      <c r="B27" s="52" t="s">
        <v>30</v>
      </c>
      <c r="C27" s="53"/>
      <c r="D27" s="53"/>
      <c r="E27" s="53"/>
      <c r="F27" s="54"/>
      <c r="G27" s="48"/>
      <c r="H27" s="48"/>
      <c r="I27" s="48"/>
      <c r="J27" s="48"/>
      <c r="K27" s="48"/>
      <c r="L27" s="48"/>
      <c r="M27" s="48"/>
      <c r="N27" s="48"/>
      <c r="O27" s="48"/>
      <c r="P27" s="48"/>
      <c r="Q27" s="48"/>
      <c r="R27" s="48"/>
      <c r="S27" s="48"/>
      <c r="T27" s="48"/>
      <c r="U27" s="48"/>
      <c r="V27" s="48"/>
      <c r="W27" s="48"/>
      <c r="X27" s="48"/>
      <c r="Y27" s="48"/>
      <c r="Z27" s="48"/>
    </row>
    <row r="28" spans="1:26" ht="15.75">
      <c r="A28" s="48"/>
      <c r="B28" s="52" t="s">
        <v>103</v>
      </c>
      <c r="C28" s="53"/>
      <c r="D28" s="53"/>
      <c r="E28" s="53"/>
      <c r="F28" s="54"/>
      <c r="G28" s="48"/>
      <c r="H28" s="48"/>
      <c r="I28" s="48"/>
      <c r="J28" s="48"/>
      <c r="K28" s="48"/>
      <c r="L28" s="48"/>
      <c r="M28" s="48"/>
      <c r="N28" s="48"/>
      <c r="O28" s="48"/>
      <c r="P28" s="48"/>
      <c r="Q28" s="48"/>
      <c r="R28" s="48"/>
      <c r="S28" s="48"/>
      <c r="T28" s="48"/>
      <c r="U28" s="48"/>
      <c r="V28" s="48"/>
      <c r="W28" s="48"/>
      <c r="X28" s="48"/>
      <c r="Y28" s="48"/>
      <c r="Z28" s="48"/>
    </row>
    <row r="29" spans="1:26" ht="15.75">
      <c r="A29" s="48"/>
      <c r="B29" s="52" t="s">
        <v>34</v>
      </c>
      <c r="C29" s="53"/>
      <c r="D29" s="53"/>
      <c r="E29" s="53"/>
      <c r="F29" s="54"/>
      <c r="G29" s="48"/>
      <c r="H29" s="48"/>
      <c r="I29" s="48"/>
      <c r="J29" s="48"/>
      <c r="K29" s="48"/>
      <c r="L29" s="48"/>
      <c r="M29" s="48"/>
      <c r="N29" s="48"/>
      <c r="O29" s="48"/>
      <c r="P29" s="48"/>
      <c r="Q29" s="48"/>
      <c r="R29" s="48"/>
      <c r="S29" s="48"/>
      <c r="T29" s="48"/>
      <c r="U29" s="48"/>
      <c r="V29" s="48"/>
      <c r="W29" s="48"/>
      <c r="X29" s="48"/>
      <c r="Y29" s="48"/>
      <c r="Z29" s="48"/>
    </row>
    <row r="30" spans="1:26" ht="15.75">
      <c r="A30" s="48"/>
      <c r="B30" s="55" t="s">
        <v>104</v>
      </c>
      <c r="C30" s="53"/>
      <c r="D30" s="53"/>
      <c r="E30" s="53"/>
      <c r="F30" s="54"/>
      <c r="G30" s="48"/>
      <c r="H30" s="48"/>
      <c r="I30" s="48"/>
      <c r="J30" s="48"/>
      <c r="K30" s="48"/>
      <c r="L30" s="48"/>
      <c r="M30" s="48"/>
      <c r="N30" s="48"/>
      <c r="O30" s="48"/>
      <c r="P30" s="48"/>
      <c r="Q30" s="48"/>
      <c r="R30" s="48"/>
      <c r="S30" s="48"/>
      <c r="T30" s="48"/>
      <c r="U30" s="48"/>
      <c r="V30" s="48"/>
      <c r="W30" s="48"/>
      <c r="X30" s="48"/>
      <c r="Y30" s="48"/>
      <c r="Z30" s="48"/>
    </row>
    <row r="31" spans="1:26" ht="15.75">
      <c r="A31" s="48"/>
      <c r="B31" s="52"/>
      <c r="C31" s="53"/>
      <c r="D31" s="53"/>
      <c r="E31" s="53"/>
      <c r="F31" s="54"/>
      <c r="G31" s="48"/>
      <c r="H31" s="48"/>
      <c r="I31" s="48"/>
      <c r="J31" s="48"/>
      <c r="K31" s="48"/>
      <c r="L31" s="48"/>
      <c r="M31" s="48"/>
      <c r="N31" s="48"/>
      <c r="O31" s="48"/>
      <c r="P31" s="48"/>
      <c r="Q31" s="48"/>
      <c r="R31" s="48"/>
      <c r="S31" s="48"/>
      <c r="T31" s="48"/>
      <c r="U31" s="48"/>
      <c r="V31" s="48"/>
      <c r="W31" s="48"/>
      <c r="X31" s="48"/>
      <c r="Y31" s="48"/>
      <c r="Z31" s="48"/>
    </row>
    <row r="32" spans="1:26" ht="15.75">
      <c r="A32" s="48"/>
      <c r="B32" s="52"/>
      <c r="C32" s="53"/>
      <c r="D32" s="53"/>
      <c r="E32" s="53"/>
      <c r="F32" s="54">
        <f t="shared" ref="F32:F36" si="0">SUM(C32:E32)</f>
        <v>0</v>
      </c>
      <c r="G32" s="48"/>
      <c r="H32" s="48"/>
      <c r="I32" s="48"/>
      <c r="J32" s="48"/>
      <c r="K32" s="48"/>
      <c r="L32" s="48"/>
      <c r="M32" s="48"/>
      <c r="N32" s="48"/>
      <c r="O32" s="48"/>
      <c r="P32" s="48"/>
      <c r="Q32" s="48"/>
      <c r="R32" s="48"/>
      <c r="S32" s="48"/>
      <c r="T32" s="48"/>
      <c r="U32" s="48"/>
      <c r="V32" s="48"/>
      <c r="W32" s="48"/>
      <c r="X32" s="48"/>
      <c r="Y32" s="48"/>
      <c r="Z32" s="48"/>
    </row>
    <row r="33" spans="1:26" ht="15.75">
      <c r="A33" s="48"/>
      <c r="B33" s="52"/>
      <c r="C33" s="53"/>
      <c r="D33" s="53"/>
      <c r="E33" s="53"/>
      <c r="F33" s="54">
        <f t="shared" si="0"/>
        <v>0</v>
      </c>
      <c r="G33" s="48"/>
      <c r="H33" s="48"/>
      <c r="I33" s="48"/>
      <c r="J33" s="48"/>
      <c r="K33" s="48"/>
      <c r="L33" s="48"/>
      <c r="M33" s="48"/>
      <c r="N33" s="48"/>
      <c r="O33" s="48"/>
      <c r="P33" s="48"/>
      <c r="Q33" s="48"/>
      <c r="R33" s="48"/>
      <c r="S33" s="48"/>
      <c r="T33" s="48"/>
      <c r="U33" s="48"/>
      <c r="V33" s="48"/>
      <c r="W33" s="48"/>
      <c r="X33" s="48"/>
      <c r="Y33" s="48"/>
      <c r="Z33" s="48"/>
    </row>
    <row r="34" spans="1:26" ht="15.75">
      <c r="A34" s="48"/>
      <c r="B34" s="52"/>
      <c r="C34" s="53"/>
      <c r="D34" s="53"/>
      <c r="E34" s="53"/>
      <c r="F34" s="54">
        <f t="shared" si="0"/>
        <v>0</v>
      </c>
      <c r="G34" s="48"/>
      <c r="H34" s="48"/>
      <c r="I34" s="48"/>
      <c r="J34" s="48"/>
      <c r="K34" s="48"/>
      <c r="L34" s="48"/>
      <c r="M34" s="48"/>
      <c r="N34" s="48"/>
      <c r="O34" s="48"/>
      <c r="P34" s="48"/>
      <c r="Q34" s="48"/>
      <c r="R34" s="48"/>
      <c r="S34" s="48"/>
      <c r="T34" s="48"/>
      <c r="U34" s="48"/>
      <c r="V34" s="48"/>
      <c r="W34" s="48"/>
      <c r="X34" s="48"/>
      <c r="Y34" s="48"/>
      <c r="Z34" s="48"/>
    </row>
    <row r="35" spans="1:26" ht="15.75">
      <c r="A35" s="48"/>
      <c r="B35" s="52"/>
      <c r="C35" s="53"/>
      <c r="D35" s="53"/>
      <c r="E35" s="53"/>
      <c r="F35" s="54">
        <f t="shared" si="0"/>
        <v>0</v>
      </c>
      <c r="G35" s="48"/>
      <c r="H35" s="48"/>
      <c r="I35" s="48"/>
      <c r="J35" s="48"/>
      <c r="K35" s="48"/>
      <c r="L35" s="48"/>
      <c r="M35" s="48"/>
      <c r="N35" s="48"/>
      <c r="O35" s="48"/>
      <c r="P35" s="48"/>
      <c r="Q35" s="48"/>
      <c r="R35" s="48"/>
      <c r="S35" s="48"/>
      <c r="T35" s="48"/>
      <c r="U35" s="48"/>
      <c r="V35" s="48"/>
      <c r="W35" s="48"/>
      <c r="X35" s="48"/>
      <c r="Y35" s="48"/>
      <c r="Z35" s="48"/>
    </row>
    <row r="36" spans="1:26" ht="15.75">
      <c r="A36" s="48"/>
      <c r="B36" s="52"/>
      <c r="C36" s="53"/>
      <c r="D36" s="53"/>
      <c r="E36" s="53"/>
      <c r="F36" s="54">
        <f t="shared" si="0"/>
        <v>0</v>
      </c>
      <c r="G36" s="48"/>
      <c r="H36" s="48"/>
      <c r="I36" s="48"/>
      <c r="J36" s="48"/>
      <c r="K36" s="48"/>
      <c r="L36" s="48"/>
      <c r="M36" s="48"/>
      <c r="N36" s="48"/>
      <c r="O36" s="48"/>
      <c r="P36" s="48"/>
      <c r="Q36" s="48"/>
      <c r="R36" s="48"/>
      <c r="S36" s="48"/>
      <c r="T36" s="48"/>
      <c r="U36" s="48"/>
      <c r="V36" s="48"/>
      <c r="W36" s="48"/>
      <c r="X36" s="48"/>
      <c r="Y36" s="48"/>
      <c r="Z36" s="48"/>
    </row>
    <row r="37" spans="1:26" s="2" customFormat="1" ht="15.75">
      <c r="A37" s="51"/>
      <c r="B37" s="72" t="s">
        <v>105</v>
      </c>
      <c r="C37" s="73">
        <f>SUM(C14:C36)</f>
        <v>0</v>
      </c>
      <c r="D37" s="73">
        <f>SUM(D14:D36)</f>
        <v>0</v>
      </c>
      <c r="E37" s="73">
        <f>SUM(E14:E36)</f>
        <v>0</v>
      </c>
      <c r="F37" s="74">
        <f>SUM(F14:F36)</f>
        <v>0</v>
      </c>
      <c r="G37" s="51"/>
      <c r="H37" s="51"/>
      <c r="I37" s="51"/>
      <c r="J37" s="51"/>
      <c r="K37" s="51"/>
      <c r="L37" s="51"/>
      <c r="M37" s="51"/>
      <c r="N37" s="51"/>
      <c r="O37" s="51"/>
      <c r="P37" s="51"/>
      <c r="Q37" s="51"/>
      <c r="R37" s="51"/>
      <c r="S37" s="51"/>
      <c r="T37" s="51"/>
      <c r="U37" s="51"/>
      <c r="V37" s="51"/>
      <c r="W37" s="51"/>
      <c r="X37" s="51"/>
      <c r="Y37" s="51"/>
      <c r="Z37" s="51"/>
    </row>
    <row r="38" spans="1:26" s="2" customFormat="1" ht="16.5" thickBot="1">
      <c r="A38" s="51"/>
      <c r="B38" s="75" t="s">
        <v>106</v>
      </c>
      <c r="C38" s="70" t="e">
        <f>SUM(C12,C37)</f>
        <v>#REF!</v>
      </c>
      <c r="D38" s="70" t="e">
        <f>SUM(D12,D37)</f>
        <v>#REF!</v>
      </c>
      <c r="E38" s="70" t="e">
        <f>SUM(E12,E37)</f>
        <v>#REF!</v>
      </c>
      <c r="F38" s="71" t="e">
        <f>SUM(F12,F37)</f>
        <v>#REF!</v>
      </c>
      <c r="G38" s="51"/>
      <c r="H38" s="51"/>
      <c r="I38" s="51"/>
      <c r="J38" s="51"/>
      <c r="K38" s="51"/>
      <c r="L38" s="51"/>
      <c r="M38" s="51"/>
      <c r="N38" s="51"/>
      <c r="O38" s="51"/>
      <c r="P38" s="51"/>
      <c r="Q38" s="51"/>
      <c r="R38" s="51"/>
      <c r="S38" s="51"/>
      <c r="T38" s="51"/>
      <c r="U38" s="51"/>
      <c r="V38" s="51"/>
      <c r="W38" s="51"/>
      <c r="X38" s="51"/>
      <c r="Y38" s="51"/>
      <c r="Z38" s="51"/>
    </row>
    <row r="39" spans="1:26" ht="16.5" thickBot="1">
      <c r="A39" s="48"/>
      <c r="B39" s="178"/>
      <c r="C39" s="56"/>
      <c r="D39" s="56"/>
      <c r="E39" s="56"/>
      <c r="F39" s="56"/>
      <c r="G39" s="48"/>
      <c r="H39" s="48"/>
      <c r="I39" s="48"/>
      <c r="J39" s="48"/>
      <c r="K39" s="48"/>
      <c r="L39" s="48"/>
      <c r="M39" s="48"/>
      <c r="N39" s="48"/>
      <c r="O39" s="48"/>
      <c r="P39" s="48"/>
      <c r="Q39" s="48"/>
      <c r="R39" s="48"/>
      <c r="S39" s="48"/>
      <c r="T39" s="48"/>
      <c r="U39" s="48"/>
      <c r="V39" s="48"/>
      <c r="W39" s="48"/>
      <c r="X39" s="48"/>
      <c r="Y39" s="48"/>
      <c r="Z39" s="48"/>
    </row>
    <row r="40" spans="1:26" ht="16.5" thickBot="1">
      <c r="A40" s="48"/>
      <c r="B40" s="179" t="s">
        <v>107</v>
      </c>
      <c r="C40" s="76" t="e">
        <f>#REF!</f>
        <v>#REF!</v>
      </c>
      <c r="D40" s="76"/>
      <c r="E40" s="76"/>
      <c r="F40" s="77" t="e">
        <f>SUM(C40:E40)</f>
        <v>#REF!</v>
      </c>
      <c r="G40" s="48"/>
      <c r="H40" s="48"/>
      <c r="I40" s="48"/>
      <c r="J40" s="48"/>
      <c r="K40" s="48"/>
      <c r="L40" s="48"/>
      <c r="M40" s="48"/>
      <c r="N40" s="48"/>
      <c r="O40" s="48"/>
      <c r="P40" s="48"/>
      <c r="Q40" s="48"/>
      <c r="R40" s="48"/>
      <c r="S40" s="48"/>
      <c r="T40" s="48"/>
      <c r="U40" s="48"/>
      <c r="V40" s="48"/>
      <c r="W40" s="48"/>
      <c r="X40" s="48"/>
      <c r="Y40" s="48"/>
      <c r="Z40" s="48"/>
    </row>
    <row r="41" spans="1:26" ht="16.5" thickBot="1">
      <c r="A41" s="48"/>
      <c r="B41" s="180"/>
      <c r="C41" s="56"/>
      <c r="D41" s="56"/>
      <c r="E41" s="56"/>
      <c r="F41" s="56"/>
      <c r="G41" s="48"/>
      <c r="H41" s="48"/>
      <c r="I41" s="48"/>
      <c r="J41" s="48"/>
      <c r="K41" s="48"/>
      <c r="L41" s="48"/>
      <c r="M41" s="48"/>
      <c r="N41" s="48"/>
      <c r="O41" s="48"/>
      <c r="P41" s="48"/>
      <c r="Q41" s="48"/>
      <c r="R41" s="48"/>
      <c r="S41" s="48"/>
      <c r="T41" s="48"/>
      <c r="U41" s="48"/>
      <c r="V41" s="48"/>
      <c r="W41" s="48"/>
      <c r="X41" s="48"/>
      <c r="Y41" s="48"/>
      <c r="Z41" s="48"/>
    </row>
    <row r="42" spans="1:26" ht="16.5" thickBot="1">
      <c r="A42" s="48"/>
      <c r="B42" s="179" t="s">
        <v>108</v>
      </c>
      <c r="C42" s="76" t="e">
        <f>#REF!</f>
        <v>#REF!</v>
      </c>
      <c r="D42" s="76"/>
      <c r="E42" s="76"/>
      <c r="F42" s="77" t="e">
        <f>SUM(C42:E42)</f>
        <v>#REF!</v>
      </c>
      <c r="G42" s="48"/>
      <c r="H42" s="48"/>
      <c r="I42" s="48"/>
      <c r="J42" s="48"/>
      <c r="K42" s="48"/>
      <c r="L42" s="48"/>
      <c r="M42" s="48"/>
      <c r="N42" s="48"/>
      <c r="O42" s="48"/>
      <c r="P42" s="48"/>
      <c r="Q42" s="48"/>
      <c r="R42" s="48"/>
      <c r="S42" s="48"/>
      <c r="T42" s="48"/>
      <c r="U42" s="48"/>
      <c r="V42" s="48"/>
      <c r="W42" s="48"/>
      <c r="X42" s="48"/>
      <c r="Y42" s="48"/>
      <c r="Z42" s="48"/>
    </row>
    <row r="43" spans="1:26" ht="16.5" thickBot="1">
      <c r="A43" s="48"/>
      <c r="B43" s="178"/>
      <c r="C43" s="56"/>
      <c r="D43" s="56"/>
      <c r="E43" s="56"/>
      <c r="F43" s="56"/>
      <c r="G43" s="48"/>
      <c r="H43" s="48"/>
      <c r="I43" s="48"/>
      <c r="J43" s="48"/>
      <c r="K43" s="48"/>
      <c r="L43" s="48"/>
      <c r="M43" s="48"/>
      <c r="N43" s="48"/>
      <c r="O43" s="48"/>
      <c r="P43" s="48"/>
      <c r="Q43" s="48"/>
      <c r="R43" s="48"/>
      <c r="S43" s="48"/>
      <c r="T43" s="48"/>
      <c r="U43" s="48"/>
      <c r="V43" s="48"/>
      <c r="W43" s="48"/>
      <c r="X43" s="48"/>
      <c r="Y43" s="48"/>
      <c r="Z43" s="48"/>
    </row>
    <row r="44" spans="1:26" ht="16.5" thickBot="1">
      <c r="A44" s="48"/>
      <c r="B44" s="181" t="s">
        <v>109</v>
      </c>
      <c r="C44" s="78" t="e">
        <f>C38+C40</f>
        <v>#REF!</v>
      </c>
      <c r="D44" s="78" t="e">
        <f>D38</f>
        <v>#REF!</v>
      </c>
      <c r="E44" s="78" t="e">
        <f>E38</f>
        <v>#REF!</v>
      </c>
      <c r="F44" s="78" t="e">
        <f>SUM(F38,F40,F42)</f>
        <v>#REF!</v>
      </c>
      <c r="G44" s="48"/>
      <c r="H44" s="48"/>
      <c r="I44" s="48"/>
      <c r="J44" s="48"/>
      <c r="K44" s="48"/>
      <c r="L44" s="48"/>
      <c r="M44" s="48"/>
      <c r="N44" s="48"/>
      <c r="O44" s="48"/>
      <c r="P44" s="48"/>
      <c r="Q44" s="48"/>
      <c r="R44" s="48"/>
      <c r="S44" s="48"/>
      <c r="T44" s="48"/>
      <c r="U44" s="48"/>
      <c r="V44" s="48"/>
      <c r="W44" s="48"/>
      <c r="X44" s="48"/>
      <c r="Y44" s="48"/>
      <c r="Z44" s="48"/>
    </row>
    <row r="45" spans="1:26" ht="15.75">
      <c r="A45" s="48"/>
      <c r="B45" s="57"/>
      <c r="C45" s="48"/>
      <c r="D45" s="48"/>
      <c r="E45" s="48"/>
      <c r="F45" s="48"/>
      <c r="G45" s="48"/>
      <c r="H45" s="48"/>
      <c r="I45" s="48"/>
      <c r="J45" s="48"/>
      <c r="K45" s="48"/>
      <c r="L45" s="48"/>
      <c r="M45" s="48"/>
      <c r="N45" s="48"/>
      <c r="O45" s="48"/>
      <c r="P45" s="48"/>
      <c r="Q45" s="48"/>
      <c r="R45" s="48"/>
      <c r="S45" s="48"/>
      <c r="T45" s="48"/>
      <c r="U45" s="48"/>
      <c r="V45" s="48"/>
      <c r="W45" s="48"/>
      <c r="X45" s="48"/>
      <c r="Y45" s="48"/>
      <c r="Z45" s="48"/>
    </row>
    <row r="46" spans="1:26" ht="15.75">
      <c r="A46" s="48"/>
      <c r="B46" s="57"/>
      <c r="C46" s="48"/>
      <c r="D46" s="48"/>
      <c r="E46" s="48"/>
      <c r="F46" s="48"/>
      <c r="G46" s="48"/>
      <c r="H46" s="48"/>
      <c r="I46" s="48"/>
      <c r="J46" s="48"/>
      <c r="K46" s="48"/>
      <c r="L46" s="48"/>
      <c r="M46" s="48"/>
      <c r="N46" s="48"/>
      <c r="O46" s="48"/>
      <c r="P46" s="48"/>
      <c r="Q46" s="48"/>
      <c r="R46" s="48"/>
      <c r="S46" s="48"/>
      <c r="T46" s="48"/>
      <c r="U46" s="48"/>
      <c r="V46" s="48"/>
      <c r="W46" s="48"/>
      <c r="X46" s="48"/>
      <c r="Y46" s="48"/>
      <c r="Z46" s="48"/>
    </row>
    <row r="47" spans="1:26" ht="31.5">
      <c r="A47" s="48"/>
      <c r="B47" s="182" t="s">
        <v>110</v>
      </c>
      <c r="C47" s="79"/>
      <c r="D47" s="48"/>
      <c r="E47" s="48"/>
      <c r="F47" s="48"/>
      <c r="G47" s="48"/>
      <c r="H47" s="48"/>
      <c r="I47" s="48"/>
      <c r="J47" s="48"/>
      <c r="K47" s="48"/>
      <c r="L47" s="48"/>
      <c r="M47" s="48"/>
      <c r="N47" s="48"/>
      <c r="O47" s="48"/>
      <c r="P47" s="48"/>
      <c r="Q47" s="48"/>
      <c r="R47" s="48"/>
      <c r="S47" s="48"/>
      <c r="T47" s="48"/>
      <c r="U47" s="48"/>
      <c r="V47" s="48"/>
      <c r="W47" s="48"/>
      <c r="X47" s="48"/>
      <c r="Y47" s="48"/>
      <c r="Z47" s="48"/>
    </row>
    <row r="48" spans="1:26" ht="15.75">
      <c r="A48" s="48"/>
      <c r="B48" s="58" t="s">
        <v>111</v>
      </c>
      <c r="C48" s="59"/>
      <c r="D48" s="48"/>
      <c r="E48" s="48"/>
      <c r="F48" s="48"/>
      <c r="G48" s="48"/>
      <c r="H48" s="48"/>
      <c r="I48" s="48"/>
      <c r="J48" s="48"/>
      <c r="K48" s="48"/>
      <c r="L48" s="48"/>
      <c r="M48" s="48"/>
      <c r="N48" s="48"/>
      <c r="O48" s="48"/>
      <c r="P48" s="48"/>
      <c r="Q48" s="48"/>
      <c r="R48" s="48"/>
      <c r="S48" s="48"/>
      <c r="T48" s="48"/>
      <c r="U48" s="48"/>
      <c r="V48" s="48"/>
      <c r="W48" s="48"/>
      <c r="X48" s="48"/>
      <c r="Y48" s="48"/>
      <c r="Z48" s="48"/>
    </row>
    <row r="49" spans="1:26" ht="15.75">
      <c r="A49" s="48"/>
      <c r="B49" s="58"/>
      <c r="C49" s="59"/>
      <c r="D49" s="48"/>
      <c r="E49" s="48"/>
      <c r="F49" s="48"/>
      <c r="G49" s="48"/>
      <c r="H49" s="48"/>
      <c r="I49" s="48"/>
      <c r="J49" s="48"/>
      <c r="K49" s="48"/>
      <c r="L49" s="48"/>
      <c r="M49" s="48"/>
      <c r="N49" s="48"/>
      <c r="O49" s="48"/>
      <c r="P49" s="48"/>
      <c r="Q49" s="48"/>
      <c r="R49" s="48"/>
      <c r="S49" s="48"/>
      <c r="T49" s="48"/>
      <c r="U49" s="48"/>
      <c r="V49" s="48"/>
      <c r="W49" s="48"/>
      <c r="X49" s="48"/>
      <c r="Y49" s="48"/>
      <c r="Z49" s="48"/>
    </row>
    <row r="50" spans="1:26" ht="15.75">
      <c r="A50" s="48"/>
      <c r="B50" s="58"/>
      <c r="C50" s="60"/>
      <c r="D50" s="48"/>
      <c r="E50" s="48"/>
      <c r="F50" s="48"/>
      <c r="G50" s="48"/>
      <c r="H50" s="48"/>
      <c r="I50" s="48"/>
      <c r="J50" s="48"/>
      <c r="K50" s="48"/>
      <c r="L50" s="48"/>
      <c r="M50" s="48"/>
      <c r="N50" s="48"/>
      <c r="O50" s="48"/>
      <c r="P50" s="48"/>
      <c r="Q50" s="48"/>
      <c r="R50" s="48"/>
      <c r="S50" s="48"/>
      <c r="T50" s="48"/>
      <c r="U50" s="48"/>
      <c r="V50" s="48"/>
      <c r="W50" s="48"/>
      <c r="X50" s="48"/>
      <c r="Y50" s="48"/>
      <c r="Z50" s="48"/>
    </row>
    <row r="51" spans="1:26" ht="15.75">
      <c r="A51" s="48"/>
      <c r="B51" s="58"/>
      <c r="C51" s="60"/>
      <c r="D51" s="48"/>
      <c r="E51" s="48"/>
      <c r="F51" s="48"/>
      <c r="G51" s="48"/>
      <c r="H51" s="48"/>
      <c r="I51" s="48"/>
      <c r="J51" s="48"/>
      <c r="K51" s="48"/>
      <c r="L51" s="48"/>
      <c r="M51" s="48"/>
      <c r="N51" s="48"/>
      <c r="O51" s="48"/>
      <c r="P51" s="48"/>
      <c r="Q51" s="48"/>
      <c r="R51" s="48"/>
      <c r="S51" s="48"/>
      <c r="T51" s="48"/>
      <c r="U51" s="48"/>
      <c r="V51" s="48"/>
      <c r="W51" s="48"/>
      <c r="X51" s="48"/>
      <c r="Y51" s="48"/>
      <c r="Z51" s="48"/>
    </row>
    <row r="52" spans="1:26" ht="15.75">
      <c r="A52" s="48"/>
      <c r="B52" s="80" t="s">
        <v>112</v>
      </c>
      <c r="C52" s="81">
        <f>SUM(C48:C51)</f>
        <v>0</v>
      </c>
      <c r="D52" s="48"/>
      <c r="E52" s="48"/>
      <c r="F52" s="48"/>
      <c r="G52" s="48"/>
      <c r="H52" s="48"/>
      <c r="I52" s="48"/>
      <c r="J52" s="48"/>
      <c r="K52" s="48"/>
      <c r="L52" s="48"/>
      <c r="M52" s="48"/>
      <c r="N52" s="48"/>
      <c r="O52" s="48"/>
      <c r="P52" s="48"/>
      <c r="Q52" s="48"/>
      <c r="R52" s="48"/>
      <c r="S52" s="48"/>
      <c r="T52" s="48"/>
      <c r="U52" s="48"/>
      <c r="V52" s="48"/>
      <c r="W52" s="48"/>
      <c r="X52" s="48"/>
      <c r="Y52" s="48"/>
      <c r="Z52" s="48"/>
    </row>
    <row r="53" spans="1:26" ht="15.75">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row>
    <row r="54" spans="1:26" ht="15.75">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row>
    <row r="55" spans="1:26" ht="15.75">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row>
    <row r="56" spans="1:26" ht="15.75">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row>
    <row r="57" spans="1:26" ht="15.75">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row>
    <row r="58" spans="1:26" ht="15.75">
      <c r="A58" s="48"/>
      <c r="B58" s="48"/>
      <c r="C58" s="48"/>
      <c r="D58" s="48"/>
      <c r="E58" s="48"/>
      <c r="F58" s="48"/>
      <c r="G58" s="48"/>
      <c r="H58" s="48"/>
      <c r="I58" s="48"/>
      <c r="J58" s="48"/>
      <c r="K58" s="48"/>
      <c r="L58" s="48"/>
      <c r="M58" s="48"/>
      <c r="N58" s="48"/>
      <c r="O58" s="48"/>
      <c r="P58" s="48"/>
      <c r="Q58" s="48"/>
      <c r="R58" s="48"/>
      <c r="S58" s="48"/>
      <c r="T58" s="48"/>
      <c r="U58" s="48"/>
      <c r="V58" s="48"/>
      <c r="W58" s="48"/>
      <c r="X58" s="48"/>
      <c r="Y58" s="48"/>
      <c r="Z58" s="48"/>
    </row>
    <row r="59" spans="1:26" ht="15.75">
      <c r="A59" s="48"/>
      <c r="B59" s="48"/>
      <c r="C59" s="48"/>
      <c r="D59" s="48"/>
      <c r="E59" s="48"/>
      <c r="F59" s="48"/>
      <c r="G59" s="48"/>
      <c r="H59" s="48"/>
      <c r="I59" s="48"/>
      <c r="J59" s="48"/>
      <c r="K59" s="48"/>
      <c r="L59" s="48"/>
      <c r="M59" s="48"/>
      <c r="N59" s="48"/>
      <c r="O59" s="48"/>
      <c r="P59" s="48"/>
      <c r="Q59" s="48"/>
      <c r="R59" s="48"/>
      <c r="S59" s="48"/>
      <c r="T59" s="48"/>
      <c r="U59" s="48"/>
      <c r="V59" s="48"/>
      <c r="W59" s="48"/>
      <c r="X59" s="48"/>
      <c r="Y59" s="48"/>
      <c r="Z59" s="48"/>
    </row>
    <row r="60" spans="1:26" ht="15.75">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row>
    <row r="61" spans="1:26" ht="15.75">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row>
    <row r="62" spans="1:26" ht="15.75">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row>
    <row r="63" spans="1:26" ht="15.75">
      <c r="A63" s="48"/>
      <c r="B63" s="48"/>
      <c r="C63" s="48"/>
      <c r="D63" s="48"/>
      <c r="E63" s="48"/>
      <c r="F63" s="48"/>
      <c r="G63" s="48"/>
      <c r="H63" s="48"/>
      <c r="I63" s="48"/>
      <c r="J63" s="48"/>
      <c r="K63" s="48"/>
      <c r="L63" s="48"/>
      <c r="M63" s="48"/>
      <c r="N63" s="48"/>
      <c r="O63" s="48"/>
      <c r="P63" s="48"/>
      <c r="Q63" s="48"/>
      <c r="R63" s="48"/>
      <c r="S63" s="48"/>
      <c r="T63" s="48"/>
      <c r="U63" s="48"/>
      <c r="V63" s="48"/>
      <c r="W63" s="48"/>
      <c r="X63" s="48"/>
      <c r="Y63" s="48"/>
      <c r="Z63" s="48"/>
    </row>
    <row r="64" spans="1:26" ht="15.75">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row>
    <row r="65" spans="1:26" ht="15.75">
      <c r="A65" s="48"/>
      <c r="B65" s="48"/>
      <c r="C65" s="48"/>
      <c r="D65" s="48"/>
      <c r="E65" s="48"/>
      <c r="F65" s="48"/>
      <c r="G65" s="48"/>
      <c r="H65" s="48"/>
      <c r="I65" s="48"/>
      <c r="J65" s="48"/>
      <c r="K65" s="48"/>
      <c r="L65" s="48"/>
      <c r="M65" s="48"/>
      <c r="N65" s="48"/>
      <c r="O65" s="48"/>
      <c r="P65" s="48"/>
      <c r="Q65" s="48"/>
      <c r="R65" s="48"/>
      <c r="S65" s="48"/>
      <c r="T65" s="48"/>
      <c r="U65" s="48"/>
      <c r="V65" s="48"/>
      <c r="W65" s="48"/>
      <c r="X65" s="48"/>
      <c r="Y65" s="48"/>
      <c r="Z65" s="48"/>
    </row>
    <row r="66" spans="1:26" ht="15.75">
      <c r="A66" s="48"/>
      <c r="B66" s="48"/>
      <c r="C66" s="48"/>
      <c r="D66" s="48"/>
      <c r="E66" s="48"/>
      <c r="F66" s="48"/>
      <c r="G66" s="48"/>
      <c r="H66" s="48"/>
      <c r="I66" s="48"/>
      <c r="J66" s="48"/>
      <c r="K66" s="48"/>
      <c r="L66" s="48"/>
      <c r="M66" s="48"/>
      <c r="N66" s="48"/>
      <c r="O66" s="48"/>
      <c r="P66" s="48"/>
      <c r="Q66" s="48"/>
      <c r="R66" s="48"/>
      <c r="S66" s="48"/>
      <c r="T66" s="48"/>
      <c r="U66" s="48"/>
      <c r="V66" s="48"/>
      <c r="W66" s="48"/>
      <c r="X66" s="48"/>
      <c r="Y66" s="48"/>
      <c r="Z66" s="48"/>
    </row>
    <row r="67" spans="1:26" ht="15.75">
      <c r="A67" s="48"/>
      <c r="B67" s="48"/>
      <c r="C67" s="48"/>
      <c r="D67" s="48"/>
      <c r="E67" s="48"/>
      <c r="F67" s="48"/>
      <c r="G67" s="48"/>
      <c r="H67" s="48"/>
      <c r="I67" s="48"/>
      <c r="J67" s="48"/>
      <c r="K67" s="48"/>
      <c r="L67" s="48"/>
      <c r="M67" s="48"/>
      <c r="N67" s="48"/>
      <c r="O67" s="48"/>
      <c r="P67" s="48"/>
      <c r="Q67" s="48"/>
      <c r="R67" s="48"/>
      <c r="S67" s="48"/>
      <c r="T67" s="48"/>
      <c r="U67" s="48"/>
      <c r="V67" s="48"/>
      <c r="W67" s="48"/>
      <c r="X67" s="48"/>
      <c r="Y67" s="48"/>
      <c r="Z67" s="48"/>
    </row>
    <row r="68" spans="1:26" ht="15.75">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row>
    <row r="69" spans="1:26" ht="15.75">
      <c r="A69" s="48"/>
      <c r="B69" s="48"/>
      <c r="C69" s="48"/>
      <c r="D69" s="48"/>
      <c r="E69" s="48"/>
      <c r="F69" s="48"/>
      <c r="G69" s="48"/>
      <c r="H69" s="48"/>
      <c r="I69" s="48"/>
      <c r="J69" s="48"/>
      <c r="K69" s="48"/>
      <c r="L69" s="48"/>
      <c r="M69" s="48"/>
      <c r="N69" s="48"/>
      <c r="O69" s="48"/>
      <c r="P69" s="48"/>
      <c r="Q69" s="48"/>
      <c r="R69" s="48"/>
      <c r="S69" s="48"/>
      <c r="T69" s="48"/>
      <c r="U69" s="48"/>
      <c r="V69" s="48"/>
      <c r="W69" s="48"/>
      <c r="X69" s="48"/>
      <c r="Y69" s="48"/>
      <c r="Z69" s="48"/>
    </row>
    <row r="70" spans="1:26" ht="15.75">
      <c r="A70" s="48"/>
      <c r="B70" s="48"/>
      <c r="C70" s="48"/>
      <c r="D70" s="48"/>
      <c r="E70" s="48"/>
      <c r="F70" s="48"/>
      <c r="G70" s="48"/>
      <c r="H70" s="48"/>
      <c r="I70" s="48"/>
      <c r="J70" s="48"/>
      <c r="K70" s="48"/>
      <c r="L70" s="48"/>
      <c r="M70" s="48"/>
      <c r="N70" s="48"/>
      <c r="O70" s="48"/>
      <c r="P70" s="48"/>
      <c r="Q70" s="48"/>
      <c r="R70" s="48"/>
      <c r="S70" s="48"/>
      <c r="T70" s="48"/>
      <c r="U70" s="48"/>
      <c r="V70" s="48"/>
      <c r="W70" s="48"/>
      <c r="X70" s="48"/>
      <c r="Y70" s="48"/>
      <c r="Z70" s="48"/>
    </row>
    <row r="71" spans="1:26" ht="15.75">
      <c r="A71" s="48"/>
      <c r="B71" s="48"/>
      <c r="C71" s="48"/>
      <c r="D71" s="48"/>
      <c r="E71" s="48"/>
      <c r="F71" s="48"/>
      <c r="G71" s="48"/>
      <c r="H71" s="48"/>
      <c r="I71" s="48"/>
      <c r="J71" s="48"/>
      <c r="K71" s="48"/>
      <c r="L71" s="48"/>
      <c r="M71" s="48"/>
      <c r="N71" s="48"/>
      <c r="O71" s="48"/>
      <c r="P71" s="48"/>
      <c r="Q71" s="48"/>
      <c r="R71" s="48"/>
      <c r="S71" s="48"/>
      <c r="T71" s="48"/>
      <c r="U71" s="48"/>
      <c r="V71" s="48"/>
      <c r="W71" s="48"/>
      <c r="X71" s="48"/>
      <c r="Y71" s="48"/>
      <c r="Z71" s="48"/>
    </row>
    <row r="72" spans="1:26" ht="15.75">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row>
    <row r="73" spans="1:26" ht="15.75">
      <c r="A73" s="48"/>
      <c r="B73" s="48"/>
      <c r="C73" s="48"/>
      <c r="D73" s="48"/>
      <c r="E73" s="48"/>
      <c r="F73" s="48"/>
      <c r="G73" s="48"/>
      <c r="H73" s="48"/>
      <c r="I73" s="48"/>
      <c r="J73" s="48"/>
      <c r="K73" s="48"/>
      <c r="L73" s="48"/>
      <c r="M73" s="48"/>
      <c r="N73" s="48"/>
      <c r="O73" s="48"/>
      <c r="P73" s="48"/>
      <c r="Q73" s="48"/>
      <c r="R73" s="48"/>
      <c r="S73" s="48"/>
      <c r="T73" s="48"/>
      <c r="U73" s="48"/>
      <c r="V73" s="48"/>
      <c r="W73" s="48"/>
      <c r="X73" s="48"/>
      <c r="Y73" s="48"/>
      <c r="Z73" s="48"/>
    </row>
    <row r="74" spans="1:26" ht="15.75">
      <c r="A74" s="48"/>
      <c r="B74" s="48"/>
      <c r="C74" s="48"/>
      <c r="D74" s="48"/>
      <c r="E74" s="48"/>
      <c r="F74" s="48"/>
      <c r="G74" s="48"/>
      <c r="H74" s="48"/>
      <c r="I74" s="48"/>
      <c r="J74" s="48"/>
      <c r="K74" s="48"/>
      <c r="L74" s="48"/>
      <c r="M74" s="48"/>
      <c r="N74" s="48"/>
      <c r="O74" s="48"/>
      <c r="P74" s="48"/>
      <c r="Q74" s="48"/>
      <c r="R74" s="48"/>
      <c r="S74" s="48"/>
      <c r="T74" s="48"/>
      <c r="U74" s="48"/>
      <c r="V74" s="48"/>
      <c r="W74" s="48"/>
      <c r="X74" s="48"/>
      <c r="Y74" s="48"/>
      <c r="Z74" s="48"/>
    </row>
    <row r="75" spans="1:26" ht="15.75">
      <c r="A75" s="48"/>
      <c r="B75" s="48"/>
      <c r="C75" s="48"/>
      <c r="D75" s="48"/>
      <c r="E75" s="48"/>
      <c r="F75" s="48"/>
      <c r="G75" s="48"/>
      <c r="H75" s="48"/>
      <c r="I75" s="48"/>
      <c r="J75" s="48"/>
      <c r="K75" s="48"/>
      <c r="L75" s="48"/>
      <c r="M75" s="48"/>
      <c r="N75" s="48"/>
      <c r="O75" s="48"/>
      <c r="P75" s="48"/>
      <c r="Q75" s="48"/>
      <c r="R75" s="48"/>
      <c r="S75" s="48"/>
      <c r="T75" s="48"/>
      <c r="U75" s="48"/>
      <c r="V75" s="48"/>
      <c r="W75" s="48"/>
      <c r="X75" s="48"/>
      <c r="Y75" s="48"/>
      <c r="Z75" s="48"/>
    </row>
    <row r="76" spans="1:26" ht="15.75">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row>
    <row r="77" spans="1:26" ht="15.75">
      <c r="A77" s="48"/>
      <c r="B77" s="48"/>
      <c r="C77" s="48"/>
      <c r="D77" s="48"/>
      <c r="E77" s="48"/>
      <c r="F77" s="48"/>
      <c r="G77" s="48"/>
      <c r="H77" s="48"/>
      <c r="I77" s="48"/>
      <c r="J77" s="48"/>
      <c r="K77" s="48"/>
      <c r="L77" s="48"/>
      <c r="M77" s="48"/>
      <c r="N77" s="48"/>
      <c r="O77" s="48"/>
      <c r="P77" s="48"/>
      <c r="Q77" s="48"/>
      <c r="R77" s="48"/>
      <c r="S77" s="48"/>
      <c r="T77" s="48"/>
      <c r="U77" s="48"/>
      <c r="V77" s="48"/>
      <c r="W77" s="48"/>
      <c r="X77" s="48"/>
      <c r="Y77" s="48"/>
      <c r="Z77" s="48"/>
    </row>
    <row r="78" spans="1:26" ht="15.75">
      <c r="A78" s="48"/>
      <c r="B78" s="48"/>
      <c r="C78" s="48"/>
      <c r="D78" s="48"/>
      <c r="E78" s="48"/>
      <c r="F78" s="48"/>
      <c r="G78" s="48"/>
      <c r="H78" s="48"/>
      <c r="I78" s="48"/>
      <c r="J78" s="48"/>
      <c r="K78" s="48"/>
      <c r="L78" s="48"/>
      <c r="M78" s="48"/>
      <c r="N78" s="48"/>
      <c r="O78" s="48"/>
      <c r="P78" s="48"/>
      <c r="Q78" s="48"/>
      <c r="R78" s="48"/>
      <c r="S78" s="48"/>
      <c r="T78" s="48"/>
      <c r="U78" s="48"/>
      <c r="V78" s="48"/>
      <c r="W78" s="48"/>
      <c r="X78" s="48"/>
      <c r="Y78" s="48"/>
      <c r="Z78" s="48"/>
    </row>
    <row r="79" spans="1:26" ht="15.75">
      <c r="A79" s="48"/>
      <c r="B79" s="48"/>
      <c r="C79" s="48"/>
      <c r="D79" s="48"/>
      <c r="E79" s="48"/>
      <c r="F79" s="48"/>
      <c r="G79" s="48"/>
      <c r="H79" s="48"/>
      <c r="I79" s="48"/>
      <c r="J79" s="48"/>
      <c r="K79" s="48"/>
      <c r="L79" s="48"/>
      <c r="M79" s="48"/>
      <c r="N79" s="48"/>
      <c r="O79" s="48"/>
      <c r="P79" s="48"/>
      <c r="Q79" s="48"/>
      <c r="R79" s="48"/>
      <c r="S79" s="48"/>
      <c r="T79" s="48"/>
      <c r="U79" s="48"/>
      <c r="V79" s="48"/>
      <c r="W79" s="48"/>
      <c r="X79" s="48"/>
      <c r="Y79" s="48"/>
      <c r="Z79" s="48"/>
    </row>
    <row r="80" spans="1:26" ht="15.75">
      <c r="A80" s="48"/>
      <c r="B80" s="48"/>
      <c r="C80" s="48"/>
      <c r="D80" s="48"/>
      <c r="E80" s="48"/>
      <c r="F80" s="48"/>
      <c r="G80" s="48"/>
      <c r="H80" s="48"/>
      <c r="I80" s="48"/>
      <c r="J80" s="48"/>
      <c r="K80" s="48"/>
      <c r="L80" s="48"/>
      <c r="M80" s="48"/>
      <c r="N80" s="48"/>
      <c r="O80" s="48"/>
      <c r="P80" s="48"/>
      <c r="Q80" s="48"/>
      <c r="R80" s="48"/>
      <c r="S80" s="48"/>
      <c r="T80" s="48"/>
      <c r="U80" s="48"/>
      <c r="V80" s="48"/>
      <c r="W80" s="48"/>
      <c r="X80" s="48"/>
      <c r="Y80" s="48"/>
      <c r="Z80" s="48"/>
    </row>
    <row r="81" spans="1:26" ht="15.75">
      <c r="A81" s="48"/>
      <c r="B81" s="48"/>
      <c r="C81" s="48"/>
      <c r="D81" s="48"/>
      <c r="E81" s="48"/>
      <c r="F81" s="48"/>
      <c r="G81" s="48"/>
      <c r="H81" s="48"/>
      <c r="I81" s="48"/>
      <c r="J81" s="48"/>
      <c r="K81" s="48"/>
      <c r="L81" s="48"/>
      <c r="M81" s="48"/>
      <c r="N81" s="48"/>
      <c r="O81" s="48"/>
      <c r="P81" s="48"/>
      <c r="Q81" s="48"/>
      <c r="R81" s="48"/>
      <c r="S81" s="48"/>
      <c r="T81" s="48"/>
      <c r="U81" s="48"/>
      <c r="V81" s="48"/>
      <c r="W81" s="48"/>
      <c r="X81" s="48"/>
      <c r="Y81" s="48"/>
      <c r="Z81" s="48"/>
    </row>
    <row r="82" spans="1:26" ht="15.75">
      <c r="A82" s="48"/>
      <c r="B82" s="48"/>
      <c r="C82" s="48"/>
      <c r="D82" s="48"/>
      <c r="E82" s="48"/>
      <c r="F82" s="48"/>
      <c r="G82" s="48"/>
      <c r="H82" s="48"/>
      <c r="I82" s="48"/>
      <c r="J82" s="48"/>
      <c r="K82" s="48"/>
      <c r="L82" s="48"/>
      <c r="M82" s="48"/>
      <c r="N82" s="48"/>
      <c r="O82" s="48"/>
      <c r="P82" s="48"/>
      <c r="Q82" s="48"/>
      <c r="R82" s="48"/>
      <c r="S82" s="48"/>
      <c r="T82" s="48"/>
      <c r="U82" s="48"/>
      <c r="V82" s="48"/>
      <c r="W82" s="48"/>
      <c r="X82" s="48"/>
      <c r="Y82" s="48"/>
      <c r="Z82" s="48"/>
    </row>
    <row r="83" spans="1:26" ht="15.75">
      <c r="A83" s="48"/>
      <c r="B83" s="48"/>
      <c r="C83" s="48"/>
      <c r="D83" s="48"/>
      <c r="E83" s="48"/>
      <c r="F83" s="48"/>
      <c r="G83" s="48"/>
      <c r="H83" s="48"/>
      <c r="I83" s="48"/>
      <c r="J83" s="48"/>
      <c r="K83" s="48"/>
      <c r="L83" s="48"/>
      <c r="M83" s="48"/>
      <c r="N83" s="48"/>
      <c r="O83" s="48"/>
      <c r="P83" s="48"/>
      <c r="Q83" s="48"/>
      <c r="R83" s="48"/>
      <c r="S83" s="48"/>
      <c r="T83" s="48"/>
      <c r="U83" s="48"/>
      <c r="V83" s="48"/>
      <c r="W83" s="48"/>
      <c r="X83" s="48"/>
      <c r="Y83" s="48"/>
      <c r="Z83" s="48"/>
    </row>
    <row r="84" spans="1:26" ht="15.75">
      <c r="A84" s="48"/>
      <c r="B84" s="48"/>
      <c r="C84" s="48"/>
      <c r="D84" s="48"/>
      <c r="E84" s="48"/>
      <c r="F84" s="48"/>
      <c r="G84" s="48"/>
      <c r="H84" s="48"/>
      <c r="I84" s="48"/>
      <c r="J84" s="48"/>
      <c r="K84" s="48"/>
      <c r="L84" s="48"/>
      <c r="M84" s="48"/>
      <c r="N84" s="48"/>
      <c r="O84" s="48"/>
      <c r="P84" s="48"/>
      <c r="Q84" s="48"/>
      <c r="R84" s="48"/>
      <c r="S84" s="48"/>
      <c r="T84" s="48"/>
      <c r="U84" s="48"/>
      <c r="V84" s="48"/>
      <c r="W84" s="48"/>
      <c r="X84" s="48"/>
      <c r="Y84" s="48"/>
      <c r="Z84" s="48"/>
    </row>
    <row r="85" spans="1:26" ht="15.75">
      <c r="A85" s="48"/>
      <c r="B85" s="48"/>
      <c r="C85" s="48"/>
      <c r="D85" s="48"/>
      <c r="E85" s="48"/>
      <c r="F85" s="48"/>
      <c r="G85" s="48"/>
      <c r="H85" s="48"/>
      <c r="I85" s="48"/>
      <c r="J85" s="48"/>
      <c r="K85" s="48"/>
      <c r="L85" s="48"/>
      <c r="M85" s="48"/>
      <c r="N85" s="48"/>
      <c r="O85" s="48"/>
      <c r="P85" s="48"/>
      <c r="Q85" s="48"/>
      <c r="R85" s="48"/>
      <c r="S85" s="48"/>
      <c r="T85" s="48"/>
      <c r="U85" s="48"/>
      <c r="V85" s="48"/>
      <c r="W85" s="48"/>
      <c r="X85" s="48"/>
      <c r="Y85" s="48"/>
      <c r="Z85" s="48"/>
    </row>
    <row r="86" spans="1:26" ht="15.75">
      <c r="A86" s="48"/>
      <c r="B86" s="48"/>
      <c r="C86" s="48"/>
      <c r="D86" s="48"/>
      <c r="E86" s="48"/>
      <c r="F86" s="48"/>
      <c r="G86" s="48"/>
      <c r="H86" s="48"/>
      <c r="I86" s="48"/>
      <c r="J86" s="48"/>
      <c r="K86" s="48"/>
      <c r="L86" s="48"/>
      <c r="M86" s="48"/>
      <c r="N86" s="48"/>
      <c r="O86" s="48"/>
      <c r="P86" s="48"/>
      <c r="Q86" s="48"/>
      <c r="R86" s="48"/>
      <c r="S86" s="48"/>
      <c r="T86" s="48"/>
      <c r="U86" s="48"/>
      <c r="V86" s="48"/>
      <c r="W86" s="48"/>
      <c r="X86" s="48"/>
      <c r="Y86" s="48"/>
      <c r="Z86" s="48"/>
    </row>
    <row r="87" spans="1:26" ht="15.75">
      <c r="A87" s="48"/>
      <c r="B87" s="48"/>
      <c r="C87" s="48"/>
      <c r="D87" s="48"/>
      <c r="E87" s="48"/>
      <c r="F87" s="48"/>
      <c r="G87" s="48"/>
      <c r="H87" s="48"/>
      <c r="I87" s="48"/>
      <c r="J87" s="48"/>
      <c r="K87" s="48"/>
      <c r="L87" s="48"/>
      <c r="M87" s="48"/>
      <c r="N87" s="48"/>
      <c r="O87" s="48"/>
      <c r="P87" s="48"/>
      <c r="Q87" s="48"/>
      <c r="R87" s="48"/>
      <c r="S87" s="48"/>
      <c r="T87" s="48"/>
      <c r="U87" s="48"/>
      <c r="V87" s="48"/>
      <c r="W87" s="48"/>
      <c r="X87" s="48"/>
      <c r="Y87" s="48"/>
      <c r="Z87" s="48"/>
    </row>
    <row r="88" spans="1:26" ht="15.75">
      <c r="A88" s="48"/>
      <c r="B88" s="48"/>
      <c r="C88" s="48"/>
      <c r="D88" s="48"/>
      <c r="E88" s="48"/>
      <c r="F88" s="48"/>
      <c r="G88" s="48"/>
      <c r="H88" s="48"/>
      <c r="I88" s="48"/>
      <c r="J88" s="48"/>
      <c r="K88" s="48"/>
      <c r="L88" s="48"/>
      <c r="M88" s="48"/>
      <c r="N88" s="48"/>
      <c r="O88" s="48"/>
      <c r="P88" s="48"/>
      <c r="Q88" s="48"/>
      <c r="R88" s="48"/>
      <c r="S88" s="48"/>
      <c r="T88" s="48"/>
      <c r="U88" s="48"/>
      <c r="V88" s="48"/>
      <c r="W88" s="48"/>
      <c r="X88" s="48"/>
      <c r="Y88" s="48"/>
      <c r="Z88" s="48"/>
    </row>
    <row r="89" spans="1:26" ht="15.75">
      <c r="A89" s="48"/>
      <c r="B89" s="48"/>
      <c r="C89" s="48"/>
      <c r="D89" s="48"/>
      <c r="E89" s="48"/>
      <c r="F89" s="48"/>
      <c r="G89" s="48"/>
      <c r="H89" s="48"/>
      <c r="I89" s="48"/>
      <c r="J89" s="48"/>
      <c r="K89" s="48"/>
      <c r="L89" s="48"/>
      <c r="M89" s="48"/>
      <c r="N89" s="48"/>
      <c r="O89" s="48"/>
      <c r="P89" s="48"/>
      <c r="Q89" s="48"/>
      <c r="R89" s="48"/>
      <c r="S89" s="48"/>
      <c r="T89" s="48"/>
      <c r="U89" s="48"/>
      <c r="V89" s="48"/>
      <c r="W89" s="48"/>
      <c r="X89" s="48"/>
      <c r="Y89" s="48"/>
      <c r="Z89" s="48"/>
    </row>
    <row r="90" spans="1:26" ht="15.75">
      <c r="A90" s="48"/>
      <c r="B90" s="48"/>
      <c r="C90" s="48"/>
      <c r="D90" s="48"/>
      <c r="E90" s="48"/>
      <c r="F90" s="48"/>
      <c r="G90" s="48"/>
      <c r="H90" s="48"/>
      <c r="I90" s="48"/>
      <c r="J90" s="48"/>
      <c r="K90" s="48"/>
      <c r="L90" s="48"/>
      <c r="M90" s="48"/>
      <c r="N90" s="48"/>
      <c r="O90" s="48"/>
      <c r="P90" s="48"/>
      <c r="Q90" s="48"/>
      <c r="R90" s="48"/>
      <c r="S90" s="48"/>
      <c r="T90" s="48"/>
      <c r="U90" s="48"/>
      <c r="V90" s="48"/>
      <c r="W90" s="48"/>
      <c r="X90" s="48"/>
      <c r="Y90" s="48"/>
      <c r="Z90" s="48"/>
    </row>
    <row r="91" spans="1:26" ht="15.75">
      <c r="A91" s="48"/>
      <c r="B91" s="48"/>
      <c r="C91" s="48"/>
      <c r="D91" s="48"/>
      <c r="E91" s="48"/>
      <c r="F91" s="48"/>
      <c r="G91" s="48"/>
      <c r="H91" s="48"/>
      <c r="I91" s="48"/>
      <c r="J91" s="48"/>
      <c r="K91" s="48"/>
      <c r="L91" s="48"/>
      <c r="M91" s="48"/>
      <c r="N91" s="48"/>
      <c r="O91" s="48"/>
      <c r="P91" s="48"/>
      <c r="Q91" s="48"/>
      <c r="R91" s="48"/>
      <c r="S91" s="48"/>
      <c r="T91" s="48"/>
      <c r="U91" s="48"/>
      <c r="V91" s="48"/>
      <c r="W91" s="48"/>
      <c r="X91" s="48"/>
      <c r="Y91" s="48"/>
      <c r="Z91" s="48"/>
    </row>
    <row r="92" spans="1:26" ht="15.75">
      <c r="A92" s="48"/>
      <c r="B92" s="48"/>
      <c r="C92" s="48"/>
      <c r="D92" s="48"/>
      <c r="E92" s="48"/>
      <c r="F92" s="48"/>
      <c r="G92" s="48"/>
      <c r="H92" s="48"/>
      <c r="I92" s="48"/>
      <c r="J92" s="48"/>
      <c r="K92" s="48"/>
      <c r="L92" s="48"/>
      <c r="M92" s="48"/>
      <c r="N92" s="48"/>
      <c r="O92" s="48"/>
      <c r="P92" s="48"/>
      <c r="Q92" s="48"/>
      <c r="R92" s="48"/>
      <c r="S92" s="48"/>
      <c r="T92" s="48"/>
      <c r="U92" s="48"/>
      <c r="V92" s="48"/>
      <c r="W92" s="48"/>
      <c r="X92" s="48"/>
      <c r="Y92" s="48"/>
      <c r="Z92" s="48"/>
    </row>
    <row r="93" spans="1:26" ht="15.75">
      <c r="A93" s="48"/>
      <c r="B93" s="48"/>
      <c r="C93" s="48"/>
      <c r="D93" s="48"/>
      <c r="E93" s="48"/>
      <c r="F93" s="48"/>
      <c r="G93" s="48"/>
      <c r="H93" s="48"/>
      <c r="I93" s="48"/>
      <c r="J93" s="48"/>
      <c r="K93" s="48"/>
      <c r="L93" s="48"/>
      <c r="M93" s="48"/>
      <c r="N93" s="48"/>
      <c r="O93" s="48"/>
      <c r="P93" s="48"/>
      <c r="Q93" s="48"/>
      <c r="R93" s="48"/>
      <c r="S93" s="48"/>
      <c r="T93" s="48"/>
      <c r="U93" s="48"/>
      <c r="V93" s="48"/>
      <c r="W93" s="48"/>
      <c r="X93" s="48"/>
      <c r="Y93" s="48"/>
      <c r="Z93" s="48"/>
    </row>
    <row r="94" spans="1:26" ht="15.75">
      <c r="A94" s="48"/>
      <c r="B94" s="48"/>
      <c r="C94" s="48"/>
      <c r="D94" s="48"/>
      <c r="E94" s="48"/>
      <c r="F94" s="48"/>
      <c r="G94" s="48"/>
      <c r="H94" s="48"/>
      <c r="I94" s="48"/>
      <c r="J94" s="48"/>
      <c r="K94" s="48"/>
      <c r="L94" s="48"/>
      <c r="M94" s="48"/>
      <c r="N94" s="48"/>
      <c r="O94" s="48"/>
      <c r="P94" s="48"/>
      <c r="Q94" s="48"/>
      <c r="R94" s="48"/>
      <c r="S94" s="48"/>
      <c r="T94" s="48"/>
      <c r="U94" s="48"/>
      <c r="V94" s="48"/>
      <c r="W94" s="48"/>
      <c r="X94" s="48"/>
      <c r="Y94" s="48"/>
      <c r="Z94" s="48"/>
    </row>
    <row r="95" spans="1:26" ht="15.75">
      <c r="A95" s="48"/>
      <c r="B95" s="48"/>
      <c r="C95" s="48"/>
      <c r="D95" s="48"/>
      <c r="E95" s="48"/>
      <c r="F95" s="48"/>
      <c r="G95" s="48"/>
      <c r="H95" s="48"/>
      <c r="I95" s="48"/>
      <c r="J95" s="48"/>
      <c r="K95" s="48"/>
      <c r="L95" s="48"/>
      <c r="M95" s="48"/>
      <c r="N95" s="48"/>
      <c r="O95" s="48"/>
      <c r="P95" s="48"/>
      <c r="Q95" s="48"/>
      <c r="R95" s="48"/>
      <c r="S95" s="48"/>
      <c r="T95" s="48"/>
      <c r="U95" s="48"/>
      <c r="V95" s="48"/>
      <c r="W95" s="48"/>
      <c r="X95" s="48"/>
      <c r="Y95" s="48"/>
      <c r="Z95" s="48"/>
    </row>
    <row r="96" spans="1:26" ht="15.75">
      <c r="A96" s="48"/>
      <c r="B96" s="48"/>
      <c r="C96" s="48"/>
      <c r="D96" s="48"/>
      <c r="E96" s="48"/>
      <c r="F96" s="48"/>
      <c r="G96" s="48"/>
      <c r="H96" s="48"/>
      <c r="I96" s="48"/>
      <c r="J96" s="48"/>
      <c r="K96" s="48"/>
      <c r="L96" s="48"/>
      <c r="M96" s="48"/>
      <c r="N96" s="48"/>
      <c r="O96" s="48"/>
      <c r="P96" s="48"/>
      <c r="Q96" s="48"/>
      <c r="R96" s="48"/>
      <c r="S96" s="48"/>
      <c r="T96" s="48"/>
      <c r="U96" s="48"/>
      <c r="V96" s="48"/>
      <c r="W96" s="48"/>
      <c r="X96" s="48"/>
      <c r="Y96" s="48"/>
      <c r="Z96" s="48"/>
    </row>
    <row r="97" spans="1:26" ht="15.75">
      <c r="A97" s="48"/>
      <c r="B97" s="48"/>
      <c r="C97" s="48"/>
      <c r="D97" s="48"/>
      <c r="E97" s="48"/>
      <c r="F97" s="48"/>
      <c r="G97" s="48"/>
      <c r="H97" s="48"/>
      <c r="I97" s="48"/>
      <c r="J97" s="48"/>
      <c r="K97" s="48"/>
      <c r="L97" s="48"/>
      <c r="M97" s="48"/>
      <c r="N97" s="48"/>
      <c r="O97" s="48"/>
      <c r="P97" s="48"/>
      <c r="Q97" s="48"/>
      <c r="R97" s="48"/>
      <c r="S97" s="48"/>
      <c r="T97" s="48"/>
      <c r="U97" s="48"/>
      <c r="V97" s="48"/>
      <c r="W97" s="48"/>
      <c r="X97" s="48"/>
      <c r="Y97" s="48"/>
      <c r="Z97" s="48"/>
    </row>
    <row r="98" spans="1:26" ht="15.75">
      <c r="A98" s="48"/>
      <c r="B98" s="48"/>
      <c r="C98" s="48"/>
      <c r="D98" s="48"/>
      <c r="E98" s="48"/>
      <c r="F98" s="48"/>
      <c r="G98" s="48"/>
      <c r="H98" s="48"/>
      <c r="I98" s="48"/>
      <c r="J98" s="48"/>
      <c r="K98" s="48"/>
      <c r="L98" s="48"/>
      <c r="M98" s="48"/>
      <c r="N98" s="48"/>
      <c r="O98" s="48"/>
      <c r="P98" s="48"/>
      <c r="Q98" s="48"/>
      <c r="R98" s="48"/>
      <c r="S98" s="48"/>
      <c r="T98" s="48"/>
      <c r="U98" s="48"/>
      <c r="V98" s="48"/>
      <c r="W98" s="48"/>
      <c r="X98" s="48"/>
      <c r="Y98" s="48"/>
      <c r="Z98" s="48"/>
    </row>
    <row r="99" spans="1:26" ht="15.75">
      <c r="A99" s="48"/>
      <c r="B99" s="48"/>
      <c r="C99" s="48"/>
      <c r="D99" s="48"/>
      <c r="E99" s="48"/>
      <c r="F99" s="48"/>
      <c r="G99" s="48"/>
      <c r="H99" s="48"/>
      <c r="I99" s="48"/>
      <c r="J99" s="48"/>
      <c r="K99" s="48"/>
      <c r="L99" s="48"/>
      <c r="M99" s="48"/>
      <c r="N99" s="48"/>
      <c r="O99" s="48"/>
      <c r="P99" s="48"/>
      <c r="Q99" s="48"/>
      <c r="R99" s="48"/>
      <c r="S99" s="48"/>
      <c r="T99" s="48"/>
      <c r="U99" s="48"/>
      <c r="V99" s="48"/>
      <c r="W99" s="48"/>
      <c r="X99" s="48"/>
      <c r="Y99" s="48"/>
      <c r="Z99" s="48"/>
    </row>
    <row r="100" spans="1:26" ht="15.75">
      <c r="A100" s="48"/>
      <c r="B100" s="48"/>
      <c r="C100" s="48"/>
      <c r="D100" s="48"/>
      <c r="E100" s="48"/>
      <c r="F100" s="48"/>
      <c r="G100" s="48"/>
      <c r="H100" s="48"/>
      <c r="I100" s="48"/>
      <c r="J100" s="48"/>
      <c r="K100" s="48"/>
      <c r="L100" s="48"/>
      <c r="M100" s="48"/>
      <c r="N100" s="48"/>
      <c r="O100" s="48"/>
      <c r="P100" s="48"/>
      <c r="Q100" s="48"/>
      <c r="R100" s="48"/>
      <c r="S100" s="48"/>
      <c r="T100" s="48"/>
      <c r="U100" s="48"/>
      <c r="V100" s="48"/>
      <c r="W100" s="48"/>
      <c r="X100" s="48"/>
      <c r="Y100" s="48"/>
      <c r="Z100" s="48"/>
    </row>
    <row r="101" spans="1:26" ht="15.75">
      <c r="A101" s="48"/>
      <c r="B101" s="48"/>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row>
    <row r="102" spans="1:26" ht="15.75">
      <c r="A102" s="48"/>
      <c r="B102" s="48"/>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row>
    <row r="103" spans="1:26" ht="15.75">
      <c r="A103" s="48"/>
      <c r="B103" s="48"/>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row>
    <row r="104" spans="1:26" ht="15.75">
      <c r="A104" s="48"/>
      <c r="B104" s="48"/>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row>
    <row r="105" spans="1:26" ht="15.75">
      <c r="A105" s="48"/>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row>
    <row r="106" spans="1:26" ht="15.75">
      <c r="A106" s="48"/>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row>
    <row r="107" spans="1:26" ht="15.75">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row>
    <row r="108" spans="1:26" ht="15.75">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row>
    <row r="109" spans="1:26" ht="15.75">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row>
    <row r="110" spans="1:26" ht="15.75">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row>
    <row r="111" spans="1:26" ht="15.75">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row>
    <row r="112" spans="1:26" ht="15.75">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row>
    <row r="113" spans="1:26" ht="15.75">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row>
    <row r="114" spans="1:26" ht="15.75">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row>
    <row r="115" spans="1:26" ht="15.75">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row>
    <row r="116" spans="1:26" ht="15.75">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row>
    <row r="117" spans="1:26" ht="15.75">
      <c r="A117" s="48"/>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row>
    <row r="118" spans="1:26" ht="15.75">
      <c r="A118" s="48"/>
      <c r="B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row>
    <row r="119" spans="1:26" ht="15.75">
      <c r="A119" s="48"/>
      <c r="B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row>
    <row r="120" spans="1:26" ht="15.75">
      <c r="A120" s="48"/>
      <c r="B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row>
    <row r="121" spans="1:26" ht="15.75">
      <c r="A121" s="48"/>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row>
    <row r="122" spans="1:26" ht="15.75">
      <c r="A122" s="48"/>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row>
    <row r="123" spans="1:26" ht="15.75">
      <c r="A123" s="48"/>
      <c r="B123" s="48"/>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row>
    <row r="124" spans="1:26" ht="15.75">
      <c r="A124" s="48"/>
      <c r="B124" s="48"/>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row>
    <row r="125" spans="1:26" ht="15.75">
      <c r="A125" s="48"/>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row>
    <row r="126" spans="1:26" ht="15.75">
      <c r="A126" s="48"/>
      <c r="B126" s="48"/>
      <c r="C126" s="48"/>
      <c r="D126" s="48"/>
      <c r="E126" s="48"/>
      <c r="F126" s="48"/>
      <c r="G126" s="48"/>
      <c r="H126" s="48"/>
      <c r="I126" s="48"/>
      <c r="J126" s="48"/>
      <c r="K126" s="48"/>
      <c r="L126" s="48"/>
      <c r="M126" s="48"/>
      <c r="N126" s="48"/>
      <c r="O126" s="48"/>
      <c r="P126" s="48"/>
      <c r="Q126" s="48"/>
      <c r="R126" s="48"/>
      <c r="S126" s="48"/>
      <c r="T126" s="48"/>
      <c r="U126" s="48"/>
      <c r="V126" s="48"/>
      <c r="W126" s="48"/>
      <c r="X126" s="48"/>
      <c r="Y126" s="48"/>
      <c r="Z126" s="48"/>
    </row>
    <row r="127" spans="1:26" ht="15.75">
      <c r="A127" s="48"/>
      <c r="B127" s="48"/>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row>
    <row r="128" spans="1:26" ht="15.75">
      <c r="A128" s="48"/>
      <c r="B128" s="48"/>
      <c r="C128" s="48"/>
      <c r="D128" s="48"/>
      <c r="E128" s="48"/>
      <c r="F128" s="48"/>
      <c r="G128" s="48"/>
      <c r="H128" s="48"/>
      <c r="I128" s="48"/>
      <c r="J128" s="48"/>
      <c r="K128" s="48"/>
      <c r="L128" s="48"/>
      <c r="M128" s="48"/>
      <c r="N128" s="48"/>
      <c r="O128" s="48"/>
      <c r="P128" s="48"/>
      <c r="Q128" s="48"/>
      <c r="R128" s="48"/>
      <c r="S128" s="48"/>
      <c r="T128" s="48"/>
      <c r="U128" s="48"/>
      <c r="V128" s="48"/>
      <c r="W128" s="48"/>
      <c r="X128" s="48"/>
      <c r="Y128" s="48"/>
      <c r="Z128" s="48"/>
    </row>
    <row r="129" spans="1:26" ht="15.75">
      <c r="A129" s="48"/>
      <c r="B129" s="48"/>
      <c r="C129" s="48"/>
      <c r="D129" s="48"/>
      <c r="E129" s="48"/>
      <c r="F129" s="48"/>
      <c r="G129" s="48"/>
      <c r="H129" s="48"/>
      <c r="I129" s="48"/>
      <c r="J129" s="48"/>
      <c r="K129" s="48"/>
      <c r="L129" s="48"/>
      <c r="M129" s="48"/>
      <c r="N129" s="48"/>
      <c r="O129" s="48"/>
      <c r="P129" s="48"/>
      <c r="Q129" s="48"/>
      <c r="R129" s="48"/>
      <c r="S129" s="48"/>
      <c r="T129" s="48"/>
      <c r="U129" s="48"/>
      <c r="V129" s="48"/>
      <c r="W129" s="48"/>
      <c r="X129" s="48"/>
      <c r="Y129" s="48"/>
      <c r="Z129" s="48"/>
    </row>
    <row r="130" spans="1:26" ht="15.75">
      <c r="A130" s="48"/>
      <c r="B130" s="48"/>
      <c r="C130" s="48"/>
      <c r="D130" s="48"/>
      <c r="E130" s="48"/>
      <c r="F130" s="48"/>
      <c r="G130" s="48"/>
      <c r="H130" s="48"/>
      <c r="I130" s="48"/>
      <c r="J130" s="48"/>
      <c r="K130" s="48"/>
      <c r="L130" s="48"/>
      <c r="M130" s="48"/>
      <c r="N130" s="48"/>
      <c r="O130" s="48"/>
      <c r="P130" s="48"/>
      <c r="Q130" s="48"/>
      <c r="R130" s="48"/>
      <c r="S130" s="48"/>
      <c r="T130" s="48"/>
      <c r="U130" s="48"/>
      <c r="V130" s="48"/>
      <c r="W130" s="48"/>
      <c r="X130" s="48"/>
      <c r="Y130" s="48"/>
      <c r="Z130" s="48"/>
    </row>
    <row r="131" spans="1:26" ht="15.75">
      <c r="A131" s="48"/>
      <c r="B131" s="48"/>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row>
    <row r="132" spans="1:26" ht="15.75">
      <c r="A132" s="48"/>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row>
    <row r="133" spans="1:26" ht="15.75">
      <c r="A133" s="48"/>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row>
    <row r="134" spans="1:26" ht="15.75">
      <c r="A134" s="48"/>
      <c r="B134" s="48"/>
      <c r="C134" s="48"/>
      <c r="D134" s="48"/>
      <c r="E134" s="48"/>
      <c r="F134" s="48"/>
      <c r="G134" s="48"/>
      <c r="H134" s="48"/>
      <c r="I134" s="48"/>
      <c r="J134" s="48"/>
      <c r="K134" s="48"/>
      <c r="L134" s="48"/>
      <c r="M134" s="48"/>
      <c r="N134" s="48"/>
      <c r="O134" s="48"/>
      <c r="P134" s="48"/>
      <c r="Q134" s="48"/>
      <c r="R134" s="48"/>
      <c r="S134" s="48"/>
      <c r="T134" s="48"/>
      <c r="U134" s="48"/>
      <c r="V134" s="48"/>
      <c r="W134" s="48"/>
      <c r="X134" s="48"/>
      <c r="Y134" s="48"/>
      <c r="Z134" s="48"/>
    </row>
    <row r="135" spans="1:26" ht="15.75">
      <c r="A135" s="48"/>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row>
  </sheetData>
  <mergeCells count="3">
    <mergeCell ref="B3:E3"/>
    <mergeCell ref="B1:E1"/>
    <mergeCell ref="B9:F9"/>
  </mergeCells>
  <pageMargins left="0.7" right="0.7" top="0.75" bottom="0.75" header="0.3" footer="0.3"/>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836D9C"/>
    <pageSetUpPr fitToPage="1"/>
  </sheetPr>
  <dimension ref="A1:G32"/>
  <sheetViews>
    <sheetView workbookViewId="0">
      <selection activeCell="L11" sqref="L11"/>
    </sheetView>
  </sheetViews>
  <sheetFormatPr defaultColWidth="8.85546875" defaultRowHeight="14.25"/>
  <cols>
    <col min="1" max="1" width="38.5703125" style="1" customWidth="1"/>
    <col min="2" max="2" width="33" style="1" customWidth="1"/>
    <col min="3" max="3" width="16.85546875" style="1" customWidth="1"/>
    <col min="4" max="4" width="17.85546875" style="1" customWidth="1"/>
    <col min="5" max="5" width="6.5703125" style="1" bestFit="1" customWidth="1"/>
    <col min="6" max="16384" width="8.85546875" style="1"/>
  </cols>
  <sheetData>
    <row r="1" spans="1:7" ht="15">
      <c r="A1" s="86" t="s">
        <v>113</v>
      </c>
      <c r="B1" s="86"/>
      <c r="C1" s="86"/>
      <c r="D1" s="86"/>
      <c r="E1" s="86"/>
      <c r="F1"/>
      <c r="G1"/>
    </row>
    <row r="2" spans="1:7" ht="36" customHeight="1">
      <c r="A2" s="219" t="s">
        <v>114</v>
      </c>
      <c r="B2" s="237"/>
      <c r="C2" s="237"/>
      <c r="D2" s="237"/>
      <c r="E2"/>
      <c r="F2"/>
      <c r="G2"/>
    </row>
    <row r="3" spans="1:7" ht="15">
      <c r="A3"/>
      <c r="B3"/>
      <c r="C3"/>
      <c r="D3"/>
      <c r="E3"/>
      <c r="F3"/>
      <c r="G3"/>
    </row>
    <row r="4" spans="1:7" ht="15">
      <c r="A4" s="89" t="s">
        <v>115</v>
      </c>
      <c r="B4" s="90" t="s">
        <v>116</v>
      </c>
      <c r="C4" s="90" t="s">
        <v>89</v>
      </c>
      <c r="D4" s="90" t="s">
        <v>90</v>
      </c>
      <c r="E4" s="90" t="s">
        <v>57</v>
      </c>
      <c r="F4"/>
      <c r="G4"/>
    </row>
    <row r="5" spans="1:7" ht="15">
      <c r="A5" s="93" t="s">
        <v>96</v>
      </c>
      <c r="B5" s="91"/>
      <c r="C5" s="92"/>
      <c r="D5" s="92"/>
      <c r="E5" s="92"/>
      <c r="F5"/>
      <c r="G5"/>
    </row>
    <row r="6" spans="1:7" ht="15">
      <c r="A6" s="93" t="s">
        <v>97</v>
      </c>
      <c r="B6" s="91"/>
      <c r="C6" s="92"/>
      <c r="D6" s="92"/>
      <c r="E6" s="92"/>
      <c r="F6"/>
      <c r="G6"/>
    </row>
    <row r="7" spans="1:7" ht="15">
      <c r="A7" s="93" t="s">
        <v>98</v>
      </c>
      <c r="B7" s="91"/>
      <c r="C7" s="92"/>
      <c r="D7" s="92"/>
      <c r="E7" s="92"/>
      <c r="F7"/>
      <c r="G7"/>
    </row>
    <row r="8" spans="1:7" ht="15">
      <c r="A8" s="93" t="s">
        <v>10</v>
      </c>
      <c r="B8" s="91"/>
      <c r="C8" s="92"/>
      <c r="D8" s="92"/>
      <c r="E8" s="92"/>
      <c r="F8"/>
      <c r="G8"/>
    </row>
    <row r="9" spans="1:7" ht="15">
      <c r="A9" s="93" t="s">
        <v>99</v>
      </c>
      <c r="B9" s="91"/>
      <c r="C9" s="92"/>
      <c r="D9" s="92"/>
      <c r="E9" s="92"/>
      <c r="F9"/>
      <c r="G9"/>
    </row>
    <row r="10" spans="1:7" ht="15">
      <c r="A10" s="93" t="s">
        <v>100</v>
      </c>
      <c r="B10" s="91"/>
      <c r="C10" s="92"/>
      <c r="D10" s="92"/>
      <c r="E10" s="92"/>
      <c r="F10"/>
      <c r="G10"/>
    </row>
    <row r="11" spans="1:7" ht="15">
      <c r="A11" s="93" t="s">
        <v>16</v>
      </c>
      <c r="B11" s="91"/>
      <c r="C11" s="92"/>
      <c r="D11" s="92"/>
      <c r="E11" s="92"/>
      <c r="F11"/>
      <c r="G11"/>
    </row>
    <row r="12" spans="1:7" ht="15">
      <c r="A12" s="93" t="s">
        <v>101</v>
      </c>
      <c r="B12" s="91"/>
      <c r="C12" s="92"/>
      <c r="D12" s="92"/>
      <c r="E12" s="92"/>
      <c r="F12"/>
      <c r="G12"/>
    </row>
    <row r="13" spans="1:7" ht="15">
      <c r="A13" s="93" t="s">
        <v>20</v>
      </c>
      <c r="B13" s="91"/>
      <c r="C13" s="92"/>
      <c r="D13" s="92"/>
      <c r="E13" s="92"/>
      <c r="F13"/>
      <c r="G13"/>
    </row>
    <row r="14" spans="1:7" ht="15">
      <c r="A14" s="93" t="s">
        <v>102</v>
      </c>
      <c r="B14" s="91"/>
      <c r="C14" s="92"/>
      <c r="D14" s="92"/>
      <c r="E14" s="92"/>
      <c r="F14"/>
      <c r="G14"/>
    </row>
    <row r="15" spans="1:7" ht="15">
      <c r="A15" s="93" t="s">
        <v>24</v>
      </c>
      <c r="B15" s="91"/>
      <c r="C15" s="92"/>
      <c r="D15" s="92"/>
      <c r="E15" s="92"/>
      <c r="F15"/>
      <c r="G15"/>
    </row>
    <row r="16" spans="1:7" ht="15">
      <c r="A16" s="93" t="s">
        <v>26</v>
      </c>
      <c r="B16" s="91"/>
      <c r="C16" s="92"/>
      <c r="D16" s="92"/>
      <c r="E16" s="92"/>
      <c r="F16"/>
      <c r="G16"/>
    </row>
    <row r="17" spans="1:7" ht="15">
      <c r="A17" s="93" t="s">
        <v>28</v>
      </c>
      <c r="B17" s="91"/>
      <c r="C17" s="92"/>
      <c r="D17" s="92"/>
      <c r="E17" s="92"/>
      <c r="F17"/>
      <c r="G17"/>
    </row>
    <row r="18" spans="1:7" ht="15">
      <c r="A18" s="93" t="s">
        <v>30</v>
      </c>
      <c r="B18" s="91"/>
      <c r="C18" s="92"/>
      <c r="D18" s="92"/>
      <c r="E18" s="92"/>
      <c r="F18"/>
      <c r="G18"/>
    </row>
    <row r="19" spans="1:7" ht="15">
      <c r="A19" s="93" t="s">
        <v>103</v>
      </c>
      <c r="B19" s="91"/>
      <c r="C19" s="92"/>
      <c r="D19" s="92"/>
      <c r="E19" s="92"/>
      <c r="F19"/>
      <c r="G19"/>
    </row>
    <row r="20" spans="1:7" ht="15">
      <c r="A20" s="93" t="s">
        <v>34</v>
      </c>
      <c r="B20" s="91"/>
      <c r="C20" s="92"/>
      <c r="D20" s="92"/>
      <c r="E20" s="92"/>
      <c r="F20"/>
      <c r="G20"/>
    </row>
    <row r="21" spans="1:7" ht="15">
      <c r="A21" s="103" t="s">
        <v>117</v>
      </c>
      <c r="B21" s="183"/>
      <c r="C21" s="184"/>
      <c r="D21" s="184"/>
      <c r="E21" s="184"/>
      <c r="F21"/>
      <c r="G21"/>
    </row>
    <row r="22" spans="1:7" s="2" customFormat="1" ht="15">
      <c r="A22" s="185"/>
      <c r="B22" s="186"/>
      <c r="C22" s="187">
        <f>SUM(C5:C21)</f>
        <v>0</v>
      </c>
      <c r="D22" s="187">
        <f>SUM(D5:D21)</f>
        <v>0</v>
      </c>
      <c r="E22" s="187">
        <f>SUM(E5:E21)</f>
        <v>0</v>
      </c>
      <c r="F22" s="43"/>
      <c r="G22" s="43"/>
    </row>
    <row r="23" spans="1:7" ht="15">
      <c r="A23"/>
      <c r="B23"/>
      <c r="C23"/>
      <c r="D23"/>
      <c r="E23"/>
      <c r="F23"/>
      <c r="G23"/>
    </row>
    <row r="24" spans="1:7" ht="15">
      <c r="A24"/>
      <c r="B24"/>
      <c r="C24"/>
      <c r="D24"/>
      <c r="E24"/>
      <c r="F24"/>
      <c r="G24"/>
    </row>
    <row r="25" spans="1:7" ht="15">
      <c r="A25"/>
      <c r="B25"/>
      <c r="C25"/>
      <c r="D25"/>
      <c r="E25"/>
      <c r="F25"/>
      <c r="G25"/>
    </row>
    <row r="26" spans="1:7" ht="15">
      <c r="A26"/>
      <c r="B26"/>
      <c r="C26"/>
      <c r="D26"/>
      <c r="E26"/>
      <c r="F26"/>
      <c r="G26"/>
    </row>
    <row r="27" spans="1:7" ht="15">
      <c r="A27"/>
      <c r="B27"/>
      <c r="C27"/>
      <c r="D27"/>
      <c r="E27"/>
      <c r="F27"/>
      <c r="G27"/>
    </row>
    <row r="28" spans="1:7" ht="15">
      <c r="A28"/>
      <c r="B28"/>
      <c r="C28"/>
      <c r="D28"/>
      <c r="E28"/>
      <c r="F28"/>
      <c r="G28"/>
    </row>
    <row r="29" spans="1:7" ht="15">
      <c r="A29"/>
      <c r="B29"/>
      <c r="C29"/>
      <c r="D29"/>
      <c r="E29"/>
      <c r="F29"/>
      <c r="G29"/>
    </row>
    <row r="30" spans="1:7" ht="15">
      <c r="A30"/>
      <c r="B30"/>
      <c r="C30"/>
      <c r="D30"/>
      <c r="E30"/>
      <c r="F30"/>
      <c r="G30"/>
    </row>
    <row r="31" spans="1:7" ht="15">
      <c r="A31"/>
      <c r="B31"/>
      <c r="C31"/>
      <c r="D31"/>
      <c r="E31"/>
      <c r="F31"/>
      <c r="G31"/>
    </row>
    <row r="32" spans="1:7" ht="15">
      <c r="A32"/>
      <c r="B32"/>
      <c r="C32"/>
      <c r="D32"/>
      <c r="E32"/>
      <c r="F32"/>
      <c r="G32"/>
    </row>
  </sheetData>
  <mergeCells count="1">
    <mergeCell ref="A2:D2"/>
  </mergeCells>
  <pageMargins left="0.7" right="0.7" top="0.75" bottom="0.75" header="0.3" footer="0.3"/>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P35"/>
  <sheetViews>
    <sheetView workbookViewId="0">
      <selection activeCell="G23" sqref="G23"/>
    </sheetView>
  </sheetViews>
  <sheetFormatPr defaultColWidth="9.140625" defaultRowHeight="14.25"/>
  <cols>
    <col min="1" max="1" width="4.28515625" style="1" customWidth="1"/>
    <col min="2" max="2" width="3.28515625" style="1" bestFit="1" customWidth="1"/>
    <col min="3" max="3" width="37.42578125" style="1" customWidth="1"/>
    <col min="4" max="4" width="28.7109375" style="1" customWidth="1"/>
    <col min="5" max="5" width="13.140625" style="1" customWidth="1"/>
    <col min="6" max="6" width="9.140625" style="1" customWidth="1"/>
    <col min="7" max="7" width="13" style="1" customWidth="1"/>
    <col min="8" max="8" width="8.140625" style="1" customWidth="1"/>
    <col min="9" max="9" width="10.85546875" style="1" customWidth="1"/>
    <col min="10" max="10" width="8.140625" style="1" customWidth="1"/>
    <col min="11" max="11" width="14" style="1" customWidth="1"/>
    <col min="12" max="12" width="8.85546875" style="1" customWidth="1"/>
    <col min="13" max="13" width="15.85546875" style="1" customWidth="1"/>
    <col min="14" max="14" width="9.140625" style="1" customWidth="1"/>
    <col min="15" max="16384" width="9.140625" style="1"/>
  </cols>
  <sheetData>
    <row r="1" spans="1:16" s="133" customFormat="1" ht="15.75">
      <c r="A1" s="173" t="s">
        <v>118</v>
      </c>
      <c r="B1" s="173"/>
      <c r="C1" s="174"/>
      <c r="D1" s="174"/>
      <c r="E1" s="174"/>
      <c r="F1" s="174"/>
      <c r="G1" s="174"/>
      <c r="H1" s="174"/>
      <c r="I1" s="174"/>
      <c r="J1" s="174"/>
      <c r="K1" s="174"/>
      <c r="L1" s="174"/>
      <c r="M1" s="174"/>
      <c r="N1" s="174"/>
      <c r="O1" s="48"/>
      <c r="P1" s="48"/>
    </row>
    <row r="2" spans="1:16" ht="68.25" customHeight="1">
      <c r="A2"/>
      <c r="B2" s="232" t="s">
        <v>119</v>
      </c>
      <c r="C2" s="232"/>
      <c r="D2" s="232"/>
      <c r="E2" s="232"/>
      <c r="F2" s="232"/>
      <c r="G2" s="232"/>
      <c r="H2" s="232"/>
      <c r="I2" s="232"/>
      <c r="J2" s="232"/>
      <c r="K2" s="232"/>
      <c r="L2" s="232"/>
      <c r="M2" s="232"/>
      <c r="N2"/>
      <c r="O2"/>
      <c r="P2"/>
    </row>
    <row r="3" spans="1:16" ht="15" customHeight="1" thickBot="1">
      <c r="A3"/>
      <c r="B3"/>
      <c r="C3"/>
      <c r="D3"/>
      <c r="E3"/>
      <c r="F3"/>
      <c r="G3"/>
      <c r="H3"/>
      <c r="I3"/>
      <c r="J3"/>
      <c r="K3"/>
      <c r="L3"/>
      <c r="M3"/>
      <c r="N3"/>
      <c r="O3"/>
      <c r="P3"/>
    </row>
    <row r="4" spans="1:16" s="3" customFormat="1" ht="60.75" customHeight="1" thickTop="1">
      <c r="A4" s="42"/>
      <c r="B4" s="134"/>
      <c r="C4" s="135" t="s">
        <v>120</v>
      </c>
      <c r="D4" s="135" t="s">
        <v>121</v>
      </c>
      <c r="E4" s="136" t="s">
        <v>122</v>
      </c>
      <c r="F4" s="230" t="s">
        <v>123</v>
      </c>
      <c r="G4" s="264"/>
      <c r="H4" s="234" t="s">
        <v>90</v>
      </c>
      <c r="I4" s="265"/>
      <c r="J4" s="233" t="s">
        <v>124</v>
      </c>
      <c r="K4" s="264"/>
      <c r="L4" s="230" t="s">
        <v>125</v>
      </c>
      <c r="M4" s="264"/>
      <c r="N4" s="42"/>
      <c r="O4" s="42"/>
      <c r="P4" s="42"/>
    </row>
    <row r="5" spans="1:16" ht="15">
      <c r="A5"/>
      <c r="B5" s="137"/>
      <c r="C5" s="138"/>
      <c r="D5" s="138"/>
      <c r="E5" s="139"/>
      <c r="F5" s="140" t="s">
        <v>126</v>
      </c>
      <c r="G5" s="141" t="s">
        <v>127</v>
      </c>
      <c r="H5" s="142" t="s">
        <v>126</v>
      </c>
      <c r="I5" s="142" t="s">
        <v>127</v>
      </c>
      <c r="J5" s="143" t="s">
        <v>126</v>
      </c>
      <c r="K5" s="141" t="s">
        <v>127</v>
      </c>
      <c r="L5" s="140" t="s">
        <v>126</v>
      </c>
      <c r="M5" s="144" t="s">
        <v>127</v>
      </c>
      <c r="N5"/>
      <c r="O5"/>
      <c r="P5"/>
    </row>
    <row r="6" spans="1:16" ht="15">
      <c r="A6"/>
      <c r="B6" s="105"/>
      <c r="C6" s="106">
        <v>1</v>
      </c>
      <c r="D6" s="106">
        <v>2</v>
      </c>
      <c r="E6" s="107">
        <v>3</v>
      </c>
      <c r="F6" s="105">
        <v>4</v>
      </c>
      <c r="G6" s="107">
        <v>5</v>
      </c>
      <c r="H6" s="106">
        <v>6</v>
      </c>
      <c r="I6" s="108">
        <v>7</v>
      </c>
      <c r="J6" s="109">
        <v>8</v>
      </c>
      <c r="K6" s="107">
        <v>9</v>
      </c>
      <c r="L6" s="105">
        <v>10</v>
      </c>
      <c r="M6" s="110">
        <v>11</v>
      </c>
      <c r="N6"/>
      <c r="O6"/>
      <c r="P6"/>
    </row>
    <row r="7" spans="1:16" ht="15">
      <c r="A7"/>
      <c r="B7" s="111">
        <v>1</v>
      </c>
      <c r="C7" s="87"/>
      <c r="D7" s="87"/>
      <c r="E7" s="112"/>
      <c r="F7" s="113"/>
      <c r="G7" s="114"/>
      <c r="H7" s="115"/>
      <c r="I7" s="116"/>
      <c r="J7" s="117"/>
      <c r="K7" s="114"/>
      <c r="L7" s="111">
        <f t="shared" ref="L7:L15" si="0">F7+J7+H7</f>
        <v>0</v>
      </c>
      <c r="M7" s="118">
        <f>G7+K7</f>
        <v>0</v>
      </c>
      <c r="N7"/>
      <c r="O7"/>
      <c r="P7"/>
    </row>
    <row r="8" spans="1:16" ht="15">
      <c r="A8"/>
      <c r="B8" s="111">
        <v>2</v>
      </c>
      <c r="C8" s="87"/>
      <c r="D8" s="87"/>
      <c r="E8" s="119"/>
      <c r="F8" s="120"/>
      <c r="G8" s="114"/>
      <c r="H8" s="115"/>
      <c r="I8" s="116"/>
      <c r="J8" s="121"/>
      <c r="K8" s="114"/>
      <c r="L8" s="122">
        <f t="shared" si="0"/>
        <v>0</v>
      </c>
      <c r="M8" s="118">
        <f t="shared" ref="M8:M15" si="1">G8+K8+I8</f>
        <v>0</v>
      </c>
      <c r="N8"/>
      <c r="O8"/>
      <c r="P8"/>
    </row>
    <row r="9" spans="1:16" ht="15" customHeight="1">
      <c r="A9"/>
      <c r="B9" s="111">
        <v>3</v>
      </c>
      <c r="C9" s="87"/>
      <c r="D9" s="87"/>
      <c r="E9" s="119"/>
      <c r="F9" s="120"/>
      <c r="G9" s="114"/>
      <c r="H9" s="115"/>
      <c r="I9" s="116"/>
      <c r="J9" s="121"/>
      <c r="K9" s="114"/>
      <c r="L9" s="122">
        <f t="shared" si="0"/>
        <v>0</v>
      </c>
      <c r="M9" s="118">
        <f t="shared" si="1"/>
        <v>0</v>
      </c>
      <c r="N9"/>
      <c r="O9"/>
      <c r="P9"/>
    </row>
    <row r="10" spans="1:16" ht="15">
      <c r="A10"/>
      <c r="B10" s="111">
        <v>4</v>
      </c>
      <c r="C10" s="87"/>
      <c r="D10" s="87"/>
      <c r="E10" s="112"/>
      <c r="F10" s="120"/>
      <c r="G10" s="114"/>
      <c r="H10" s="123"/>
      <c r="I10" s="116"/>
      <c r="J10" s="121"/>
      <c r="K10" s="114"/>
      <c r="L10" s="122">
        <f t="shared" si="0"/>
        <v>0</v>
      </c>
      <c r="M10" s="118">
        <f t="shared" si="1"/>
        <v>0</v>
      </c>
      <c r="N10"/>
      <c r="O10"/>
      <c r="P10"/>
    </row>
    <row r="11" spans="1:16" ht="15">
      <c r="A11"/>
      <c r="B11" s="111">
        <v>5</v>
      </c>
      <c r="C11" s="87"/>
      <c r="D11" s="87"/>
      <c r="E11" s="112"/>
      <c r="F11" s="120"/>
      <c r="G11" s="114"/>
      <c r="H11" s="123"/>
      <c r="I11" s="116"/>
      <c r="J11" s="121"/>
      <c r="K11" s="114"/>
      <c r="L11" s="122">
        <f t="shared" si="0"/>
        <v>0</v>
      </c>
      <c r="M11" s="118">
        <f t="shared" si="1"/>
        <v>0</v>
      </c>
      <c r="N11"/>
      <c r="O11"/>
      <c r="P11"/>
    </row>
    <row r="12" spans="1:16" ht="15">
      <c r="A12"/>
      <c r="B12" s="111">
        <v>6</v>
      </c>
      <c r="C12" s="87"/>
      <c r="D12" s="87"/>
      <c r="E12" s="112"/>
      <c r="F12" s="120"/>
      <c r="G12" s="114"/>
      <c r="H12" s="123"/>
      <c r="I12" s="116"/>
      <c r="J12" s="121"/>
      <c r="K12" s="114"/>
      <c r="L12" s="122">
        <f t="shared" si="0"/>
        <v>0</v>
      </c>
      <c r="M12" s="118">
        <f t="shared" si="1"/>
        <v>0</v>
      </c>
      <c r="N12"/>
      <c r="O12"/>
      <c r="P12"/>
    </row>
    <row r="13" spans="1:16" ht="15">
      <c r="A13"/>
      <c r="B13" s="111">
        <v>7</v>
      </c>
      <c r="C13" s="87"/>
      <c r="D13" s="87"/>
      <c r="E13" s="112"/>
      <c r="F13" s="120"/>
      <c r="G13" s="114"/>
      <c r="H13" s="123"/>
      <c r="I13" s="116"/>
      <c r="J13" s="121"/>
      <c r="K13" s="114"/>
      <c r="L13" s="122">
        <f t="shared" si="0"/>
        <v>0</v>
      </c>
      <c r="M13" s="118">
        <f t="shared" si="1"/>
        <v>0</v>
      </c>
      <c r="N13"/>
      <c r="O13"/>
      <c r="P13"/>
    </row>
    <row r="14" spans="1:16" ht="15">
      <c r="A14"/>
      <c r="B14" s="111">
        <v>8</v>
      </c>
      <c r="C14" s="87"/>
      <c r="D14" s="87"/>
      <c r="E14" s="112"/>
      <c r="F14" s="120"/>
      <c r="G14" s="114"/>
      <c r="H14" s="115"/>
      <c r="I14" s="116"/>
      <c r="J14" s="121"/>
      <c r="K14" s="114"/>
      <c r="L14" s="122">
        <f t="shared" si="0"/>
        <v>0</v>
      </c>
      <c r="M14" s="118">
        <f t="shared" si="1"/>
        <v>0</v>
      </c>
      <c r="N14"/>
      <c r="O14"/>
      <c r="P14"/>
    </row>
    <row r="15" spans="1:16" ht="15">
      <c r="A15"/>
      <c r="B15" s="111">
        <v>9</v>
      </c>
      <c r="C15" s="87"/>
      <c r="D15" s="87"/>
      <c r="E15" s="112"/>
      <c r="F15" s="120"/>
      <c r="G15" s="114"/>
      <c r="H15" s="115"/>
      <c r="I15" s="116"/>
      <c r="J15" s="121"/>
      <c r="K15" s="114">
        <v>0</v>
      </c>
      <c r="L15" s="122">
        <f t="shared" si="0"/>
        <v>0</v>
      </c>
      <c r="M15" s="118">
        <f t="shared" si="1"/>
        <v>0</v>
      </c>
      <c r="N15"/>
      <c r="O15"/>
      <c r="P15"/>
    </row>
    <row r="16" spans="1:16" ht="15" customHeight="1" thickBot="1">
      <c r="A16"/>
      <c r="B16" s="153">
        <v>10</v>
      </c>
      <c r="C16" s="145" t="s">
        <v>128</v>
      </c>
      <c r="D16" s="145"/>
      <c r="E16" s="146"/>
      <c r="F16" s="147">
        <f t="shared" ref="F16:M16" si="2">SUM(F7:F15)</f>
        <v>0</v>
      </c>
      <c r="G16" s="148">
        <f t="shared" si="2"/>
        <v>0</v>
      </c>
      <c r="H16" s="149">
        <f t="shared" si="2"/>
        <v>0</v>
      </c>
      <c r="I16" s="150">
        <f t="shared" si="2"/>
        <v>0</v>
      </c>
      <c r="J16" s="151">
        <f t="shared" si="2"/>
        <v>0</v>
      </c>
      <c r="K16" s="152">
        <f t="shared" si="2"/>
        <v>0</v>
      </c>
      <c r="L16" s="153">
        <f t="shared" si="2"/>
        <v>0</v>
      </c>
      <c r="M16" s="152">
        <f t="shared" si="2"/>
        <v>0</v>
      </c>
      <c r="N16"/>
      <c r="O16"/>
      <c r="P16"/>
    </row>
    <row r="17" spans="1:16" ht="15.75" customHeight="1" thickTop="1" thickBot="1">
      <c r="A17"/>
      <c r="B17"/>
      <c r="C17"/>
      <c r="D17"/>
      <c r="E17"/>
      <c r="F17"/>
      <c r="G17"/>
      <c r="H17"/>
      <c r="I17"/>
      <c r="J17"/>
      <c r="K17"/>
      <c r="L17"/>
      <c r="M17" s="45"/>
      <c r="N17"/>
      <c r="O17"/>
      <c r="P17"/>
    </row>
    <row r="18" spans="1:16" ht="15" customHeight="1" thickTop="1">
      <c r="A18"/>
      <c r="B18" s="154">
        <v>10</v>
      </c>
      <c r="C18" s="155" t="s">
        <v>129</v>
      </c>
      <c r="D18" s="231"/>
      <c r="E18" s="266"/>
      <c r="F18" s="156"/>
      <c r="G18" s="157"/>
      <c r="H18" s="235"/>
      <c r="I18" s="267"/>
      <c r="J18" s="158"/>
      <c r="K18" s="159"/>
      <c r="L18" s="160"/>
      <c r="M18" s="161"/>
      <c r="N18"/>
      <c r="O18"/>
      <c r="P18"/>
    </row>
    <row r="19" spans="1:16" ht="15">
      <c r="A19"/>
      <c r="B19" s="111">
        <v>11</v>
      </c>
      <c r="C19" s="124"/>
      <c r="D19" s="229" t="s">
        <v>130</v>
      </c>
      <c r="E19" s="268"/>
      <c r="F19" s="125"/>
      <c r="G19" s="114"/>
      <c r="H19" s="126"/>
      <c r="I19" s="127"/>
      <c r="J19" s="128"/>
      <c r="K19" s="114"/>
      <c r="L19" s="125"/>
      <c r="M19" s="118">
        <f>SUM(G19:L19)</f>
        <v>0</v>
      </c>
      <c r="N19" s="130"/>
      <c r="O19"/>
      <c r="P19"/>
    </row>
    <row r="20" spans="1:16" ht="15">
      <c r="A20"/>
      <c r="B20" s="111">
        <v>12</v>
      </c>
      <c r="C20" s="124"/>
      <c r="D20" s="229" t="s">
        <v>131</v>
      </c>
      <c r="E20" s="268"/>
      <c r="F20" s="125"/>
      <c r="G20" s="114"/>
      <c r="H20" s="126"/>
      <c r="I20" s="127"/>
      <c r="J20" s="128"/>
      <c r="K20" s="114"/>
      <c r="L20" s="125"/>
      <c r="M20" s="118">
        <f>SUM(G20:L20)</f>
        <v>0</v>
      </c>
      <c r="N20" s="131"/>
      <c r="O20"/>
      <c r="P20"/>
    </row>
    <row r="21" spans="1:16" ht="15.75" customHeight="1">
      <c r="A21"/>
      <c r="B21" s="111">
        <v>13</v>
      </c>
      <c r="C21" s="124"/>
      <c r="D21" s="229" t="s">
        <v>132</v>
      </c>
      <c r="E21" s="268"/>
      <c r="F21" s="125"/>
      <c r="G21" s="114"/>
      <c r="H21" s="126"/>
      <c r="I21" s="127"/>
      <c r="J21" s="128"/>
      <c r="K21" s="114"/>
      <c r="L21" s="125"/>
      <c r="M21" s="118">
        <f>SUM(G21:L21)</f>
        <v>0</v>
      </c>
      <c r="N21" s="131"/>
      <c r="O21"/>
      <c r="P21"/>
    </row>
    <row r="22" spans="1:16" ht="15.75" customHeight="1">
      <c r="A22"/>
      <c r="B22" s="111">
        <v>14</v>
      </c>
      <c r="C22" s="124"/>
      <c r="D22" s="229" t="s">
        <v>133</v>
      </c>
      <c r="E22" s="268"/>
      <c r="F22" s="125"/>
      <c r="G22" s="114"/>
      <c r="H22" s="126"/>
      <c r="I22" s="127"/>
      <c r="J22" s="128"/>
      <c r="K22" s="114"/>
      <c r="L22" s="125"/>
      <c r="M22" s="118">
        <f>SUM(G22:L22)</f>
        <v>0</v>
      </c>
      <c r="N22" s="131"/>
      <c r="O22"/>
      <c r="P22"/>
    </row>
    <row r="23" spans="1:16" ht="15.75" customHeight="1">
      <c r="A23"/>
      <c r="B23" s="111">
        <v>15</v>
      </c>
      <c r="C23" s="124"/>
      <c r="D23" s="229" t="s">
        <v>134</v>
      </c>
      <c r="E23" s="268"/>
      <c r="F23" s="125"/>
      <c r="G23" s="114"/>
      <c r="H23" s="126"/>
      <c r="I23" s="127"/>
      <c r="J23" s="128"/>
      <c r="K23" s="114"/>
      <c r="L23" s="125"/>
      <c r="M23" s="118">
        <f>SUM(G23:L23)</f>
        <v>0</v>
      </c>
      <c r="N23" s="131"/>
      <c r="O23"/>
      <c r="P23"/>
    </row>
    <row r="24" spans="1:16" ht="15">
      <c r="A24"/>
      <c r="B24" s="140">
        <v>16</v>
      </c>
      <c r="C24" s="223" t="s">
        <v>135</v>
      </c>
      <c r="D24" s="224"/>
      <c r="E24" s="225"/>
      <c r="F24" s="162"/>
      <c r="G24" s="163">
        <f>SUM(G19:G23)</f>
        <v>0</v>
      </c>
      <c r="H24" s="164"/>
      <c r="I24" s="163">
        <f>SUM(I19:I23)</f>
        <v>0</v>
      </c>
      <c r="J24" s="162"/>
      <c r="K24" s="163">
        <f>SUM(K19:K23)</f>
        <v>0</v>
      </c>
      <c r="L24" s="162"/>
      <c r="M24" s="163">
        <f>SUM(M19:M23)</f>
        <v>0</v>
      </c>
      <c r="N24" s="131"/>
      <c r="O24"/>
      <c r="P24"/>
    </row>
    <row r="25" spans="1:16" ht="15">
      <c r="A25"/>
      <c r="B25" s="165">
        <v>17</v>
      </c>
      <c r="C25" s="220" t="s">
        <v>136</v>
      </c>
      <c r="D25" s="221"/>
      <c r="E25" s="222"/>
      <c r="F25" s="166"/>
      <c r="G25" s="167"/>
      <c r="H25" s="168"/>
      <c r="I25" s="167"/>
      <c r="J25" s="166"/>
      <c r="K25" s="167"/>
      <c r="L25" s="166"/>
      <c r="M25" s="167">
        <f>SUM(G25:L25)</f>
        <v>0</v>
      </c>
      <c r="N25" s="131"/>
      <c r="O25"/>
      <c r="P25"/>
    </row>
    <row r="26" spans="1:16" ht="15" customHeight="1" thickBot="1">
      <c r="A26"/>
      <c r="B26" s="169">
        <v>18</v>
      </c>
      <c r="C26" s="226" t="s">
        <v>137</v>
      </c>
      <c r="D26" s="227"/>
      <c r="E26" s="228"/>
      <c r="F26" s="170"/>
      <c r="G26" s="171">
        <f>+G24+G16+G25</f>
        <v>0</v>
      </c>
      <c r="H26" s="172"/>
      <c r="I26" s="171">
        <f>+I24+I16+I25</f>
        <v>0</v>
      </c>
      <c r="J26" s="170"/>
      <c r="K26" s="171">
        <f>+K24+K16+K25</f>
        <v>0</v>
      </c>
      <c r="L26" s="170"/>
      <c r="M26" s="163">
        <f>M25+M16+M24</f>
        <v>0</v>
      </c>
      <c r="N26" s="131"/>
      <c r="O26"/>
      <c r="P26"/>
    </row>
    <row r="27" spans="1:16" ht="15" customHeight="1" thickTop="1">
      <c r="A27"/>
      <c r="B27" s="42"/>
      <c r="C27" s="42"/>
      <c r="D27" s="42"/>
      <c r="E27" s="42"/>
      <c r="F27" s="42"/>
      <c r="G27" s="42"/>
      <c r="H27" s="42"/>
      <c r="I27" s="42"/>
      <c r="J27" s="42"/>
      <c r="K27" s="42"/>
      <c r="L27" s="42"/>
      <c r="M27" s="42"/>
      <c r="N27" s="132"/>
      <c r="O27"/>
      <c r="P27"/>
    </row>
    <row r="28" spans="1:16" ht="15">
      <c r="A28"/>
      <c r="B28" s="129"/>
      <c r="C28"/>
      <c r="D28"/>
      <c r="E28"/>
      <c r="F28"/>
      <c r="G28"/>
      <c r="H28"/>
      <c r="I28"/>
      <c r="J28"/>
      <c r="K28"/>
      <c r="L28"/>
      <c r="M28"/>
      <c r="N28" s="132"/>
      <c r="O28"/>
      <c r="P28"/>
    </row>
    <row r="29" spans="1:16" ht="15">
      <c r="A29"/>
      <c r="B29"/>
      <c r="C29"/>
      <c r="D29"/>
      <c r="E29"/>
      <c r="F29"/>
      <c r="G29"/>
      <c r="H29"/>
      <c r="I29"/>
      <c r="J29"/>
      <c r="K29"/>
      <c r="L29"/>
      <c r="M29"/>
      <c r="N29" s="132"/>
      <c r="O29"/>
      <c r="P29"/>
    </row>
    <row r="30" spans="1:16" ht="15">
      <c r="A30"/>
      <c r="B30"/>
      <c r="C30"/>
      <c r="D30"/>
      <c r="E30"/>
      <c r="F30"/>
      <c r="G30"/>
      <c r="H30"/>
      <c r="I30"/>
      <c r="J30"/>
      <c r="K30"/>
      <c r="L30"/>
      <c r="M30"/>
      <c r="N30" s="132"/>
      <c r="O30"/>
      <c r="P30"/>
    </row>
    <row r="31" spans="1:16" ht="15">
      <c r="A31"/>
      <c r="B31"/>
      <c r="C31"/>
      <c r="D31"/>
      <c r="E31"/>
      <c r="F31"/>
      <c r="G31"/>
      <c r="H31"/>
      <c r="I31"/>
      <c r="J31"/>
      <c r="K31"/>
      <c r="L31"/>
      <c r="M31"/>
      <c r="N31"/>
      <c r="O31"/>
      <c r="P31"/>
    </row>
    <row r="32" spans="1:16" ht="15">
      <c r="A32"/>
      <c r="B32"/>
      <c r="C32"/>
      <c r="D32"/>
      <c r="E32"/>
      <c r="F32"/>
      <c r="G32"/>
      <c r="H32"/>
      <c r="I32"/>
      <c r="J32"/>
      <c r="K32"/>
      <c r="L32"/>
      <c r="M32"/>
      <c r="N32"/>
      <c r="O32"/>
      <c r="P32"/>
    </row>
    <row r="33" spans="1:16" ht="15">
      <c r="A33"/>
      <c r="B33"/>
      <c r="C33"/>
      <c r="D33"/>
      <c r="E33"/>
      <c r="F33"/>
      <c r="G33"/>
      <c r="H33"/>
      <c r="I33"/>
      <c r="J33"/>
      <c r="K33"/>
      <c r="L33"/>
      <c r="M33"/>
      <c r="N33"/>
      <c r="O33"/>
      <c r="P33"/>
    </row>
    <row r="34" spans="1:16" ht="15">
      <c r="A34"/>
      <c r="B34"/>
      <c r="C34"/>
      <c r="D34"/>
      <c r="E34"/>
      <c r="F34"/>
      <c r="G34"/>
      <c r="H34"/>
      <c r="I34"/>
      <c r="J34"/>
      <c r="K34"/>
      <c r="L34"/>
      <c r="M34"/>
      <c r="N34"/>
      <c r="O34"/>
      <c r="P34"/>
    </row>
    <row r="35" spans="1:16" ht="15">
      <c r="A35"/>
      <c r="B35"/>
      <c r="C35"/>
      <c r="D35"/>
      <c r="E35"/>
      <c r="F35"/>
      <c r="G35"/>
      <c r="H35"/>
      <c r="I35"/>
      <c r="J35"/>
      <c r="K35"/>
      <c r="L35"/>
      <c r="M35"/>
      <c r="N35"/>
      <c r="O35"/>
      <c r="P35"/>
    </row>
  </sheetData>
  <mergeCells count="15">
    <mergeCell ref="B2:M2"/>
    <mergeCell ref="D20:E20"/>
    <mergeCell ref="D21:E21"/>
    <mergeCell ref="D22:E22"/>
    <mergeCell ref="D23:E23"/>
    <mergeCell ref="J4:K4"/>
    <mergeCell ref="L4:M4"/>
    <mergeCell ref="H4:I4"/>
    <mergeCell ref="H18:I18"/>
    <mergeCell ref="C25:E25"/>
    <mergeCell ref="C24:E24"/>
    <mergeCell ref="C26:E26"/>
    <mergeCell ref="D19:E19"/>
    <mergeCell ref="F4:G4"/>
    <mergeCell ref="D18:E18"/>
  </mergeCells>
  <pageMargins left="0.7" right="0.7" top="0.75" bottom="0.75" header="0.3" footer="0.3"/>
  <pageSetup scale="85"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50"/>
    <pageSetUpPr fitToPage="1"/>
  </sheetPr>
  <dimension ref="A1:F11"/>
  <sheetViews>
    <sheetView workbookViewId="0">
      <selection activeCell="B10" sqref="B10"/>
    </sheetView>
  </sheetViews>
  <sheetFormatPr defaultColWidth="8.85546875" defaultRowHeight="14.25"/>
  <cols>
    <col min="1" max="1" width="38.5703125" style="1" customWidth="1"/>
    <col min="2" max="2" width="33" style="1" customWidth="1"/>
    <col min="3" max="3" width="16.85546875" style="1" customWidth="1"/>
    <col min="4" max="4" width="17.85546875" style="1" customWidth="1"/>
    <col min="5" max="5" width="8.85546875" style="1" customWidth="1"/>
    <col min="6" max="16384" width="8.85546875" style="1"/>
  </cols>
  <sheetData>
    <row r="1" spans="1:6" ht="15">
      <c r="A1" s="41" t="s">
        <v>138</v>
      </c>
      <c r="B1" s="41"/>
      <c r="C1" s="41"/>
      <c r="D1" s="41"/>
      <c r="E1" s="41"/>
      <c r="F1"/>
    </row>
    <row r="2" spans="1:6" ht="36" customHeight="1">
      <c r="A2" s="219" t="s">
        <v>114</v>
      </c>
      <c r="B2" s="237"/>
      <c r="C2" s="237"/>
      <c r="D2" s="237"/>
      <c r="E2"/>
      <c r="F2"/>
    </row>
    <row r="3" spans="1:6" ht="15">
      <c r="A3" s="89" t="s">
        <v>115</v>
      </c>
      <c r="B3" s="90" t="s">
        <v>116</v>
      </c>
      <c r="C3" s="90" t="s">
        <v>89</v>
      </c>
      <c r="D3" s="90" t="s">
        <v>90</v>
      </c>
      <c r="E3" s="90" t="s">
        <v>57</v>
      </c>
      <c r="F3"/>
    </row>
    <row r="4" spans="1:6" ht="28.5" customHeight="1">
      <c r="A4" s="44" t="s">
        <v>139</v>
      </c>
      <c r="B4" s="87"/>
      <c r="C4" s="88"/>
      <c r="D4" s="88"/>
      <c r="E4" s="88"/>
      <c r="F4"/>
    </row>
    <row r="5" spans="1:6" ht="42.75" customHeight="1">
      <c r="A5" s="44" t="s">
        <v>140</v>
      </c>
      <c r="B5" s="87"/>
      <c r="C5" s="88"/>
      <c r="D5" s="88"/>
      <c r="E5" s="88"/>
      <c r="F5"/>
    </row>
    <row r="6" spans="1:6" ht="15">
      <c r="A6" s="44" t="s">
        <v>141</v>
      </c>
      <c r="B6" s="87"/>
      <c r="C6" s="88"/>
      <c r="D6" s="88"/>
      <c r="E6" s="88"/>
      <c r="F6"/>
    </row>
    <row r="7" spans="1:6" ht="15">
      <c r="A7" s="44" t="s">
        <v>142</v>
      </c>
      <c r="B7" s="87"/>
      <c r="C7" s="88"/>
      <c r="D7" s="88"/>
      <c r="E7" s="88"/>
      <c r="F7"/>
    </row>
    <row r="8" spans="1:6" ht="15">
      <c r="A8" s="87"/>
      <c r="B8" s="87"/>
      <c r="C8" s="88"/>
      <c r="D8" s="88"/>
      <c r="E8" s="88"/>
      <c r="F8"/>
    </row>
    <row r="9" spans="1:6" ht="15">
      <c r="A9" s="175" t="s">
        <v>117</v>
      </c>
      <c r="B9" s="176"/>
      <c r="C9" s="177"/>
      <c r="D9" s="177"/>
      <c r="E9" s="177"/>
      <c r="F9"/>
    </row>
    <row r="10" spans="1:6" s="2" customFormat="1" ht="15">
      <c r="A10" s="98"/>
      <c r="B10" s="85"/>
      <c r="C10" s="104">
        <f>SUM(C4:C9)</f>
        <v>0</v>
      </c>
      <c r="D10" s="104">
        <f>SUM(D4:D9)</f>
        <v>0</v>
      </c>
      <c r="E10" s="104">
        <f>SUM(E4:E9)</f>
        <v>0</v>
      </c>
      <c r="F10" s="43"/>
    </row>
    <row r="11" spans="1:6" ht="15">
      <c r="A11"/>
      <c r="B11"/>
      <c r="C11"/>
      <c r="D11"/>
      <c r="E11"/>
      <c r="F11"/>
    </row>
  </sheetData>
  <mergeCells count="1">
    <mergeCell ref="A2:D2"/>
  </mergeCells>
  <pageMargins left="0.7" right="0.7" top="0.75" bottom="0.75" header="0.3" footer="0.3"/>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Flow_SignoffStatus xmlns="17149544-8dd2-4974-9b45-7d9efeffbbb8" xsi:nil="true"/>
    <lcf76f155ced4ddcb4097134ff3c332f xmlns="17149544-8dd2-4974-9b45-7d9efeffbbb8">
      <Terms xmlns="http://schemas.microsoft.com/office/infopath/2007/PartnerControls"/>
    </lcf76f155ced4ddcb4097134ff3c332f>
    <TaxCatchAll xmlns="8d9b41d6-3352-4443-b4cb-3b35364e39d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E040718D1A0274FBF199EC9EFA21963" ma:contentTypeVersion="21" ma:contentTypeDescription="Create a new document." ma:contentTypeScope="" ma:versionID="2ff4c8ffdb90af66023dc1107672b96c">
  <xsd:schema xmlns:xsd="http://www.w3.org/2001/XMLSchema" xmlns:xs="http://www.w3.org/2001/XMLSchema" xmlns:p="http://schemas.microsoft.com/office/2006/metadata/properties" xmlns:ns1="http://schemas.microsoft.com/sharepoint/v3" xmlns:ns2="8d9b41d6-3352-4443-b4cb-3b35364e39d8" xmlns:ns3="17149544-8dd2-4974-9b45-7d9efeffbbb8" targetNamespace="http://schemas.microsoft.com/office/2006/metadata/properties" ma:root="true" ma:fieldsID="10912eaae7a93e4401228226205f188b" ns1:_="" ns2:_="" ns3:_="">
    <xsd:import namespace="http://schemas.microsoft.com/sharepoint/v3"/>
    <xsd:import namespace="8d9b41d6-3352-4443-b4cb-3b35364e39d8"/>
    <xsd:import namespace="17149544-8dd2-4974-9b45-7d9efeffbbb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_Flow_SignoffStatus"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1:_ip_UnifiedCompliancePolicyProperties" minOccurs="0"/>
                <xsd:element ref="ns1:_ip_UnifiedCompliancePolicyUIAc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d9b41d6-3352-4443-b4cb-3b35364e39d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6" nillable="true" ma:displayName="Taxonomy Catch All Column" ma:hidden="true" ma:list="{eee818a1-1831-4d8d-a521-4263e7811b58}" ma:internalName="TaxCatchAll" ma:showField="CatchAllData" ma:web="8d9b41d6-3352-4443-b4cb-3b35364e39d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7149544-8dd2-4974-9b45-7d9efeffbbb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_Flow_SignoffStatus" ma:index="14" nillable="true" ma:displayName="Sign-off status" ma:internalName="Sign_x002d_off_x0020_status">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3" nillable="true" ma:displayName="Length (seconds)" ma:internalName="MediaLengthInSeconds" ma:readOnly="true">
      <xsd:simpleType>
        <xsd:restriction base="dms:Unknow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57a7d5cc-f897-4dfd-a5eb-ca3f43ad22a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EDEE69-7202-4DBB-998B-07154D3669CC}"/>
</file>

<file path=customXml/itemProps2.xml><?xml version="1.0" encoding="utf-8"?>
<ds:datastoreItem xmlns:ds="http://schemas.openxmlformats.org/officeDocument/2006/customXml" ds:itemID="{70810F77-C2C0-4C55-AA16-F9A6FC9AB03F}"/>
</file>

<file path=customXml/itemProps3.xml><?xml version="1.0" encoding="utf-8"?>
<ds:datastoreItem xmlns:ds="http://schemas.openxmlformats.org/officeDocument/2006/customXml" ds:itemID="{2DC811A9-C7E9-4AC6-BD75-10C5AE4A34E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Norin Chea</dc:creator>
  <cp:keywords/>
  <dc:description/>
  <cp:lastModifiedBy>James Gonzalez</cp:lastModifiedBy>
  <cp:revision/>
  <dcterms:created xsi:type="dcterms:W3CDTF">2013-07-18T17:02:01Z</dcterms:created>
  <dcterms:modified xsi:type="dcterms:W3CDTF">2025-06-24T16:58:05Z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0x0101007E040718D1A0274FBF199EC9EFA21963</vt:lpwstr>
  </property>
</Properties>
</file>