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641baaa193eeabc7/Desktop/Great Lakes AC/Finished GL AC Documents/Conn Funding/"/>
    </mc:Choice>
  </mc:AlternateContent>
  <xr:revisionPtr revIDLastSave="343" documentId="8_{BF2FA5CE-763C-4E96-BB00-42DE629A4D59}" xr6:coauthVersionLast="47" xr6:coauthVersionMax="47" xr10:uidLastSave="{5218EA29-5F4B-4346-B5F6-39998C50E76D}"/>
  <bookViews>
    <workbookView xWindow="220" yWindow="120" windowWidth="12970" windowHeight="15280" xr2:uid="{27563FD5-34F1-364D-9DD5-A9A88124C981}"/>
  </bookViews>
  <sheets>
    <sheet name="Connectional Funding Worksheet" sheetId="2" r:id="rId1"/>
    <sheet name="Sample" sheetId="3" r:id="rId2"/>
  </sheets>
  <definedNames>
    <definedName name="_xlnm.Print_Area" localSheetId="0">'Connectional Funding Worksheet'!$B$2:$C$35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3" l="1"/>
  <c r="C21" i="3" s="1"/>
  <c r="C24" i="3" l="1"/>
  <c r="C13" i="3"/>
  <c r="C14" i="3"/>
  <c r="C23" i="3"/>
  <c r="C15" i="3" l="1"/>
  <c r="C16" i="3" s="1"/>
  <c r="C26" i="3" s="1"/>
</calcChain>
</file>

<file path=xl/sharedStrings.xml><?xml version="1.0" encoding="utf-8"?>
<sst xmlns="http://schemas.openxmlformats.org/spreadsheetml/2006/main" count="64" uniqueCount="33">
  <si>
    <t>Giving from Identified and Not Identified Donors</t>
  </si>
  <si>
    <t>Investment Income Utilized for Operations</t>
  </si>
  <si>
    <t xml:space="preserve">Building Use Fee and Rental Income </t>
  </si>
  <si>
    <t>Other Unrestricted Operating Income</t>
  </si>
  <si>
    <t>Calculation of Connectional Funding Remittance:</t>
  </si>
  <si>
    <t>TOTAL OPERATING INCOME</t>
  </si>
  <si>
    <t>3100 West Stones Crossing Road</t>
  </si>
  <si>
    <t>Greenwood, IN 46143</t>
  </si>
  <si>
    <t xml:space="preserve">CONNECTIONAL FUNDING WORKSHEET NOTES: </t>
  </si>
  <si>
    <t>greatlakesgmc.org/cf</t>
  </si>
  <si>
    <t>or</t>
  </si>
  <si>
    <t>The Great Lakes Annual Conference</t>
  </si>
  <si>
    <t>Yearly Annual Conference Connectional Funding (2.5% of Total Oper. Income)</t>
  </si>
  <si>
    <t>Yearly General Church (GMC) Connectional Funding (1% of Total Oper. Income)</t>
  </si>
  <si>
    <t>Yearly Total Connectional Funding Amount</t>
  </si>
  <si>
    <t>Monthly Total Connectional Funding Payment</t>
  </si>
  <si>
    <r>
      <t xml:space="preserve">
1. </t>
    </r>
    <r>
      <rPr>
        <sz val="12"/>
        <color rgb="FFFF0000"/>
        <rFont val="Calibri"/>
        <family val="2"/>
        <scheme val="minor"/>
      </rPr>
      <t xml:space="preserve">Operating income does not include “benevolences (outside ministries supported by the local church), capital campaign receipts, borrowed funds, fundraisers for non-operating expenses, receipts for reduction of indebtedness, memorials, endowments, and bequests whether restricted or non-restricted, receipts for Global Methodist Church special mission programs, grants and support from other organizations, sales of land, buildings or other church assets, and other non-operating income received” and revenues derived from these categories should not be included in Total Operating Income. 
2. This is a secure and efficient way to make your payments.  See the document titled "Connectional Funding Explanation" for details on setting up your account.  It can be set up as a recurring monthly payment of the same amount each month.  The first time you use this link, you will be prompted to log into you church's Connectional Funding account within the Great Lakes Accounts Receivable system and link it to your church bank account.  Your bank account information is kept private and secure by the processor and will not be shared with anyone, including the Great Lakes Annual Conference staff.
3. For help, email or call Mike Womack, Great Lakes Annual Conference Financial Secretary, via </t>
    </r>
    <r>
      <rPr>
        <u/>
        <sz val="12"/>
        <color rgb="FF0070C0"/>
        <rFont val="Calibri"/>
        <family val="2"/>
        <scheme val="minor"/>
      </rPr>
      <t>mike.womack@greatlakesgmc.org</t>
    </r>
    <r>
      <rPr>
        <sz val="12"/>
        <color rgb="FFFF0000"/>
        <rFont val="Calibri"/>
        <family val="2"/>
        <scheme val="minor"/>
      </rPr>
      <t xml:space="preserve"> or at 317-501-5568.</t>
    </r>
  </si>
  <si>
    <r>
      <t xml:space="preserve">OPERATING INCOME </t>
    </r>
    <r>
      <rPr>
        <b/>
        <vertAlign val="superscript"/>
        <sz val="12"/>
        <color theme="1"/>
        <rFont val="Calibri"/>
        <family val="2"/>
        <scheme val="minor"/>
      </rPr>
      <t>See Note 1</t>
    </r>
    <r>
      <rPr>
        <b/>
        <sz val="12"/>
        <color theme="1"/>
        <rFont val="Calibri"/>
        <family val="2"/>
        <scheme val="minor"/>
      </rPr>
      <t xml:space="preserve">  </t>
    </r>
    <r>
      <rPr>
        <sz val="12"/>
        <color theme="1"/>
        <rFont val="Calibri"/>
        <family val="2"/>
        <scheme val="minor"/>
      </rPr>
      <t>(Based on 2026 closing numbers.)</t>
    </r>
  </si>
  <si>
    <t xml:space="preserve">Connectional Funding for 2027 </t>
  </si>
  <si>
    <t xml:space="preserve">Monthly Amount Contributed to the Candidate Training Endowment Fund = </t>
  </si>
  <si>
    <r>
      <rPr>
        <b/>
        <u/>
        <sz val="12"/>
        <color theme="1"/>
        <rFont val="Calibri"/>
        <family val="2"/>
        <scheme val="minor"/>
      </rPr>
      <t>Candidate Training Endowment Fund</t>
    </r>
    <r>
      <rPr>
        <sz val="12"/>
        <color theme="1"/>
        <rFont val="Calibri"/>
        <family val="2"/>
        <scheme val="minor"/>
      </rPr>
      <t xml:space="preserve"> - Percent Contributed Monthly:</t>
    </r>
  </si>
  <si>
    <r>
      <rPr>
        <b/>
        <u/>
        <sz val="12"/>
        <color theme="1"/>
        <rFont val="Calibri"/>
        <family val="2"/>
        <scheme val="minor"/>
      </rPr>
      <t>Equipping Endowment Fund</t>
    </r>
    <r>
      <rPr>
        <sz val="12"/>
        <color theme="1"/>
        <rFont val="Calibri"/>
        <family val="2"/>
        <scheme val="minor"/>
      </rPr>
      <t xml:space="preserve"> - Percent Contributed Monthly:</t>
    </r>
  </si>
  <si>
    <t xml:space="preserve">Monthly Amount Contributed to the Equipping Fund = </t>
  </si>
  <si>
    <t>Monthly Total Voluntary Endowment Contribution</t>
  </si>
  <si>
    <t>TOTAL MONTHLY REMITTANCE</t>
  </si>
  <si>
    <r>
      <t xml:space="preserve">     The conference leadership respectively asks each church to consider donating all or part of that 0.5% savings to one or both of these Endowment Funds </t>
    </r>
    <r>
      <rPr>
        <b/>
        <sz val="10"/>
        <color rgb="FF00B050"/>
        <rFont val="Calibri"/>
        <family val="2"/>
        <scheme val="minor"/>
      </rPr>
      <t>(Any money contributed here receives a 100% match from the Lilly Foundation)</t>
    </r>
    <r>
      <rPr>
        <b/>
        <sz val="12"/>
        <color rgb="FF00B050"/>
        <rFont val="Calibri"/>
        <family val="2"/>
        <scheme val="minor"/>
      </rPr>
      <t>:</t>
    </r>
  </si>
  <si>
    <r>
      <t xml:space="preserve">Pay your Total Monthly Remittance via this website link: </t>
    </r>
    <r>
      <rPr>
        <u/>
        <vertAlign val="superscript"/>
        <sz val="12"/>
        <rFont val="Calibri"/>
        <family val="2"/>
        <scheme val="minor"/>
      </rPr>
      <t>See Note 2</t>
    </r>
  </si>
  <si>
    <t>Pay your Total Monthly Remittance via check (payable to Great Lakes Annual Conference) mailed to:</t>
  </si>
  <si>
    <t>Enter Percentage to be donated each month to the Candidate Training Endowment Fund</t>
  </si>
  <si>
    <t>Enter Percentage to be donated each month to the Equipping Endowment Fund</t>
  </si>
  <si>
    <r>
      <rPr>
        <b/>
        <sz val="12"/>
        <color rgb="FFFF0000"/>
        <rFont val="Calibri"/>
        <family val="2"/>
      </rPr>
      <t xml:space="preserve">Explanation of Endowment Funds:
</t>
    </r>
    <r>
      <rPr>
        <sz val="12"/>
        <color rgb="FFFF0000"/>
        <rFont val="Calibri"/>
        <family val="2"/>
      </rPr>
      <t xml:space="preserve">
</t>
    </r>
    <r>
      <rPr>
        <u/>
        <sz val="12"/>
        <color rgb="FFFF0000"/>
        <rFont val="Calibri"/>
        <family val="2"/>
      </rPr>
      <t xml:space="preserve">The Candidate Training Fund: </t>
    </r>
    <r>
      <rPr>
        <sz val="12"/>
        <color rgb="FFFF0000"/>
        <rFont val="Calibri"/>
        <family val="2"/>
      </rPr>
      <t xml:space="preserve"> The funds donated for this cause will be used to provide grant-loans to certified candidates pursuing ordination in the Conference, forgivable after three years of appointed service with a local church in the Conference.
</t>
    </r>
    <r>
      <rPr>
        <u/>
        <sz val="12"/>
        <color rgb="FFFF0000"/>
        <rFont val="Calibri"/>
        <family val="2"/>
      </rPr>
      <t xml:space="preserve">
The Equipping Fund: </t>
    </r>
    <r>
      <rPr>
        <sz val="12"/>
        <color rgb="FFFF0000"/>
        <rFont val="Calibri"/>
        <family val="2"/>
      </rPr>
      <t xml:space="preserve"> The funds donated for this cause will be used to equip ministers and emerging leaders through innovative, hands-on ministry development initiatives, including but not limited to: church plant seed funding, apprenticeship and mentoring programs, internship placements, pilot educational delivery methods, and collaborative learning cohorts.</t>
    </r>
  </si>
  <si>
    <r>
      <rPr>
        <b/>
        <u/>
        <sz val="12"/>
        <color rgb="FF00B050"/>
        <rFont val="Calibri"/>
        <family val="2"/>
        <scheme val="minor"/>
      </rPr>
      <t xml:space="preserve">                        *** Important note about a voluntary contribution opportunity***                              </t>
    </r>
    <r>
      <rPr>
        <b/>
        <sz val="12"/>
        <color rgb="FF00B050"/>
        <rFont val="Calibri"/>
        <family val="2"/>
        <scheme val="minor"/>
      </rPr>
      <t xml:space="preserve">   
     For the 2027 calendar year, the Great Lakes Annual Conference Connectional Funding rate has been reduced from 3% to 2.5%.</t>
    </r>
  </si>
  <si>
    <t>Great Lakes Annual Conference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</si>
</sst>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5" x14ac:knownFonts="1">
    <font>
      <sz val="12"/>
      <color theme="1"/>
      <name val="Calibri"/>
      <family val="2"/>
      <scheme val="minor"/>
    </font>
    <font>
      <b/>
      <sz val="12"/>
      <color theme="1"/>
      <name val="Calibri"/>
      <family val="2"/>
      <scheme val="minor"/>
    </font>
    <font>
      <b/>
      <sz val="14"/>
      <color theme="1"/>
      <name val="Calibri"/>
      <family val="2"/>
      <scheme val="minor"/>
    </font>
    <font>
      <u/>
      <sz val="12"/>
      <color theme="1"/>
      <name val="Calibri"/>
      <family val="2"/>
      <scheme val="minor"/>
    </font>
    <font>
      <b/>
      <sz val="16"/>
      <color rgb="FF0070C0"/>
      <name val="Calibri"/>
      <family val="2"/>
      <scheme val="minor"/>
    </font>
    <font>
      <b/>
      <sz val="16"/>
      <color rgb="FFFF0000"/>
      <name val="Calibri"/>
      <family val="2"/>
      <scheme val="minor"/>
    </font>
    <font>
      <b/>
      <sz val="16"/>
      <color rgb="FF006DB6"/>
      <name val="Calibri"/>
      <family val="2"/>
      <scheme val="minor"/>
    </font>
    <font>
      <sz val="12"/>
      <name val="Calibri"/>
      <family val="2"/>
      <scheme val="minor"/>
    </font>
    <font>
      <u/>
      <sz val="12"/>
      <color theme="10"/>
      <name val="Calibri"/>
      <family val="2"/>
      <scheme val="minor"/>
    </font>
    <font>
      <b/>
      <sz val="12"/>
      <color rgb="FFFF0000"/>
      <name val="Calibri"/>
      <family val="2"/>
      <scheme val="minor"/>
    </font>
    <font>
      <sz val="12"/>
      <color rgb="FFFF0000"/>
      <name val="Calibri"/>
      <family val="2"/>
      <scheme val="minor"/>
    </font>
    <font>
      <u/>
      <sz val="12"/>
      <name val="Calibri"/>
      <family val="2"/>
      <scheme val="minor"/>
    </font>
    <font>
      <b/>
      <vertAlign val="superscript"/>
      <sz val="12"/>
      <color theme="1"/>
      <name val="Calibri"/>
      <family val="2"/>
      <scheme val="minor"/>
    </font>
    <font>
      <u/>
      <vertAlign val="superscript"/>
      <sz val="12"/>
      <name val="Calibri"/>
      <family val="2"/>
      <scheme val="minor"/>
    </font>
    <font>
      <b/>
      <sz val="14"/>
      <color rgb="FF006DB6"/>
      <name val="Calibri"/>
      <family val="2"/>
      <scheme val="minor"/>
    </font>
    <font>
      <u/>
      <sz val="12"/>
      <color rgb="FF0070C0"/>
      <name val="Calibri"/>
      <family val="2"/>
      <scheme val="minor"/>
    </font>
    <font>
      <i/>
      <sz val="14"/>
      <name val="Calibri"/>
      <family val="2"/>
      <scheme val="minor"/>
    </font>
    <font>
      <sz val="12"/>
      <color theme="1"/>
      <name val="Calibri"/>
      <family val="2"/>
      <scheme val="minor"/>
    </font>
    <font>
      <b/>
      <u/>
      <sz val="12"/>
      <color theme="1"/>
      <name val="Calibri"/>
      <family val="2"/>
      <scheme val="minor"/>
    </font>
    <font>
      <b/>
      <sz val="12"/>
      <color rgb="FF00B050"/>
      <name val="Calibri"/>
      <family val="2"/>
      <scheme val="minor"/>
    </font>
    <font>
      <b/>
      <u/>
      <sz val="12"/>
      <color rgb="FF00B050"/>
      <name val="Calibri"/>
      <family val="2"/>
      <scheme val="minor"/>
    </font>
    <font>
      <b/>
      <sz val="10"/>
      <color rgb="FF00B050"/>
      <name val="Calibri"/>
      <family val="2"/>
      <scheme val="minor"/>
    </font>
    <font>
      <sz val="12"/>
      <color rgb="FFFF0000"/>
      <name val="Calibri"/>
      <family val="2"/>
    </font>
    <font>
      <u/>
      <sz val="12"/>
      <color rgb="FFFF0000"/>
      <name val="Calibri"/>
      <family val="2"/>
    </font>
    <font>
      <b/>
      <sz val="12"/>
      <color rgb="FFFF0000"/>
      <name val="Calibri"/>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right/>
      <top/>
      <bottom style="dotted">
        <color indexed="64"/>
      </bottom>
      <diagonal/>
    </border>
    <border>
      <left style="medium">
        <color rgb="FF006DB6"/>
      </left>
      <right style="medium">
        <color rgb="FF006DB6"/>
      </right>
      <top style="medium">
        <color rgb="FF006DB6"/>
      </top>
      <bottom style="medium">
        <color rgb="FF006DB6"/>
      </bottom>
      <diagonal/>
    </border>
  </borders>
  <cellStyleXfs count="3">
    <xf numFmtId="0" fontId="0" fillId="0" borderId="0"/>
    <xf numFmtId="0" fontId="8" fillId="0" borderId="0" applyNumberFormat="0" applyFill="0" applyBorder="0" applyAlignment="0" applyProtection="0"/>
    <xf numFmtId="9" fontId="17" fillId="0" borderId="0" applyFont="0" applyFill="0" applyBorder="0" applyAlignment="0" applyProtection="0"/>
  </cellStyleXfs>
  <cellXfs count="40">
    <xf numFmtId="0" fontId="0" fillId="0" borderId="0" xfId="0"/>
    <xf numFmtId="0" fontId="1" fillId="0" borderId="0" xfId="0" applyFont="1"/>
    <xf numFmtId="0" fontId="0" fillId="0" borderId="0" xfId="0" applyProtection="1">
      <protection locked="0"/>
    </xf>
    <xf numFmtId="164" fontId="0" fillId="0" borderId="0" xfId="0" applyNumberFormat="1" applyProtection="1">
      <protection locked="0"/>
    </xf>
    <xf numFmtId="0" fontId="0" fillId="0" borderId="0" xfId="0" applyAlignment="1">
      <alignment wrapText="1"/>
    </xf>
    <xf numFmtId="164" fontId="0" fillId="0" borderId="1" xfId="0" applyNumberFormat="1" applyBorder="1" applyProtection="1">
      <protection locked="0"/>
    </xf>
    <xf numFmtId="164" fontId="0" fillId="0" borderId="2" xfId="0" applyNumberFormat="1" applyBorder="1" applyProtection="1">
      <protection locked="0"/>
    </xf>
    <xf numFmtId="0" fontId="0" fillId="0" borderId="0" xfId="0" applyAlignment="1">
      <alignment horizontal="left" indent="2"/>
    </xf>
    <xf numFmtId="164" fontId="0" fillId="0" borderId="0" xfId="0" applyNumberFormat="1"/>
    <xf numFmtId="164" fontId="0" fillId="0" borderId="0" xfId="0" applyNumberFormat="1" applyAlignment="1">
      <alignment wrapText="1"/>
    </xf>
    <xf numFmtId="164" fontId="1" fillId="0" borderId="0" xfId="0" applyNumberFormat="1" applyFont="1" applyAlignment="1">
      <alignment wrapText="1"/>
    </xf>
    <xf numFmtId="0" fontId="4" fillId="0" borderId="0" xfId="0" applyFont="1" applyAlignment="1" applyProtection="1">
      <alignment horizontal="center"/>
      <protection locked="0"/>
    </xf>
    <xf numFmtId="0" fontId="9" fillId="0" borderId="0" xfId="0" applyFont="1" applyAlignment="1">
      <alignment horizontal="center" wrapText="1"/>
    </xf>
    <xf numFmtId="0" fontId="0" fillId="0" borderId="0" xfId="0" applyAlignment="1">
      <alignment horizontal="right" vertical="center"/>
    </xf>
    <xf numFmtId="0" fontId="11" fillId="0" borderId="0" xfId="0" applyFont="1" applyAlignment="1">
      <alignment wrapText="1"/>
    </xf>
    <xf numFmtId="0" fontId="7" fillId="0" borderId="0" xfId="1" applyFont="1" applyAlignment="1">
      <alignment wrapText="1"/>
    </xf>
    <xf numFmtId="0" fontId="7" fillId="0" borderId="0" xfId="0" applyFont="1"/>
    <xf numFmtId="164" fontId="0" fillId="0" borderId="3" xfId="0" applyNumberFormat="1" applyBorder="1" applyProtection="1">
      <protection locked="0"/>
    </xf>
    <xf numFmtId="0" fontId="9" fillId="0" borderId="0" xfId="0" applyFont="1"/>
    <xf numFmtId="0" fontId="0" fillId="0" borderId="1" xfId="0" applyBorder="1" applyAlignment="1">
      <alignment wrapText="1"/>
    </xf>
    <xf numFmtId="0" fontId="0" fillId="0" borderId="2" xfId="0" applyBorder="1" applyAlignment="1">
      <alignment wrapText="1"/>
    </xf>
    <xf numFmtId="164" fontId="0" fillId="0" borderId="4" xfId="0" applyNumberFormat="1" applyBorder="1" applyAlignment="1">
      <alignment wrapText="1"/>
    </xf>
    <xf numFmtId="0" fontId="14" fillId="0" borderId="0" xfId="0" applyFont="1" applyAlignment="1">
      <alignment wrapText="1"/>
    </xf>
    <xf numFmtId="164" fontId="2" fillId="0" borderId="0" xfId="0" applyNumberFormat="1" applyFont="1" applyAlignment="1">
      <alignment wrapText="1"/>
    </xf>
    <xf numFmtId="0" fontId="16" fillId="0" borderId="0" xfId="1" applyFont="1" applyAlignment="1">
      <alignment wrapText="1"/>
    </xf>
    <xf numFmtId="0" fontId="8" fillId="0" borderId="0" xfId="1" applyAlignment="1">
      <alignment horizontal="left" wrapText="1" indent="1"/>
    </xf>
    <xf numFmtId="0" fontId="9" fillId="0" borderId="0" xfId="0" applyFont="1" applyAlignment="1">
      <alignment vertical="center" wrapText="1"/>
    </xf>
    <xf numFmtId="0" fontId="3" fillId="0" borderId="0" xfId="0" applyFont="1" applyAlignment="1">
      <alignment horizontal="left" wrapText="1" indent="2"/>
    </xf>
    <xf numFmtId="2" fontId="0" fillId="0" borderId="5" xfId="2" applyNumberFormat="1" applyFont="1" applyBorder="1"/>
    <xf numFmtId="164" fontId="14" fillId="0" borderId="6" xfId="0" applyNumberFormat="1" applyFont="1" applyBorder="1" applyAlignment="1">
      <alignment vertical="center" wrapText="1"/>
    </xf>
    <xf numFmtId="0" fontId="14" fillId="0" borderId="0" xfId="0" applyFont="1" applyAlignment="1">
      <alignment horizontal="right" vertical="center" wrapText="1"/>
    </xf>
    <xf numFmtId="164" fontId="0" fillId="0" borderId="1" xfId="0" applyNumberFormat="1" applyBorder="1"/>
    <xf numFmtId="0" fontId="22" fillId="0" borderId="0" xfId="0" applyFont="1" applyAlignment="1">
      <alignment wrapText="1"/>
    </xf>
    <xf numFmtId="0" fontId="0" fillId="0" borderId="0" xfId="0" applyAlignment="1">
      <alignment vertical="top" wrapText="1"/>
    </xf>
    <xf numFmtId="0" fontId="0" fillId="0" borderId="0" xfId="0" applyAlignment="1">
      <alignment horizontal="right" vertical="center" wrapText="1"/>
    </xf>
    <xf numFmtId="0" fontId="19" fillId="0" borderId="0" xfId="0" applyFont="1" applyAlignment="1">
      <alignment horizontal="left" wrapText="1"/>
    </xf>
    <xf numFmtId="0" fontId="22" fillId="0" borderId="0" xfId="0" applyFont="1" applyAlignment="1">
      <alignment horizontal="left" vertical="top" wrapText="1"/>
    </xf>
    <xf numFmtId="0" fontId="6" fillId="0" borderId="0" xfId="0" applyFont="1" applyAlignment="1">
      <alignment horizontal="right" vertical="center"/>
    </xf>
    <xf numFmtId="0" fontId="5" fillId="0" borderId="0" xfId="0" applyFont="1" applyAlignment="1" applyProtection="1">
      <alignment horizontal="center"/>
      <protection locked="0"/>
    </xf>
    <xf numFmtId="0" fontId="9" fillId="0" borderId="0" xfId="0" applyFont="1" applyAlignment="1">
      <alignment horizontal="left"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006D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1676400</xdr:colOff>
      <xdr:row>2</xdr:row>
      <xdr:rowOff>0</xdr:rowOff>
    </xdr:from>
    <xdr:to>
      <xdr:col>3</xdr:col>
      <xdr:colOff>6350</xdr:colOff>
      <xdr:row>3</xdr:row>
      <xdr:rowOff>107950</xdr:rowOff>
    </xdr:to>
    <xdr:sp macro="" textlink="">
      <xdr:nvSpPr>
        <xdr:cNvPr id="3" name="TextBox 2">
          <a:extLst>
            <a:ext uri="{FF2B5EF4-FFF2-40B4-BE49-F238E27FC236}">
              <a16:creationId xmlns:a16="http://schemas.microsoft.com/office/drawing/2014/main" id="{FDF50F55-75E4-4FC9-9928-ED2B8CD1F3D2}"/>
            </a:ext>
          </a:extLst>
        </xdr:cNvPr>
        <xdr:cNvSpPr txBox="1"/>
      </xdr:nvSpPr>
      <xdr:spPr>
        <a:xfrm>
          <a:off x="2419350" y="1377950"/>
          <a:ext cx="4445000" cy="40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800" b="1">
            <a:solidFill>
              <a:srgbClr val="FF0000"/>
            </a:solidFill>
          </a:endParaRPr>
        </a:p>
      </xdr:txBody>
    </xdr:sp>
    <xdr:clientData/>
  </xdr:twoCellAnchor>
  <xdr:twoCellAnchor>
    <xdr:from>
      <xdr:col>1</xdr:col>
      <xdr:colOff>31750</xdr:colOff>
      <xdr:row>2</xdr:row>
      <xdr:rowOff>6350</xdr:rowOff>
    </xdr:from>
    <xdr:to>
      <xdr:col>1</xdr:col>
      <xdr:colOff>1631950</xdr:colOff>
      <xdr:row>3</xdr:row>
      <xdr:rowOff>107950</xdr:rowOff>
    </xdr:to>
    <xdr:sp macro="" textlink="">
      <xdr:nvSpPr>
        <xdr:cNvPr id="4" name="TextBox 3">
          <a:extLst>
            <a:ext uri="{FF2B5EF4-FFF2-40B4-BE49-F238E27FC236}">
              <a16:creationId xmlns:a16="http://schemas.microsoft.com/office/drawing/2014/main" id="{72DB5C14-6BC5-4FCD-9A5F-EDD306F28CEB}"/>
            </a:ext>
          </a:extLst>
        </xdr:cNvPr>
        <xdr:cNvSpPr txBox="1"/>
      </xdr:nvSpPr>
      <xdr:spPr>
        <a:xfrm>
          <a:off x="774700" y="1384300"/>
          <a:ext cx="1600200" cy="393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Type Church Name Here</a:t>
          </a:r>
        </a:p>
      </xdr:txBody>
    </xdr:sp>
    <xdr:clientData/>
  </xdr:twoCellAnchor>
  <xdr:twoCellAnchor>
    <xdr:from>
      <xdr:col>1</xdr:col>
      <xdr:colOff>158750</xdr:colOff>
      <xdr:row>2</xdr:row>
      <xdr:rowOff>285750</xdr:rowOff>
    </xdr:from>
    <xdr:to>
      <xdr:col>1</xdr:col>
      <xdr:colOff>1371600</xdr:colOff>
      <xdr:row>2</xdr:row>
      <xdr:rowOff>285750</xdr:rowOff>
    </xdr:to>
    <xdr:cxnSp macro="">
      <xdr:nvCxnSpPr>
        <xdr:cNvPr id="5" name="Straight Arrow Connector 4">
          <a:extLst>
            <a:ext uri="{FF2B5EF4-FFF2-40B4-BE49-F238E27FC236}">
              <a16:creationId xmlns:a16="http://schemas.microsoft.com/office/drawing/2014/main" id="{18B9C722-7220-4707-A637-17666C19F66B}"/>
            </a:ext>
          </a:extLst>
        </xdr:cNvPr>
        <xdr:cNvCxnSpPr/>
      </xdr:nvCxnSpPr>
      <xdr:spPr>
        <a:xfrm>
          <a:off x="901700" y="1663700"/>
          <a:ext cx="12128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0</xdr:colOff>
      <xdr:row>0</xdr:row>
      <xdr:rowOff>565150</xdr:rowOff>
    </xdr:from>
    <xdr:to>
      <xdr:col>1</xdr:col>
      <xdr:colOff>2392680</xdr:colOff>
      <xdr:row>2</xdr:row>
      <xdr:rowOff>12561</xdr:rowOff>
    </xdr:to>
    <xdr:pic>
      <xdr:nvPicPr>
        <xdr:cNvPr id="15" name="Picture 14">
          <a:extLst>
            <a:ext uri="{FF2B5EF4-FFF2-40B4-BE49-F238E27FC236}">
              <a16:creationId xmlns:a16="http://schemas.microsoft.com/office/drawing/2014/main" id="{41D2CF0A-D307-48CD-ABA4-5697FC2CFB08}"/>
            </a:ext>
          </a:extLst>
        </xdr:cNvPr>
        <xdr:cNvPicPr>
          <a:picLocks noChangeAspect="1"/>
        </xdr:cNvPicPr>
      </xdr:nvPicPr>
      <xdr:blipFill>
        <a:blip xmlns:r="http://schemas.openxmlformats.org/officeDocument/2006/relationships" r:embed="rId1"/>
        <a:stretch>
          <a:fillRect/>
        </a:stretch>
      </xdr:blipFill>
      <xdr:spPr>
        <a:xfrm>
          <a:off x="742950" y="565150"/>
          <a:ext cx="2392680" cy="736461"/>
        </a:xfrm>
        <a:prstGeom prst="rect">
          <a:avLst/>
        </a:prstGeom>
      </xdr:spPr>
    </xdr:pic>
    <xdr:clientData/>
  </xdr:twoCellAnchor>
  <xdr:twoCellAnchor>
    <xdr:from>
      <xdr:col>4</xdr:col>
      <xdr:colOff>19050</xdr:colOff>
      <xdr:row>19</xdr:row>
      <xdr:rowOff>95250</xdr:rowOff>
    </xdr:from>
    <xdr:to>
      <xdr:col>4</xdr:col>
      <xdr:colOff>342900</xdr:colOff>
      <xdr:row>19</xdr:row>
      <xdr:rowOff>101600</xdr:rowOff>
    </xdr:to>
    <xdr:cxnSp macro="">
      <xdr:nvCxnSpPr>
        <xdr:cNvPr id="17" name="Straight Arrow Connector 16">
          <a:extLst>
            <a:ext uri="{FF2B5EF4-FFF2-40B4-BE49-F238E27FC236}">
              <a16:creationId xmlns:a16="http://schemas.microsoft.com/office/drawing/2014/main" id="{CCD247A3-DB3C-1465-611C-6545FB9C49F3}"/>
            </a:ext>
          </a:extLst>
        </xdr:cNvPr>
        <xdr:cNvCxnSpPr/>
      </xdr:nvCxnSpPr>
      <xdr:spPr>
        <a:xfrm flipH="1" flipV="1">
          <a:off x="7131050" y="5683250"/>
          <a:ext cx="3238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6350</xdr:colOff>
      <xdr:row>21</xdr:row>
      <xdr:rowOff>133350</xdr:rowOff>
    </xdr:from>
    <xdr:to>
      <xdr:col>4</xdr:col>
      <xdr:colOff>876300</xdr:colOff>
      <xdr:row>21</xdr:row>
      <xdr:rowOff>139700</xdr:rowOff>
    </xdr:to>
    <xdr:cxnSp macro="">
      <xdr:nvCxnSpPr>
        <xdr:cNvPr id="19" name="Straight Arrow Connector 18">
          <a:extLst>
            <a:ext uri="{FF2B5EF4-FFF2-40B4-BE49-F238E27FC236}">
              <a16:creationId xmlns:a16="http://schemas.microsoft.com/office/drawing/2014/main" id="{90422C5A-0393-6DF7-F59C-54D0635ED7E1}"/>
            </a:ext>
          </a:extLst>
        </xdr:cNvPr>
        <xdr:cNvCxnSpPr/>
      </xdr:nvCxnSpPr>
      <xdr:spPr>
        <a:xfrm flipH="1" flipV="1">
          <a:off x="7118350" y="6115050"/>
          <a:ext cx="8699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1676400</xdr:colOff>
      <xdr:row>2</xdr:row>
      <xdr:rowOff>0</xdr:rowOff>
    </xdr:from>
    <xdr:to>
      <xdr:col>3</xdr:col>
      <xdr:colOff>6350</xdr:colOff>
      <xdr:row>3</xdr:row>
      <xdr:rowOff>107950</xdr:rowOff>
    </xdr:to>
    <xdr:sp macro="" textlink="">
      <xdr:nvSpPr>
        <xdr:cNvPr id="8" name="TextBox 7">
          <a:extLst>
            <a:ext uri="{FF2B5EF4-FFF2-40B4-BE49-F238E27FC236}">
              <a16:creationId xmlns:a16="http://schemas.microsoft.com/office/drawing/2014/main" id="{FA54CE2A-D281-402E-B8D5-D31933E676F1}"/>
            </a:ext>
          </a:extLst>
        </xdr:cNvPr>
        <xdr:cNvSpPr txBox="1"/>
      </xdr:nvSpPr>
      <xdr:spPr>
        <a:xfrm>
          <a:off x="2419350" y="1289050"/>
          <a:ext cx="4445000" cy="40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800" b="1">
            <a:solidFill>
              <a:srgbClr val="FF0000"/>
            </a:solidFill>
          </a:endParaRPr>
        </a:p>
      </xdr:txBody>
    </xdr:sp>
    <xdr:clientData/>
  </xdr:twoCellAnchor>
  <xdr:twoCellAnchor>
    <xdr:from>
      <xdr:col>1</xdr:col>
      <xdr:colOff>31750</xdr:colOff>
      <xdr:row>2</xdr:row>
      <xdr:rowOff>6350</xdr:rowOff>
    </xdr:from>
    <xdr:to>
      <xdr:col>1</xdr:col>
      <xdr:colOff>1631950</xdr:colOff>
      <xdr:row>3</xdr:row>
      <xdr:rowOff>107950</xdr:rowOff>
    </xdr:to>
    <xdr:sp macro="" textlink="">
      <xdr:nvSpPr>
        <xdr:cNvPr id="9" name="TextBox 8">
          <a:extLst>
            <a:ext uri="{FF2B5EF4-FFF2-40B4-BE49-F238E27FC236}">
              <a16:creationId xmlns:a16="http://schemas.microsoft.com/office/drawing/2014/main" id="{BBD642A6-62A4-43E3-9D9E-4F5448E9284C}"/>
            </a:ext>
          </a:extLst>
        </xdr:cNvPr>
        <xdr:cNvSpPr txBox="1"/>
      </xdr:nvSpPr>
      <xdr:spPr>
        <a:xfrm>
          <a:off x="774700" y="1295400"/>
          <a:ext cx="1600200" cy="393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Type Church Name Here</a:t>
          </a:r>
        </a:p>
      </xdr:txBody>
    </xdr:sp>
    <xdr:clientData/>
  </xdr:twoCellAnchor>
  <xdr:twoCellAnchor>
    <xdr:from>
      <xdr:col>1</xdr:col>
      <xdr:colOff>158750</xdr:colOff>
      <xdr:row>2</xdr:row>
      <xdr:rowOff>285750</xdr:rowOff>
    </xdr:from>
    <xdr:to>
      <xdr:col>1</xdr:col>
      <xdr:colOff>1371600</xdr:colOff>
      <xdr:row>2</xdr:row>
      <xdr:rowOff>285750</xdr:rowOff>
    </xdr:to>
    <xdr:cxnSp macro="">
      <xdr:nvCxnSpPr>
        <xdr:cNvPr id="10" name="Straight Arrow Connector 9">
          <a:extLst>
            <a:ext uri="{FF2B5EF4-FFF2-40B4-BE49-F238E27FC236}">
              <a16:creationId xmlns:a16="http://schemas.microsoft.com/office/drawing/2014/main" id="{714C0E47-87B2-41BA-BDEF-F18D15C2F500}"/>
            </a:ext>
          </a:extLst>
        </xdr:cNvPr>
        <xdr:cNvCxnSpPr/>
      </xdr:nvCxnSpPr>
      <xdr:spPr>
        <a:xfrm>
          <a:off x="901700" y="1574800"/>
          <a:ext cx="1212850"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0</xdr:colOff>
      <xdr:row>0</xdr:row>
      <xdr:rowOff>565150</xdr:rowOff>
    </xdr:from>
    <xdr:to>
      <xdr:col>1</xdr:col>
      <xdr:colOff>2406650</xdr:colOff>
      <xdr:row>1</xdr:row>
      <xdr:rowOff>704850</xdr:rowOff>
    </xdr:to>
    <xdr:pic>
      <xdr:nvPicPr>
        <xdr:cNvPr id="11" name="Picture 10">
          <a:extLst>
            <a:ext uri="{FF2B5EF4-FFF2-40B4-BE49-F238E27FC236}">
              <a16:creationId xmlns:a16="http://schemas.microsoft.com/office/drawing/2014/main" id="{839029A2-71C2-435A-BC71-EFF638019E6D}"/>
            </a:ext>
          </a:extLst>
        </xdr:cNvPr>
        <xdr:cNvPicPr>
          <a:picLocks noChangeAspect="1"/>
        </xdr:cNvPicPr>
      </xdr:nvPicPr>
      <xdr:blipFill>
        <a:blip xmlns:r="http://schemas.openxmlformats.org/officeDocument/2006/relationships" r:embed="rId1"/>
        <a:stretch>
          <a:fillRect/>
        </a:stretch>
      </xdr:blipFill>
      <xdr:spPr>
        <a:xfrm>
          <a:off x="742950" y="565150"/>
          <a:ext cx="2406650" cy="711200"/>
        </a:xfrm>
        <a:prstGeom prst="rect">
          <a:avLst/>
        </a:prstGeom>
      </xdr:spPr>
    </xdr:pic>
    <xdr:clientData/>
  </xdr:twoCellAnchor>
  <xdr:twoCellAnchor>
    <xdr:from>
      <xdr:col>4</xdr:col>
      <xdr:colOff>19050</xdr:colOff>
      <xdr:row>19</xdr:row>
      <xdr:rowOff>95250</xdr:rowOff>
    </xdr:from>
    <xdr:to>
      <xdr:col>4</xdr:col>
      <xdr:colOff>342900</xdr:colOff>
      <xdr:row>19</xdr:row>
      <xdr:rowOff>101600</xdr:rowOff>
    </xdr:to>
    <xdr:cxnSp macro="">
      <xdr:nvCxnSpPr>
        <xdr:cNvPr id="12" name="Straight Arrow Connector 11">
          <a:extLst>
            <a:ext uri="{FF2B5EF4-FFF2-40B4-BE49-F238E27FC236}">
              <a16:creationId xmlns:a16="http://schemas.microsoft.com/office/drawing/2014/main" id="{5C2233DF-1903-47B8-A015-CF75ED884CAD}"/>
            </a:ext>
          </a:extLst>
        </xdr:cNvPr>
        <xdr:cNvCxnSpPr/>
      </xdr:nvCxnSpPr>
      <xdr:spPr>
        <a:xfrm flipH="1" flipV="1">
          <a:off x="7131050" y="5683250"/>
          <a:ext cx="3238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6350</xdr:colOff>
      <xdr:row>21</xdr:row>
      <xdr:rowOff>133350</xdr:rowOff>
    </xdr:from>
    <xdr:to>
      <xdr:col>4</xdr:col>
      <xdr:colOff>876300</xdr:colOff>
      <xdr:row>21</xdr:row>
      <xdr:rowOff>139700</xdr:rowOff>
    </xdr:to>
    <xdr:cxnSp macro="">
      <xdr:nvCxnSpPr>
        <xdr:cNvPr id="13" name="Straight Arrow Connector 12">
          <a:extLst>
            <a:ext uri="{FF2B5EF4-FFF2-40B4-BE49-F238E27FC236}">
              <a16:creationId xmlns:a16="http://schemas.microsoft.com/office/drawing/2014/main" id="{53B86152-C03B-45F5-A2C9-509E959656FD}"/>
            </a:ext>
          </a:extLst>
        </xdr:cNvPr>
        <xdr:cNvCxnSpPr/>
      </xdr:nvCxnSpPr>
      <xdr:spPr>
        <a:xfrm flipH="1" flipV="1">
          <a:off x="7118350" y="6115050"/>
          <a:ext cx="8699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reatlakesgmc.churchcenter.com/givin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greatlakesgmc.churchcenter.com/giv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D02DD-9398-4875-8310-8480E859918A}">
  <dimension ref="B1:F36"/>
  <sheetViews>
    <sheetView tabSelected="1" topLeftCell="A14" workbookViewId="0">
      <selection activeCell="B37" sqref="B37"/>
    </sheetView>
  </sheetViews>
  <sheetFormatPr defaultColWidth="10.6640625" defaultRowHeight="15.5" x14ac:dyDescent="0.35"/>
  <cols>
    <col min="1" max="1" width="9.75" customWidth="1"/>
    <col min="2" max="2" width="65.9140625" customWidth="1"/>
    <col min="3" max="3" width="14.33203125" style="2" customWidth="1"/>
    <col min="4" max="4" width="3.33203125" style="2" customWidth="1"/>
    <col min="5" max="5" width="78" customWidth="1"/>
  </cols>
  <sheetData>
    <row r="1" spans="2:6" ht="45" customHeight="1" x14ac:dyDescent="0.35">
      <c r="E1" s="18" t="s">
        <v>8</v>
      </c>
    </row>
    <row r="2" spans="2:6" ht="56.5" customHeight="1" x14ac:dyDescent="0.35">
      <c r="B2" s="37" t="s">
        <v>18</v>
      </c>
      <c r="C2" s="37"/>
      <c r="D2" s="13"/>
      <c r="E2" s="39" t="s">
        <v>16</v>
      </c>
      <c r="F2" s="12"/>
    </row>
    <row r="3" spans="2:6" ht="23.4" customHeight="1" x14ac:dyDescent="0.5">
      <c r="B3" s="38"/>
      <c r="C3" s="38"/>
      <c r="D3" s="11"/>
      <c r="E3" s="39"/>
      <c r="F3" s="12"/>
    </row>
    <row r="4" spans="2:6" ht="13.75" customHeight="1" x14ac:dyDescent="0.35">
      <c r="C4" s="3"/>
      <c r="D4" s="3"/>
      <c r="E4" s="39"/>
      <c r="F4" s="12"/>
    </row>
    <row r="5" spans="2:6" ht="17.5" x14ac:dyDescent="0.35">
      <c r="B5" s="1" t="s">
        <v>17</v>
      </c>
      <c r="C5" s="3"/>
      <c r="D5" s="3"/>
      <c r="E5" s="39"/>
      <c r="F5" s="12"/>
    </row>
    <row r="6" spans="2:6" x14ac:dyDescent="0.35">
      <c r="B6" t="s">
        <v>0</v>
      </c>
      <c r="C6" s="5"/>
      <c r="D6" s="3"/>
      <c r="E6" s="39"/>
      <c r="F6" s="12"/>
    </row>
    <row r="7" spans="2:6" x14ac:dyDescent="0.35">
      <c r="B7" t="s">
        <v>1</v>
      </c>
      <c r="C7" s="6"/>
      <c r="D7" s="3"/>
      <c r="E7" s="39"/>
    </row>
    <row r="8" spans="2:6" x14ac:dyDescent="0.35">
      <c r="B8" t="s">
        <v>2</v>
      </c>
      <c r="C8" s="6"/>
      <c r="D8" s="3"/>
      <c r="E8" s="39"/>
    </row>
    <row r="9" spans="2:6" ht="16" thickBot="1" x14ac:dyDescent="0.4">
      <c r="B9" t="s">
        <v>3</v>
      </c>
      <c r="C9" s="17"/>
      <c r="D9" s="3"/>
      <c r="E9" s="39"/>
    </row>
    <row r="10" spans="2:6" ht="16" thickTop="1" x14ac:dyDescent="0.35">
      <c r="B10" s="1" t="s">
        <v>5</v>
      </c>
      <c r="C10" s="8"/>
      <c r="D10" s="8"/>
      <c r="E10" s="39"/>
    </row>
    <row r="11" spans="2:6" ht="8" customHeight="1" x14ac:dyDescent="0.35">
      <c r="C11" s="8"/>
      <c r="D11" s="8"/>
      <c r="E11" s="39"/>
    </row>
    <row r="12" spans="2:6" x14ac:dyDescent="0.35">
      <c r="B12" s="1" t="s">
        <v>4</v>
      </c>
      <c r="C12" s="8"/>
      <c r="D12" s="8"/>
      <c r="E12" s="39"/>
    </row>
    <row r="13" spans="2:6" s="4" customFormat="1" ht="15.65" customHeight="1" x14ac:dyDescent="0.35">
      <c r="B13" s="19" t="s">
        <v>12</v>
      </c>
      <c r="C13" s="9"/>
      <c r="D13" s="9"/>
      <c r="E13" s="39"/>
    </row>
    <row r="14" spans="2:6" s="4" customFormat="1" ht="17.5" customHeight="1" thickBot="1" x14ac:dyDescent="0.4">
      <c r="B14" s="20" t="s">
        <v>13</v>
      </c>
      <c r="C14" s="21"/>
      <c r="D14" s="9"/>
      <c r="E14" s="39"/>
    </row>
    <row r="15" spans="2:6" s="4" customFormat="1" ht="15.5" customHeight="1" thickTop="1" x14ac:dyDescent="0.35">
      <c r="B15" s="4" t="s">
        <v>14</v>
      </c>
      <c r="C15" s="9"/>
      <c r="D15" s="9"/>
      <c r="E15" s="39"/>
    </row>
    <row r="16" spans="2:6" s="4" customFormat="1" ht="29" customHeight="1" x14ac:dyDescent="0.45">
      <c r="B16" s="22" t="s">
        <v>15</v>
      </c>
      <c r="C16" s="23"/>
      <c r="D16" s="10"/>
      <c r="E16" s="39"/>
    </row>
    <row r="17" spans="2:6" s="4" customFormat="1" ht="8.5" customHeight="1" x14ac:dyDescent="0.45">
      <c r="B17" s="22"/>
      <c r="C17" s="23"/>
      <c r="D17" s="10"/>
      <c r="E17" s="39"/>
    </row>
    <row r="18" spans="2:6" s="4" customFormat="1" ht="46.5" customHeight="1" x14ac:dyDescent="0.35">
      <c r="B18" s="35" t="s">
        <v>31</v>
      </c>
      <c r="C18" s="35"/>
      <c r="D18" s="10"/>
      <c r="E18" s="39"/>
    </row>
    <row r="19" spans="2:6" s="4" customFormat="1" ht="50" customHeight="1" x14ac:dyDescent="0.35">
      <c r="B19" s="35" t="s">
        <v>25</v>
      </c>
      <c r="C19" s="35"/>
      <c r="D19" s="10"/>
      <c r="E19" s="26"/>
    </row>
    <row r="20" spans="2:6" s="4" customFormat="1" ht="15.5" customHeight="1" x14ac:dyDescent="0.35">
      <c r="B20" s="7" t="s">
        <v>20</v>
      </c>
      <c r="C20" s="28"/>
      <c r="D20" s="10"/>
      <c r="E20" s="34" t="s">
        <v>28</v>
      </c>
    </row>
    <row r="21" spans="2:6" s="4" customFormat="1" ht="15.5" customHeight="1" x14ac:dyDescent="0.35">
      <c r="B21" s="7" t="s">
        <v>19</v>
      </c>
      <c r="C21" s="31"/>
      <c r="D21" s="10"/>
      <c r="E21" s="26"/>
    </row>
    <row r="22" spans="2:6" s="4" customFormat="1" ht="21" customHeight="1" x14ac:dyDescent="0.35">
      <c r="B22" s="7" t="s">
        <v>21</v>
      </c>
      <c r="C22" s="28"/>
      <c r="D22" s="10"/>
      <c r="E22" s="34" t="s">
        <v>29</v>
      </c>
    </row>
    <row r="23" spans="2:6" s="4" customFormat="1" ht="15.5" customHeight="1" x14ac:dyDescent="0.35">
      <c r="B23" s="7" t="s">
        <v>22</v>
      </c>
      <c r="C23" s="31"/>
      <c r="D23" s="10"/>
      <c r="E23" s="26"/>
    </row>
    <row r="24" spans="2:6" s="4" customFormat="1" ht="22.5" customHeight="1" x14ac:dyDescent="0.45">
      <c r="B24" s="22" t="s">
        <v>23</v>
      </c>
      <c r="C24" s="23"/>
      <c r="D24" s="10"/>
      <c r="E24" s="36" t="s">
        <v>30</v>
      </c>
    </row>
    <row r="25" spans="2:6" s="4" customFormat="1" ht="15.5" customHeight="1" thickBot="1" x14ac:dyDescent="0.5">
      <c r="B25" s="22"/>
      <c r="C25" s="23"/>
      <c r="D25" s="10"/>
      <c r="E25" s="36"/>
      <c r="F25" s="33"/>
    </row>
    <row r="26" spans="2:6" s="4" customFormat="1" ht="21.5" customHeight="1" thickBot="1" x14ac:dyDescent="0.4">
      <c r="B26" s="30" t="s">
        <v>24</v>
      </c>
      <c r="C26" s="29"/>
      <c r="D26" s="10"/>
      <c r="E26" s="36"/>
    </row>
    <row r="27" spans="2:6" s="4" customFormat="1" ht="8.5" customHeight="1" x14ac:dyDescent="0.45">
      <c r="B27" s="22"/>
      <c r="C27" s="23"/>
      <c r="D27" s="10"/>
      <c r="E27" s="36"/>
    </row>
    <row r="28" spans="2:6" s="4" customFormat="1" ht="17.5" x14ac:dyDescent="0.35">
      <c r="B28" s="14" t="s">
        <v>26</v>
      </c>
      <c r="C28" s="10"/>
      <c r="D28" s="9"/>
      <c r="E28" s="36"/>
    </row>
    <row r="29" spans="2:6" s="4" customFormat="1" x14ac:dyDescent="0.35">
      <c r="B29" s="25" t="s">
        <v>9</v>
      </c>
      <c r="C29"/>
      <c r="D29" s="9"/>
      <c r="E29" s="36"/>
    </row>
    <row r="30" spans="2:6" s="4" customFormat="1" ht="8" customHeight="1" x14ac:dyDescent="0.35">
      <c r="B30" s="15"/>
      <c r="C30"/>
      <c r="D30" s="9"/>
      <c r="E30" s="36"/>
    </row>
    <row r="31" spans="2:6" s="4" customFormat="1" ht="15.65" customHeight="1" x14ac:dyDescent="0.45">
      <c r="B31" s="24" t="s">
        <v>10</v>
      </c>
      <c r="C31" s="16"/>
      <c r="D31" s="9"/>
      <c r="E31" s="36"/>
    </row>
    <row r="32" spans="2:6" s="4" customFormat="1" ht="32.5" customHeight="1" x14ac:dyDescent="0.35">
      <c r="B32" s="27" t="s">
        <v>27</v>
      </c>
      <c r="C32"/>
      <c r="D32" s="9"/>
      <c r="E32" s="36"/>
    </row>
    <row r="33" spans="2:5" s="4" customFormat="1" ht="13.75" customHeight="1" x14ac:dyDescent="0.35">
      <c r="B33" s="7" t="s">
        <v>32</v>
      </c>
      <c r="C33"/>
      <c r="D33" s="9"/>
      <c r="E33" s="32"/>
    </row>
    <row r="34" spans="2:5" s="4" customFormat="1" ht="15.65" customHeight="1" x14ac:dyDescent="0.35">
      <c r="B34" s="7" t="s">
        <v>6</v>
      </c>
      <c r="C34"/>
      <c r="D34" s="9"/>
      <c r="E34" s="32"/>
    </row>
    <row r="35" spans="2:5" x14ac:dyDescent="0.35">
      <c r="B35" s="7" t="s">
        <v>7</v>
      </c>
      <c r="D35" s="10"/>
    </row>
    <row r="36" spans="2:5" x14ac:dyDescent="0.35">
      <c r="D36"/>
    </row>
  </sheetData>
  <mergeCells count="6">
    <mergeCell ref="B19:C19"/>
    <mergeCell ref="E24:E32"/>
    <mergeCell ref="B2:C2"/>
    <mergeCell ref="B3:C3"/>
    <mergeCell ref="E2:E18"/>
    <mergeCell ref="B18:C18"/>
  </mergeCells>
  <hyperlinks>
    <hyperlink ref="B29" r:id="rId1" display="https://greatlakesgmc.churchcenter.com/giving" xr:uid="{717CB38E-DFDA-45F8-81B3-6FA2943BCF6F}"/>
  </hyperlinks>
  <pageMargins left="0.7" right="0.7" top="0.75" bottom="0.75" header="0.3" footer="0.3"/>
  <pageSetup orientation="portrait" horizontalDpi="4294967293"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607BB-CDB3-48DF-809D-2D87A23EFD7B}">
  <dimension ref="B1:F36"/>
  <sheetViews>
    <sheetView workbookViewId="0">
      <selection activeCell="H12" sqref="H12"/>
    </sheetView>
  </sheetViews>
  <sheetFormatPr defaultColWidth="10.6640625" defaultRowHeight="15.5" x14ac:dyDescent="0.35"/>
  <cols>
    <col min="1" max="1" width="9.75" customWidth="1"/>
    <col min="2" max="2" width="65.9140625" customWidth="1"/>
    <col min="3" max="3" width="14.33203125" style="2" customWidth="1"/>
    <col min="4" max="4" width="3.33203125" style="2" customWidth="1"/>
    <col min="5" max="5" width="78" customWidth="1"/>
  </cols>
  <sheetData>
    <row r="1" spans="2:6" ht="45" customHeight="1" x14ac:dyDescent="0.35">
      <c r="E1" s="18" t="s">
        <v>8</v>
      </c>
    </row>
    <row r="2" spans="2:6" ht="56.5" customHeight="1" x14ac:dyDescent="0.35">
      <c r="B2" s="37" t="s">
        <v>18</v>
      </c>
      <c r="C2" s="37"/>
      <c r="D2" s="13"/>
      <c r="E2" s="39" t="s">
        <v>16</v>
      </c>
      <c r="F2" s="12"/>
    </row>
    <row r="3" spans="2:6" ht="23.4" customHeight="1" x14ac:dyDescent="0.5">
      <c r="B3" s="38"/>
      <c r="C3" s="38"/>
      <c r="D3" s="11"/>
      <c r="E3" s="39"/>
      <c r="F3" s="12"/>
    </row>
    <row r="4" spans="2:6" ht="13.75" customHeight="1" x14ac:dyDescent="0.35">
      <c r="C4" s="3"/>
      <c r="D4" s="3"/>
      <c r="E4" s="39"/>
      <c r="F4" s="12"/>
    </row>
    <row r="5" spans="2:6" ht="17.5" x14ac:dyDescent="0.35">
      <c r="B5" s="1" t="s">
        <v>17</v>
      </c>
      <c r="C5" s="3"/>
      <c r="D5" s="3"/>
      <c r="E5" s="39"/>
      <c r="F5" s="12"/>
    </row>
    <row r="6" spans="2:6" x14ac:dyDescent="0.35">
      <c r="B6" t="s">
        <v>0</v>
      </c>
      <c r="C6" s="5">
        <v>300000</v>
      </c>
      <c r="D6" s="3"/>
      <c r="E6" s="39"/>
      <c r="F6" s="12"/>
    </row>
    <row r="7" spans="2:6" x14ac:dyDescent="0.35">
      <c r="B7" t="s">
        <v>1</v>
      </c>
      <c r="C7" s="6">
        <v>10000</v>
      </c>
      <c r="D7" s="3"/>
      <c r="E7" s="39"/>
    </row>
    <row r="8" spans="2:6" x14ac:dyDescent="0.35">
      <c r="B8" t="s">
        <v>2</v>
      </c>
      <c r="C8" s="6">
        <v>10000</v>
      </c>
      <c r="D8" s="3"/>
      <c r="E8" s="39"/>
    </row>
    <row r="9" spans="2:6" ht="16" thickBot="1" x14ac:dyDescent="0.4">
      <c r="B9" t="s">
        <v>3</v>
      </c>
      <c r="C9" s="17">
        <v>0</v>
      </c>
      <c r="D9" s="3"/>
      <c r="E9" s="39"/>
    </row>
    <row r="10" spans="2:6" ht="16" thickTop="1" x14ac:dyDescent="0.35">
      <c r="B10" s="1" t="s">
        <v>5</v>
      </c>
      <c r="C10" s="8">
        <f>SUM(C6:C9)</f>
        <v>320000</v>
      </c>
      <c r="D10" s="8"/>
      <c r="E10" s="39"/>
    </row>
    <row r="11" spans="2:6" ht="8" customHeight="1" x14ac:dyDescent="0.35">
      <c r="C11" s="8"/>
      <c r="D11" s="8"/>
      <c r="E11" s="39"/>
    </row>
    <row r="12" spans="2:6" x14ac:dyDescent="0.35">
      <c r="B12" s="1" t="s">
        <v>4</v>
      </c>
      <c r="C12" s="8"/>
      <c r="D12" s="8"/>
      <c r="E12" s="39"/>
    </row>
    <row r="13" spans="2:6" s="4" customFormat="1" ht="15.65" customHeight="1" x14ac:dyDescent="0.35">
      <c r="B13" s="19" t="s">
        <v>12</v>
      </c>
      <c r="C13" s="9">
        <f>(C10*0.025)</f>
        <v>8000</v>
      </c>
      <c r="D13" s="9"/>
      <c r="E13" s="39"/>
    </row>
    <row r="14" spans="2:6" s="4" customFormat="1" ht="17.5" customHeight="1" thickBot="1" x14ac:dyDescent="0.4">
      <c r="B14" s="20" t="s">
        <v>13</v>
      </c>
      <c r="C14" s="21">
        <f>(C10*0.01)</f>
        <v>3200</v>
      </c>
      <c r="D14" s="9"/>
      <c r="E14" s="39"/>
    </row>
    <row r="15" spans="2:6" s="4" customFormat="1" ht="15.5" customHeight="1" thickTop="1" x14ac:dyDescent="0.35">
      <c r="B15" s="4" t="s">
        <v>14</v>
      </c>
      <c r="C15" s="9">
        <f>SUM(C13:C14)</f>
        <v>11200</v>
      </c>
      <c r="D15" s="9"/>
      <c r="E15" s="39"/>
    </row>
    <row r="16" spans="2:6" s="4" customFormat="1" ht="29" customHeight="1" x14ac:dyDescent="0.45">
      <c r="B16" s="22" t="s">
        <v>15</v>
      </c>
      <c r="C16" s="23">
        <f>C15/12</f>
        <v>933.33333333333337</v>
      </c>
      <c r="D16" s="10"/>
      <c r="E16" s="39"/>
    </row>
    <row r="17" spans="2:6" s="4" customFormat="1" ht="8.5" customHeight="1" x14ac:dyDescent="0.45">
      <c r="B17" s="22"/>
      <c r="C17" s="23"/>
      <c r="D17" s="10"/>
      <c r="E17" s="39"/>
    </row>
    <row r="18" spans="2:6" s="4" customFormat="1" ht="46.5" customHeight="1" x14ac:dyDescent="0.35">
      <c r="B18" s="35" t="s">
        <v>31</v>
      </c>
      <c r="C18" s="35"/>
      <c r="D18" s="10"/>
      <c r="E18" s="39"/>
    </row>
    <row r="19" spans="2:6" s="4" customFormat="1" ht="50" customHeight="1" x14ac:dyDescent="0.35">
      <c r="B19" s="35" t="s">
        <v>25</v>
      </c>
      <c r="C19" s="35"/>
      <c r="D19" s="10"/>
      <c r="E19" s="26"/>
    </row>
    <row r="20" spans="2:6" s="4" customFormat="1" ht="15.5" customHeight="1" x14ac:dyDescent="0.35">
      <c r="B20" s="7" t="s">
        <v>20</v>
      </c>
      <c r="C20" s="28">
        <v>0.25</v>
      </c>
      <c r="D20" s="10"/>
      <c r="E20" s="34" t="s">
        <v>28</v>
      </c>
    </row>
    <row r="21" spans="2:6" s="4" customFormat="1" ht="15.5" customHeight="1" x14ac:dyDescent="0.35">
      <c r="B21" s="7" t="s">
        <v>19</v>
      </c>
      <c r="C21" s="31">
        <f>(C20*C10/100)/12</f>
        <v>66.666666666666671</v>
      </c>
      <c r="D21" s="10"/>
      <c r="E21" s="26"/>
    </row>
    <row r="22" spans="2:6" s="4" customFormat="1" ht="21" customHeight="1" x14ac:dyDescent="0.35">
      <c r="B22" s="7" t="s">
        <v>21</v>
      </c>
      <c r="C22" s="28">
        <v>0.25</v>
      </c>
      <c r="D22" s="10"/>
      <c r="E22" s="34" t="s">
        <v>29</v>
      </c>
    </row>
    <row r="23" spans="2:6" s="4" customFormat="1" ht="15.5" customHeight="1" x14ac:dyDescent="0.35">
      <c r="B23" s="7" t="s">
        <v>22</v>
      </c>
      <c r="C23" s="31">
        <f>(C22*C10/100)/12</f>
        <v>66.666666666666671</v>
      </c>
      <c r="D23" s="10"/>
      <c r="E23" s="26"/>
    </row>
    <row r="24" spans="2:6" s="4" customFormat="1" ht="22.5" customHeight="1" x14ac:dyDescent="0.45">
      <c r="B24" s="22" t="s">
        <v>23</v>
      </c>
      <c r="C24" s="23">
        <f>C21+C23</f>
        <v>133.33333333333334</v>
      </c>
      <c r="D24" s="10"/>
      <c r="E24" s="36" t="s">
        <v>30</v>
      </c>
    </row>
    <row r="25" spans="2:6" s="4" customFormat="1" ht="15.5" customHeight="1" thickBot="1" x14ac:dyDescent="0.5">
      <c r="B25" s="22"/>
      <c r="C25" s="23"/>
      <c r="D25" s="10"/>
      <c r="E25" s="36"/>
      <c r="F25" s="33"/>
    </row>
    <row r="26" spans="2:6" s="4" customFormat="1" ht="21.5" customHeight="1" thickBot="1" x14ac:dyDescent="0.4">
      <c r="B26" s="30" t="s">
        <v>24</v>
      </c>
      <c r="C26" s="29">
        <f>C16+C24</f>
        <v>1066.6666666666667</v>
      </c>
      <c r="D26" s="10"/>
      <c r="E26" s="36"/>
    </row>
    <row r="27" spans="2:6" s="4" customFormat="1" ht="8.5" customHeight="1" x14ac:dyDescent="0.45">
      <c r="B27" s="22"/>
      <c r="C27" s="23"/>
      <c r="D27" s="10"/>
      <c r="E27" s="36"/>
    </row>
    <row r="28" spans="2:6" s="4" customFormat="1" ht="17.5" x14ac:dyDescent="0.35">
      <c r="B28" s="14" t="s">
        <v>26</v>
      </c>
      <c r="C28" s="10"/>
      <c r="D28" s="9"/>
      <c r="E28" s="36"/>
    </row>
    <row r="29" spans="2:6" s="4" customFormat="1" x14ac:dyDescent="0.35">
      <c r="B29" s="25" t="s">
        <v>9</v>
      </c>
      <c r="C29"/>
      <c r="D29" s="9"/>
      <c r="E29" s="36"/>
    </row>
    <row r="30" spans="2:6" s="4" customFormat="1" ht="8" customHeight="1" x14ac:dyDescent="0.35">
      <c r="B30" s="15"/>
      <c r="C30"/>
      <c r="D30" s="9"/>
      <c r="E30" s="36"/>
    </row>
    <row r="31" spans="2:6" s="4" customFormat="1" ht="15.65" customHeight="1" x14ac:dyDescent="0.45">
      <c r="B31" s="24" t="s">
        <v>10</v>
      </c>
      <c r="C31" s="16"/>
      <c r="D31" s="9"/>
      <c r="E31" s="36"/>
    </row>
    <row r="32" spans="2:6" s="4" customFormat="1" ht="32.5" customHeight="1" x14ac:dyDescent="0.35">
      <c r="B32" s="27" t="s">
        <v>27</v>
      </c>
      <c r="C32"/>
      <c r="D32" s="9"/>
      <c r="E32" s="36"/>
    </row>
    <row r="33" spans="2:5" s="4" customFormat="1" ht="13.75" customHeight="1" x14ac:dyDescent="0.35">
      <c r="B33" s="7" t="s">
        <v>11</v>
      </c>
      <c r="C33"/>
      <c r="D33" s="9"/>
      <c r="E33" s="32"/>
    </row>
    <row r="34" spans="2:5" s="4" customFormat="1" ht="15.65" customHeight="1" x14ac:dyDescent="0.35">
      <c r="B34" s="7" t="s">
        <v>6</v>
      </c>
      <c r="C34"/>
      <c r="D34" s="9"/>
      <c r="E34" s="32"/>
    </row>
    <row r="35" spans="2:5" x14ac:dyDescent="0.35">
      <c r="B35" s="7" t="s">
        <v>7</v>
      </c>
      <c r="D35" s="10"/>
    </row>
    <row r="36" spans="2:5" x14ac:dyDescent="0.35">
      <c r="D36"/>
    </row>
  </sheetData>
  <mergeCells count="6">
    <mergeCell ref="E24:E32"/>
    <mergeCell ref="B2:C2"/>
    <mergeCell ref="E2:E18"/>
    <mergeCell ref="B3:C3"/>
    <mergeCell ref="B18:C18"/>
    <mergeCell ref="B19:C19"/>
  </mergeCells>
  <hyperlinks>
    <hyperlink ref="B29" r:id="rId1" display="https://greatlakesgmc.churchcenter.com/giving" xr:uid="{E07C7A34-15AD-4F09-BA83-5D8ACE517E3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Connectional Funding Worksheet</vt:lpstr>
      <vt:lpstr>Sample</vt:lpstr>
      <vt:lpstr>'Connectional Funding Worksheet'!Print_Area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Mike Womack</cp:lastModifiedBy>
  <cp:lastPrinted>2026-10-05T22:33:40Z</cp:lastPrinted>
  <dcterms:created xsi:type="dcterms:W3CDTF">2022-09-13T18:33:09Z</dcterms:created>
  <dcterms:modified xsi:type="dcterms:W3CDTF">2026-10-12T16:59:42Z</dcterms:modified>
</cp:coreProperties>
</file>