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Huurdersplatform\"/>
    </mc:Choice>
  </mc:AlternateContent>
  <xr:revisionPtr revIDLastSave="0" documentId="13_ncr:1_{4BE01457-8755-4CB6-B023-DC9ED6C551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36" i="1"/>
  <c r="H23" i="1"/>
  <c r="H18" i="1"/>
  <c r="H12" i="1"/>
  <c r="H7" i="1"/>
  <c r="D48" i="1"/>
  <c r="H48" i="1" l="1"/>
</calcChain>
</file>

<file path=xl/sharedStrings.xml><?xml version="1.0" encoding="utf-8"?>
<sst xmlns="http://schemas.openxmlformats.org/spreadsheetml/2006/main" count="66" uniqueCount="54">
  <si>
    <t>Kosten</t>
  </si>
  <si>
    <t>Huisvestingskosten</t>
  </si>
  <si>
    <t xml:space="preserve">  4300 Huurkosten</t>
  </si>
  <si>
    <t xml:space="preserve">  4305 Energiekosten Water gem belastingen</t>
  </si>
  <si>
    <t xml:space="preserve">  4360 Onderhoud inventaris en inrichting</t>
  </si>
  <si>
    <t xml:space="preserve"> Huurdersbelangen</t>
  </si>
  <si>
    <t xml:space="preserve">  4680 Advieskosten huurdersbelangen</t>
  </si>
  <si>
    <t xml:space="preserve">  4751 Brancheorganisatie en vakbelangen</t>
  </si>
  <si>
    <t xml:space="preserve">  8035 Werkbudget</t>
  </si>
  <si>
    <t xml:space="preserve">  8040 Lief en leed</t>
  </si>
  <si>
    <t xml:space="preserve"> Algemene kosten</t>
  </si>
  <si>
    <t xml:space="preserve">  4365 Verzekeringen</t>
  </si>
  <si>
    <t xml:space="preserve">  4430 Overige algemene kosten</t>
  </si>
  <si>
    <t xml:space="preserve">  4660 Administratie kosten</t>
  </si>
  <si>
    <t xml:space="preserve">  4785 Bankkosten</t>
  </si>
  <si>
    <t xml:space="preserve"> Organisatiekosten</t>
  </si>
  <si>
    <t xml:space="preserve">  4302 Professionalisering nieuwe website en logo</t>
  </si>
  <si>
    <t xml:space="preserve">  4700 Kantoorbenodigdheden</t>
  </si>
  <si>
    <t xml:space="preserve">  4705 Drukwerk</t>
  </si>
  <si>
    <t xml:space="preserve">  4710 Portikosten</t>
  </si>
  <si>
    <t xml:space="preserve">  4715 Telefoonkosten</t>
  </si>
  <si>
    <t xml:space="preserve">  4720 Automatiseringskosten</t>
  </si>
  <si>
    <t xml:space="preserve">  4725 Kosten reproductie/kopieren</t>
  </si>
  <si>
    <t xml:space="preserve">  4750 Abonnementen en contributies</t>
  </si>
  <si>
    <t xml:space="preserve">  4752 Vakliteratuur</t>
  </si>
  <si>
    <t xml:space="preserve">  4794 Kantine kosten</t>
  </si>
  <si>
    <t xml:space="preserve">  4795 Vergaderkosten</t>
  </si>
  <si>
    <t xml:space="preserve"> Kosten vrijwilligers</t>
  </si>
  <si>
    <t xml:space="preserve">  4301 ALV</t>
  </si>
  <si>
    <t xml:space="preserve">  4303 Cursus en opleidingen</t>
  </si>
  <si>
    <t xml:space="preserve">  4401 Vrijwilligersvergoeding</t>
  </si>
  <si>
    <t xml:space="preserve">  4530 Reis en verblijfkosten vrijwilligers</t>
  </si>
  <si>
    <t xml:space="preserve"> Verkoopkosten</t>
  </si>
  <si>
    <t xml:space="preserve">  4500 Publicatie en advertentiekosten</t>
  </si>
  <si>
    <t xml:space="preserve">  4525 Relatiegeschenken</t>
  </si>
  <si>
    <t xml:space="preserve">  4526 Oninbaar debiteuren</t>
  </si>
  <si>
    <t xml:space="preserve">  4527 Representatiekosten</t>
  </si>
  <si>
    <t xml:space="preserve">  4528 Overige verkoopkosten</t>
  </si>
  <si>
    <t xml:space="preserve">  4563 Betalingsverschillen debiteuren</t>
  </si>
  <si>
    <t>Uitgaven</t>
  </si>
  <si>
    <t>Begroting Jaar 2025</t>
  </si>
  <si>
    <t>5 x laptop</t>
  </si>
  <si>
    <t>onderhoud website</t>
  </si>
  <si>
    <t>lidmaatschap Woonbond</t>
  </si>
  <si>
    <t xml:space="preserve">  8030 Wijkbudget uitgaven</t>
  </si>
  <si>
    <t>Kerst BC's</t>
  </si>
  <si>
    <t xml:space="preserve"> </t>
  </si>
  <si>
    <t xml:space="preserve">  4376 Kleine aanschaffingen incl. nieuwe laptops</t>
  </si>
  <si>
    <t>8 x 2100,00</t>
  </si>
  <si>
    <t xml:space="preserve">  4310 Onderhoud kantoorpand </t>
  </si>
  <si>
    <t xml:space="preserve">2 x nieuwsbrief </t>
  </si>
  <si>
    <t>2 x laptop</t>
  </si>
  <si>
    <t>8 x 2200,00</t>
  </si>
  <si>
    <t>Begroting Jaar 2026 Concept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</si>
</sst>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f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9" fillId="0" borderId="2" xfId="0" applyNumberFormat="1" applyFont="1" applyBorder="1"/>
    <xf numFmtId="0" fontId="8" fillId="0" borderId="2" xfId="0" applyFont="1" applyBorder="1"/>
    <xf numFmtId="44" fontId="9" fillId="0" borderId="2" xfId="0" applyNumberFormat="1" applyFont="1" applyBorder="1"/>
    <xf numFmtId="0" fontId="10" fillId="0" borderId="2" xfId="0" applyFont="1" applyBorder="1" applyAlignment="1">
      <alignment horizontal="left" vertical="center"/>
    </xf>
    <xf numFmtId="164" fontId="8" fillId="0" borderId="2" xfId="0" applyNumberFormat="1" applyFont="1" applyBorder="1"/>
    <xf numFmtId="44" fontId="8" fillId="0" borderId="2" xfId="0" applyNumberFormat="1" applyFont="1" applyBorder="1"/>
    <xf numFmtId="9" fontId="8" fillId="0" borderId="2" xfId="0" applyNumberFormat="1" applyFont="1" applyBorder="1"/>
    <xf numFmtId="164" fontId="11" fillId="0" borderId="2" xfId="0" applyNumberFormat="1" applyFont="1" applyBorder="1"/>
    <xf numFmtId="164" fontId="12" fillId="0" borderId="2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114300</xdr:rowOff>
    </xdr:from>
    <xdr:to>
      <xdr:col>0</xdr:col>
      <xdr:colOff>2680970</xdr:colOff>
      <xdr:row>3</xdr:row>
      <xdr:rowOff>419100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680E43D-1C7B-FB5A-017A-F709B861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8620"/>
          <a:ext cx="2597150" cy="472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G10" sqref="G10"/>
    </sheetView>
  </sheetViews>
  <sheetFormatPr defaultRowHeight="14.4" x14ac:dyDescent="0.3"/>
  <cols>
    <col min="1" max="1" width="39.44140625" customWidth="1"/>
    <col min="2" max="2" width="14.109375" customWidth="1"/>
    <col min="3" max="3" width="11" customWidth="1"/>
    <col min="4" max="4" width="13.109375" customWidth="1"/>
    <col min="5" max="5" width="2" customWidth="1"/>
    <col min="6" max="6" width="14" customWidth="1"/>
    <col min="7" max="7" width="15.77734375" customWidth="1"/>
    <col min="8" max="8" width="14" customWidth="1"/>
    <col min="10" max="10" width="17.77734375" customWidth="1"/>
  </cols>
  <sheetData>
    <row r="1" spans="1:8" ht="21.6" thickBot="1" x14ac:dyDescent="0.35">
      <c r="A1" s="1" t="s">
        <v>40</v>
      </c>
      <c r="B1" s="2"/>
      <c r="C1" s="2"/>
      <c r="F1" s="20" t="s">
        <v>53</v>
      </c>
      <c r="G1" s="21"/>
      <c r="H1" s="21"/>
    </row>
    <row r="2" spans="1:8" ht="13.5" customHeight="1" x14ac:dyDescent="0.3">
      <c r="A2" s="6"/>
      <c r="B2" s="2"/>
      <c r="C2" s="2"/>
    </row>
    <row r="3" spans="1:8" hidden="1" x14ac:dyDescent="0.3">
      <c r="A3" s="2"/>
      <c r="B3" s="2"/>
      <c r="C3" s="2"/>
    </row>
    <row r="4" spans="1:8" ht="42" customHeight="1" x14ac:dyDescent="0.3">
      <c r="A4" s="2"/>
      <c r="B4" s="2"/>
      <c r="C4" s="2"/>
    </row>
    <row r="5" spans="1:8" ht="17.399999999999999" x14ac:dyDescent="0.3">
      <c r="A5" s="2"/>
      <c r="B5" s="4"/>
      <c r="C5" s="4"/>
    </row>
    <row r="6" spans="1:8" s="8" customFormat="1" ht="13.8" x14ac:dyDescent="0.3">
      <c r="A6" s="9" t="s">
        <v>0</v>
      </c>
      <c r="B6" s="7"/>
      <c r="C6" s="7"/>
    </row>
    <row r="7" spans="1:8" s="8" customFormat="1" ht="13.8" x14ac:dyDescent="0.3">
      <c r="A7" s="10" t="s">
        <v>1</v>
      </c>
      <c r="B7" s="11"/>
      <c r="C7" s="12"/>
      <c r="D7" s="11">
        <v>16750</v>
      </c>
      <c r="E7" s="13"/>
      <c r="F7" s="11"/>
      <c r="G7" s="12"/>
      <c r="H7" s="11">
        <f>SUM(F8:F11)</f>
        <v>15725</v>
      </c>
    </row>
    <row r="8" spans="1:8" s="8" customFormat="1" ht="13.8" x14ac:dyDescent="0.3">
      <c r="A8" s="14" t="s">
        <v>2</v>
      </c>
      <c r="B8" s="15">
        <v>14750</v>
      </c>
      <c r="C8" s="12"/>
      <c r="D8" s="11"/>
      <c r="E8" s="16"/>
      <c r="F8" s="15">
        <v>15025</v>
      </c>
      <c r="G8" s="17"/>
      <c r="H8" s="11"/>
    </row>
    <row r="9" spans="1:8" s="8" customFormat="1" ht="13.8" x14ac:dyDescent="0.3">
      <c r="A9" s="14" t="s">
        <v>3</v>
      </c>
      <c r="B9" s="15">
        <v>1850</v>
      </c>
      <c r="C9" s="12"/>
      <c r="D9" s="11"/>
      <c r="E9" s="16"/>
      <c r="F9" s="15">
        <v>550</v>
      </c>
      <c r="G9" s="12"/>
      <c r="H9" s="11"/>
    </row>
    <row r="10" spans="1:8" s="8" customFormat="1" ht="13.8" x14ac:dyDescent="0.3">
      <c r="A10" s="14" t="s">
        <v>49</v>
      </c>
      <c r="B10" s="15">
        <v>150</v>
      </c>
      <c r="C10" s="12"/>
      <c r="D10" s="11"/>
      <c r="E10" s="16"/>
      <c r="F10" s="15">
        <v>150</v>
      </c>
      <c r="G10" s="12"/>
      <c r="H10" s="11"/>
    </row>
    <row r="11" spans="1:8" s="8" customFormat="1" ht="13.8" x14ac:dyDescent="0.3">
      <c r="A11" s="14" t="s">
        <v>4</v>
      </c>
      <c r="B11" s="15">
        <v>0</v>
      </c>
      <c r="C11" s="12"/>
      <c r="D11" s="11"/>
      <c r="E11" s="16"/>
      <c r="F11" s="15">
        <v>0</v>
      </c>
      <c r="G11" s="12"/>
      <c r="H11" s="11"/>
    </row>
    <row r="12" spans="1:8" s="8" customFormat="1" ht="13.8" x14ac:dyDescent="0.3">
      <c r="A12" s="10" t="s">
        <v>5</v>
      </c>
      <c r="B12" s="11"/>
      <c r="C12" s="12"/>
      <c r="D12" s="11">
        <v>9980</v>
      </c>
      <c r="E12" s="13"/>
      <c r="F12" s="11"/>
      <c r="G12" s="12"/>
      <c r="H12" s="11">
        <f>SUM(F14:F17)</f>
        <v>10130</v>
      </c>
    </row>
    <row r="13" spans="1:8" s="8" customFormat="1" ht="13.8" x14ac:dyDescent="0.3">
      <c r="A13" s="14" t="s">
        <v>6</v>
      </c>
      <c r="B13" s="18" t="s">
        <v>46</v>
      </c>
      <c r="C13" s="12"/>
      <c r="D13" s="11"/>
      <c r="E13" s="16"/>
      <c r="F13" s="18" t="s">
        <v>46</v>
      </c>
      <c r="G13" s="12"/>
      <c r="H13" s="11"/>
    </row>
    <row r="14" spans="1:8" s="8" customFormat="1" ht="13.8" x14ac:dyDescent="0.3">
      <c r="A14" s="14" t="s">
        <v>7</v>
      </c>
      <c r="B14" s="15">
        <v>150</v>
      </c>
      <c r="C14" s="12"/>
      <c r="D14" s="11" t="s">
        <v>46</v>
      </c>
      <c r="E14" s="16"/>
      <c r="F14" s="15">
        <v>150</v>
      </c>
      <c r="G14" s="12"/>
      <c r="H14" s="11" t="s">
        <v>46</v>
      </c>
    </row>
    <row r="15" spans="1:8" s="8" customFormat="1" ht="13.8" x14ac:dyDescent="0.3">
      <c r="A15" s="14" t="s">
        <v>8</v>
      </c>
      <c r="B15" s="19">
        <v>2700</v>
      </c>
      <c r="C15" s="12"/>
      <c r="D15" s="11" t="s">
        <v>46</v>
      </c>
      <c r="E15" s="16"/>
      <c r="F15" s="19">
        <v>2700</v>
      </c>
      <c r="G15" s="12"/>
      <c r="H15" s="11" t="s">
        <v>46</v>
      </c>
    </row>
    <row r="16" spans="1:8" s="8" customFormat="1" ht="13.8" x14ac:dyDescent="0.3">
      <c r="A16" s="14" t="s">
        <v>9</v>
      </c>
      <c r="B16" s="15">
        <v>2700</v>
      </c>
      <c r="C16" s="12"/>
      <c r="D16" s="11" t="s">
        <v>46</v>
      </c>
      <c r="E16" s="16"/>
      <c r="F16" s="15">
        <v>2700</v>
      </c>
      <c r="G16" s="12"/>
      <c r="H16" s="11" t="s">
        <v>46</v>
      </c>
    </row>
    <row r="17" spans="1:8" s="8" customFormat="1" ht="13.8" x14ac:dyDescent="0.3">
      <c r="A17" s="14" t="s">
        <v>44</v>
      </c>
      <c r="B17" s="15">
        <v>4580</v>
      </c>
      <c r="C17" s="12"/>
      <c r="D17" s="11" t="s">
        <v>46</v>
      </c>
      <c r="E17" s="16"/>
      <c r="F17" s="15">
        <v>4580</v>
      </c>
      <c r="G17" s="12"/>
      <c r="H17" s="11" t="s">
        <v>46</v>
      </c>
    </row>
    <row r="18" spans="1:8" s="8" customFormat="1" ht="13.8" x14ac:dyDescent="0.3">
      <c r="A18" s="10" t="s">
        <v>10</v>
      </c>
      <c r="B18" s="11"/>
      <c r="C18" s="12"/>
      <c r="D18" s="11">
        <v>1670</v>
      </c>
      <c r="E18" s="13"/>
      <c r="F18" s="11"/>
      <c r="G18" s="12"/>
      <c r="H18" s="11">
        <f>SUM(F19:F22)</f>
        <v>1495</v>
      </c>
    </row>
    <row r="19" spans="1:8" s="8" customFormat="1" ht="13.8" x14ac:dyDescent="0.3">
      <c r="A19" s="14" t="s">
        <v>11</v>
      </c>
      <c r="B19" s="15">
        <v>800</v>
      </c>
      <c r="C19" s="12"/>
      <c r="D19" s="11"/>
      <c r="E19" s="16"/>
      <c r="F19" s="15">
        <v>600</v>
      </c>
      <c r="G19" s="12"/>
      <c r="H19" s="11"/>
    </row>
    <row r="20" spans="1:8" s="8" customFormat="1" ht="13.8" x14ac:dyDescent="0.3">
      <c r="A20" s="14" t="s">
        <v>12</v>
      </c>
      <c r="B20" s="15">
        <v>100</v>
      </c>
      <c r="C20" s="12"/>
      <c r="D20" s="11"/>
      <c r="E20" s="16"/>
      <c r="F20" s="15">
        <v>100</v>
      </c>
      <c r="G20" s="12"/>
      <c r="H20" s="11"/>
    </row>
    <row r="21" spans="1:8" s="8" customFormat="1" ht="13.8" x14ac:dyDescent="0.3">
      <c r="A21" s="14" t="s">
        <v>13</v>
      </c>
      <c r="B21" s="15">
        <v>295</v>
      </c>
      <c r="C21" s="12"/>
      <c r="D21" s="11"/>
      <c r="E21" s="16"/>
      <c r="F21" s="15">
        <v>295</v>
      </c>
      <c r="G21" s="12"/>
      <c r="H21" s="11"/>
    </row>
    <row r="22" spans="1:8" s="8" customFormat="1" ht="13.8" x14ac:dyDescent="0.3">
      <c r="A22" s="14" t="s">
        <v>14</v>
      </c>
      <c r="B22" s="15">
        <v>475</v>
      </c>
      <c r="C22" s="12"/>
      <c r="D22" s="11"/>
      <c r="E22" s="16"/>
      <c r="F22" s="15">
        <v>500</v>
      </c>
      <c r="G22" s="12"/>
      <c r="H22" s="11"/>
    </row>
    <row r="23" spans="1:8" s="8" customFormat="1" ht="13.8" x14ac:dyDescent="0.3">
      <c r="A23" s="10" t="s">
        <v>15</v>
      </c>
      <c r="B23" s="11"/>
      <c r="C23" s="12"/>
      <c r="D23" s="11">
        <v>23480</v>
      </c>
      <c r="E23" s="13"/>
      <c r="F23" s="11"/>
      <c r="G23" s="12"/>
      <c r="H23" s="11">
        <f>SUM(F24:F34)</f>
        <v>22665</v>
      </c>
    </row>
    <row r="24" spans="1:8" s="8" customFormat="1" ht="13.8" x14ac:dyDescent="0.3">
      <c r="A24" s="14" t="s">
        <v>16</v>
      </c>
      <c r="B24" s="15">
        <v>4000</v>
      </c>
      <c r="C24" s="12" t="s">
        <v>42</v>
      </c>
      <c r="D24" s="11"/>
      <c r="E24" s="16"/>
      <c r="F24" s="15"/>
      <c r="G24" s="12"/>
      <c r="H24" s="11"/>
    </row>
    <row r="25" spans="1:8" s="8" customFormat="1" ht="13.8" x14ac:dyDescent="0.3">
      <c r="A25" s="14" t="s">
        <v>47</v>
      </c>
      <c r="B25" s="15">
        <v>3500</v>
      </c>
      <c r="C25" s="12" t="s">
        <v>41</v>
      </c>
      <c r="D25" s="11"/>
      <c r="E25" s="16"/>
      <c r="F25" s="15">
        <v>1500</v>
      </c>
      <c r="G25" s="12" t="s">
        <v>51</v>
      </c>
      <c r="H25" s="11"/>
    </row>
    <row r="26" spans="1:8" s="8" customFormat="1" ht="13.8" x14ac:dyDescent="0.3">
      <c r="A26" s="14" t="s">
        <v>17</v>
      </c>
      <c r="B26" s="15">
        <v>150</v>
      </c>
      <c r="C26" s="12"/>
      <c r="D26" s="11"/>
      <c r="E26" s="16"/>
      <c r="F26" s="15">
        <v>450</v>
      </c>
      <c r="G26" s="12"/>
      <c r="H26" s="11"/>
    </row>
    <row r="27" spans="1:8" s="8" customFormat="1" ht="13.8" x14ac:dyDescent="0.3">
      <c r="A27" s="14" t="s">
        <v>18</v>
      </c>
      <c r="B27" s="15">
        <v>950</v>
      </c>
      <c r="C27" s="12" t="s">
        <v>50</v>
      </c>
      <c r="D27" s="11"/>
      <c r="E27" s="16"/>
      <c r="F27" s="15">
        <v>400</v>
      </c>
      <c r="G27" s="12" t="s">
        <v>50</v>
      </c>
      <c r="H27" s="11"/>
    </row>
    <row r="28" spans="1:8" s="8" customFormat="1" ht="13.8" x14ac:dyDescent="0.3">
      <c r="A28" s="14" t="s">
        <v>19</v>
      </c>
      <c r="B28" s="15">
        <v>30</v>
      </c>
      <c r="C28" s="12"/>
      <c r="D28" s="11"/>
      <c r="E28" s="16"/>
      <c r="F28" s="15">
        <v>30</v>
      </c>
      <c r="G28" s="12"/>
      <c r="H28" s="11"/>
    </row>
    <row r="29" spans="1:8" s="8" customFormat="1" ht="13.8" x14ac:dyDescent="0.3">
      <c r="A29" s="14" t="s">
        <v>20</v>
      </c>
      <c r="B29" s="15">
        <v>750</v>
      </c>
      <c r="C29" s="12"/>
      <c r="D29" s="11"/>
      <c r="E29" s="16"/>
      <c r="F29" s="15">
        <v>1100</v>
      </c>
      <c r="G29" s="12"/>
      <c r="H29" s="11"/>
    </row>
    <row r="30" spans="1:8" s="8" customFormat="1" ht="13.8" x14ac:dyDescent="0.3">
      <c r="A30" s="14" t="s">
        <v>21</v>
      </c>
      <c r="B30" s="15">
        <v>15</v>
      </c>
      <c r="C30" s="12"/>
      <c r="D30" s="11"/>
      <c r="E30" s="16"/>
      <c r="F30" s="15">
        <v>4600</v>
      </c>
      <c r="G30" s="12" t="s">
        <v>42</v>
      </c>
      <c r="H30" s="11"/>
    </row>
    <row r="31" spans="1:8" s="8" customFormat="1" ht="13.8" x14ac:dyDescent="0.3">
      <c r="A31" s="14" t="s">
        <v>22</v>
      </c>
      <c r="B31" s="15">
        <v>60</v>
      </c>
      <c r="C31" s="12"/>
      <c r="D31" s="11"/>
      <c r="E31" s="16"/>
      <c r="F31" s="15">
        <v>60</v>
      </c>
      <c r="G31" s="12"/>
      <c r="H31" s="11"/>
    </row>
    <row r="32" spans="1:8" s="8" customFormat="1" ht="13.8" x14ac:dyDescent="0.3">
      <c r="A32" s="14" t="s">
        <v>23</v>
      </c>
      <c r="B32" s="15">
        <v>13500</v>
      </c>
      <c r="C32" s="12" t="s">
        <v>43</v>
      </c>
      <c r="D32" s="11"/>
      <c r="E32" s="16"/>
      <c r="F32" s="15">
        <v>14000</v>
      </c>
      <c r="G32" s="12" t="s">
        <v>43</v>
      </c>
      <c r="H32" s="11"/>
    </row>
    <row r="33" spans="1:8" s="8" customFormat="1" ht="13.8" x14ac:dyDescent="0.3">
      <c r="A33" s="14" t="s">
        <v>24</v>
      </c>
      <c r="B33" s="15">
        <v>25</v>
      </c>
      <c r="C33" s="12"/>
      <c r="D33" s="11"/>
      <c r="E33" s="16"/>
      <c r="F33" s="15">
        <v>25</v>
      </c>
      <c r="G33" s="12"/>
      <c r="H33" s="11"/>
    </row>
    <row r="34" spans="1:8" s="8" customFormat="1" ht="13.8" x14ac:dyDescent="0.3">
      <c r="A34" s="14" t="s">
        <v>25</v>
      </c>
      <c r="B34" s="15">
        <v>500</v>
      </c>
      <c r="C34" s="12"/>
      <c r="D34" s="11"/>
      <c r="E34" s="16"/>
      <c r="F34" s="15">
        <v>500</v>
      </c>
      <c r="G34" s="12"/>
      <c r="H34" s="11"/>
    </row>
    <row r="35" spans="1:8" s="8" customFormat="1" ht="13.8" x14ac:dyDescent="0.3">
      <c r="A35" s="14" t="s">
        <v>26</v>
      </c>
      <c r="B35" s="15"/>
      <c r="C35" s="12"/>
      <c r="D35" s="11"/>
      <c r="E35" s="16"/>
      <c r="F35" s="15"/>
      <c r="G35" s="12"/>
      <c r="H35" s="11"/>
    </row>
    <row r="36" spans="1:8" s="8" customFormat="1" ht="13.8" x14ac:dyDescent="0.3">
      <c r="A36" s="10" t="s">
        <v>27</v>
      </c>
      <c r="B36" s="11"/>
      <c r="C36" s="12"/>
      <c r="D36" s="11">
        <v>20400</v>
      </c>
      <c r="E36" s="13"/>
      <c r="F36" s="11"/>
      <c r="G36" s="12"/>
      <c r="H36" s="11">
        <f>SUM(F37:F40)</f>
        <v>21410</v>
      </c>
    </row>
    <row r="37" spans="1:8" s="8" customFormat="1" ht="13.8" x14ac:dyDescent="0.3">
      <c r="A37" s="14" t="s">
        <v>28</v>
      </c>
      <c r="B37" s="15">
        <v>1750</v>
      </c>
      <c r="C37" s="12"/>
      <c r="D37" s="11"/>
      <c r="E37" s="16"/>
      <c r="F37" s="15">
        <v>1950</v>
      </c>
      <c r="G37" s="12"/>
      <c r="H37" s="11"/>
    </row>
    <row r="38" spans="1:8" s="8" customFormat="1" ht="13.8" x14ac:dyDescent="0.3">
      <c r="A38" s="14" t="s">
        <v>29</v>
      </c>
      <c r="B38" s="15">
        <v>1500</v>
      </c>
      <c r="C38" s="12"/>
      <c r="D38" s="11"/>
      <c r="E38" s="16"/>
      <c r="F38" s="15">
        <v>1500</v>
      </c>
      <c r="G38" s="12"/>
      <c r="H38" s="11"/>
    </row>
    <row r="39" spans="1:8" s="8" customFormat="1" ht="13.8" x14ac:dyDescent="0.3">
      <c r="A39" s="14" t="s">
        <v>30</v>
      </c>
      <c r="B39" s="15">
        <v>16800</v>
      </c>
      <c r="C39" s="12" t="s">
        <v>48</v>
      </c>
      <c r="D39" s="11"/>
      <c r="E39" s="16"/>
      <c r="F39" s="15">
        <v>17600</v>
      </c>
      <c r="G39" s="12" t="s">
        <v>52</v>
      </c>
      <c r="H39" s="11"/>
    </row>
    <row r="40" spans="1:8" s="8" customFormat="1" ht="13.8" x14ac:dyDescent="0.3">
      <c r="A40" s="14" t="s">
        <v>31</v>
      </c>
      <c r="B40" s="15">
        <v>350</v>
      </c>
      <c r="C40" s="12"/>
      <c r="D40" s="11"/>
      <c r="E40" s="16"/>
      <c r="F40" s="15">
        <v>360</v>
      </c>
      <c r="G40" s="12"/>
      <c r="H40" s="11"/>
    </row>
    <row r="41" spans="1:8" s="8" customFormat="1" ht="13.8" x14ac:dyDescent="0.3">
      <c r="A41" s="10" t="s">
        <v>32</v>
      </c>
      <c r="B41" s="11"/>
      <c r="C41" s="12"/>
      <c r="D41" s="11">
        <v>2250</v>
      </c>
      <c r="E41" s="13"/>
      <c r="F41" s="11"/>
      <c r="G41" s="12"/>
      <c r="H41" s="11">
        <f>SUM(F43:F45)</f>
        <v>2350</v>
      </c>
    </row>
    <row r="42" spans="1:8" s="8" customFormat="1" ht="13.8" x14ac:dyDescent="0.3">
      <c r="A42" s="14" t="s">
        <v>33</v>
      </c>
      <c r="B42" s="15"/>
      <c r="C42" s="12"/>
      <c r="D42" s="11"/>
      <c r="E42" s="16"/>
      <c r="F42" s="15"/>
      <c r="G42" s="12"/>
      <c r="H42" s="11"/>
    </row>
    <row r="43" spans="1:8" s="8" customFormat="1" ht="13.8" x14ac:dyDescent="0.3">
      <c r="A43" s="14" t="s">
        <v>34</v>
      </c>
      <c r="B43" s="15">
        <v>1500</v>
      </c>
      <c r="C43" s="12" t="s">
        <v>45</v>
      </c>
      <c r="D43" s="11"/>
      <c r="E43" s="16"/>
      <c r="F43" s="15">
        <v>1600</v>
      </c>
      <c r="G43" s="12"/>
      <c r="H43" s="11"/>
    </row>
    <row r="44" spans="1:8" s="8" customFormat="1" ht="13.8" x14ac:dyDescent="0.3">
      <c r="A44" s="14" t="s">
        <v>35</v>
      </c>
      <c r="B44" s="15"/>
      <c r="C44" s="12"/>
      <c r="D44" s="11"/>
      <c r="E44" s="16"/>
      <c r="F44" s="15"/>
      <c r="G44" s="12"/>
      <c r="H44" s="11"/>
    </row>
    <row r="45" spans="1:8" s="8" customFormat="1" ht="13.8" x14ac:dyDescent="0.3">
      <c r="A45" s="14" t="s">
        <v>36</v>
      </c>
      <c r="B45" s="15">
        <v>750</v>
      </c>
      <c r="C45" s="12"/>
      <c r="D45" s="11"/>
      <c r="E45" s="16"/>
      <c r="F45" s="15">
        <v>750</v>
      </c>
      <c r="G45" s="12"/>
      <c r="H45" s="11"/>
    </row>
    <row r="46" spans="1:8" s="8" customFormat="1" ht="13.8" x14ac:dyDescent="0.3">
      <c r="A46" s="14" t="s">
        <v>37</v>
      </c>
      <c r="B46" s="15"/>
      <c r="C46" s="12"/>
      <c r="D46" s="11"/>
      <c r="E46" s="16"/>
      <c r="F46" s="15"/>
      <c r="G46" s="12"/>
      <c r="H46" s="11"/>
    </row>
    <row r="47" spans="1:8" s="8" customFormat="1" ht="13.8" x14ac:dyDescent="0.3">
      <c r="A47" s="14" t="s">
        <v>38</v>
      </c>
      <c r="B47" s="15"/>
      <c r="C47" s="12"/>
      <c r="D47" s="11"/>
      <c r="E47" s="16"/>
      <c r="F47" s="15"/>
      <c r="G47" s="12"/>
      <c r="H47" s="11"/>
    </row>
    <row r="48" spans="1:8" s="8" customFormat="1" ht="13.8" x14ac:dyDescent="0.3">
      <c r="A48" s="10" t="s">
        <v>39</v>
      </c>
      <c r="B48" s="11"/>
      <c r="C48" s="12"/>
      <c r="D48" s="11">
        <f>SUM(D7:D47)</f>
        <v>74530</v>
      </c>
      <c r="E48" s="13"/>
      <c r="F48" s="11"/>
      <c r="G48" s="12"/>
      <c r="H48" s="11">
        <f>SUM(H7:H47)</f>
        <v>73775</v>
      </c>
    </row>
    <row r="49" spans="1:3" x14ac:dyDescent="0.3">
      <c r="A49" s="5"/>
      <c r="B49" s="2"/>
      <c r="C49" s="2"/>
    </row>
    <row r="50" spans="1:3" x14ac:dyDescent="0.3">
      <c r="A50" s="3"/>
      <c r="B50" s="2"/>
      <c r="C50" s="2"/>
    </row>
    <row r="51" spans="1:3" x14ac:dyDescent="0.3">
      <c r="A51" s="3"/>
      <c r="B51" s="2"/>
      <c r="C51" s="2"/>
    </row>
  </sheetData>
  <mergeCells count="1">
    <mergeCell ref="F1:H1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71DBD86E6A5F499131D79E5081F0AF" ma:contentTypeVersion="11" ma:contentTypeDescription="Create a new document." ma:contentTypeScope="" ma:versionID="1549e201fde20a88e81f448feee50e8d">
  <xsd:schema xmlns:xsd="http://www.w3.org/2001/XMLSchema" xmlns:xs="http://www.w3.org/2001/XMLSchema" xmlns:p="http://schemas.microsoft.com/office/2006/metadata/properties" xmlns:ns2="409cda9f-6a72-4d21-8693-0ebd50439191" xmlns:ns3="3fb34175-4197-40e6-bf8b-8942d0bf318a" targetNamespace="http://schemas.microsoft.com/office/2006/metadata/properties" ma:root="true" ma:fieldsID="dcc2bfae6fa52482b8df635ff05e3724" ns2:_="" ns3:_="">
    <xsd:import namespace="409cda9f-6a72-4d21-8693-0ebd50439191"/>
    <xsd:import namespace="3fb34175-4197-40e6-bf8b-8942d0bf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cda9f-6a72-4d21-8693-0ebd50439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4175-4197-40e6-bf8b-8942d0bf318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dd7138a-1a66-43c3-830e-b98874bfef56}" ma:internalName="TaxCatchAll" ma:showField="CatchAllData" ma:web="3fb34175-4197-40e6-bf8b-8942d0bf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cda9f-6a72-4d21-8693-0ebd50439191">
      <Terms xmlns="http://schemas.microsoft.com/office/infopath/2007/PartnerControls"/>
    </lcf76f155ced4ddcb4097134ff3c332f>
    <TaxCatchAll xmlns="3fb34175-4197-40e6-bf8b-8942d0bf31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9010D7-2584-4A76-9C56-E4D2B1685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cda9f-6a72-4d21-8693-0ebd50439191"/>
    <ds:schemaRef ds:uri="3fb34175-4197-40e6-bf8b-8942d0bf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4C9CE-D7B7-4702-85F1-775705604AEB}">
  <ds:schemaRefs>
    <ds:schemaRef ds:uri="http://schemas.microsoft.com/office/2006/metadata/properties"/>
    <ds:schemaRef ds:uri="http://schemas.microsoft.com/office/infopath/2007/PartnerControls"/>
    <ds:schemaRef ds:uri="409cda9f-6a72-4d21-8693-0ebd50439191"/>
    <ds:schemaRef ds:uri="3fb34175-4197-40e6-bf8b-8942d0bf318a"/>
  </ds:schemaRefs>
</ds:datastoreItem>
</file>

<file path=customXml/itemProps3.xml><?xml version="1.0" encoding="utf-8"?>
<ds:datastoreItem xmlns:ds="http://schemas.openxmlformats.org/officeDocument/2006/customXml" ds:itemID="{F79E14ED-BFC5-48A4-8137-DAD4A7C9F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 Verhage</dc:creator>
  <cp:lastModifiedBy>Annette Leeuw</cp:lastModifiedBy>
  <cp:lastPrinted>2026-02-03T16:12:43Z</cp:lastPrinted>
  <dcterms:created xsi:type="dcterms:W3CDTF">2024-01-03T08:17:41Z</dcterms:created>
  <dcterms:modified xsi:type="dcterms:W3CDTF">2026-03-12T11:08:37Z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0x010100DC71DBD86E6A5F499131D79E5081F0AF</vt:lpwstr>
  </property>
  <property fmtid="{D5CDD505-2E9C-101B-9397-08002B2CF9AE}" pid="3" name="Order">
    <vt:r8>4102400</vt:r8>
  </property>
</Properties>
</file>