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<sst xmlns="http://schemas.openxmlformats.org/spreadsheetml/2006/main" count="130" uniqueCount="71">
  <si>
    <t>Application ID</t>
  </si>
  <si>
    <t>First Name</t>
  </si>
  <si>
    <t>Last Name</t>
  </si>
  <si>
    <t>Metro Area</t>
  </si>
  <si>
    <t>Zip Code</t>
  </si>
  <si>
    <t>High School Name</t>
  </si>
  <si>
    <t>Class Rank</t>
  </si>
  <si>
    <t>Class Size</t>
  </si>
  <si>
    <t>Rank %</t>
  </si>
  <si>
    <t>GPA (Cumulative, out of 4.0 scale)</t>
  </si>
  <si>
    <t>SAT Score</t>
  </si>
  <si>
    <t>ACT Score</t>
  </si>
  <si>
    <t>Overall Academic Score (1-3)</t>
  </si>
  <si>
    <t>Extra Curriculars (1-3)</t>
  </si>
  <si>
    <t>College/University Planning to Attend</t>
  </si>
  <si>
    <t>College Golf (Y/N)</t>
  </si>
  <si>
    <t>SAI</t>
  </si>
  <si>
    <t>SAI Computed to Financial Need (1-3)</t>
  </si>
  <si>
    <t>STPGA Junior Golfer (Y/N)</t>
  </si>
  <si>
    <t>STPGA Junior Golf Involvement (1-3)</t>
  </si>
  <si>
    <t>PGA Member in Family</t>
  </si>
  <si>
    <t>Essays (1-3)</t>
  </si>
  <si>
    <t>Letter of Recommendation from PGA Pro (Y/N)</t>
  </si>
  <si>
    <t>Recommendations (1-3)</t>
  </si>
  <si>
    <t>Total Score</t>
  </si>
  <si>
    <t>Isabelle</t>
  </si>
  <si>
    <t>Thompson</t>
  </si>
  <si>
    <t>Houston</t>
  </si>
  <si>
    <t>Klein High School</t>
  </si>
  <si>
    <t>N/A</t>
  </si>
  <si>
    <t>Pepperdine University</t>
  </si>
  <si>
    <t>N</t>
  </si>
  <si>
    <t>Y</t>
  </si>
  <si>
    <t>Tyler</t>
  </si>
  <si>
    <t>Chi</t>
  </si>
  <si>
    <t>The Woodlands High School</t>
  </si>
  <si>
    <t>25.36%</t>
  </si>
  <si>
    <t>Baylor University</t>
  </si>
  <si>
    <t>Philip</t>
  </si>
  <si>
    <t>Alvarez</t>
  </si>
  <si>
    <t>Deer Park High School</t>
  </si>
  <si>
    <t>Texas A&amp;M University</t>
  </si>
  <si>
    <t>Anthony</t>
  </si>
  <si>
    <t>Rodriguez</t>
  </si>
  <si>
    <t>Port Neches-Groves</t>
  </si>
  <si>
    <t>Lamar University - Beaumont</t>
  </si>
  <si>
    <t>Syna</t>
  </si>
  <si>
    <t>Nijhawan</t>
  </si>
  <si>
    <t>Carnegie Vanguard High School</t>
  </si>
  <si>
    <t>The University of Chicago</t>
  </si>
  <si>
    <t>Y (Club Golf)</t>
  </si>
  <si>
    <t>Y - Neil Wilkins</t>
  </si>
  <si>
    <t>August</t>
  </si>
  <si>
    <t>Schindler</t>
  </si>
  <si>
    <t>Stephen F Austin State University</t>
  </si>
  <si>
    <t xml:space="preserve">Lynley </t>
  </si>
  <si>
    <t>Pope</t>
  </si>
  <si>
    <t>Klein Cain High School</t>
  </si>
  <si>
    <t>6.27%</t>
  </si>
  <si>
    <t>Abigail</t>
  </si>
  <si>
    <t>Cabrera</t>
  </si>
  <si>
    <t>Cypress Woods High School</t>
  </si>
  <si>
    <t>36.17%</t>
  </si>
  <si>
    <t>Austin</t>
  </si>
  <si>
    <t>Sommerfeld</t>
  </si>
  <si>
    <t>Edna High School</t>
  </si>
  <si>
    <t>Texas A&amp;M University - Kingsville</t>
  </si>
  <si>
    <t>Jasari</t>
  </si>
  <si>
    <t>Cortez</t>
  </si>
  <si>
    <t>Clear Lake High School</t>
  </si>
  <si>
    <t>Southwestern University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</si>
</sst>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sz val="12.0"/>
      <color theme="1"/>
      <name val="Calibri"/>
    </font>
    <font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C0504D"/>
        <bgColor rgb="FFC0504D"/>
      </patternFill>
    </fill>
    <fill>
      <patternFill patternType="solid">
        <fgColor rgb="FFB8CCE4"/>
        <bgColor rgb="FFB8CCE4"/>
      </patternFill>
    </fill>
    <fill>
      <patternFill patternType="solid">
        <fgColor rgb="FFDBE5F1"/>
        <bgColor rgb="FFDBE5F1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top"/>
    </xf>
    <xf borderId="1" fillId="2" fontId="1" numFmtId="9" xfId="0" applyAlignment="1" applyBorder="1" applyFont="1" applyNumberFormat="1">
      <alignment horizontal="center" vertical="top"/>
    </xf>
    <xf borderId="1" fillId="2" fontId="1" numFmtId="0" xfId="0" applyAlignment="1" applyBorder="1" applyFont="1">
      <alignment horizontal="center" vertical="bottom"/>
    </xf>
    <xf borderId="2" fillId="2" fontId="1" numFmtId="0" xfId="0" applyAlignment="1" applyBorder="1" applyFont="1">
      <alignment horizontal="center" vertical="bottom"/>
    </xf>
    <xf borderId="1" fillId="3" fontId="2" numFmtId="0" xfId="0" applyAlignment="1" applyBorder="1" applyFill="1" applyFont="1">
      <alignment horizontal="center" vertical="bottom"/>
    </xf>
    <xf borderId="1" fillId="3" fontId="2" numFmtId="9" xfId="0" applyAlignment="1" applyBorder="1" applyFont="1" applyNumberFormat="1">
      <alignment horizontal="center" vertical="bottom"/>
    </xf>
    <xf borderId="1" fillId="4" fontId="2" numFmtId="0" xfId="0" applyAlignment="1" applyBorder="1" applyFill="1" applyFont="1">
      <alignment horizontal="center" vertical="bottom"/>
    </xf>
    <xf borderId="1" fillId="4" fontId="2" numFmtId="49" xfId="0" applyAlignment="1" applyBorder="1" applyFont="1" applyNumberFormat="1">
      <alignment horizontal="center" vertical="bottom"/>
    </xf>
    <xf borderId="1" fillId="3" fontId="2" numFmtId="10" xfId="0" applyAlignment="1" applyBorder="1" applyFont="1" applyNumberFormat="1">
      <alignment horizontal="center" vertical="bottom"/>
    </xf>
    <xf borderId="1" fillId="3" fontId="2" numFmtId="49" xfId="0" applyAlignment="1" applyBorder="1" applyFont="1" applyNumberFormat="1">
      <alignment horizontal="center" vertical="bottom"/>
    </xf>
    <xf borderId="1" fillId="4" fontId="2" numFmtId="9" xfId="0" applyAlignment="1" applyBorder="1" applyFont="1" applyNumberFormat="1">
      <alignment horizontal="center" vertical="bottom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5"/>
          <bgColor theme="5"/>
        </patternFill>
      </fill>
      <border/>
    </dxf>
    <dxf>
      <font/>
      <fill>
        <patternFill patternType="solid">
          <fgColor rgb="FFB8CCE4"/>
          <bgColor rgb="FFB8CCE4"/>
        </patternFill>
      </fill>
      <border/>
    </dxf>
    <dxf>
      <font/>
      <fill>
        <patternFill patternType="solid">
          <fgColor rgb="FFDBE5F1"/>
          <bgColor rgb="FFDBE5F1"/>
        </patternFill>
      </fill>
      <border/>
    </dxf>
  </dxfs>
  <tableStyles count="3">
    <tableStyle count="3" pivot="0" name="Sheet1-style">
      <tableStyleElement dxfId="1" type="headerRow"/>
      <tableStyleElement dxfId="2" type="firstRowStripe"/>
      <tableStyleElement dxfId="3" type="secondRowStripe"/>
    </tableStyle>
    <tableStyle count="2" pivot="0" name="Sheet1-style 2">
      <tableStyleElement dxfId="2" type="firstRowStripe"/>
      <tableStyleElement dxfId="3" type="secondRowStripe"/>
    </tableStyle>
    <tableStyle count="2" pivot="0" name="Sheet1-style 3"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A1:Y1" displayName="Table_1" name="Table_1" id="1">
  <tableColumns count="25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</tableColumns>
  <tableStyleInfo name="Sheet1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headerRowCount="0" ref="A2:Y4" displayName="Table_2" name="Table_2" id="2">
  <tableColumns count="25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</tableColumns>
  <tableStyleInfo name="Sheet1-style 2" showColumnStripes="0" showFirstColumn="1" showLastColumn="1" showRowStripes="1"/>
</table>
</file>

<file path=xl/tables/table3.xml><?xml version="1.0" encoding="utf-8"?>
<table xmlns="http://schemas.openxmlformats.org/spreadsheetml/2006/main" headerRowCount="0" ref="A5:Y11" displayName="Table_3" name="Table_3" id="3">
  <tableColumns count="25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</tableColumns>
  <tableStyleInfo name="Sheet1-style 3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5" Type="http://schemas.openxmlformats.org/officeDocument/2006/relationships/table" Target="../tables/table1.xml"/><Relationship Id="rId6" Type="http://schemas.openxmlformats.org/officeDocument/2006/relationships/table" Target="../tables/table2.xml"/><Relationship Id="rId7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24.13"/>
    <col customWidth="1" min="10" max="10" width="29.13"/>
    <col customWidth="1" min="13" max="13" width="24.75"/>
    <col customWidth="1" min="14" max="14" width="19.0"/>
    <col customWidth="1" min="15" max="15" width="32.25"/>
    <col customWidth="1" min="16" max="16" width="15.75"/>
    <col customWidth="1" min="18" max="18" width="32.0"/>
    <col customWidth="1" min="19" max="19" width="22.38"/>
    <col customWidth="1" min="20" max="20" width="31.13"/>
    <col customWidth="1" min="21" max="21" width="20.0"/>
    <col customWidth="1" min="23" max="23" width="39.75"/>
    <col customWidth="1" min="24" max="24" width="20.88"/>
    <col customWidth="1" min="25" max="25" width="10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3" t="s">
        <v>21</v>
      </c>
      <c r="W1" s="1" t="s">
        <v>22</v>
      </c>
      <c r="X1" s="3" t="s">
        <v>23</v>
      </c>
      <c r="Y1" s="4" t="s">
        <v>24</v>
      </c>
    </row>
    <row r="2">
      <c r="A2" s="5">
        <v>26.0</v>
      </c>
      <c r="B2" s="5" t="s">
        <v>25</v>
      </c>
      <c r="C2" s="5" t="s">
        <v>26</v>
      </c>
      <c r="D2" s="5" t="s">
        <v>27</v>
      </c>
      <c r="E2" s="5">
        <v>77379.0</v>
      </c>
      <c r="F2" s="5" t="s">
        <v>28</v>
      </c>
      <c r="G2" s="5">
        <v>90.0</v>
      </c>
      <c r="H2" s="5">
        <v>893.0</v>
      </c>
      <c r="I2" s="6">
        <v>0.1</v>
      </c>
      <c r="J2" s="5">
        <v>3.7</v>
      </c>
      <c r="K2" s="5">
        <v>1220.0</v>
      </c>
      <c r="L2" s="5" t="s">
        <v>29</v>
      </c>
      <c r="M2" s="5">
        <v>2.0</v>
      </c>
      <c r="N2" s="5">
        <v>3.0</v>
      </c>
      <c r="O2" s="5" t="s">
        <v>30</v>
      </c>
      <c r="P2" s="5" t="s">
        <v>31</v>
      </c>
      <c r="Q2" s="5">
        <v>57727.0</v>
      </c>
      <c r="R2" s="5">
        <v>1.0</v>
      </c>
      <c r="S2" s="5" t="s">
        <v>32</v>
      </c>
      <c r="T2" s="5">
        <v>3.0</v>
      </c>
      <c r="U2" s="5" t="s">
        <v>31</v>
      </c>
      <c r="V2" s="5">
        <v>3.0</v>
      </c>
      <c r="W2" s="5" t="s">
        <v>31</v>
      </c>
      <c r="X2" s="5">
        <v>3.0</v>
      </c>
      <c r="Y2" s="5">
        <f t="shared" ref="Y2:Y11" si="1">(M2*0.2)+(R2*0.3)+(T2*0.15)+(N2*0.1)+(V2*0.2)+(X2*0.05)</f>
        <v>2.2</v>
      </c>
    </row>
    <row r="3">
      <c r="A3" s="7">
        <v>62.0</v>
      </c>
      <c r="B3" s="7" t="s">
        <v>33</v>
      </c>
      <c r="C3" s="7" t="s">
        <v>34</v>
      </c>
      <c r="D3" s="7" t="s">
        <v>27</v>
      </c>
      <c r="E3" s="7">
        <v>78006.0</v>
      </c>
      <c r="F3" s="7" t="s">
        <v>35</v>
      </c>
      <c r="G3" s="7">
        <v>276.0</v>
      </c>
      <c r="H3" s="7">
        <v>1088.0</v>
      </c>
      <c r="I3" s="8" t="s">
        <v>36</v>
      </c>
      <c r="J3" s="7">
        <v>3.71</v>
      </c>
      <c r="K3" s="7" t="s">
        <v>29</v>
      </c>
      <c r="L3" s="7">
        <v>29.0</v>
      </c>
      <c r="M3" s="7">
        <v>2.0</v>
      </c>
      <c r="N3" s="7">
        <v>3.0</v>
      </c>
      <c r="O3" s="7" t="s">
        <v>37</v>
      </c>
      <c r="P3" s="7" t="s">
        <v>31</v>
      </c>
      <c r="Q3" s="7">
        <v>427181.0</v>
      </c>
      <c r="R3" s="7">
        <v>1.0</v>
      </c>
      <c r="S3" s="7" t="s">
        <v>32</v>
      </c>
      <c r="T3" s="7">
        <v>3.0</v>
      </c>
      <c r="U3" s="7" t="s">
        <v>31</v>
      </c>
      <c r="V3" s="7">
        <v>3.0</v>
      </c>
      <c r="W3" s="7" t="s">
        <v>32</v>
      </c>
      <c r="X3" s="7">
        <v>3.0</v>
      </c>
      <c r="Y3" s="7">
        <f t="shared" si="1"/>
        <v>2.2</v>
      </c>
    </row>
    <row r="4">
      <c r="A4" s="5">
        <v>14.0</v>
      </c>
      <c r="B4" s="5" t="s">
        <v>38</v>
      </c>
      <c r="C4" s="5" t="s">
        <v>39</v>
      </c>
      <c r="D4" s="5" t="s">
        <v>27</v>
      </c>
      <c r="E4" s="5">
        <v>77062.0</v>
      </c>
      <c r="F4" s="5" t="s">
        <v>40</v>
      </c>
      <c r="G4" s="5">
        <v>144.0</v>
      </c>
      <c r="H4" s="5">
        <v>1006.0</v>
      </c>
      <c r="I4" s="6">
        <v>0.14</v>
      </c>
      <c r="J4" s="5">
        <v>3.85</v>
      </c>
      <c r="K4" s="5">
        <v>1120.0</v>
      </c>
      <c r="L4" s="5" t="s">
        <v>29</v>
      </c>
      <c r="M4" s="5">
        <v>2.0</v>
      </c>
      <c r="N4" s="5">
        <v>2.0</v>
      </c>
      <c r="O4" s="5" t="s">
        <v>41</v>
      </c>
      <c r="P4" s="5" t="s">
        <v>31</v>
      </c>
      <c r="Q4" s="5">
        <v>32339.0</v>
      </c>
      <c r="R4" s="5">
        <v>1.0</v>
      </c>
      <c r="S4" s="5" t="s">
        <v>32</v>
      </c>
      <c r="T4" s="5">
        <v>3.0</v>
      </c>
      <c r="U4" s="5" t="s">
        <v>31</v>
      </c>
      <c r="V4" s="5">
        <v>3.0</v>
      </c>
      <c r="W4" s="5" t="s">
        <v>31</v>
      </c>
      <c r="X4" s="5">
        <v>3.0</v>
      </c>
      <c r="Y4" s="5">
        <f t="shared" si="1"/>
        <v>2.1</v>
      </c>
    </row>
    <row r="5">
      <c r="A5" s="5">
        <v>56.0</v>
      </c>
      <c r="B5" s="5" t="s">
        <v>42</v>
      </c>
      <c r="C5" s="5" t="s">
        <v>43</v>
      </c>
      <c r="D5" s="5" t="s">
        <v>27</v>
      </c>
      <c r="E5" s="5">
        <v>77651.0</v>
      </c>
      <c r="F5" s="5" t="s">
        <v>44</v>
      </c>
      <c r="G5" s="5">
        <v>50.0</v>
      </c>
      <c r="H5" s="5">
        <v>423.0</v>
      </c>
      <c r="I5" s="9">
        <v>0.118</v>
      </c>
      <c r="J5" s="5">
        <v>3.958</v>
      </c>
      <c r="K5" s="5">
        <v>1010.0</v>
      </c>
      <c r="L5" s="5" t="s">
        <v>29</v>
      </c>
      <c r="M5" s="5">
        <v>3.0</v>
      </c>
      <c r="N5" s="5">
        <v>3.0</v>
      </c>
      <c r="O5" s="5" t="s">
        <v>45</v>
      </c>
      <c r="P5" s="5" t="s">
        <v>31</v>
      </c>
      <c r="Q5" s="5">
        <v>48898.0</v>
      </c>
      <c r="R5" s="5">
        <v>1.0</v>
      </c>
      <c r="S5" s="5" t="s">
        <v>32</v>
      </c>
      <c r="T5" s="5">
        <v>2.0</v>
      </c>
      <c r="U5" s="5" t="s">
        <v>31</v>
      </c>
      <c r="V5" s="5">
        <v>2.0</v>
      </c>
      <c r="W5" s="5" t="s">
        <v>31</v>
      </c>
      <c r="X5" s="5">
        <v>3.0</v>
      </c>
      <c r="Y5" s="5">
        <f t="shared" si="1"/>
        <v>2.05</v>
      </c>
    </row>
    <row r="6">
      <c r="A6" s="5">
        <v>79.0</v>
      </c>
      <c r="B6" s="5" t="s">
        <v>46</v>
      </c>
      <c r="C6" s="5" t="s">
        <v>47</v>
      </c>
      <c r="D6" s="5" t="s">
        <v>27</v>
      </c>
      <c r="E6" s="5">
        <v>77077.0</v>
      </c>
      <c r="F6" s="5" t="s">
        <v>48</v>
      </c>
      <c r="G6" s="5" t="s">
        <v>29</v>
      </c>
      <c r="H6" s="5">
        <v>194.0</v>
      </c>
      <c r="I6" s="10" t="s">
        <v>29</v>
      </c>
      <c r="J6" s="5">
        <v>3.77</v>
      </c>
      <c r="K6" s="5" t="s">
        <v>29</v>
      </c>
      <c r="L6" s="5" t="s">
        <v>29</v>
      </c>
      <c r="M6" s="5">
        <v>2.0</v>
      </c>
      <c r="N6" s="5">
        <v>3.0</v>
      </c>
      <c r="O6" s="5" t="s">
        <v>49</v>
      </c>
      <c r="P6" s="5" t="s">
        <v>50</v>
      </c>
      <c r="Q6" s="5">
        <v>273620.0</v>
      </c>
      <c r="R6" s="5">
        <v>1.0</v>
      </c>
      <c r="S6" s="5" t="s">
        <v>32</v>
      </c>
      <c r="T6" s="5">
        <v>2.0</v>
      </c>
      <c r="U6" s="5" t="s">
        <v>31</v>
      </c>
      <c r="V6" s="5">
        <v>3.0</v>
      </c>
      <c r="W6" s="5" t="s">
        <v>51</v>
      </c>
      <c r="X6" s="5">
        <v>3.0</v>
      </c>
      <c r="Y6" s="5">
        <f t="shared" si="1"/>
        <v>2.05</v>
      </c>
    </row>
    <row r="7">
      <c r="A7" s="5">
        <v>40.0</v>
      </c>
      <c r="B7" s="5" t="s">
        <v>52</v>
      </c>
      <c r="C7" s="5" t="s">
        <v>53</v>
      </c>
      <c r="D7" s="5" t="s">
        <v>27</v>
      </c>
      <c r="E7" s="5">
        <v>77379.0</v>
      </c>
      <c r="F7" s="5" t="s">
        <v>28</v>
      </c>
      <c r="G7" s="5">
        <v>264.0</v>
      </c>
      <c r="H7" s="5">
        <v>893.0</v>
      </c>
      <c r="I7" s="9">
        <v>0.2956</v>
      </c>
      <c r="J7" s="5">
        <v>3.34</v>
      </c>
      <c r="K7" s="5">
        <v>1180.0</v>
      </c>
      <c r="L7" s="5" t="s">
        <v>29</v>
      </c>
      <c r="M7" s="5">
        <v>1.0</v>
      </c>
      <c r="N7" s="5">
        <v>1.0</v>
      </c>
      <c r="O7" s="5" t="s">
        <v>54</v>
      </c>
      <c r="P7" s="5" t="s">
        <v>31</v>
      </c>
      <c r="Q7" s="5">
        <v>-1500.0</v>
      </c>
      <c r="R7" s="5">
        <v>3.0</v>
      </c>
      <c r="S7" s="5" t="s">
        <v>32</v>
      </c>
      <c r="T7" s="5">
        <v>2.0</v>
      </c>
      <c r="U7" s="5" t="s">
        <v>31</v>
      </c>
      <c r="V7" s="5">
        <v>2.0</v>
      </c>
      <c r="W7" s="5" t="s">
        <v>31</v>
      </c>
      <c r="X7" s="5">
        <v>3.0</v>
      </c>
      <c r="Y7" s="5">
        <f t="shared" si="1"/>
        <v>2.05</v>
      </c>
    </row>
    <row r="8">
      <c r="A8" s="7">
        <v>74.0</v>
      </c>
      <c r="B8" s="7" t="s">
        <v>55</v>
      </c>
      <c r="C8" s="7" t="s">
        <v>56</v>
      </c>
      <c r="D8" s="7" t="s">
        <v>27</v>
      </c>
      <c r="E8" s="7">
        <v>77379.0</v>
      </c>
      <c r="F8" s="7" t="s">
        <v>57</v>
      </c>
      <c r="G8" s="7">
        <v>62.0</v>
      </c>
      <c r="H8" s="7">
        <v>989.0</v>
      </c>
      <c r="I8" s="8" t="s">
        <v>58</v>
      </c>
      <c r="J8" s="7">
        <v>3.95</v>
      </c>
      <c r="K8" s="7">
        <v>1210.0</v>
      </c>
      <c r="L8" s="7" t="s">
        <v>29</v>
      </c>
      <c r="M8" s="7">
        <v>3.0</v>
      </c>
      <c r="N8" s="7">
        <v>2.0</v>
      </c>
      <c r="O8" s="7" t="s">
        <v>41</v>
      </c>
      <c r="P8" s="7" t="s">
        <v>31</v>
      </c>
      <c r="Q8" s="7">
        <v>102560.0</v>
      </c>
      <c r="R8" s="7">
        <v>1.0</v>
      </c>
      <c r="S8" s="7" t="s">
        <v>32</v>
      </c>
      <c r="T8" s="7">
        <v>2.0</v>
      </c>
      <c r="U8" s="7" t="s">
        <v>31</v>
      </c>
      <c r="V8" s="7">
        <v>3.0</v>
      </c>
      <c r="W8" s="7" t="s">
        <v>31</v>
      </c>
      <c r="X8" s="7">
        <v>1.0</v>
      </c>
      <c r="Y8" s="7">
        <f t="shared" si="1"/>
        <v>2.05</v>
      </c>
    </row>
    <row r="9">
      <c r="A9" s="5">
        <v>71.0</v>
      </c>
      <c r="B9" s="5" t="s">
        <v>59</v>
      </c>
      <c r="C9" s="5" t="s">
        <v>60</v>
      </c>
      <c r="D9" s="5" t="s">
        <v>27</v>
      </c>
      <c r="E9" s="5">
        <v>77429.0</v>
      </c>
      <c r="F9" s="5" t="s">
        <v>61</v>
      </c>
      <c r="G9" s="5">
        <v>302.0</v>
      </c>
      <c r="H9" s="5">
        <v>835.0</v>
      </c>
      <c r="I9" s="10" t="s">
        <v>62</v>
      </c>
      <c r="J9" s="5">
        <v>3.66</v>
      </c>
      <c r="K9" s="5">
        <v>1020.0</v>
      </c>
      <c r="L9" s="5" t="s">
        <v>29</v>
      </c>
      <c r="M9" s="5">
        <v>2.0</v>
      </c>
      <c r="N9" s="5">
        <v>2.0</v>
      </c>
      <c r="O9" s="5" t="s">
        <v>41</v>
      </c>
      <c r="P9" s="5" t="s">
        <v>31</v>
      </c>
      <c r="Q9" s="5">
        <v>15791.0</v>
      </c>
      <c r="R9" s="5">
        <v>2.0</v>
      </c>
      <c r="S9" s="5" t="s">
        <v>32</v>
      </c>
      <c r="T9" s="5">
        <v>2.0</v>
      </c>
      <c r="U9" s="5" t="s">
        <v>31</v>
      </c>
      <c r="V9" s="5">
        <v>2.0</v>
      </c>
      <c r="W9" s="5" t="s">
        <v>31</v>
      </c>
      <c r="X9" s="5">
        <v>1.0</v>
      </c>
      <c r="Y9" s="5">
        <f t="shared" si="1"/>
        <v>1.95</v>
      </c>
    </row>
    <row r="10">
      <c r="A10" s="5">
        <v>10.0</v>
      </c>
      <c r="B10" s="5" t="s">
        <v>63</v>
      </c>
      <c r="C10" s="5" t="s">
        <v>64</v>
      </c>
      <c r="D10" s="5" t="s">
        <v>27</v>
      </c>
      <c r="E10" s="5">
        <v>77957.0</v>
      </c>
      <c r="F10" s="5" t="s">
        <v>65</v>
      </c>
      <c r="G10" s="5">
        <v>13.0</v>
      </c>
      <c r="H10" s="5">
        <v>121.0</v>
      </c>
      <c r="I10" s="9">
        <v>0.107</v>
      </c>
      <c r="J10" s="5">
        <v>3.9</v>
      </c>
      <c r="K10" s="5">
        <v>1020.0</v>
      </c>
      <c r="L10" s="5">
        <v>19.0</v>
      </c>
      <c r="M10" s="5">
        <v>2.0</v>
      </c>
      <c r="N10" s="5">
        <v>3.0</v>
      </c>
      <c r="O10" s="5" t="s">
        <v>66</v>
      </c>
      <c r="P10" s="5" t="s">
        <v>31</v>
      </c>
      <c r="Q10" s="5">
        <v>36146.0</v>
      </c>
      <c r="R10" s="5">
        <v>1.0</v>
      </c>
      <c r="S10" s="5" t="s">
        <v>32</v>
      </c>
      <c r="T10" s="5">
        <v>2.0</v>
      </c>
      <c r="U10" s="5" t="s">
        <v>31</v>
      </c>
      <c r="V10" s="5">
        <v>2.0</v>
      </c>
      <c r="W10" s="5" t="s">
        <v>31</v>
      </c>
      <c r="X10" s="5">
        <v>3.0</v>
      </c>
      <c r="Y10" s="5">
        <f t="shared" si="1"/>
        <v>1.85</v>
      </c>
    </row>
    <row r="11">
      <c r="A11" s="7">
        <v>55.0</v>
      </c>
      <c r="B11" s="7" t="s">
        <v>67</v>
      </c>
      <c r="C11" s="7" t="s">
        <v>68</v>
      </c>
      <c r="D11" s="7" t="s">
        <v>27</v>
      </c>
      <c r="E11" s="7">
        <v>77062.0</v>
      </c>
      <c r="F11" s="7" t="s">
        <v>69</v>
      </c>
      <c r="G11" s="7">
        <v>193.0</v>
      </c>
      <c r="H11" s="7">
        <v>647.0</v>
      </c>
      <c r="I11" s="11">
        <v>0.298</v>
      </c>
      <c r="J11" s="7">
        <v>3.7</v>
      </c>
      <c r="K11" s="7">
        <v>1160.0</v>
      </c>
      <c r="L11" s="7" t="s">
        <v>29</v>
      </c>
      <c r="M11" s="7">
        <v>2.0</v>
      </c>
      <c r="N11" s="7">
        <v>1.0</v>
      </c>
      <c r="O11" s="7" t="s">
        <v>70</v>
      </c>
      <c r="P11" s="7" t="s">
        <v>32</v>
      </c>
      <c r="Q11" s="7">
        <v>19372.0</v>
      </c>
      <c r="R11" s="7">
        <v>2.0</v>
      </c>
      <c r="S11" s="7" t="s">
        <v>32</v>
      </c>
      <c r="T11" s="7">
        <v>3.0</v>
      </c>
      <c r="U11" s="7" t="s">
        <v>31</v>
      </c>
      <c r="V11" s="7">
        <v>1.0</v>
      </c>
      <c r="W11" s="7" t="s">
        <v>31</v>
      </c>
      <c r="X11" s="7">
        <v>2.0</v>
      </c>
      <c r="Y11" s="7">
        <f t="shared" si="1"/>
        <v>1.85</v>
      </c>
    </row>
  </sheetData>
  <drawing r:id="rId1"/>
  <tableParts count="3">
    <tablePart r:id="rId5"/>
    <tablePart r:id="rId6"/>
    <tablePart r:id="rId7"/>
  </tableParts>
</worksheet>
</file>