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>
    <definedName hidden="1" localSheetId="0" name="_xlnm._FilterDatabase">Sheet1!$A$1:$Y$11</definedName>
  </definedNames>
  <calcPr/>
</workbook>
</file>

<file path=xl/sharedStrings.xml><?xml version="1.0" encoding="utf-8"?>
<sst xmlns="http://schemas.openxmlformats.org/spreadsheetml/2006/main" count="133" uniqueCount="76">
  <si>
    <t>Application ID</t>
  </si>
  <si>
    <t>First Name</t>
  </si>
  <si>
    <t>Last Name</t>
  </si>
  <si>
    <t>Metro Area</t>
  </si>
  <si>
    <t>Zip Code</t>
  </si>
  <si>
    <t>High School Name</t>
  </si>
  <si>
    <t>Class Rank</t>
  </si>
  <si>
    <t>Class Size</t>
  </si>
  <si>
    <t>Rank %</t>
  </si>
  <si>
    <t>GPA (Cumulative, out of 4.0 scale)</t>
  </si>
  <si>
    <t>SAT Score</t>
  </si>
  <si>
    <t>ACT Score</t>
  </si>
  <si>
    <t>Overall Academic Score (1-3)</t>
  </si>
  <si>
    <t>Extra Curriculars (1-3)</t>
  </si>
  <si>
    <t>College/University Planning to Attend</t>
  </si>
  <si>
    <t>College Golf (Y/N)</t>
  </si>
  <si>
    <t>SAI</t>
  </si>
  <si>
    <t>SAI Computed to Financial Need (1-3)</t>
  </si>
  <si>
    <t>STPGA Junior Golfer (Y/N)</t>
  </si>
  <si>
    <t>STPGA Junior Golf Involvement (1-3)</t>
  </si>
  <si>
    <t>PGA Member in Family</t>
  </si>
  <si>
    <t>Essays (1-3)</t>
  </si>
  <si>
    <t>Letter of Recommendation from PGA Pro (Y/N)</t>
  </si>
  <si>
    <t>Recommendations (1-3)</t>
  </si>
  <si>
    <t>Total Score</t>
  </si>
  <si>
    <t>Mtisunge (Carlie)</t>
  </si>
  <si>
    <t>Matengula</t>
  </si>
  <si>
    <t>Austin</t>
  </si>
  <si>
    <t>Vista Ridge High School</t>
  </si>
  <si>
    <t>N/A</t>
  </si>
  <si>
    <t>Howard University</t>
  </si>
  <si>
    <t>Y</t>
  </si>
  <si>
    <t>N</t>
  </si>
  <si>
    <t>Pablo</t>
  </si>
  <si>
    <t>Trevino</t>
  </si>
  <si>
    <t>Rio Grande Valley</t>
  </si>
  <si>
    <t>Sharyland High School</t>
  </si>
  <si>
    <t>Schreiner University</t>
  </si>
  <si>
    <t>Paxton</t>
  </si>
  <si>
    <t>Morgan</t>
  </si>
  <si>
    <t>San Antonio</t>
  </si>
  <si>
    <t>Canyon High School</t>
  </si>
  <si>
    <t>24.46%</t>
  </si>
  <si>
    <t>Hesston College</t>
  </si>
  <si>
    <t>Felix</t>
  </si>
  <si>
    <t>Bennett</t>
  </si>
  <si>
    <t>Los Fresnos High School</t>
  </si>
  <si>
    <t>Concordia University Texas</t>
  </si>
  <si>
    <t>Mattie</t>
  </si>
  <si>
    <t>Purgahn</t>
  </si>
  <si>
    <t>Louisiana</t>
  </si>
  <si>
    <t>A M Barbe High School</t>
  </si>
  <si>
    <t>&lt;1%</t>
  </si>
  <si>
    <t>Blinn College</t>
  </si>
  <si>
    <t>Kai</t>
  </si>
  <si>
    <t>Tamez</t>
  </si>
  <si>
    <t>Mcallen Memorial High School</t>
  </si>
  <si>
    <t>Kaden</t>
  </si>
  <si>
    <t>Frierson</t>
  </si>
  <si>
    <t>Westlake High School</t>
  </si>
  <si>
    <t>Lubbock Christian University</t>
  </si>
  <si>
    <t>y</t>
  </si>
  <si>
    <t>Mia</t>
  </si>
  <si>
    <t>Belz</t>
  </si>
  <si>
    <t>McMullen County ISD High School</t>
  </si>
  <si>
    <t>Texas Lutheran University</t>
  </si>
  <si>
    <t>Jasari</t>
  </si>
  <si>
    <t>Cortez</t>
  </si>
  <si>
    <t>Houston</t>
  </si>
  <si>
    <t>Clear Lake High School</t>
  </si>
  <si>
    <t>Southwestern University</t>
  </si>
  <si>
    <t>Claire</t>
  </si>
  <si>
    <t>McMyler</t>
  </si>
  <si>
    <t>Brandeis High School</t>
  </si>
  <si>
    <t>University of the Incarnate Word</t>
  </si>
  <si>
    <t>Y - Brian McMyler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</si>
</sst>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2.0"/>
      <color theme="1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2" fontId="1" numFmtId="0" xfId="0" applyAlignment="1" applyBorder="1" applyFont="1">
      <alignment horizontal="center" vertical="bottom"/>
    </xf>
    <xf borderId="2" fillId="2" fontId="1" numFmtId="0" xfId="0" applyAlignment="1" applyBorder="1" applyFont="1">
      <alignment vertical="bottom"/>
    </xf>
    <xf borderId="1" fillId="3" fontId="2" numFmtId="0" xfId="0" applyAlignment="1" applyBorder="1" applyFill="1" applyFont="1">
      <alignment horizontal="center" vertical="bottom"/>
    </xf>
    <xf borderId="1" fillId="3" fontId="2" numFmtId="49" xfId="0" applyAlignment="1" applyBorder="1" applyFont="1" applyNumberFormat="1">
      <alignment horizontal="center" vertical="bottom"/>
    </xf>
    <xf borderId="1" fillId="3" fontId="2" numFmtId="0" xfId="0" applyAlignment="1" applyBorder="1" applyFont="1">
      <alignment horizontal="right" vertical="bottom"/>
    </xf>
    <xf borderId="1" fillId="4" fontId="2" numFmtId="0" xfId="0" applyAlignment="1" applyBorder="1" applyFill="1" applyFont="1">
      <alignment horizontal="center" vertical="bottom"/>
    </xf>
    <xf borderId="1" fillId="4" fontId="2" numFmtId="9" xfId="0" applyAlignment="1" applyBorder="1" applyFont="1" applyNumberFormat="1">
      <alignment horizontal="center" vertical="bottom"/>
    </xf>
    <xf borderId="1" fillId="4" fontId="2" numFmtId="0" xfId="0" applyAlignment="1" applyBorder="1" applyFont="1">
      <alignment horizontal="right" vertical="bottom"/>
    </xf>
    <xf borderId="1" fillId="4" fontId="2" numFmtId="10" xfId="0" applyAlignment="1" applyBorder="1" applyFont="1" applyNumberFormat="1">
      <alignment horizontal="center" vertical="bottom"/>
    </xf>
    <xf borderId="1" fillId="3" fontId="2" numFmtId="9" xfId="0" applyAlignment="1" applyBorder="1" applyFont="1" applyNumberFormat="1">
      <alignment horizontal="center"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25"/>
    <col customWidth="1" min="2" max="2" width="13.75"/>
    <col customWidth="1" min="4" max="4" width="14.13"/>
    <col customWidth="1" min="5" max="5" width="10.63"/>
    <col customWidth="1" min="6" max="6" width="26.25"/>
    <col customWidth="1" min="7" max="7" width="12.25"/>
    <col customWidth="1" min="8" max="8" width="11.25"/>
    <col customWidth="1" min="9" max="9" width="9.5"/>
    <col customWidth="1" min="10" max="10" width="29.13"/>
    <col customWidth="1" min="12" max="12" width="11.75"/>
    <col customWidth="1" min="13" max="13" width="27.25"/>
    <col customWidth="1" min="14" max="14" width="21.5"/>
    <col customWidth="1" min="15" max="15" width="34.75"/>
    <col customWidth="1" min="16" max="16" width="18.25"/>
    <col customWidth="1" min="17" max="17" width="6.63"/>
    <col customWidth="1" min="18" max="18" width="34.5"/>
    <col customWidth="1" min="19" max="19" width="24.88"/>
    <col customWidth="1" min="20" max="20" width="33.63"/>
    <col customWidth="1" min="21" max="21" width="22.5"/>
    <col customWidth="1" min="22" max="22" width="13.13"/>
    <col customWidth="1" min="23" max="23" width="42.25"/>
    <col customWidth="1" min="24" max="24" width="23.38"/>
    <col customWidth="1" min="25" max="25" width="12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3" t="s">
        <v>24</v>
      </c>
    </row>
    <row r="2">
      <c r="A2" s="4">
        <v>76.0</v>
      </c>
      <c r="B2" s="4" t="s">
        <v>25</v>
      </c>
      <c r="C2" s="4" t="s">
        <v>26</v>
      </c>
      <c r="D2" s="4" t="s">
        <v>27</v>
      </c>
      <c r="E2" s="4">
        <v>78613.0</v>
      </c>
      <c r="F2" s="4" t="s">
        <v>28</v>
      </c>
      <c r="G2" s="4" t="s">
        <v>29</v>
      </c>
      <c r="H2" s="4">
        <v>644.0</v>
      </c>
      <c r="I2" s="5" t="s">
        <v>29</v>
      </c>
      <c r="J2" s="4">
        <v>3.96</v>
      </c>
      <c r="K2" s="4">
        <v>1330.0</v>
      </c>
      <c r="L2" s="4" t="s">
        <v>29</v>
      </c>
      <c r="M2" s="4">
        <v>3.0</v>
      </c>
      <c r="N2" s="4">
        <v>3.0</v>
      </c>
      <c r="O2" s="4" t="s">
        <v>30</v>
      </c>
      <c r="P2" s="4" t="s">
        <v>31</v>
      </c>
      <c r="Q2" s="4">
        <v>6526.0</v>
      </c>
      <c r="R2" s="4">
        <v>3.0</v>
      </c>
      <c r="S2" s="4" t="s">
        <v>31</v>
      </c>
      <c r="T2" s="4">
        <v>2.0</v>
      </c>
      <c r="U2" s="4" t="s">
        <v>32</v>
      </c>
      <c r="V2" s="4">
        <v>3.0</v>
      </c>
      <c r="W2" s="4" t="s">
        <v>32</v>
      </c>
      <c r="X2" s="4">
        <v>3.0</v>
      </c>
      <c r="Y2" s="6">
        <f t="shared" ref="Y2:Y11" si="1">(M2*0.2)+(R2*0.2)+(T2*0.3)+(N2*0.15)+(V2*0.1)+(X2*0.05)</f>
        <v>2.7</v>
      </c>
    </row>
    <row r="3">
      <c r="A3" s="7">
        <v>37.0</v>
      </c>
      <c r="B3" s="7" t="s">
        <v>33</v>
      </c>
      <c r="C3" s="7" t="s">
        <v>34</v>
      </c>
      <c r="D3" s="7" t="s">
        <v>35</v>
      </c>
      <c r="E3" s="7">
        <v>78573.0</v>
      </c>
      <c r="F3" s="7" t="s">
        <v>36</v>
      </c>
      <c r="G3" s="7">
        <v>36.0</v>
      </c>
      <c r="H3" s="7">
        <v>379.0</v>
      </c>
      <c r="I3" s="8">
        <v>0.095</v>
      </c>
      <c r="J3" s="7">
        <v>3.868</v>
      </c>
      <c r="K3" s="7">
        <v>1120.0</v>
      </c>
      <c r="L3" s="7" t="s">
        <v>29</v>
      </c>
      <c r="M3" s="7">
        <v>2.0</v>
      </c>
      <c r="N3" s="7">
        <v>2.0</v>
      </c>
      <c r="O3" s="7" t="s">
        <v>37</v>
      </c>
      <c r="P3" s="7" t="s">
        <v>31</v>
      </c>
      <c r="Q3" s="7">
        <v>7363.0</v>
      </c>
      <c r="R3" s="7">
        <v>3.0</v>
      </c>
      <c r="S3" s="7" t="s">
        <v>31</v>
      </c>
      <c r="T3" s="7">
        <v>3.0</v>
      </c>
      <c r="U3" s="7" t="s">
        <v>32</v>
      </c>
      <c r="V3" s="7">
        <v>2.0</v>
      </c>
      <c r="W3" s="7" t="s">
        <v>32</v>
      </c>
      <c r="X3" s="7">
        <v>1.0</v>
      </c>
      <c r="Y3" s="9">
        <f t="shared" si="1"/>
        <v>2.45</v>
      </c>
    </row>
    <row r="4">
      <c r="A4" s="4">
        <v>65.0</v>
      </c>
      <c r="B4" s="4" t="s">
        <v>38</v>
      </c>
      <c r="C4" s="4" t="s">
        <v>39</v>
      </c>
      <c r="D4" s="4" t="s">
        <v>40</v>
      </c>
      <c r="E4" s="4">
        <v>78130.0</v>
      </c>
      <c r="F4" s="4" t="s">
        <v>41</v>
      </c>
      <c r="G4" s="4">
        <v>149.0</v>
      </c>
      <c r="H4" s="4">
        <v>609.0</v>
      </c>
      <c r="I4" s="5" t="s">
        <v>42</v>
      </c>
      <c r="J4" s="4">
        <v>3.49</v>
      </c>
      <c r="K4" s="4">
        <v>1220.0</v>
      </c>
      <c r="L4" s="4" t="s">
        <v>29</v>
      </c>
      <c r="M4" s="4">
        <v>2.0</v>
      </c>
      <c r="N4" s="4">
        <v>1.0</v>
      </c>
      <c r="O4" s="4" t="s">
        <v>43</v>
      </c>
      <c r="P4" s="4" t="s">
        <v>31</v>
      </c>
      <c r="Q4" s="4">
        <v>-1500.0</v>
      </c>
      <c r="R4" s="4">
        <v>3.0</v>
      </c>
      <c r="S4" s="4" t="s">
        <v>31</v>
      </c>
      <c r="T4" s="4">
        <v>3.0</v>
      </c>
      <c r="U4" s="4" t="s">
        <v>32</v>
      </c>
      <c r="V4" s="4">
        <v>2.0</v>
      </c>
      <c r="W4" s="4" t="s">
        <v>32</v>
      </c>
      <c r="X4" s="4">
        <v>3.0</v>
      </c>
      <c r="Y4" s="6">
        <f t="shared" si="1"/>
        <v>2.4</v>
      </c>
    </row>
    <row r="5">
      <c r="A5" s="7">
        <v>23.0</v>
      </c>
      <c r="B5" s="7" t="s">
        <v>44</v>
      </c>
      <c r="C5" s="7" t="s">
        <v>45</v>
      </c>
      <c r="D5" s="7" t="s">
        <v>35</v>
      </c>
      <c r="E5" s="7">
        <v>78575.0</v>
      </c>
      <c r="F5" s="7" t="s">
        <v>46</v>
      </c>
      <c r="G5" s="7">
        <v>80.0</v>
      </c>
      <c r="H5" s="7">
        <v>892.0</v>
      </c>
      <c r="I5" s="10">
        <v>0.0896</v>
      </c>
      <c r="J5" s="7">
        <v>4.0</v>
      </c>
      <c r="K5" s="7">
        <v>1020.0</v>
      </c>
      <c r="L5" s="7" t="s">
        <v>29</v>
      </c>
      <c r="M5" s="7">
        <v>2.0</v>
      </c>
      <c r="N5" s="7">
        <v>3.0</v>
      </c>
      <c r="O5" s="7" t="s">
        <v>47</v>
      </c>
      <c r="P5" s="7" t="s">
        <v>31</v>
      </c>
      <c r="Q5" s="7">
        <v>64166.0</v>
      </c>
      <c r="R5" s="7">
        <v>1.0</v>
      </c>
      <c r="S5" s="7" t="s">
        <v>31</v>
      </c>
      <c r="T5" s="7">
        <v>3.0</v>
      </c>
      <c r="U5" s="7" t="s">
        <v>32</v>
      </c>
      <c r="V5" s="7">
        <v>3.0</v>
      </c>
      <c r="W5" s="7" t="s">
        <v>32</v>
      </c>
      <c r="X5" s="7">
        <v>3.0</v>
      </c>
      <c r="Y5" s="9">
        <f t="shared" si="1"/>
        <v>2.4</v>
      </c>
    </row>
    <row r="6">
      <c r="A6" s="4">
        <v>2.0</v>
      </c>
      <c r="B6" s="4" t="s">
        <v>48</v>
      </c>
      <c r="C6" s="4" t="s">
        <v>49</v>
      </c>
      <c r="D6" s="4" t="s">
        <v>50</v>
      </c>
      <c r="E6" s="4">
        <v>70605.0</v>
      </c>
      <c r="F6" s="4" t="s">
        <v>51</v>
      </c>
      <c r="G6" s="4">
        <v>2.0</v>
      </c>
      <c r="H6" s="4">
        <v>413.0</v>
      </c>
      <c r="I6" s="4" t="s">
        <v>52</v>
      </c>
      <c r="J6" s="4">
        <v>3.94</v>
      </c>
      <c r="K6" s="4" t="s">
        <v>29</v>
      </c>
      <c r="L6" s="4" t="s">
        <v>29</v>
      </c>
      <c r="M6" s="4">
        <v>2.0</v>
      </c>
      <c r="N6" s="4">
        <v>1.0</v>
      </c>
      <c r="O6" s="4" t="s">
        <v>53</v>
      </c>
      <c r="P6" s="4" t="s">
        <v>31</v>
      </c>
      <c r="Q6" s="4">
        <v>-1071.0</v>
      </c>
      <c r="R6" s="4">
        <v>3.0</v>
      </c>
      <c r="S6" s="4" t="s">
        <v>31</v>
      </c>
      <c r="T6" s="4">
        <v>3.0</v>
      </c>
      <c r="U6" s="4" t="s">
        <v>32</v>
      </c>
      <c r="V6" s="4">
        <v>2.0</v>
      </c>
      <c r="W6" s="4" t="s">
        <v>32</v>
      </c>
      <c r="X6" s="4">
        <v>2.0</v>
      </c>
      <c r="Y6" s="6">
        <f t="shared" si="1"/>
        <v>2.35</v>
      </c>
    </row>
    <row r="7">
      <c r="A7" s="7">
        <v>7.0</v>
      </c>
      <c r="B7" s="7" t="s">
        <v>54</v>
      </c>
      <c r="C7" s="7" t="s">
        <v>55</v>
      </c>
      <c r="D7" s="7" t="s">
        <v>35</v>
      </c>
      <c r="E7" s="7">
        <v>78539.0</v>
      </c>
      <c r="F7" s="7" t="s">
        <v>56</v>
      </c>
      <c r="G7" s="7">
        <v>124.0</v>
      </c>
      <c r="H7" s="7">
        <v>464.0</v>
      </c>
      <c r="I7" s="8">
        <v>0.26</v>
      </c>
      <c r="J7" s="7">
        <v>3.91</v>
      </c>
      <c r="K7" s="7">
        <v>790.0</v>
      </c>
      <c r="L7" s="7" t="s">
        <v>29</v>
      </c>
      <c r="M7" s="7">
        <v>2.0</v>
      </c>
      <c r="N7" s="7">
        <v>2.0</v>
      </c>
      <c r="O7" s="7" t="s">
        <v>53</v>
      </c>
      <c r="P7" s="7" t="s">
        <v>31</v>
      </c>
      <c r="Q7" s="7">
        <v>40313.0</v>
      </c>
      <c r="R7" s="7">
        <v>1.0</v>
      </c>
      <c r="S7" s="7" t="s">
        <v>31</v>
      </c>
      <c r="T7" s="7">
        <v>3.0</v>
      </c>
      <c r="U7" s="7" t="s">
        <v>32</v>
      </c>
      <c r="V7" s="7">
        <v>3.0</v>
      </c>
      <c r="W7" s="7" t="s">
        <v>32</v>
      </c>
      <c r="X7" s="7">
        <v>3.0</v>
      </c>
      <c r="Y7" s="9">
        <f t="shared" si="1"/>
        <v>2.25</v>
      </c>
    </row>
    <row r="8">
      <c r="A8" s="4">
        <v>48.0</v>
      </c>
      <c r="B8" s="4" t="s">
        <v>57</v>
      </c>
      <c r="C8" s="4" t="s">
        <v>58</v>
      </c>
      <c r="D8" s="4" t="s">
        <v>27</v>
      </c>
      <c r="E8" s="4">
        <v>78746.0</v>
      </c>
      <c r="F8" s="4" t="s">
        <v>59</v>
      </c>
      <c r="G8" s="4" t="s">
        <v>29</v>
      </c>
      <c r="H8" s="4">
        <v>800.0</v>
      </c>
      <c r="I8" s="4" t="s">
        <v>29</v>
      </c>
      <c r="J8" s="4">
        <v>3.4</v>
      </c>
      <c r="K8" s="4" t="s">
        <v>29</v>
      </c>
      <c r="L8" s="4" t="s">
        <v>29</v>
      </c>
      <c r="M8" s="4">
        <v>1.0</v>
      </c>
      <c r="N8" s="4">
        <v>2.0</v>
      </c>
      <c r="O8" s="4" t="s">
        <v>60</v>
      </c>
      <c r="P8" s="4" t="s">
        <v>31</v>
      </c>
      <c r="Q8" s="4">
        <v>-1500.0</v>
      </c>
      <c r="R8" s="4">
        <v>3.0</v>
      </c>
      <c r="S8" s="4" t="s">
        <v>61</v>
      </c>
      <c r="T8" s="4">
        <v>3.0</v>
      </c>
      <c r="U8" s="4" t="s">
        <v>32</v>
      </c>
      <c r="V8" s="4">
        <v>1.0</v>
      </c>
      <c r="W8" s="4" t="s">
        <v>32</v>
      </c>
      <c r="X8" s="4">
        <v>1.0</v>
      </c>
      <c r="Y8" s="6">
        <f t="shared" si="1"/>
        <v>2.15</v>
      </c>
    </row>
    <row r="9">
      <c r="A9" s="7">
        <v>15.0</v>
      </c>
      <c r="B9" s="7" t="s">
        <v>62</v>
      </c>
      <c r="C9" s="7" t="s">
        <v>63</v>
      </c>
      <c r="D9" s="7" t="s">
        <v>40</v>
      </c>
      <c r="E9" s="7">
        <v>78064.0</v>
      </c>
      <c r="F9" s="7" t="s">
        <v>64</v>
      </c>
      <c r="G9" s="7">
        <v>11.0</v>
      </c>
      <c r="H9" s="7">
        <v>20.0</v>
      </c>
      <c r="I9" s="8">
        <v>0.55</v>
      </c>
      <c r="J9" s="7">
        <v>3.6</v>
      </c>
      <c r="K9" s="7" t="s">
        <v>29</v>
      </c>
      <c r="L9" s="7">
        <v>22.0</v>
      </c>
      <c r="M9" s="7">
        <v>1.0</v>
      </c>
      <c r="N9" s="7">
        <v>1.0</v>
      </c>
      <c r="O9" s="7" t="s">
        <v>65</v>
      </c>
      <c r="P9" s="7" t="s">
        <v>31</v>
      </c>
      <c r="Q9" s="7">
        <v>-1500.0</v>
      </c>
      <c r="R9" s="7">
        <v>3.0</v>
      </c>
      <c r="S9" s="7" t="s">
        <v>31</v>
      </c>
      <c r="T9" s="7">
        <v>3.0</v>
      </c>
      <c r="U9" s="7" t="s">
        <v>32</v>
      </c>
      <c r="V9" s="7">
        <v>2.0</v>
      </c>
      <c r="W9" s="7" t="s">
        <v>32</v>
      </c>
      <c r="X9" s="7">
        <v>1.0</v>
      </c>
      <c r="Y9" s="9">
        <f t="shared" si="1"/>
        <v>2.1</v>
      </c>
    </row>
    <row r="10">
      <c r="A10" s="4">
        <v>55.0</v>
      </c>
      <c r="B10" s="4" t="s">
        <v>66</v>
      </c>
      <c r="C10" s="4" t="s">
        <v>67</v>
      </c>
      <c r="D10" s="4" t="s">
        <v>68</v>
      </c>
      <c r="E10" s="4">
        <v>77062.0</v>
      </c>
      <c r="F10" s="4" t="s">
        <v>69</v>
      </c>
      <c r="G10" s="4">
        <v>193.0</v>
      </c>
      <c r="H10" s="4">
        <v>647.0</v>
      </c>
      <c r="I10" s="11">
        <v>0.298</v>
      </c>
      <c r="J10" s="4">
        <v>3.7</v>
      </c>
      <c r="K10" s="4">
        <v>1160.0</v>
      </c>
      <c r="L10" s="4" t="s">
        <v>29</v>
      </c>
      <c r="M10" s="4">
        <v>2.0</v>
      </c>
      <c r="N10" s="4">
        <v>1.0</v>
      </c>
      <c r="O10" s="4" t="s">
        <v>70</v>
      </c>
      <c r="P10" s="4" t="s">
        <v>31</v>
      </c>
      <c r="Q10" s="4">
        <v>19372.0</v>
      </c>
      <c r="R10" s="4">
        <v>2.0</v>
      </c>
      <c r="S10" s="4" t="s">
        <v>31</v>
      </c>
      <c r="T10" s="4">
        <v>3.0</v>
      </c>
      <c r="U10" s="4" t="s">
        <v>32</v>
      </c>
      <c r="V10" s="4">
        <v>1.0</v>
      </c>
      <c r="W10" s="4" t="s">
        <v>32</v>
      </c>
      <c r="X10" s="4">
        <v>2.0</v>
      </c>
      <c r="Y10" s="6">
        <f t="shared" si="1"/>
        <v>2.05</v>
      </c>
    </row>
    <row r="11">
      <c r="A11" s="7">
        <v>35.0</v>
      </c>
      <c r="B11" s="7" t="s">
        <v>71</v>
      </c>
      <c r="C11" s="7" t="s">
        <v>72</v>
      </c>
      <c r="D11" s="7" t="s">
        <v>40</v>
      </c>
      <c r="E11" s="7">
        <v>78256.0</v>
      </c>
      <c r="F11" s="7" t="s">
        <v>73</v>
      </c>
      <c r="G11" s="7">
        <v>148.0</v>
      </c>
      <c r="H11" s="7">
        <v>640.0</v>
      </c>
      <c r="I11" s="10">
        <v>0.2313</v>
      </c>
      <c r="J11" s="7">
        <v>3.86</v>
      </c>
      <c r="K11" s="7">
        <v>970.0</v>
      </c>
      <c r="L11" s="7" t="s">
        <v>29</v>
      </c>
      <c r="M11" s="7">
        <v>2.0</v>
      </c>
      <c r="N11" s="7">
        <v>1.0</v>
      </c>
      <c r="O11" s="7" t="s">
        <v>74</v>
      </c>
      <c r="P11" s="7" t="s">
        <v>31</v>
      </c>
      <c r="Q11" s="7">
        <v>999999.0</v>
      </c>
      <c r="R11" s="7">
        <v>1.0</v>
      </c>
      <c r="S11" s="7" t="s">
        <v>31</v>
      </c>
      <c r="T11" s="7">
        <v>3.0</v>
      </c>
      <c r="U11" s="7" t="s">
        <v>75</v>
      </c>
      <c r="V11" s="7">
        <v>1.0</v>
      </c>
      <c r="W11" s="7" t="s">
        <v>32</v>
      </c>
      <c r="X11" s="7">
        <v>1.0</v>
      </c>
      <c r="Y11" s="9">
        <f t="shared" si="1"/>
        <v>1.8</v>
      </c>
    </row>
  </sheetData>
  <autoFilter ref="$A$1:$Y$11">
    <sortState ref="A1:Y11">
      <sortCondition descending="1" ref="Y1:Y11"/>
    </sortState>
  </autoFilter>
  <drawing r:id="rId1"/>
</worksheet>
</file>