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autoCompressPictures="0" defaultThemeVersion="166925"/>
  <mc:AlternateContent xmlns:mc="http://schemas.openxmlformats.org/markup-compatibility/2006">
    <mc:Choice Requires="x15">
      <x15ac:absPath xmlns:x15ac="http://schemas.microsoft.com/office/spreadsheetml/2010/11/ac" url="https://gmedc-my.sharepoint.com/personal/admin_gmedc_microsoftonline_com/Documents/EVERYTHING/Agencies and Partners/RDC's and RPC's/RDC Group/Regional Priority Project/2026/Kick-off/"/>
    </mc:Choice>
  </mc:AlternateContent>
  <xr:revisionPtr revIDLastSave="63" documentId="8_{FC7533B5-95AA-4CC2-A4AA-19EF42ED80B9}" xr6:coauthVersionLast="47" xr6:coauthVersionMax="47" xr10:uidLastSave="{D477D7CB-5739-44B4-BFE5-263686F4BB48}"/>
  <bookViews>
    <workbookView xWindow="-120" yWindow="-120" windowWidth="20730" windowHeight="11760" firstSheet="1" activeTab="1" xr2:uid="{00000000-000D-0000-FFFF-FFFF00000000}"/>
  </bookViews>
  <sheets>
    <sheet name="Sheet1" sheetId="1" state="hidden" r:id="rId1"/>
    <sheet name="2026" sheetId="2" r:id="rId2"/>
    <sheet name="Sheet3" sheetId="3" state="hidden" r:id="rId3"/>
  </sheets>
  <definedNames>
    <definedName name="_xlnm.Print_Area" localSheetId="0">Sheet1!$A$1:$K$12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1" i="2" l="1"/>
  <c r="P11" i="2"/>
  <c r="N11" i="2"/>
  <c r="M11" i="2"/>
  <c r="L11" i="2"/>
  <c r="K11" i="2"/>
  <c r="J11" i="2"/>
  <c r="H11" i="2"/>
  <c r="G11" i="2"/>
  <c r="F11" i="2"/>
  <c r="E11" i="2"/>
</calcChain>
</file>

<file path=xl/sharedStrings.xml><?xml version="1.0" encoding="utf-8"?>
<sst xmlns="http://schemas.openxmlformats.org/spreadsheetml/2006/main" count="76" uniqueCount="73">
  <si>
    <t>Project Title</t>
  </si>
  <si>
    <t>Project Readiness</t>
  </si>
  <si>
    <t>Jobs</t>
  </si>
  <si>
    <t>Leverages External Capital</t>
  </si>
  <si>
    <t>Funding Source Compatible</t>
  </si>
  <si>
    <t xml:space="preserve">The degree to which project principals have successfully executed previous projects, managed grant funds or developed successful business models. </t>
  </si>
  <si>
    <t>Proven Execution</t>
  </si>
  <si>
    <t>The degree to which the project is compatible with the requirements and goals of available funding sources (NBRC, EDA, CDBG, USDA etc.)</t>
  </si>
  <si>
    <r>
      <t xml:space="preserve">Meets Identified Regional Need; Tied to Existing Plans </t>
    </r>
    <r>
      <rPr>
        <i/>
        <sz val="11"/>
        <color theme="1"/>
        <rFont val="Calibri"/>
        <family val="2"/>
        <scheme val="minor"/>
      </rPr>
      <t>(Town, Regional, CEDS)</t>
    </r>
  </si>
  <si>
    <t>Develops Capacity</t>
  </si>
  <si>
    <t>The degree to which the project is prepared to get underway, including factors such as site control, engineering and design; permitting, and funding identification and commitment.</t>
  </si>
  <si>
    <t>The degree to which the project is consistent with identified goals and strategies in local and regional plans, advances regional needs identified in reports, plans and public forums, and has community support and engagement.</t>
  </si>
  <si>
    <t>The degree to which the project leverages external human, social, financial, cultural, and/or physical capital.</t>
  </si>
  <si>
    <t>The degree to which the project builds capacity within the region for improved regional development/economic development/community development, including: advancing workforce development; expanding entrepreneurship efforts; supporting or enhancing existing business clusters within the region. (Other economic/community development project types are welcome, but tthese will score the highest for this criteria.)</t>
  </si>
  <si>
    <t xml:space="preserve">Number of full time jobs directly created or retained by project. </t>
  </si>
  <si>
    <t xml:space="preserve">Wages compared to region                                                                   </t>
  </si>
  <si>
    <t>SCORING: 1-5 WITH 5 BEING BEST</t>
  </si>
  <si>
    <t>Scoring: 
5: 51+
4: 21-50
3: 11-20
2: 1-10
1: &lt;1</t>
  </si>
  <si>
    <t>Scoring: 1-5 with 5 being best</t>
  </si>
  <si>
    <t>Quality of benefits and overall benefits package to accompany jobs to be created/retained</t>
  </si>
  <si>
    <t xml:space="preserve">Scoring:
5: 11% or more above median wage for the region
4: Between 0-10% above median wage for the region
3: At median wage for the region
2: Between 0-10% below median wage for the region
1. 11% or more below median wage for the region
</t>
  </si>
  <si>
    <t>TOTAL SCORE</t>
  </si>
  <si>
    <t xml:space="preserve">PROJECT TIMELINE, MILESTONES, AND STATUS: </t>
  </si>
  <si>
    <t xml:space="preserve">PROJECT PURPOSE AND BENEFITS: </t>
  </si>
  <si>
    <t xml:space="preserve">PROJECT PRINCIPAL EXPERIENCE: </t>
  </si>
  <si>
    <t xml:space="preserve">PROJECT SUPPORT AND REGIONAL NEED:  </t>
  </si>
  <si>
    <t xml:space="preserve">PROJECT COST, IDENTIFIED AND COMMITED FUNDS/FINANCING, AND FUNDING GAP: </t>
  </si>
  <si>
    <t xml:space="preserve">JOB CREATION: </t>
  </si>
  <si>
    <t>Project Description:</t>
  </si>
  <si>
    <t xml:space="preserve">Type of Project: </t>
  </si>
  <si>
    <t>Type and subtype from the Project Information From</t>
  </si>
  <si>
    <t xml:space="preserve">Description </t>
  </si>
  <si>
    <t>The degree to which the project is consistent with and advances the goals and strategies identified by the region's CEDs and local and regional plans, advances regional needs identified in reports, plans and public forums, has community support and for which there has been community engagement, is not duplicative or dedundant in the region and therefore fill a need in the community or region.</t>
  </si>
  <si>
    <t xml:space="preserve">The degree to which the total project cost has been identified, budget and sources and uses has been provided, available resources have been identified including status (Received, committed, applied for, identified, etc.), expected dates of funding receipt are identified, a clear fuhnding gap is identified, and the expected state or federal funding source to fill the gap are identified. </t>
  </si>
  <si>
    <t>The degree to which the project will retain or create permanent or temporary employment.</t>
  </si>
  <si>
    <t>PRIORITIZATION (1-10)</t>
  </si>
  <si>
    <t xml:space="preserve">The degree to which the project builds capacity within the region for improved regional development/economic development/community development, including: advancing the goals and objectives of the region's CEDS and regional plans and addressing the most pressing economic and community development needs of the region. </t>
  </si>
  <si>
    <t>Site/Facility Development for a Specific Business</t>
  </si>
  <si>
    <t>Rochester Highschool Repurposing</t>
  </si>
  <si>
    <t>Other: Adaptive Reuse for Community Development</t>
  </si>
  <si>
    <t>Randolph Cultivator</t>
  </si>
  <si>
    <t>Workforce Development &amp; Business Development</t>
  </si>
  <si>
    <t>Develop physical infrastructure for the innovation center and business support hub</t>
  </si>
  <si>
    <t>General Development: Commercial, Residential, Mixed</t>
  </si>
  <si>
    <t>Historic Telegraph Building (WRJ)</t>
  </si>
  <si>
    <t>Site/Facility Development for Specific Business</t>
  </si>
  <si>
    <t>Norwich Community Collaborative</t>
  </si>
  <si>
    <t>Other: Community Center Development, historic preservation</t>
  </si>
  <si>
    <t>Restoration and renovation of Norwich’s historic Grange Hall (1892) as a multi-purpose community center for year-round use.</t>
  </si>
  <si>
    <t>Childcare</t>
  </si>
  <si>
    <t>Develop the Enterprise Center in Randolph as a childcare center</t>
  </si>
  <si>
    <t>Infrastructure: Public Facility</t>
  </si>
  <si>
    <t xml:space="preserve">Topsham Community Hall restoration </t>
  </si>
  <si>
    <t>Norwich Farmers' Market Expansion</t>
  </si>
  <si>
    <t>VT Buiness Law Center Service Expansion (Statewide)</t>
  </si>
  <si>
    <t>Maple Mountain Family Medicine Residency Program (Randolph)</t>
  </si>
  <si>
    <t>Workforce Development, Business Development</t>
  </si>
  <si>
    <t>Expanding services to reduce wait times and strengthen Vermont's small business ecosystem through collaboration with regional partners.</t>
  </si>
  <si>
    <t>Restoration of a vacant Community Hall to return the facility to public use for fully accessible social, economic, and public health services and activities.</t>
  </si>
  <si>
    <t xml:space="preserve">General Development: Mixed; Site/Facility Development for Specific Business; Business Development </t>
  </si>
  <si>
    <t>Site purchase and improvement, and building construction to provide a year-round site for the Norwich Farmers Market and space for farm education.</t>
  </si>
  <si>
    <t>Workforce Development</t>
  </si>
  <si>
    <t>Training the next generation of primary care physicians in rural communities.</t>
  </si>
  <si>
    <t>STATEWIDE ENTRY</t>
  </si>
  <si>
    <t>The Fairlee Consortium</t>
  </si>
  <si>
    <t>Little Rivers Health Care Food &amp; Wellness Hub (Wells River)</t>
  </si>
  <si>
    <t>New housing development (subsidized and market rate), housing upgrades, and mixed use development.</t>
  </si>
  <si>
    <t>Orange County Parent Child Center Woodlands Campus (Randolph)</t>
  </si>
  <si>
    <t xml:space="preserve">GMEDC Regional Priority Projects </t>
  </si>
  <si>
    <t>Line</t>
  </si>
  <si>
    <t>Renovation of `60 s/f existing space into a  community facility  to expand access to healthy food, behavioral health, and community education.</t>
  </si>
  <si>
    <t>Purchase and renovation of historic Telegraph Building for production lab, studio space, public gallery, and meeting space for collaborative community projects and events at the Center for Cartoon Studies.</t>
  </si>
  <si>
    <t>Adaptive reuse of existing 33,000sf School building for  multi-purpose facility (childcare, adult services, private business rentals, healthcare practice, alternative school programs, and outdoor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</si>
</sst>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sz val="10"/>
      <color theme="1"/>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sz val="16"/>
      <color theme="1"/>
      <name val="Calibri"/>
      <family val="2"/>
      <scheme val="minor"/>
    </font>
    <font>
      <sz val="10"/>
      <name val="Calibri"/>
      <family val="2"/>
      <scheme val="minor"/>
    </font>
  </fonts>
  <fills count="7">
    <fill>
      <patternFill patternType="none"/>
    </fill>
    <fill>
      <patternFill patternType="gray125"/>
    </fill>
    <fill>
      <patternFill patternType="solid">
        <fgColor theme="6"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22">
    <border>
      <left/>
      <right/>
      <top/>
      <bottom/>
      <diagonal/>
    </border>
    <border>
      <left style="thin">
        <color auto="1"/>
      </left>
      <right/>
      <top/>
      <bottom/>
      <diagonal/>
    </border>
    <border>
      <left style="medium">
        <color auto="1"/>
      </left>
      <right/>
      <top/>
      <bottom/>
      <diagonal/>
    </border>
    <border>
      <left style="thin">
        <color auto="1"/>
      </left>
      <right style="medium">
        <color auto="1"/>
      </right>
      <top/>
      <bottom/>
      <diagonal/>
    </border>
    <border>
      <left style="medium">
        <color auto="1"/>
      </left>
      <right style="thin">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69">
    <xf numFmtId="0" fontId="0" fillId="0" borderId="0" xfId="0"/>
    <xf numFmtId="0" fontId="1" fillId="0" borderId="0" xfId="0" applyFont="1"/>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horizontal="center" vertical="center"/>
    </xf>
    <xf numFmtId="0" fontId="0" fillId="0" borderId="6" xfId="0" applyBorder="1" applyAlignment="1">
      <alignment horizontal="center" vertical="center" wrapText="1"/>
    </xf>
    <xf numFmtId="0" fontId="1" fillId="0" borderId="0" xfId="0" applyFont="1" applyAlignment="1">
      <alignment horizontal="center"/>
    </xf>
    <xf numFmtId="0" fontId="1" fillId="0" borderId="2" xfId="0" applyFont="1"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1" fillId="2"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wrapText="1"/>
    </xf>
    <xf numFmtId="0" fontId="2" fillId="0" borderId="9" xfId="0" applyFont="1" applyBorder="1" applyAlignment="1">
      <alignment horizontal="center" vertical="center" wrapText="1"/>
    </xf>
    <xf numFmtId="0" fontId="5" fillId="0" borderId="9" xfId="0" applyFont="1" applyBorder="1"/>
    <xf numFmtId="0" fontId="5" fillId="0" borderId="0" xfId="0" applyFont="1"/>
    <xf numFmtId="164" fontId="6" fillId="0" borderId="9" xfId="0" applyNumberFormat="1" applyFont="1" applyBorder="1" applyAlignment="1">
      <alignment horizontal="center" vertical="center"/>
    </xf>
    <xf numFmtId="164" fontId="1" fillId="0" borderId="9" xfId="0" applyNumberFormat="1" applyFont="1" applyBorder="1" applyAlignment="1">
      <alignment horizontal="center" vertical="center" wrapText="1"/>
    </xf>
    <xf numFmtId="0" fontId="4" fillId="0" borderId="9" xfId="0" applyFont="1" applyBorder="1" applyAlignment="1">
      <alignment horizontal="center" vertical="center"/>
    </xf>
    <xf numFmtId="0" fontId="0" fillId="4" borderId="9" xfId="0" applyFill="1" applyBorder="1" applyAlignment="1">
      <alignment horizontal="center" vertical="center" wrapText="1"/>
    </xf>
    <xf numFmtId="0" fontId="0" fillId="4" borderId="9" xfId="0" applyFill="1" applyBorder="1" applyAlignment="1">
      <alignment horizontal="center" vertical="center"/>
    </xf>
    <xf numFmtId="164" fontId="6" fillId="0" borderId="12" xfId="0" applyNumberFormat="1" applyFont="1" applyBorder="1" applyAlignment="1">
      <alignment horizontal="center" vertical="center"/>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4" borderId="9" xfId="0" applyFont="1" applyFill="1" applyBorder="1" applyAlignment="1">
      <alignment horizontal="center" vertical="center" wrapText="1"/>
    </xf>
    <xf numFmtId="0" fontId="5" fillId="0" borderId="9" xfId="0" applyFont="1" applyBorder="1" applyAlignment="1">
      <alignment wrapText="1"/>
    </xf>
    <xf numFmtId="0" fontId="1" fillId="5" borderId="13" xfId="0" applyFont="1" applyFill="1" applyBorder="1" applyAlignment="1">
      <alignment horizontal="center" vertical="center"/>
    </xf>
    <xf numFmtId="0" fontId="1" fillId="5" borderId="18" xfId="0" applyFont="1" applyFill="1" applyBorder="1" applyAlignment="1">
      <alignment horizontal="center" vertical="center"/>
    </xf>
    <xf numFmtId="0" fontId="6" fillId="0" borderId="11" xfId="0" applyFont="1" applyBorder="1" applyAlignment="1">
      <alignment horizontal="center" vertical="center"/>
    </xf>
    <xf numFmtId="0" fontId="5" fillId="0" borderId="9" xfId="0" applyFont="1" applyBorder="1" applyAlignment="1">
      <alignment horizontal="right"/>
    </xf>
    <xf numFmtId="0" fontId="5" fillId="0" borderId="0" xfId="0" applyFont="1" applyAlignment="1">
      <alignment horizontal="right"/>
    </xf>
    <xf numFmtId="0" fontId="4" fillId="0" borderId="0" xfId="0" applyFont="1" applyAlignment="1">
      <alignment horizontal="center" vertical="center"/>
    </xf>
    <xf numFmtId="0" fontId="5" fillId="0" borderId="0" xfId="0" applyFont="1" applyAlignment="1">
      <alignment horizontal="center"/>
    </xf>
    <xf numFmtId="0" fontId="7" fillId="0" borderId="19"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7" fillId="0" borderId="19" xfId="0" applyFont="1" applyBorder="1" applyAlignment="1">
      <alignment horizontal="left" vertical="center"/>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5" borderId="17" xfId="0" applyFont="1" applyFill="1" applyBorder="1" applyAlignment="1">
      <alignment horizontal="left" vertical="center"/>
    </xf>
    <xf numFmtId="0" fontId="1" fillId="5" borderId="13" xfId="0" applyFont="1" applyFill="1" applyBorder="1" applyAlignment="1">
      <alignment horizontal="left" vertical="center"/>
    </xf>
    <xf numFmtId="0" fontId="1" fillId="0" borderId="9" xfId="0" applyFont="1" applyBorder="1" applyAlignment="1">
      <alignment horizontal="center" vertical="center" wrapText="1"/>
    </xf>
    <xf numFmtId="0" fontId="0" fillId="6" borderId="0" xfId="0" applyFill="1"/>
    <xf numFmtId="0" fontId="2" fillId="6" borderId="0" xfId="0" applyFont="1" applyFill="1" applyAlignment="1">
      <alignment horizontal="center" vertical="center" wrapText="1"/>
    </xf>
    <xf numFmtId="0" fontId="4" fillId="6" borderId="0" xfId="0" applyFont="1" applyFill="1" applyAlignment="1">
      <alignment horizontal="center"/>
    </xf>
    <xf numFmtId="0" fontId="0" fillId="6" borderId="0" xfId="0" applyFill="1" applyAlignment="1">
      <alignment horizont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1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
  <sheetViews>
    <sheetView view="pageBreakPreview" zoomScale="80" zoomScaleNormal="150" zoomScaleSheetLayoutView="80" zoomScalePageLayoutView="150" workbookViewId="0">
      <pane xSplit="1" topLeftCell="B1" activePane="topRight" state="frozen"/>
      <selection pane="topRight" activeCell="B3" sqref="B3:J3"/>
    </sheetView>
  </sheetViews>
  <sheetFormatPr defaultColWidth="8.85546875" defaultRowHeight="15" x14ac:dyDescent="0.25"/>
  <cols>
    <col min="1" max="1" width="30.140625" customWidth="1"/>
    <col min="2" max="2" width="35.5703125" style="11" customWidth="1"/>
    <col min="3" max="3" width="35.5703125" style="8" customWidth="1"/>
    <col min="4" max="7" width="35.5703125" style="9" customWidth="1"/>
    <col min="8" max="8" width="35.5703125" style="8" customWidth="1"/>
    <col min="9" max="9" width="35.5703125" style="9" customWidth="1"/>
    <col min="10" max="10" width="52.5703125" style="10" customWidth="1"/>
    <col min="11" max="11" width="16.42578125" style="8" customWidth="1"/>
  </cols>
  <sheetData>
    <row r="1" spans="1:11" s="3" customFormat="1" ht="105.75" thickBot="1" x14ac:dyDescent="0.3">
      <c r="A1" s="2"/>
      <c r="B1" s="50" t="s">
        <v>16</v>
      </c>
      <c r="C1" s="51"/>
      <c r="D1" s="51"/>
      <c r="E1" s="51"/>
      <c r="F1" s="51"/>
      <c r="G1" s="52"/>
      <c r="H1" s="22" t="s">
        <v>17</v>
      </c>
      <c r="I1" s="21" t="s">
        <v>18</v>
      </c>
      <c r="J1" s="5" t="s">
        <v>20</v>
      </c>
      <c r="K1" s="4"/>
    </row>
    <row r="2" spans="1:11" s="17" customFormat="1" ht="45" x14ac:dyDescent="0.25">
      <c r="B2" s="17" t="s">
        <v>4</v>
      </c>
      <c r="C2" s="18" t="s">
        <v>6</v>
      </c>
      <c r="D2" s="19" t="s">
        <v>1</v>
      </c>
      <c r="E2" s="19" t="s">
        <v>8</v>
      </c>
      <c r="F2" s="19" t="s">
        <v>3</v>
      </c>
      <c r="G2" s="19" t="s">
        <v>9</v>
      </c>
      <c r="H2" s="48" t="s">
        <v>2</v>
      </c>
      <c r="I2" s="49"/>
      <c r="J2" s="49"/>
      <c r="K2" s="18" t="s">
        <v>21</v>
      </c>
    </row>
    <row r="3" spans="1:11" s="13" customFormat="1" ht="186" customHeight="1" x14ac:dyDescent="0.25">
      <c r="B3" s="14" t="s">
        <v>7</v>
      </c>
      <c r="C3" s="15" t="s">
        <v>5</v>
      </c>
      <c r="D3" s="16" t="s">
        <v>10</v>
      </c>
      <c r="E3" s="16" t="s">
        <v>11</v>
      </c>
      <c r="F3" s="16" t="s">
        <v>12</v>
      </c>
      <c r="G3" s="16" t="s">
        <v>13</v>
      </c>
      <c r="H3" s="15" t="s">
        <v>14</v>
      </c>
      <c r="I3" s="16" t="s">
        <v>19</v>
      </c>
      <c r="J3" s="20" t="s">
        <v>15</v>
      </c>
      <c r="K3" s="15"/>
    </row>
    <row r="4" spans="1:11" x14ac:dyDescent="0.25">
      <c r="A4" s="1" t="s">
        <v>0</v>
      </c>
      <c r="B4" s="6"/>
      <c r="C4" s="7"/>
    </row>
    <row r="15" spans="1:11" x14ac:dyDescent="0.25">
      <c r="H15" s="12"/>
    </row>
  </sheetData>
  <mergeCells count="2">
    <mergeCell ref="H2:J2"/>
    <mergeCell ref="B1:G1"/>
  </mergeCells>
  <printOptions gridLines="1"/>
  <pageMargins left="0.7" right="0.7" top="0.75" bottom="0.75" header="0.3" footer="0.3"/>
  <pageSetup paperSize="5" scale="41"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7EF04-6D71-4F31-AE79-8BF7DD0C1B1A}">
  <dimension ref="A1:Q14"/>
  <sheetViews>
    <sheetView tabSelected="1" zoomScale="80" zoomScaleNormal="80" workbookViewId="0">
      <selection activeCell="J5" sqref="J5"/>
    </sheetView>
  </sheetViews>
  <sheetFormatPr defaultRowHeight="15" x14ac:dyDescent="0.25"/>
  <cols>
    <col min="1" max="1" width="9.5703125" customWidth="1"/>
    <col min="2" max="2" width="23.140625" customWidth="1"/>
    <col min="3" max="3" width="4.42578125" customWidth="1"/>
    <col min="4" max="14" width="25.7109375" customWidth="1"/>
    <col min="15" max="15" width="2.7109375" customWidth="1"/>
    <col min="16" max="16" width="22.7109375" bestFit="1" customWidth="1"/>
    <col min="17" max="17" width="25.7109375" customWidth="1"/>
  </cols>
  <sheetData>
    <row r="1" spans="1:17" ht="48" customHeight="1" x14ac:dyDescent="0.25">
      <c r="A1" s="47" t="s">
        <v>68</v>
      </c>
      <c r="B1" s="47"/>
      <c r="C1" s="47"/>
      <c r="D1" s="47"/>
      <c r="E1" s="47"/>
      <c r="F1" s="44"/>
      <c r="G1" s="44"/>
      <c r="J1" s="44"/>
      <c r="L1" s="44"/>
      <c r="M1" s="44"/>
      <c r="N1" s="44"/>
      <c r="O1" s="56"/>
      <c r="P1" s="42" t="s">
        <v>63</v>
      </c>
    </row>
    <row r="2" spans="1:17" ht="75" x14ac:dyDescent="0.25">
      <c r="A2" s="55" t="s">
        <v>69</v>
      </c>
      <c r="B2" s="45"/>
      <c r="C2" s="46"/>
      <c r="D2" s="39"/>
      <c r="E2" s="34" t="s">
        <v>64</v>
      </c>
      <c r="F2" s="34" t="s">
        <v>67</v>
      </c>
      <c r="G2" s="34" t="s">
        <v>55</v>
      </c>
      <c r="H2" s="34" t="s">
        <v>52</v>
      </c>
      <c r="I2" s="34" t="s">
        <v>65</v>
      </c>
      <c r="J2" s="34" t="s">
        <v>53</v>
      </c>
      <c r="K2" s="34" t="s">
        <v>46</v>
      </c>
      <c r="L2" s="28" t="s">
        <v>40</v>
      </c>
      <c r="M2" s="34" t="s">
        <v>44</v>
      </c>
      <c r="N2" s="34" t="s">
        <v>38</v>
      </c>
      <c r="O2" s="57"/>
      <c r="P2" s="34" t="s">
        <v>54</v>
      </c>
      <c r="Q2" s="14"/>
    </row>
    <row r="3" spans="1:17" ht="131.25" x14ac:dyDescent="0.25">
      <c r="A3" s="27">
        <v>1</v>
      </c>
      <c r="B3" s="60" t="s">
        <v>29</v>
      </c>
      <c r="C3" s="61"/>
      <c r="D3" s="29" t="s">
        <v>30</v>
      </c>
      <c r="E3" s="35" t="s">
        <v>43</v>
      </c>
      <c r="F3" s="35" t="s">
        <v>49</v>
      </c>
      <c r="G3" s="35" t="s">
        <v>61</v>
      </c>
      <c r="H3" s="35" t="s">
        <v>51</v>
      </c>
      <c r="I3" s="35" t="s">
        <v>37</v>
      </c>
      <c r="J3" s="35" t="s">
        <v>59</v>
      </c>
      <c r="K3" s="35" t="s">
        <v>47</v>
      </c>
      <c r="L3" s="35" t="s">
        <v>41</v>
      </c>
      <c r="M3" s="35" t="s">
        <v>45</v>
      </c>
      <c r="N3" s="35" t="s">
        <v>39</v>
      </c>
      <c r="O3" s="57"/>
      <c r="P3" s="35" t="s">
        <v>56</v>
      </c>
      <c r="Q3" s="14"/>
    </row>
    <row r="4" spans="1:17" ht="225.75" customHeight="1" x14ac:dyDescent="0.25">
      <c r="A4" s="27">
        <v>2</v>
      </c>
      <c r="B4" s="60" t="s">
        <v>28</v>
      </c>
      <c r="C4" s="61"/>
      <c r="D4" s="30" t="s">
        <v>31</v>
      </c>
      <c r="E4" s="35" t="s">
        <v>66</v>
      </c>
      <c r="F4" s="35" t="s">
        <v>50</v>
      </c>
      <c r="G4" s="35" t="s">
        <v>62</v>
      </c>
      <c r="H4" s="35" t="s">
        <v>58</v>
      </c>
      <c r="I4" s="35" t="s">
        <v>70</v>
      </c>
      <c r="J4" s="35" t="s">
        <v>60</v>
      </c>
      <c r="K4" s="35" t="s">
        <v>48</v>
      </c>
      <c r="L4" s="35" t="s">
        <v>42</v>
      </c>
      <c r="M4" s="35" t="s">
        <v>71</v>
      </c>
      <c r="N4" s="35" t="s">
        <v>72</v>
      </c>
      <c r="O4" s="57"/>
      <c r="P4" s="35" t="s">
        <v>57</v>
      </c>
      <c r="Q4" s="14"/>
    </row>
    <row r="5" spans="1:17" ht="186" customHeight="1" x14ac:dyDescent="0.3">
      <c r="A5" s="26">
        <v>3</v>
      </c>
      <c r="B5" s="62" t="s">
        <v>23</v>
      </c>
      <c r="C5" s="63"/>
      <c r="D5" s="32" t="s">
        <v>36</v>
      </c>
      <c r="E5" s="24">
        <v>5</v>
      </c>
      <c r="F5" s="24">
        <v>5</v>
      </c>
      <c r="G5" s="40">
        <v>4</v>
      </c>
      <c r="H5" s="40">
        <v>4.5</v>
      </c>
      <c r="I5" s="24">
        <v>4</v>
      </c>
      <c r="J5" s="40">
        <v>4.5</v>
      </c>
      <c r="K5" s="24">
        <v>3.5</v>
      </c>
      <c r="L5" s="24">
        <v>4</v>
      </c>
      <c r="M5" s="24">
        <v>3.5</v>
      </c>
      <c r="N5" s="36">
        <v>4</v>
      </c>
      <c r="O5" s="58"/>
      <c r="P5" s="40">
        <v>2</v>
      </c>
      <c r="Q5" s="14"/>
    </row>
    <row r="6" spans="1:17" ht="111" customHeight="1" x14ac:dyDescent="0.3">
      <c r="A6" s="26">
        <v>4</v>
      </c>
      <c r="B6" s="62" t="s">
        <v>22</v>
      </c>
      <c r="C6" s="63"/>
      <c r="D6" s="23" t="s">
        <v>10</v>
      </c>
      <c r="E6" s="24">
        <v>4.5</v>
      </c>
      <c r="F6" s="24">
        <v>5</v>
      </c>
      <c r="G6" s="40">
        <v>4.5</v>
      </c>
      <c r="H6" s="40">
        <v>3.5</v>
      </c>
      <c r="I6" s="24">
        <v>3.5</v>
      </c>
      <c r="J6" s="40">
        <v>3.5</v>
      </c>
      <c r="K6" s="24">
        <v>4.5</v>
      </c>
      <c r="L6" s="24">
        <v>3.5</v>
      </c>
      <c r="M6" s="24">
        <v>3.5</v>
      </c>
      <c r="N6" s="36">
        <v>5</v>
      </c>
      <c r="O6" s="59"/>
      <c r="P6" s="40">
        <v>4</v>
      </c>
      <c r="Q6" s="14"/>
    </row>
    <row r="7" spans="1:17" s="25" customFormat="1" ht="83.25" customHeight="1" x14ac:dyDescent="0.3">
      <c r="A7" s="26">
        <v>5</v>
      </c>
      <c r="B7" s="62" t="s">
        <v>24</v>
      </c>
      <c r="C7" s="63"/>
      <c r="D7" s="23" t="s">
        <v>5</v>
      </c>
      <c r="E7" s="24">
        <v>4</v>
      </c>
      <c r="F7" s="24">
        <v>5</v>
      </c>
      <c r="G7" s="40">
        <v>4.5</v>
      </c>
      <c r="H7" s="40">
        <v>3</v>
      </c>
      <c r="I7" s="24">
        <v>3.5</v>
      </c>
      <c r="J7" s="40">
        <v>3.5</v>
      </c>
      <c r="K7" s="24">
        <v>4.5</v>
      </c>
      <c r="L7" s="24">
        <v>4.5</v>
      </c>
      <c r="M7" s="24">
        <v>4.5</v>
      </c>
      <c r="N7" s="36">
        <v>3.5</v>
      </c>
      <c r="O7" s="56"/>
      <c r="P7" s="40">
        <v>3</v>
      </c>
      <c r="Q7" s="43"/>
    </row>
    <row r="8" spans="1:17" ht="213.75" customHeight="1" x14ac:dyDescent="0.3">
      <c r="A8" s="26">
        <v>6</v>
      </c>
      <c r="B8" s="62" t="s">
        <v>25</v>
      </c>
      <c r="C8" s="63"/>
      <c r="D8" s="32" t="s">
        <v>32</v>
      </c>
      <c r="E8" s="24">
        <v>5</v>
      </c>
      <c r="F8" s="24">
        <v>4.5</v>
      </c>
      <c r="G8" s="40">
        <v>3.5</v>
      </c>
      <c r="H8" s="40">
        <v>4</v>
      </c>
      <c r="I8" s="24">
        <v>3.5</v>
      </c>
      <c r="J8" s="40">
        <v>5</v>
      </c>
      <c r="K8" s="24">
        <v>3.5</v>
      </c>
      <c r="L8" s="24">
        <v>3.5</v>
      </c>
      <c r="M8" s="24">
        <v>3.5</v>
      </c>
      <c r="N8" s="36">
        <v>4</v>
      </c>
      <c r="O8" s="56"/>
      <c r="P8" s="40">
        <v>2</v>
      </c>
      <c r="Q8" s="11"/>
    </row>
    <row r="9" spans="1:17" ht="205.5" customHeight="1" x14ac:dyDescent="0.3">
      <c r="A9" s="26">
        <v>7</v>
      </c>
      <c r="B9" s="62" t="s">
        <v>26</v>
      </c>
      <c r="C9" s="63"/>
      <c r="D9" s="32" t="s">
        <v>33</v>
      </c>
      <c r="E9" s="24">
        <v>4.5</v>
      </c>
      <c r="F9" s="24">
        <v>4</v>
      </c>
      <c r="G9" s="40">
        <v>3.5</v>
      </c>
      <c r="H9" s="40">
        <v>4</v>
      </c>
      <c r="I9" s="24">
        <v>2.5</v>
      </c>
      <c r="J9" s="40">
        <v>3</v>
      </c>
      <c r="K9" s="24">
        <v>5</v>
      </c>
      <c r="L9" s="24">
        <v>3.5</v>
      </c>
      <c r="M9" s="24">
        <v>3.5</v>
      </c>
      <c r="N9" s="36">
        <v>4.5</v>
      </c>
      <c r="O9" s="56"/>
      <c r="P9" s="40">
        <v>2</v>
      </c>
    </row>
    <row r="10" spans="1:17" ht="56.25" customHeight="1" thickBot="1" x14ac:dyDescent="0.35">
      <c r="A10" s="31">
        <v>8</v>
      </c>
      <c r="B10" s="64" t="s">
        <v>27</v>
      </c>
      <c r="C10" s="65"/>
      <c r="D10" s="33" t="s">
        <v>34</v>
      </c>
      <c r="E10" s="24">
        <v>4.5</v>
      </c>
      <c r="F10" s="24">
        <v>4</v>
      </c>
      <c r="G10" s="40">
        <v>4.5</v>
      </c>
      <c r="H10" s="40">
        <v>3</v>
      </c>
      <c r="I10" s="24">
        <v>3</v>
      </c>
      <c r="J10" s="40">
        <v>4</v>
      </c>
      <c r="K10" s="24">
        <v>2.5</v>
      </c>
      <c r="L10" s="24">
        <v>3</v>
      </c>
      <c r="M10" s="24">
        <v>2.5</v>
      </c>
      <c r="N10" s="36">
        <v>4.5</v>
      </c>
      <c r="O10" s="56"/>
      <c r="P10" s="40">
        <v>4</v>
      </c>
    </row>
    <row r="11" spans="1:17" ht="18.75" x14ac:dyDescent="0.3">
      <c r="A11" s="66" t="s">
        <v>21</v>
      </c>
      <c r="B11" s="67"/>
      <c r="C11" s="67"/>
      <c r="D11" s="68"/>
      <c r="E11" s="25">
        <f t="shared" ref="E11:N11" si="0">SUM(E5:E10)</f>
        <v>27.5</v>
      </c>
      <c r="F11" s="25">
        <f t="shared" si="0"/>
        <v>27.5</v>
      </c>
      <c r="G11" s="41">
        <f t="shared" si="0"/>
        <v>24.5</v>
      </c>
      <c r="H11" s="41">
        <f t="shared" si="0"/>
        <v>22</v>
      </c>
      <c r="I11" s="25">
        <f t="shared" si="0"/>
        <v>20</v>
      </c>
      <c r="J11" s="41">
        <f t="shared" si="0"/>
        <v>23.5</v>
      </c>
      <c r="K11" s="25">
        <f t="shared" si="0"/>
        <v>23.5</v>
      </c>
      <c r="L11" s="25">
        <f t="shared" si="0"/>
        <v>22</v>
      </c>
      <c r="M11" s="25">
        <f t="shared" si="0"/>
        <v>21</v>
      </c>
      <c r="N11" s="25">
        <f t="shared" si="0"/>
        <v>25.5</v>
      </c>
      <c r="O11" s="56"/>
      <c r="P11" s="41">
        <f>SUM(P5:P10)</f>
        <v>17</v>
      </c>
    </row>
    <row r="12" spans="1:17" ht="18.75" x14ac:dyDescent="0.3">
      <c r="A12" s="53" t="s">
        <v>35</v>
      </c>
      <c r="B12" s="54"/>
      <c r="C12" s="37"/>
      <c r="D12" s="38"/>
      <c r="E12" s="25">
        <v>1</v>
      </c>
      <c r="F12" s="25">
        <v>2</v>
      </c>
      <c r="G12" s="25">
        <v>3</v>
      </c>
      <c r="H12" s="25">
        <v>4</v>
      </c>
      <c r="I12" s="25">
        <v>5</v>
      </c>
      <c r="J12" s="25">
        <v>6</v>
      </c>
      <c r="K12" s="25">
        <v>7</v>
      </c>
      <c r="L12" s="25">
        <v>8</v>
      </c>
      <c r="M12" s="25">
        <v>9</v>
      </c>
      <c r="N12" s="25">
        <v>10</v>
      </c>
      <c r="O12" s="56"/>
      <c r="P12" s="25"/>
    </row>
    <row r="13" spans="1:17" ht="30" customHeight="1" x14ac:dyDescent="0.25"/>
    <row r="14" spans="1:17" ht="30" customHeight="1" x14ac:dyDescent="0.25"/>
  </sheetData>
  <mergeCells count="12">
    <mergeCell ref="B2:C2"/>
    <mergeCell ref="A1:E1"/>
    <mergeCell ref="A12:B12"/>
    <mergeCell ref="B3:C3"/>
    <mergeCell ref="B4:C4"/>
    <mergeCell ref="B5:C5"/>
    <mergeCell ref="B6:C6"/>
    <mergeCell ref="B7:C7"/>
    <mergeCell ref="B8:C8"/>
    <mergeCell ref="B9:C9"/>
    <mergeCell ref="B10:C10"/>
    <mergeCell ref="A11:D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C9F9-EC97-4999-90EF-AE470691793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1fa7bb-3214-4ae7-8fa9-6cc6a56edb83">
      <Terms xmlns="http://schemas.microsoft.com/office/infopath/2007/PartnerControls"/>
    </lcf76f155ced4ddcb4097134ff3c332f>
    <TaxCatchAll xmlns="e3bc93da-2182-4498-b528-a824f57a4b8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80AF72AEA12F4BAABD33FD74555AC7" ma:contentTypeVersion="19" ma:contentTypeDescription="Create a new document." ma:contentTypeScope="" ma:versionID="bbd1d355ec28cf8694bd79f22b13d94d">
  <xsd:schema xmlns:xsd="http://www.w3.org/2001/XMLSchema" xmlns:xs="http://www.w3.org/2001/XMLSchema" xmlns:p="http://schemas.microsoft.com/office/2006/metadata/properties" xmlns:ns2="c81fa7bb-3214-4ae7-8fa9-6cc6a56edb83" xmlns:ns3="e3bc93da-2182-4498-b528-a824f57a4b8b" targetNamespace="http://schemas.microsoft.com/office/2006/metadata/properties" ma:root="true" ma:fieldsID="6d13d52d6f9e5aa26aeb47efc7b53e58" ns2:_="" ns3:_="">
    <xsd:import namespace="c81fa7bb-3214-4ae7-8fa9-6cc6a56edb83"/>
    <xsd:import namespace="e3bc93da-2182-4498-b528-a824f57a4b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1fa7bb-3214-4ae7-8fa9-6cc6a56edb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2155527-6ac4-4b83-bc98-6587f37a35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bc93da-2182-4498-b528-a824f57a4b8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11d7483-865f-474d-843c-ada2a64c18f5}" ma:internalName="TaxCatchAll" ma:showField="CatchAllData" ma:web="e3bc93da-2182-4498-b528-a824f57a4b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C9B113-936E-4B65-90CE-5E827AF2A489}">
  <ds:schemaRefs>
    <ds:schemaRef ds:uri="718f6df2-bae6-44d6-b6eb-197d76eaaeca"/>
    <ds:schemaRef ds:uri="http://schemas.microsoft.com/office/2006/metadata/properties"/>
    <ds:schemaRef ds:uri="http://schemas.microsoft.com/office/infopath/2007/PartnerControls"/>
    <ds:schemaRef ds:uri="http://schemas.microsoft.com/sharepoint/v3"/>
    <ds:schemaRef ds:uri="http://schemas.microsoft.com/office/2006/documentManagement/types"/>
    <ds:schemaRef ds:uri="http://purl.org/dc/elements/1.1/"/>
    <ds:schemaRef ds:uri="http://purl.org/dc/dcmitype/"/>
    <ds:schemaRef ds:uri="http://purl.org/dc/terms/"/>
    <ds:schemaRef ds:uri="http://www.w3.org/XML/1998/namespace"/>
    <ds:schemaRef ds:uri="http://schemas.openxmlformats.org/package/2006/metadata/core-properties"/>
    <ds:schemaRef ds:uri="f3bf99ff-7ec4-4ed9-97a1-4009970155b5"/>
    <ds:schemaRef ds:uri="c81fa7bb-3214-4ae7-8fa9-6cc6a56edb83"/>
    <ds:schemaRef ds:uri="e3bc93da-2182-4498-b528-a824f57a4b8b"/>
  </ds:schemaRefs>
</ds:datastoreItem>
</file>

<file path=customXml/itemProps2.xml><?xml version="1.0" encoding="utf-8"?>
<ds:datastoreItem xmlns:ds="http://schemas.openxmlformats.org/officeDocument/2006/customXml" ds:itemID="{0FB5CEB3-1228-4B8D-A6A1-58B875864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1fa7bb-3214-4ae7-8fa9-6cc6a56edb83"/>
    <ds:schemaRef ds:uri="e3bc93da-2182-4498-b528-a824f57a4b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ED635E-21B5-424A-9576-EFA176FD1C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2026</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Krista Plante</dc:creator>
  <cp:lastModifiedBy>Admin</cp:lastModifiedBy>
  <cp:lastPrinted>2020-02-05T16:11:06Z</cp:lastPrinted>
  <dcterms:created xsi:type="dcterms:W3CDTF">2019-11-05T19:23:36Z</dcterms:created>
  <dcterms:modified xsi:type="dcterms:W3CDTF">2026-02-12T21:33:50Z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0x010100A280AF72AEA12F4BAABD33FD74555AC7</vt:lpwstr>
  </property>
  <property fmtid="{D5CDD505-2E9C-101B-9397-08002B2CF9AE}" pid="3" name="MediaServiceImageTags">
    <vt:lpwstr/>
  </property>
</Properties>
</file>