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netorg176945.sharepoint.com/sites/MCCOG/Shared Documents/COG/06 - Ongoing Programs/Quarterly Tracking/QT Forms/QT Project Form/"/>
    </mc:Choice>
  </mc:AlternateContent>
  <xr:revisionPtr revIDLastSave="460" documentId="8_{D7E8DA6F-42BE-4AE5-A883-B43ACE138A9C}" xr6:coauthVersionLast="47" xr6:coauthVersionMax="47" xr10:uidLastSave="{CFC1AA1D-5A5F-4412-814D-9EEA47F8F404}"/>
  <bookViews>
    <workbookView xWindow="-25485" yWindow="1845" windowWidth="22485" windowHeight="14280" xr2:uid="{00000000-000D-0000-FFFF-FFFF00000000}"/>
  </bookViews>
  <sheets>
    <sheet name="Project Form - Revised 3-28-25" sheetId="4" r:id="rId1"/>
  </sheets>
  <definedNames>
    <definedName name="Fund_Type" localSheetId="0">'Project Form - Revised 3-28-25'!$J$162:$J$172</definedName>
    <definedName name="_xlnm.Print_Area" localSheetId="0">'Project Form - Revised 3-28-25'!$A$1:$O$98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3" i="4" l="1"/>
  <c r="F53" i="4"/>
  <c r="H53" i="4"/>
  <c r="J53" i="4"/>
  <c r="M53" i="4"/>
  <c r="F44" i="4"/>
  <c r="D44" i="4"/>
  <c r="B38" i="4" l="1"/>
  <c r="V166" i="4"/>
  <c r="V165" i="4"/>
  <c r="V164" i="4"/>
  <c r="V163" i="4"/>
  <c r="B163" i="4"/>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B216" i="4" s="1"/>
  <c r="B217" i="4" s="1"/>
  <c r="B218" i="4" s="1"/>
  <c r="B219" i="4" s="1"/>
  <c r="B220" i="4" s="1"/>
  <c r="B221" i="4" s="1"/>
  <c r="B222" i="4" s="1"/>
  <c r="B223" i="4" s="1"/>
  <c r="B224" i="4" s="1"/>
  <c r="B225" i="4" s="1"/>
  <c r="B226" i="4" s="1"/>
  <c r="B227" i="4" s="1"/>
  <c r="B228" i="4" s="1"/>
  <c r="B229" i="4" s="1"/>
  <c r="B230" i="4" s="1"/>
  <c r="B231" i="4" s="1"/>
  <c r="B232" i="4" s="1"/>
  <c r="B233" i="4" s="1"/>
  <c r="B234" i="4" s="1"/>
  <c r="B235" i="4" s="1"/>
  <c r="B236" i="4" s="1"/>
  <c r="B237" i="4" s="1"/>
  <c r="B238" i="4" s="1"/>
  <c r="B239" i="4" s="1"/>
  <c r="B240" i="4" s="1"/>
  <c r="B241" i="4" s="1"/>
  <c r="B242" i="4" s="1"/>
  <c r="B243" i="4" s="1"/>
  <c r="B244" i="4" s="1"/>
  <c r="B245" i="4" s="1"/>
  <c r="B246" i="4" s="1"/>
  <c r="B247" i="4" s="1"/>
  <c r="B248" i="4" s="1"/>
  <c r="B249" i="4" s="1"/>
  <c r="B250" i="4" s="1"/>
  <c r="B251" i="4" s="1"/>
  <c r="B252" i="4" s="1"/>
  <c r="B253" i="4" s="1"/>
  <c r="B254" i="4" s="1"/>
  <c r="B255" i="4" s="1"/>
  <c r="B256" i="4" s="1"/>
  <c r="B257" i="4" s="1"/>
  <c r="B258" i="4" s="1"/>
  <c r="B259" i="4" s="1"/>
  <c r="B260" i="4" s="1"/>
  <c r="B261" i="4" s="1"/>
  <c r="B262" i="4" s="1"/>
  <c r="B263" i="4" s="1"/>
  <c r="B264" i="4" s="1"/>
  <c r="B265" i="4" s="1"/>
  <c r="B266" i="4" s="1"/>
  <c r="B267" i="4" s="1"/>
  <c r="B268" i="4" s="1"/>
  <c r="B269" i="4" s="1"/>
  <c r="B270" i="4" s="1"/>
  <c r="B271" i="4" s="1"/>
  <c r="B272" i="4" s="1"/>
  <c r="B273" i="4" s="1"/>
  <c r="B274" i="4" s="1"/>
  <c r="B275" i="4" s="1"/>
  <c r="B276" i="4" s="1"/>
  <c r="B277" i="4" s="1"/>
  <c r="B278" i="4" s="1"/>
  <c r="B279" i="4" s="1"/>
  <c r="B280" i="4" s="1"/>
  <c r="V162" i="4"/>
  <c r="M44" i="4"/>
  <c r="J44" i="4"/>
  <c r="H44" i="4"/>
  <c r="M55" i="4" l="1"/>
  <c r="F55" i="4"/>
  <c r="H55" i="4"/>
  <c r="J55" i="4"/>
  <c r="D55" i="4"/>
</calcChain>
</file>

<file path=xl/sharedStrings.xml><?xml version="1.0" encoding="utf-8"?>
<sst xmlns="http://schemas.openxmlformats.org/spreadsheetml/2006/main" count="564" uniqueCount="540">
  <si>
    <t>SECTION B:  GENERAL PROJECT QUESTIONS</t>
  </si>
  <si>
    <t>SECTION D:  PROJECT SCHEDULE</t>
  </si>
  <si>
    <t>PROJECT STAGE</t>
  </si>
  <si>
    <t>Stage 1 Design</t>
  </si>
  <si>
    <t>Preliminary Field Check</t>
  </si>
  <si>
    <t>Stage 2 Design</t>
  </si>
  <si>
    <t>Stage 3 Design</t>
  </si>
  <si>
    <t>Letting</t>
  </si>
  <si>
    <t>SECTION A: GENERAL PROJECT INFORMATION</t>
  </si>
  <si>
    <t xml:space="preserve">Des #:  </t>
  </si>
  <si>
    <t xml:space="preserve">District:  </t>
  </si>
  <si>
    <t>Greenfield</t>
  </si>
  <si>
    <t xml:space="preserve">Contract #:  </t>
  </si>
  <si>
    <t xml:space="preserve">Quarter:  </t>
  </si>
  <si>
    <t xml:space="preserve">Project Description:  </t>
  </si>
  <si>
    <t xml:space="preserve">LPA ERC Certification Date:  </t>
  </si>
  <si>
    <t xml:space="preserve">Has your RFP process been approved for Construction Inspection?  </t>
  </si>
  <si>
    <t xml:space="preserve"># Acquired:  </t>
  </si>
  <si>
    <t xml:space="preserve">Do you anticipate unique or special provisions?  </t>
  </si>
  <si>
    <t>SECTION C:  AWARDED FEDERAL FUNDING &amp; PROJECT COSTS</t>
  </si>
  <si>
    <t xml:space="preserve">Fund Type:  </t>
  </si>
  <si>
    <t xml:space="preserve">Notice of Award Date:  </t>
  </si>
  <si>
    <t xml:space="preserve">Total:  </t>
  </si>
  <si>
    <t>PROJECT COST</t>
  </si>
  <si>
    <t>ORIGINAL ESTIMATE</t>
  </si>
  <si>
    <t>LAST QT ESTIMATE</t>
  </si>
  <si>
    <t>UPDATED ESTIMATE</t>
  </si>
  <si>
    <t>LOCAL MATCH</t>
  </si>
  <si>
    <t>PERCENT COMPLETE</t>
  </si>
  <si>
    <t>PERMITS REQUIRED</t>
  </si>
  <si>
    <t>Permit Type</t>
  </si>
  <si>
    <t>Date Applied</t>
  </si>
  <si>
    <t>Approval Date</t>
  </si>
  <si>
    <t>DNR</t>
  </si>
  <si>
    <t>Rule 5</t>
  </si>
  <si>
    <t>FAA</t>
  </si>
  <si>
    <t>Flood Protection</t>
  </si>
  <si>
    <t xml:space="preserve">Construction  </t>
  </si>
  <si>
    <t xml:space="preserve">Level of Environmental Review:        </t>
  </si>
  <si>
    <t>Consultant Project Manager:</t>
  </si>
  <si>
    <t xml:space="preserve">Date:  </t>
  </si>
  <si>
    <t xml:space="preserve">ERC Approval:  </t>
  </si>
  <si>
    <t>(Choose From Drop-Down Menu)</t>
  </si>
  <si>
    <t>Select</t>
  </si>
  <si>
    <t>Crawfordsville</t>
  </si>
  <si>
    <t>CE 1</t>
  </si>
  <si>
    <t>BMCMPO</t>
  </si>
  <si>
    <t>Original Estimate</t>
  </si>
  <si>
    <t>Yes</t>
  </si>
  <si>
    <t>Fort Wayne</t>
  </si>
  <si>
    <t>CE 2</t>
  </si>
  <si>
    <t>CAMPO</t>
  </si>
  <si>
    <t>Last QT Estimate</t>
  </si>
  <si>
    <t>No</t>
  </si>
  <si>
    <t>CE 3</t>
  </si>
  <si>
    <t>DMMPC</t>
  </si>
  <si>
    <t>Updated Estimate</t>
  </si>
  <si>
    <t>N/A</t>
  </si>
  <si>
    <t>LaPorte</t>
  </si>
  <si>
    <t>CE 4</t>
  </si>
  <si>
    <t>EMPO</t>
  </si>
  <si>
    <t>Awarded Federal Funds</t>
  </si>
  <si>
    <t>Seymour</t>
  </si>
  <si>
    <t>EA</t>
  </si>
  <si>
    <t>IMPO</t>
  </si>
  <si>
    <t>Local Match</t>
  </si>
  <si>
    <t>Vincennes</t>
  </si>
  <si>
    <t>CMAQ</t>
  </si>
  <si>
    <t>EIS</t>
  </si>
  <si>
    <t>KHCGCC</t>
  </si>
  <si>
    <t>HSIP</t>
  </si>
  <si>
    <t>KIPDA</t>
  </si>
  <si>
    <t>MACOG</t>
  </si>
  <si>
    <t>MCCOG</t>
  </si>
  <si>
    <t>NIRCC</t>
  </si>
  <si>
    <t>RTP</t>
  </si>
  <si>
    <t>NIRPC</t>
  </si>
  <si>
    <t>Other</t>
  </si>
  <si>
    <t>OKI</t>
  </si>
  <si>
    <t>TCAPC</t>
  </si>
  <si>
    <t>WCIEDD</t>
  </si>
  <si>
    <t>FEDERAL FUNDS</t>
  </si>
  <si>
    <r>
      <t>*</t>
    </r>
    <r>
      <rPr>
        <i/>
        <sz val="9"/>
        <color theme="1"/>
        <rFont val="Calibri"/>
        <family val="2"/>
        <scheme val="minor"/>
      </rPr>
      <t xml:space="preserve">Construction Cost </t>
    </r>
    <r>
      <rPr>
        <i/>
        <u/>
        <sz val="9"/>
        <color theme="1"/>
        <rFont val="Calibri"/>
        <family val="2"/>
        <scheme val="minor"/>
      </rPr>
      <t>must</t>
    </r>
    <r>
      <rPr>
        <i/>
        <sz val="9"/>
        <color theme="1"/>
        <rFont val="Calibri"/>
        <family val="2"/>
        <scheme val="minor"/>
      </rPr>
      <t xml:space="preserve"> include inflation out to the year of construction - </t>
    </r>
    <r>
      <rPr>
        <b/>
        <i/>
        <sz val="9"/>
        <color theme="1"/>
        <rFont val="Calibri"/>
        <family val="2"/>
        <scheme val="minor"/>
      </rPr>
      <t xml:space="preserve">Inflation Rate   </t>
    </r>
  </si>
  <si>
    <t>Split of Updated Estimate</t>
  </si>
  <si>
    <t xml:space="preserve">Contractor Email:  </t>
  </si>
  <si>
    <t xml:space="preserve">Contractor Phone #:  </t>
  </si>
  <si>
    <t xml:space="preserve">Construction Inspector Email:  </t>
  </si>
  <si>
    <t>Pavement Design</t>
  </si>
  <si>
    <t>QUARTERLY REPORTING FORM</t>
  </si>
  <si>
    <t>START DATE                           (scheduled or actual)</t>
  </si>
  <si>
    <t>COMPLETION DATE                                                                         (scheduled or actual)</t>
  </si>
  <si>
    <t xml:space="preserve">Have all Invoices been processed? </t>
  </si>
  <si>
    <t>SECTION F:  COMMENTS &amp; EXPLANATIONS</t>
  </si>
  <si>
    <t xml:space="preserve">Are all Change Orders Reflected in Estimate?   </t>
  </si>
  <si>
    <t xml:space="preserve"># of Change Orders:  </t>
  </si>
  <si>
    <t xml:space="preserve">Construction Inspector Phone #:  </t>
  </si>
  <si>
    <t xml:space="preserve">Is project funded/partially-funded by an MPO?  </t>
  </si>
  <si>
    <r>
      <t>SECTION E:  CONSTRUCTION PHASE INFORMATION</t>
    </r>
    <r>
      <rPr>
        <b/>
        <sz val="11"/>
        <color theme="1"/>
        <rFont val="Calibri"/>
        <family val="2"/>
        <scheme val="minor"/>
      </rPr>
      <t xml:space="preserve">  </t>
    </r>
    <r>
      <rPr>
        <sz val="10"/>
        <color theme="1"/>
        <rFont val="Calibri"/>
        <family val="2"/>
        <scheme val="minor"/>
      </rPr>
      <t>(Completed During Construction Phase)</t>
    </r>
  </si>
  <si>
    <t xml:space="preserve">LPA ERC Name:  </t>
  </si>
  <si>
    <t xml:space="preserve">LPA ERC Email:  </t>
  </si>
  <si>
    <t xml:space="preserve">LPA ERC Phone #:  </t>
  </si>
  <si>
    <r>
      <rPr>
        <b/>
        <u/>
        <sz val="10"/>
        <color theme="1"/>
        <rFont val="Calibri"/>
        <family val="2"/>
        <scheme val="minor"/>
      </rPr>
      <t>PROPOSED</t>
    </r>
    <r>
      <rPr>
        <b/>
        <sz val="10"/>
        <color theme="1"/>
        <rFont val="Calibri"/>
        <family val="2"/>
        <scheme val="minor"/>
      </rPr>
      <t>*** CHANGE TO COMPLETION DATE</t>
    </r>
  </si>
  <si>
    <t xml:space="preserve">Work Category:  </t>
  </si>
  <si>
    <t>Access Control</t>
  </si>
  <si>
    <t>Added Travel Lanes</t>
  </si>
  <si>
    <t>Added Travel Lanes, Composite</t>
  </si>
  <si>
    <t>Added Travel Lanes, Construct Turn Lanes</t>
  </si>
  <si>
    <t>Added Travel Lanes, HMA</t>
  </si>
  <si>
    <t>Added Travel Lanes, PCC</t>
  </si>
  <si>
    <t>Arch Reconstruction Or Repair</t>
  </si>
  <si>
    <t>Asphalt Patching</t>
  </si>
  <si>
    <t>Auxiliary Lanes, Accel &amp; Decel or Turn Lanes</t>
  </si>
  <si>
    <t>Auxiliary Lanes, Passing</t>
  </si>
  <si>
    <t>Auxiliary Lanes, Truck Climbing Lanes</t>
  </si>
  <si>
    <t>Auxiliary Lanes, Two-way Left Turn Lanes</t>
  </si>
  <si>
    <t>Auxiliary Lane Construction</t>
  </si>
  <si>
    <t>Auxiliary Lanes</t>
  </si>
  <si>
    <t>Barrier Wall</t>
  </si>
  <si>
    <t>Beautification / Wildflowers</t>
  </si>
  <si>
    <t>Bike/Pedestrian Facilities</t>
  </si>
  <si>
    <t>Box Culvert Replacement</t>
  </si>
  <si>
    <t>Br Repl, Cast In Place Box Culvert</t>
  </si>
  <si>
    <t>Br Repl, Comp. Cont. Conc. Construction</t>
  </si>
  <si>
    <t>Br Repl, Comp.Cont.Precast Conc. Beam</t>
  </si>
  <si>
    <t>Br Repl, Comp.Cont.Pres.Conc. I-Beam</t>
  </si>
  <si>
    <t>Br Repl, Comp.Cont.Pres.Conc.Box Beam</t>
  </si>
  <si>
    <t>Br Repl, Comp.Cont.Pres.Conc.Bulb T-Beam</t>
  </si>
  <si>
    <t>Br Repl, Comp.Cont.Steel Beam</t>
  </si>
  <si>
    <t>Br Repl, Comp.Cont.Steel Box Girder</t>
  </si>
  <si>
    <t>Br Repl, Comp.Cont.Stl.Grdr(Wld Plate)</t>
  </si>
  <si>
    <t>Br Repl, Comp.Steel Beam (Simple Span)</t>
  </si>
  <si>
    <t>Br Repl, Comp.Stl.Gdr.(Wld Plt,Smpl.Spn)</t>
  </si>
  <si>
    <t>Br Repl, Conc. Beam Construction</t>
  </si>
  <si>
    <t>Br Repl, Cont, Pres. Conc. Blub T-Beam(SMPL)</t>
  </si>
  <si>
    <t>Br Repl, Cont. Pres. Conc. Box Beam</t>
  </si>
  <si>
    <t>Br Repl, Cont. Rc Slab</t>
  </si>
  <si>
    <t>Br Repl, Covered Bridge</t>
  </si>
  <si>
    <t>Br Repl, P.T. Conc. Box Girder</t>
  </si>
  <si>
    <t>Br Repl, P.T.Comp.Cont.Pres.Conc.I-Beam</t>
  </si>
  <si>
    <t>Br Repl, P.T.Comp.Cont.Pres.Conc.T-Bulb</t>
  </si>
  <si>
    <t>Br Repl, Pipe Arch</t>
  </si>
  <si>
    <t>Br Repl, Post Tension Conc. Construction</t>
  </si>
  <si>
    <t>Br Repl, Precast 3 Sided Culvert</t>
  </si>
  <si>
    <t>Br Repl, Precast Box Culvert</t>
  </si>
  <si>
    <t>Br Repl, Pres.Conc.Box Beam(Smpl.Span)</t>
  </si>
  <si>
    <t>Br Repl, Pres.Conc.I-Beam(Simple Span)</t>
  </si>
  <si>
    <t>Br Repl, Rc Box - Under Fill</t>
  </si>
  <si>
    <t>Br Repl, Rc Slab - Under Fill</t>
  </si>
  <si>
    <t>Br Repl, Rc Slab (Simple Span)</t>
  </si>
  <si>
    <t>Br Repl, Reinforced Conc. Construction</t>
  </si>
  <si>
    <t>Br Repl, Steel Deck Truss</t>
  </si>
  <si>
    <t>Br Repl, Steel Girder</t>
  </si>
  <si>
    <t>Br Repl, Steel Thru Truss</t>
  </si>
  <si>
    <t>Br Repl, Steel Truss</t>
  </si>
  <si>
    <t>Br Repl, Timber Bridge</t>
  </si>
  <si>
    <t>Br Repl, Welded Girder Rigid Frame</t>
  </si>
  <si>
    <t>Br Repl, Welded Steel Thru Girder</t>
  </si>
  <si>
    <t>Bridge Channel Correction</t>
  </si>
  <si>
    <t>Bridge Cleaning</t>
  </si>
  <si>
    <t>Bridge Deck Barrier Wall</t>
  </si>
  <si>
    <t>Bridge Deck Overlay</t>
  </si>
  <si>
    <t>Bridge Deck Patching</t>
  </si>
  <si>
    <t>Bridge Deck Reconstruction</t>
  </si>
  <si>
    <t>Bridge Deck Reconstruction &amp; Widening</t>
  </si>
  <si>
    <t>Bridge Deck Replacement</t>
  </si>
  <si>
    <t>Bridge Deck Replacement &amp; Widening</t>
  </si>
  <si>
    <t>Bridge Deck Sealing</t>
  </si>
  <si>
    <t>Bridge Inspections</t>
  </si>
  <si>
    <t>Bridge Maintenance And Repair</t>
  </si>
  <si>
    <t>Bridge Painting</t>
  </si>
  <si>
    <t>Bridge Rehabilitation Or Repair</t>
  </si>
  <si>
    <t>Bridge Removal</t>
  </si>
  <si>
    <t>Bridge Repl, Comp Steel Construction</t>
  </si>
  <si>
    <t>Bridge Repl, P.T. Conc. Slab</t>
  </si>
  <si>
    <t>Bridge Replacement, Concrete</t>
  </si>
  <si>
    <t>Bridge Replacement, Other Construction</t>
  </si>
  <si>
    <t>Bridge Replacement, Pipe Arch Or Culvert</t>
  </si>
  <si>
    <t>Bridge Replacement, Special</t>
  </si>
  <si>
    <t>Bridge Replacement, Steel</t>
  </si>
  <si>
    <t>Bridge Widening</t>
  </si>
  <si>
    <t>Brush Control</t>
  </si>
  <si>
    <t>Buildings</t>
  </si>
  <si>
    <t>Cable Rail Barrier Maintenance or Repair</t>
  </si>
  <si>
    <t>Canals / Locks &amp; Dams</t>
  </si>
  <si>
    <t>Centerline &amp; Edge Line Rumble Stripes Installation</t>
  </si>
  <si>
    <t>Centerline Rumble Stripes Installation</t>
  </si>
  <si>
    <t>Channel Clearing And Protection</t>
  </si>
  <si>
    <t>Channel Realign And Reshape</t>
  </si>
  <si>
    <t>Closed Loop Interconnect System</t>
  </si>
  <si>
    <t>Concrete Pavement Restoration (CPR)</t>
  </si>
  <si>
    <t>Construct ADA Approved Sidewalk Ramps</t>
  </si>
  <si>
    <t>Construct Weigh Station</t>
  </si>
  <si>
    <t>Covered Bridge Rehabilitation</t>
  </si>
  <si>
    <t>Crack &amp; Seat PCCP &amp; HMA Overlay</t>
  </si>
  <si>
    <t>Crack Sealing</t>
  </si>
  <si>
    <t>Culvert Clean And Repair</t>
  </si>
  <si>
    <t>Curve Correction</t>
  </si>
  <si>
    <t>Debris Removal From Channel</t>
  </si>
  <si>
    <t>Demolition</t>
  </si>
  <si>
    <t>Demolition, Remove Buildings,Foundations</t>
  </si>
  <si>
    <t>District Wide Bridge Maintenance</t>
  </si>
  <si>
    <t>Ditch Relocation</t>
  </si>
  <si>
    <t>Drainage Ditch Correction</t>
  </si>
  <si>
    <t>Drainage Inspection and Cleaning</t>
  </si>
  <si>
    <t>Dual Lane Existing Route</t>
  </si>
  <si>
    <t>Enhancement</t>
  </si>
  <si>
    <t>Environmental Mitigation</t>
  </si>
  <si>
    <t>Erosion Control</t>
  </si>
  <si>
    <t>Fence Replacement Or Repair</t>
  </si>
  <si>
    <t>Flashers, Modernize</t>
  </si>
  <si>
    <t>Freeway Traffic Control System</t>
  </si>
  <si>
    <t>Glare Screen And/Or Extensions</t>
  </si>
  <si>
    <t>Guard Rail Attenuators, New Or Modernize</t>
  </si>
  <si>
    <t>Guardrail, Maintenance</t>
  </si>
  <si>
    <t>Guardrail, Maintenance Or Repair</t>
  </si>
  <si>
    <t>Historical Site Preservation</t>
  </si>
  <si>
    <t>HMA Functional Overlay on PCCP</t>
  </si>
  <si>
    <t>HMA Overlay, Functional</t>
  </si>
  <si>
    <t>HMA Overlay, Preventive Maintenance</t>
  </si>
  <si>
    <t>HMA Overlay, Structural</t>
  </si>
  <si>
    <t>Horizontal Sight Correction</t>
  </si>
  <si>
    <t>Install Lighting</t>
  </si>
  <si>
    <t>Install Loop Detector</t>
  </si>
  <si>
    <t>Install New Cable Rail Barriers</t>
  </si>
  <si>
    <t>Install New Continuous Lighting</t>
  </si>
  <si>
    <t>Install New Guard Rail</t>
  </si>
  <si>
    <t>Install New Small Structure</t>
  </si>
  <si>
    <t>Institution &amp; Park Road Maintenance</t>
  </si>
  <si>
    <t>Intelligent Transpiration Systems (Its)</t>
  </si>
  <si>
    <t>Interchange Modification</t>
  </si>
  <si>
    <t>Interchange Modification, Multi-Level</t>
  </si>
  <si>
    <t>Intersect. Improv. W/ Added Turn Lanes</t>
  </si>
  <si>
    <t>Intersect. Improv. W/ New Signals</t>
  </si>
  <si>
    <t>Intersection Improvement, Roundabout</t>
  </si>
  <si>
    <t>Its Communications Systems</t>
  </si>
  <si>
    <t>Its Devices Maintenance Contracts</t>
  </si>
  <si>
    <t>Its Operations And Maintenance Contracts</t>
  </si>
  <si>
    <t>Its Program Contracted Services</t>
  </si>
  <si>
    <t>Its Program Equipment</t>
  </si>
  <si>
    <t>Its Traffic Management Systems</t>
  </si>
  <si>
    <t>Its Traffic Monitoring Systems</t>
  </si>
  <si>
    <t>Its Traveler Information's Systems</t>
  </si>
  <si>
    <t>Landscaping</t>
  </si>
  <si>
    <t>Lighting</t>
  </si>
  <si>
    <t>Lighting Installation / Maintenance</t>
  </si>
  <si>
    <t>Lighting Maintenance</t>
  </si>
  <si>
    <t>Line, Paint</t>
  </si>
  <si>
    <t>Line, Preformed Plastic</t>
  </si>
  <si>
    <t>Line, Thermoplastic</t>
  </si>
  <si>
    <t>Lower Pavement</t>
  </si>
  <si>
    <t>Median Construction</t>
  </si>
  <si>
    <t>Mitigate Runoff Pollution</t>
  </si>
  <si>
    <t>Mod Traf Flow Detection Devices/Hardware</t>
  </si>
  <si>
    <t>Modernize Continuous Lighting</t>
  </si>
  <si>
    <t>Modernize Dynamic Message Sign (Dms)</t>
  </si>
  <si>
    <t>Modernize Dynamic Message Sign (Har)</t>
  </si>
  <si>
    <t>Modernized Communications Towers</t>
  </si>
  <si>
    <t>Modernized Fiber Optic Systems</t>
  </si>
  <si>
    <t>Modernized Wireless Communication System</t>
  </si>
  <si>
    <t>New Barrier Wall</t>
  </si>
  <si>
    <t>New Br, Cast In Place Box Culvert</t>
  </si>
  <si>
    <t>New Br, Comp. Cont. Conc. Constr.</t>
  </si>
  <si>
    <t>New Br, Comp. Cont.Stl.Grdr (Wld.Plate)</t>
  </si>
  <si>
    <t>New Br, Comp. Steel Construction</t>
  </si>
  <si>
    <t>New Br, Comp.Cont.Precast Conc.Beam</t>
  </si>
  <si>
    <t>New Br, Comp.Cont.Pres.Conc Box Beam</t>
  </si>
  <si>
    <t>New Br, Comp.Cont.Pres.Conc.Bulb T-Beam</t>
  </si>
  <si>
    <t>New Br, Comp.Cont.Pres.Conc.I-Beam</t>
  </si>
  <si>
    <t>New Br, Comp.Cont.Steel Beam</t>
  </si>
  <si>
    <t>New Br, Comp.Cont.Steel Box Girder</t>
  </si>
  <si>
    <t>New Br, Comp.Steel Beam-Simple Span</t>
  </si>
  <si>
    <t>New Br, Comp.Stl.Gdr.(Wld Plt,Smpl.Span)</t>
  </si>
  <si>
    <t>New Br, Conc Beam Construction</t>
  </si>
  <si>
    <t>New Br, Cont. Rc Slab</t>
  </si>
  <si>
    <t>New Br, Cont.Pres.Conc.Box Beam</t>
  </si>
  <si>
    <t>New Br, Covered Bridge</t>
  </si>
  <si>
    <t>New Br, P.T. Conc.Box Girder</t>
  </si>
  <si>
    <t>New Br, P.T.Comp.Cont.Pres.Conc.Bulb T</t>
  </si>
  <si>
    <t>New Br, P.T.Comp.Cont.Pres.Conc.I-Beam</t>
  </si>
  <si>
    <t>New Br, Pipe Arch</t>
  </si>
  <si>
    <t>New Br, Pipe Arch Or Culvert</t>
  </si>
  <si>
    <t>New Br, Post Tension Conc. Construction</t>
  </si>
  <si>
    <t>New Br, Precast 3 Sided Culvert</t>
  </si>
  <si>
    <t>New Br, Precast Box Culvert</t>
  </si>
  <si>
    <t>New Br, Pres.Conc. I-Beam (Simple Span)</t>
  </si>
  <si>
    <t>New Br, Pres.Conc.Box Beam-Simple Span</t>
  </si>
  <si>
    <t>New Br, Rc Box - Under Fill</t>
  </si>
  <si>
    <t>New Br, Rc Slab - Under Fill</t>
  </si>
  <si>
    <t>New Br, Rc Slab (Simple Span)</t>
  </si>
  <si>
    <t>New Br, Reinforced Concrete Construction</t>
  </si>
  <si>
    <t>New Br, Special</t>
  </si>
  <si>
    <t>New Br, Steel Deck Truss</t>
  </si>
  <si>
    <t>New Br, Steel Girder</t>
  </si>
  <si>
    <t>New Br, Steel Thru Truss</t>
  </si>
  <si>
    <t>New Br, Steel Truss</t>
  </si>
  <si>
    <t>New Br, Timber Bridge</t>
  </si>
  <si>
    <t>New Br, Welded Girder Rigid Frame</t>
  </si>
  <si>
    <t>New Br, Welded Steel Thru Girder</t>
  </si>
  <si>
    <t>New Bridge Special Construction</t>
  </si>
  <si>
    <t>New Bridge, Concrete Construction</t>
  </si>
  <si>
    <t>New Bridge, Other</t>
  </si>
  <si>
    <t>New Bridge, Other Construction</t>
  </si>
  <si>
    <t>New Bridge, Steel Construction</t>
  </si>
  <si>
    <t>New Communication Towers</t>
  </si>
  <si>
    <t>New Dynamic Message Sign (Dms)</t>
  </si>
  <si>
    <t>New Fiber Optic Systems</t>
  </si>
  <si>
    <t>New Flasher Installation</t>
  </si>
  <si>
    <t>New Highway Advisory Radio (Har)</t>
  </si>
  <si>
    <t>New Interchange Construction</t>
  </si>
  <si>
    <t>New Interchange, Multi-Level</t>
  </si>
  <si>
    <t>New Road Construction</t>
  </si>
  <si>
    <t>New Road Construction, Aggregate</t>
  </si>
  <si>
    <t>New Road Construction, Composite</t>
  </si>
  <si>
    <t>New Road Construction, HMA</t>
  </si>
  <si>
    <t>New Road Construction, PCC</t>
  </si>
  <si>
    <t>New Road, Aggregate Paving Only</t>
  </si>
  <si>
    <t>New Road, Composite Paving Only</t>
  </si>
  <si>
    <t>New Road, Grading Only</t>
  </si>
  <si>
    <t>New Road, HMA Paving Only</t>
  </si>
  <si>
    <t>New Road, Paving Only</t>
  </si>
  <si>
    <t>New Road, PCCPaving Only</t>
  </si>
  <si>
    <t>New Sign Installation</t>
  </si>
  <si>
    <t>New Signal Installation</t>
  </si>
  <si>
    <t>New Traf Flow Detection Devices/Hardware</t>
  </si>
  <si>
    <t>New Wireless Communications Systems</t>
  </si>
  <si>
    <t>Noise Abatement</t>
  </si>
  <si>
    <t>Other Intersection Improvement</t>
  </si>
  <si>
    <t>Other Roadside Maintenance</t>
  </si>
  <si>
    <t>Other Sewer/Curb/Gutter Construction</t>
  </si>
  <si>
    <t>Other Type Project (Miscellaneous)</t>
  </si>
  <si>
    <t>Outdoor Advertising Control</t>
  </si>
  <si>
    <t>Overhead Sign Install</t>
  </si>
  <si>
    <t>Overhead Sign Repair</t>
  </si>
  <si>
    <t>Parking Area Reconstruction</t>
  </si>
  <si>
    <t>Partial 3-R</t>
  </si>
  <si>
    <t>Patch And Rehab Bituminous Pavement</t>
  </si>
  <si>
    <t>Patch And Rehab Pavement</t>
  </si>
  <si>
    <t>Patch and Rehab PCC Pavement</t>
  </si>
  <si>
    <t>Paved Side Ditch Installation</t>
  </si>
  <si>
    <t>Paved Side Ditch Repair</t>
  </si>
  <si>
    <t>Pavement Markings</t>
  </si>
  <si>
    <t>Pavement Replacement</t>
  </si>
  <si>
    <t>Pavement Replacement, Composite</t>
  </si>
  <si>
    <t>Pavement Replacement, HMA</t>
  </si>
  <si>
    <t>Pavement Replacement, New PCC</t>
  </si>
  <si>
    <t>Pavement Replacement, Small Town</t>
  </si>
  <si>
    <t>Pavement Replacement, Small Town, HMA</t>
  </si>
  <si>
    <t>Pavement Replacement, Small Town, PCCP</t>
  </si>
  <si>
    <t>Pavement, Other</t>
  </si>
  <si>
    <t>PCCP Cleaning and Sealing Joints</t>
  </si>
  <si>
    <t>PCCP on PCC Pavement</t>
  </si>
  <si>
    <t>PCCP Patching</t>
  </si>
  <si>
    <t>Pedestrian Flashing Beacons, Installed</t>
  </si>
  <si>
    <t>Pipe Lining</t>
  </si>
  <si>
    <t>Profiling, PCCP</t>
  </si>
  <si>
    <t>Protective Buying</t>
  </si>
  <si>
    <t>Pumping / Lift Stations</t>
  </si>
  <si>
    <t>Radii Improvement</t>
  </si>
  <si>
    <t>Railing Replace Or Repair</t>
  </si>
  <si>
    <t>Railroad Crossing</t>
  </si>
  <si>
    <t>Railroad Crossing Removal</t>
  </si>
  <si>
    <t>Railroad Protection</t>
  </si>
  <si>
    <t>Railroad Protection &amp; Surface</t>
  </si>
  <si>
    <t>Railroad Work</t>
  </si>
  <si>
    <t>Raise Bridge</t>
  </si>
  <si>
    <t>Raise Bridge/Lower Pavement</t>
  </si>
  <si>
    <t>Raised Pavement Markings, New</t>
  </si>
  <si>
    <t>Raised Pavement Markings, Refurbished</t>
  </si>
  <si>
    <t>Reconstruct Weigh Station</t>
  </si>
  <si>
    <t>Relinquishments/Road Transfer</t>
  </si>
  <si>
    <t>Remove &amp; Replace Beam</t>
  </si>
  <si>
    <t>Remove Bridge Abutments</t>
  </si>
  <si>
    <t>Repair Guard Rail</t>
  </si>
  <si>
    <t>Repair Or Replace Barrier Wall</t>
  </si>
  <si>
    <t>Repair Or Replace Joints</t>
  </si>
  <si>
    <t>Repair Or Replace Lighting</t>
  </si>
  <si>
    <t>Repair PCCP &amp; HMA Overlay</t>
  </si>
  <si>
    <t>Repairs To Approach Slab</t>
  </si>
  <si>
    <t>Replace Guard Rail</t>
  </si>
  <si>
    <t>Replace Superstructure</t>
  </si>
  <si>
    <t>Rest Area &amp; Parking Area Constr/Reconstr</t>
  </si>
  <si>
    <t>Rest Area Construction</t>
  </si>
  <si>
    <t>Rest Area Modernization</t>
  </si>
  <si>
    <t>Resurface over Asphalt Pavement</t>
  </si>
  <si>
    <t>Resurface PCC Pavement (Partial 3/R Standards)</t>
  </si>
  <si>
    <t>Retrofit Joint Load Transfer</t>
  </si>
  <si>
    <t>Road Reconstruction (3R/4R Standards)</t>
  </si>
  <si>
    <t>Road Rehabilitation (3R/4R Standards)</t>
  </si>
  <si>
    <t>Roadside Facilities</t>
  </si>
  <si>
    <t>Roadside Maintenance</t>
  </si>
  <si>
    <t>Roadside Maintenance, Herbicide Treatmnt</t>
  </si>
  <si>
    <t>Roadside Maintenance, Mech.Sweeping</t>
  </si>
  <si>
    <t>Roadside Maintenance, Mowing</t>
  </si>
  <si>
    <t>Roadside Maintenance, Tree Remov/Trimming</t>
  </si>
  <si>
    <t>Roadside Work, Other</t>
  </si>
  <si>
    <t>Rubblize Composite &amp; HMA Overlay</t>
  </si>
  <si>
    <t>Rubblize PCCP &amp; HMA Overlay</t>
  </si>
  <si>
    <t>Safety Revisions</t>
  </si>
  <si>
    <t>Scenic And Historic Highways</t>
  </si>
  <si>
    <t>Scenic Easements</t>
  </si>
  <si>
    <t>Scour Protection (Erosion)</t>
  </si>
  <si>
    <t>Sewer / Curb / Gutter Const/Reconstr</t>
  </si>
  <si>
    <t>Sewer / Curb / Gutter Construction</t>
  </si>
  <si>
    <t>Shoulder Rehabilitation And Repair</t>
  </si>
  <si>
    <t>Sight Distance Improvement</t>
  </si>
  <si>
    <t>Sign Modernization (Series Of Units)</t>
  </si>
  <si>
    <t>Sign Or Billboard Removal</t>
  </si>
  <si>
    <t>Signing</t>
  </si>
  <si>
    <t>Signing Installation / Repair</t>
  </si>
  <si>
    <t>Signs, Lighting, Signals And Markings</t>
  </si>
  <si>
    <t>Slide Correction</t>
  </si>
  <si>
    <t>Slotted Drain Or Inlet Replacement</t>
  </si>
  <si>
    <t>Small Structure Replacement</t>
  </si>
  <si>
    <t>Software Dev And App For Dyn. Mess Sign</t>
  </si>
  <si>
    <t>Software Dev And App For Traf. Flow Det.</t>
  </si>
  <si>
    <t>Software Dev And App For Traf.Mess. Sys.</t>
  </si>
  <si>
    <t>Software Dev And App For Wireless System</t>
  </si>
  <si>
    <t>Storm Sewer Repair Or Replacement</t>
  </si>
  <si>
    <t>Straighten Beam</t>
  </si>
  <si>
    <t>Substructure Repair And Rehabilitation</t>
  </si>
  <si>
    <t>Surface Treatment, Chip Seal</t>
  </si>
  <si>
    <t>Surface Treatment, Microsurface</t>
  </si>
  <si>
    <t>Surface Treatment, PM</t>
  </si>
  <si>
    <t>Surface Treatment, Thin HMA Overlay</t>
  </si>
  <si>
    <t>Surface Treatment, Ultrathin Bonded Wearing Course</t>
  </si>
  <si>
    <t>Tower Lighting</t>
  </si>
  <si>
    <t>Traffic Hardware Modernization</t>
  </si>
  <si>
    <t>Traffic Management Facility Construction</t>
  </si>
  <si>
    <t>Traffic Mgmt Facility Modernization</t>
  </si>
  <si>
    <t>Traffic Signal Maintenance</t>
  </si>
  <si>
    <t>Traffic Signal Repair</t>
  </si>
  <si>
    <t>Traffic Signal Visibility Improvements</t>
  </si>
  <si>
    <t>Traffic Signals</t>
  </si>
  <si>
    <t>Traffic Signals Modernization</t>
  </si>
  <si>
    <t>Traffic Signals, New Or Modernized</t>
  </si>
  <si>
    <t>Traffic, Other</t>
  </si>
  <si>
    <t>Transit - Rider Amenities (Bus Shelters, Benches etc)</t>
  </si>
  <si>
    <t>Transit Communications Equipment</t>
  </si>
  <si>
    <t>Transit Commuter Rail Capital</t>
  </si>
  <si>
    <t>Transit Facilities</t>
  </si>
  <si>
    <t>Transit Misc Equipment</t>
  </si>
  <si>
    <t>Transit Operating</t>
  </si>
  <si>
    <t>Transit Planning</t>
  </si>
  <si>
    <t>Transit Preventative Maintenance</t>
  </si>
  <si>
    <t>Transit Purchase Vehicles</t>
  </si>
  <si>
    <t>Truck/Auxiliary Lane Construction</t>
  </si>
  <si>
    <t>Truss Reconstruction Or Repair</t>
  </si>
  <si>
    <t>Undersealing</t>
  </si>
  <si>
    <t>Underwater Bridge Inspections</t>
  </si>
  <si>
    <t>Un-Signalized Intersection Sign &amp; Marking Visibility Imp</t>
  </si>
  <si>
    <t>Utility Relocation</t>
  </si>
  <si>
    <t>Vertical Sight Correction</t>
  </si>
  <si>
    <t>Wedge And Level</t>
  </si>
  <si>
    <t>Weigh Stations Constr./Reconstr.</t>
  </si>
  <si>
    <t>Work Zone Traffic Management Systems</t>
  </si>
  <si>
    <t>Edge Line Rumble Stripes Installation</t>
  </si>
  <si>
    <t>Crack &amp; Seat Comp. Pavmnt &amp; HMA Overlay</t>
  </si>
  <si>
    <t>Curve Sign &amp; Marking Visibility Improv.</t>
  </si>
  <si>
    <t>Bloomington-Monroe County Metropolitan Planning Organization</t>
  </si>
  <si>
    <t>Columbus Area Metropolitan Planning Organization</t>
  </si>
  <si>
    <t>Delware-Muncie Metropolitan Plan Commission</t>
  </si>
  <si>
    <t>Evansville Metropolitan Planning Organization</t>
  </si>
  <si>
    <t>Indianapolis Metropolitan Planning Organization</t>
  </si>
  <si>
    <t>Kokomo-Howard County Governmental Coordinating Council</t>
  </si>
  <si>
    <t>Kentuckiana Regional Planning &amp; Development Agency</t>
  </si>
  <si>
    <t>Michiana Area Council of Governments</t>
  </si>
  <si>
    <t>Madison County Council of Governments</t>
  </si>
  <si>
    <t>Northeast Indiana Regional Coordinating Council</t>
  </si>
  <si>
    <t>Northwestern Indiana Regional Planning Commission</t>
  </si>
  <si>
    <t>Ohio-Kentucky-Indiana Regional Council of Governments</t>
  </si>
  <si>
    <t>Tippecanoe County Area Plan Commission</t>
  </si>
  <si>
    <t>West Central Indiana Economic Development District</t>
  </si>
  <si>
    <t xml:space="preserve">CY:  </t>
  </si>
  <si>
    <t xml:space="preserve">Non-Infrastructure Project?  </t>
  </si>
  <si>
    <t xml:space="preserve">Can All Purchase Orders Be Closed?  </t>
  </si>
  <si>
    <t>SECTION G:  SIGNATURES</t>
  </si>
  <si>
    <t xml:space="preserve">Estimated #:  </t>
  </si>
  <si>
    <t xml:space="preserve"># of Parcels within Construction Limits:  </t>
  </si>
  <si>
    <t xml:space="preserve">Actual #:  </t>
  </si>
  <si>
    <t>Ready for Contracts (RFC)</t>
  </si>
  <si>
    <t>Send completed Excel File by e-mail to David Benefiel at dave@heartlandmpo.org</t>
  </si>
  <si>
    <t>Other - 80/20</t>
  </si>
  <si>
    <t>Other - 100%</t>
  </si>
  <si>
    <t xml:space="preserve">SFY:  </t>
  </si>
  <si>
    <t>TOTAL ALL PHASES (a,b,c,d,e,f)</t>
  </si>
  <si>
    <t xml:space="preserve">PE Consultant Name/Firm:  </t>
  </si>
  <si>
    <t xml:space="preserve">PE Consultant Phone #:  </t>
  </si>
  <si>
    <t xml:space="preserve">Contractor Name/Firm:  </t>
  </si>
  <si>
    <t xml:space="preserve">Construction Inspector Name/Firm:  </t>
  </si>
  <si>
    <t>STBG (STP)</t>
  </si>
  <si>
    <t>STBG (TAP)</t>
  </si>
  <si>
    <t>FTA - 5307</t>
  </si>
  <si>
    <t>FTA - 5310</t>
  </si>
  <si>
    <t>Section 130</t>
  </si>
  <si>
    <t>PYB (STBG)</t>
  </si>
  <si>
    <t>FTA - Other</t>
  </si>
  <si>
    <t>\</t>
  </si>
  <si>
    <t>TOTAL NON-CONSTRUCTION (a, b, &amp; c)</t>
  </si>
  <si>
    <t>Anderson MPO</t>
  </si>
  <si>
    <t>Madison County Council of Governments (Anderson MPO)</t>
  </si>
  <si>
    <t xml:space="preserve">RW Consultant Phone #:  </t>
  </si>
  <si>
    <t xml:space="preserve">Do you anticipate any non-participating activities (i.e., betterments)?  </t>
  </si>
  <si>
    <t>PE</t>
  </si>
  <si>
    <t>RW</t>
  </si>
  <si>
    <t>CN</t>
  </si>
  <si>
    <t xml:space="preserve">  b. ROW Services (R/W)</t>
  </si>
  <si>
    <t xml:space="preserve">  a. Preliminary Engineering (PE &amp; ROW Engineering)</t>
  </si>
  <si>
    <t xml:space="preserve">  c. Land Acquisition Costs (R/W)</t>
  </si>
  <si>
    <t xml:space="preserve">NEPA Consultant Name/Firm(s):  </t>
  </si>
  <si>
    <t xml:space="preserve">PE Consultant Email:  </t>
  </si>
  <si>
    <t xml:space="preserve">RW Consultant Email:  </t>
  </si>
  <si>
    <t xml:space="preserve">NEPA Consultant Email (Primary):  </t>
  </si>
  <si>
    <t xml:space="preserve">NEPA Consultant Phone # (Primary):  </t>
  </si>
  <si>
    <t xml:space="preserve">  d. Railroad PE Costs (Separate PO/Payment)</t>
  </si>
  <si>
    <t xml:space="preserve">  e. Railroad RW Costs (Separate PO/Payment)</t>
  </si>
  <si>
    <t xml:space="preserve">  f. Railroad CN Costs (Separate PO/Payment)</t>
  </si>
  <si>
    <t xml:space="preserve">  g. Utility Costs (3rd party)</t>
  </si>
  <si>
    <t xml:space="preserve">  h. Construction Engineering (CE) (contracted 1st)</t>
  </si>
  <si>
    <t xml:space="preserve">  i. Construction Costs* (not entire CN phase)</t>
  </si>
  <si>
    <t xml:space="preserve">  j. Betterments* (non-participating costs)</t>
  </si>
  <si>
    <t>TOTAL CN PHASE (lines d-j)</t>
  </si>
  <si>
    <t>Required</t>
  </si>
  <si>
    <t xml:space="preserve">Level of Section 106:        </t>
  </si>
  <si>
    <t>PCE</t>
  </si>
  <si>
    <t>MPPA</t>
  </si>
  <si>
    <t>Full Section 106</t>
  </si>
  <si>
    <t xml:space="preserve">Local Public Agency (LPA):  </t>
  </si>
  <si>
    <t xml:space="preserve">MPO :  </t>
  </si>
  <si>
    <t>Temporary ROW Parcels:</t>
  </si>
  <si>
    <t>Permanent ROW Parcels:</t>
  </si>
  <si>
    <t>Notice to Proceed (NTP)</t>
  </si>
  <si>
    <t>Environmental Clearance</t>
  </si>
  <si>
    <t>ROW Clearance</t>
  </si>
  <si>
    <t xml:space="preserve">***PROPOSED CHANGES TO COMPLETION DATES must be justified in comments by LPA and ALL changes APPROVED BY INDOT        </t>
  </si>
  <si>
    <t>(Additions to Section F will added during the Quarterly Tracking Meeting, as necessary and sent by email at a later date for signature.)</t>
  </si>
  <si>
    <t>October (2nd)</t>
  </si>
  <si>
    <t>January (3rd)</t>
  </si>
  <si>
    <t>April (4th)</t>
  </si>
  <si>
    <t>July (1st)</t>
  </si>
  <si>
    <t xml:space="preserve">RW Services Consultant Name/Firm: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</si>
</sst>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d\-mmm\-yy;@"/>
    <numFmt numFmtId="165" formatCode="[&lt;=9999999]###\-####;\(###\)\ ###\-####"/>
    <numFmt numFmtId="166" formatCode="&quot;$&quot;#,##0.00"/>
    <numFmt numFmtId="167" formatCode="&quot;$&quot;#,##0.00;\(&quot;$&quot;#,##0.00\);;"/>
    <numFmt numFmtId="168" formatCode="0.0%"/>
    <numFmt numFmtId="169" formatCode="&quot;$&quot;#,##0"/>
  </numFmts>
  <fonts count="31" x14ac:knownFonts="1">
    <font>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i/>
      <sz val="11"/>
      <color theme="1"/>
      <name val="Calibri"/>
      <family val="2"/>
      <scheme val="minor"/>
    </font>
    <font>
      <i/>
      <sz val="12"/>
      <color theme="1"/>
      <name val="Calibri"/>
      <family val="2"/>
      <scheme val="minor"/>
    </font>
    <font>
      <b/>
      <sz val="11"/>
      <color theme="1"/>
      <name val="Calibri"/>
      <family val="2"/>
      <scheme val="minor"/>
    </font>
    <font>
      <b/>
      <u/>
      <sz val="11"/>
      <color theme="1"/>
      <name val="Calibri"/>
      <family val="2"/>
      <scheme val="minor"/>
    </font>
    <font>
      <sz val="10"/>
      <color theme="1"/>
      <name val="Calibri"/>
      <family val="2"/>
      <scheme val="minor"/>
    </font>
    <font>
      <u/>
      <sz val="11"/>
      <color theme="1"/>
      <name val="Calibri"/>
      <family val="2"/>
      <scheme val="minor"/>
    </font>
    <font>
      <b/>
      <sz val="10"/>
      <color theme="1"/>
      <name val="Calibri"/>
      <family val="2"/>
      <scheme val="minor"/>
    </font>
    <font>
      <u/>
      <sz val="10"/>
      <color theme="1"/>
      <name val="Calibri"/>
      <family val="2"/>
      <scheme val="minor"/>
    </font>
    <font>
      <b/>
      <u/>
      <sz val="10"/>
      <color theme="1"/>
      <name val="Calibri"/>
      <family val="2"/>
      <scheme val="minor"/>
    </font>
    <font>
      <b/>
      <i/>
      <sz val="10"/>
      <name val="Calibri"/>
      <family val="2"/>
      <scheme val="minor"/>
    </font>
    <font>
      <sz val="10"/>
      <name val="Calibri"/>
      <family val="2"/>
      <scheme val="minor"/>
    </font>
    <font>
      <b/>
      <sz val="10"/>
      <name val="Calibri"/>
      <family val="2"/>
      <scheme val="minor"/>
    </font>
    <font>
      <b/>
      <sz val="10"/>
      <color theme="1"/>
      <name val="Calibri"/>
      <family val="2"/>
    </font>
    <font>
      <b/>
      <sz val="10"/>
      <color indexed="8"/>
      <name val="Calibri"/>
      <family val="2"/>
      <scheme val="minor"/>
    </font>
    <font>
      <sz val="9"/>
      <color theme="1"/>
      <name val="Calibri"/>
      <family val="2"/>
      <scheme val="minor"/>
    </font>
    <font>
      <sz val="9"/>
      <name val="Calibri"/>
      <family val="2"/>
      <scheme val="minor"/>
    </font>
    <font>
      <i/>
      <sz val="9"/>
      <color theme="1"/>
      <name val="Calibri"/>
      <family val="2"/>
      <scheme val="minor"/>
    </font>
    <font>
      <i/>
      <u/>
      <sz val="9"/>
      <color theme="1"/>
      <name val="Calibri"/>
      <family val="2"/>
      <scheme val="minor"/>
    </font>
    <font>
      <b/>
      <i/>
      <sz val="9"/>
      <color theme="1"/>
      <name val="Calibri"/>
      <family val="2"/>
      <scheme val="minor"/>
    </font>
    <font>
      <sz val="10"/>
      <color indexed="8"/>
      <name val="Calibri"/>
      <family val="2"/>
    </font>
    <font>
      <sz val="11"/>
      <name val="Calibri"/>
      <family val="2"/>
      <scheme val="minor"/>
    </font>
    <font>
      <sz val="10"/>
      <color rgb="FFFF0000"/>
      <name val="Calibri"/>
      <family val="2"/>
      <scheme val="minor"/>
    </font>
    <font>
      <i/>
      <sz val="8"/>
      <color theme="1"/>
      <name val="Calibri"/>
      <family val="2"/>
      <scheme val="minor"/>
    </font>
    <font>
      <u/>
      <sz val="11"/>
      <color theme="10"/>
      <name val="Calibri"/>
      <family val="2"/>
    </font>
    <font>
      <b/>
      <sz val="9"/>
      <color theme="1"/>
      <name val="Calibri"/>
      <family val="2"/>
      <scheme val="minor"/>
    </font>
    <font>
      <sz val="11"/>
      <color theme="10"/>
      <name val="Calibri"/>
      <family val="2"/>
    </font>
    <font>
      <sz val="12"/>
      <color indexed="8"/>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1"/>
        <bgColor indexed="64"/>
      </patternFill>
    </fill>
    <fill>
      <patternFill patternType="solid">
        <fgColor theme="8" tint="0.59999389629810485"/>
        <bgColor indexed="64"/>
      </patternFill>
    </fill>
    <fill>
      <patternFill patternType="solid">
        <fgColor theme="9"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0" fontId="27" fillId="0" borderId="0" applyNumberFormat="0" applyFill="0" applyBorder="0" applyAlignment="0" applyProtection="0">
      <alignment vertical="top"/>
      <protection locked="0"/>
    </xf>
  </cellStyleXfs>
  <cellXfs count="217">
    <xf numFmtId="0" fontId="0" fillId="0" borderId="0" xfId="0"/>
    <xf numFmtId="0" fontId="0" fillId="0" borderId="0" xfId="0" applyProtection="1">
      <protection hidden="1"/>
    </xf>
    <xf numFmtId="0" fontId="26" fillId="0" borderId="0" xfId="0" applyFont="1" applyProtection="1">
      <protection hidden="1"/>
    </xf>
    <xf numFmtId="0" fontId="0" fillId="0" borderId="0" xfId="0" applyAlignment="1" applyProtection="1">
      <alignment horizontal="center" vertical="center"/>
      <protection hidden="1"/>
    </xf>
    <xf numFmtId="0" fontId="3" fillId="0" borderId="0" xfId="0" applyFont="1" applyAlignment="1" applyProtection="1">
      <alignment horizontal="center" vertical="center"/>
      <protection hidden="1"/>
    </xf>
    <xf numFmtId="0" fontId="0" fillId="0" borderId="0" xfId="0" applyAlignment="1" applyProtection="1">
      <alignment horizontal="left" vertical="top"/>
      <protection hidden="1"/>
    </xf>
    <xf numFmtId="166" fontId="0" fillId="0" borderId="0" xfId="0" applyNumberFormat="1" applyProtection="1">
      <protection hidden="1"/>
    </xf>
    <xf numFmtId="0" fontId="0" fillId="0" borderId="0" xfId="0" applyAlignment="1" applyProtection="1">
      <alignment horizontal="center"/>
      <protection hidden="1"/>
    </xf>
    <xf numFmtId="0" fontId="30" fillId="0" borderId="0" xfId="0" applyFont="1" applyAlignment="1" applyProtection="1">
      <alignment horizontal="center" vertical="center"/>
      <protection hidden="1"/>
    </xf>
    <xf numFmtId="0" fontId="27" fillId="0" borderId="0" xfId="1" applyFill="1" applyBorder="1" applyAlignment="1" applyProtection="1">
      <alignment horizontal="left" vertical="center"/>
    </xf>
    <xf numFmtId="0" fontId="8" fillId="4" borderId="2"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9" fontId="8" fillId="4" borderId="1" xfId="0" applyNumberFormat="1" applyFont="1" applyFill="1" applyBorder="1" applyAlignment="1" applyProtection="1">
      <alignment horizontal="right" vertical="center"/>
      <protection locked="0"/>
    </xf>
    <xf numFmtId="0" fontId="8" fillId="4" borderId="1" xfId="0" applyFont="1" applyFill="1" applyBorder="1" applyAlignment="1" applyProtection="1">
      <alignment horizontal="center" vertical="center"/>
      <protection locked="0"/>
    </xf>
    <xf numFmtId="164" fontId="8" fillId="4" borderId="17" xfId="0" applyNumberFormat="1" applyFont="1" applyFill="1" applyBorder="1" applyAlignment="1" applyProtection="1">
      <alignment horizontal="center" vertical="center"/>
      <protection locked="0"/>
    </xf>
    <xf numFmtId="164" fontId="8" fillId="4" borderId="1" xfId="0" applyNumberFormat="1" applyFont="1" applyFill="1" applyBorder="1" applyAlignment="1" applyProtection="1">
      <alignment horizontal="center" vertical="center"/>
      <protection locked="0"/>
    </xf>
    <xf numFmtId="14" fontId="8" fillId="4" borderId="3" xfId="0" applyNumberFormat="1"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0" fillId="2" borderId="0" xfId="0" applyFill="1" applyAlignment="1">
      <alignment vertical="center"/>
    </xf>
    <xf numFmtId="0" fontId="0" fillId="0" borderId="0" xfId="0" applyAlignment="1">
      <alignment vertical="center"/>
    </xf>
    <xf numFmtId="0" fontId="7" fillId="0" borderId="0" xfId="0" applyFont="1"/>
    <xf numFmtId="0" fontId="8" fillId="0" borderId="0" xfId="0" applyFont="1"/>
    <xf numFmtId="0" fontId="8" fillId="0" borderId="0" xfId="0" applyFont="1" applyAlignment="1">
      <alignment horizontal="left" wrapText="1"/>
    </xf>
    <xf numFmtId="0" fontId="0" fillId="2" borderId="0" xfId="0" applyFill="1"/>
    <xf numFmtId="0" fontId="9" fillId="0" borderId="0" xfId="0" applyFont="1"/>
    <xf numFmtId="0" fontId="6" fillId="2" borderId="0" xfId="0" applyFont="1" applyFill="1" applyAlignment="1">
      <alignment horizontal="center"/>
    </xf>
    <xf numFmtId="0" fontId="0" fillId="0" borderId="0" xfId="0" applyAlignment="1">
      <alignment horizontal="left" wrapText="1"/>
    </xf>
    <xf numFmtId="0" fontId="8" fillId="0" borderId="0" xfId="0" applyFont="1" applyAlignment="1">
      <alignment horizontal="right" vertical="center"/>
    </xf>
    <xf numFmtId="0" fontId="10" fillId="0" borderId="3" xfId="0" applyFont="1" applyBorder="1" applyAlignment="1">
      <alignment vertical="center"/>
    </xf>
    <xf numFmtId="0" fontId="8" fillId="0" borderId="3" xfId="0" applyFont="1" applyBorder="1" applyAlignment="1">
      <alignment vertical="center"/>
    </xf>
    <xf numFmtId="0" fontId="0" fillId="2" borderId="0" xfId="0" applyFill="1" applyAlignment="1">
      <alignment horizontal="center"/>
    </xf>
    <xf numFmtId="0" fontId="8" fillId="0" borderId="0" xfId="0" applyFont="1" applyAlignment="1">
      <alignment horizontal="center" vertical="center"/>
    </xf>
    <xf numFmtId="0" fontId="8" fillId="0" borderId="0" xfId="0" applyFont="1" applyAlignment="1">
      <alignment vertical="center"/>
    </xf>
    <xf numFmtId="14" fontId="0" fillId="2" borderId="0" xfId="0" applyNumberFormat="1" applyFill="1" applyAlignment="1">
      <alignment horizontal="center"/>
    </xf>
    <xf numFmtId="14" fontId="8" fillId="0" borderId="0" xfId="0" applyNumberFormat="1" applyFont="1" applyAlignment="1">
      <alignment vertical="center"/>
    </xf>
    <xf numFmtId="49" fontId="0" fillId="2" borderId="0" xfId="0" applyNumberFormat="1" applyFill="1" applyAlignment="1">
      <alignment horizontal="center"/>
    </xf>
    <xf numFmtId="0" fontId="8" fillId="0" borderId="0" xfId="0" applyFont="1" applyAlignment="1">
      <alignment horizontal="right"/>
    </xf>
    <xf numFmtId="0" fontId="12" fillId="0" borderId="0" xfId="0" applyFont="1"/>
    <xf numFmtId="0" fontId="12" fillId="0" borderId="0" xfId="0" applyFont="1" applyAlignment="1">
      <alignment horizontal="left"/>
    </xf>
    <xf numFmtId="0" fontId="8" fillId="0" borderId="0" xfId="0" applyFont="1" applyAlignment="1">
      <alignment horizontal="left"/>
    </xf>
    <xf numFmtId="14" fontId="8" fillId="0" borderId="0" xfId="0" applyNumberFormat="1" applyFont="1" applyAlignment="1">
      <alignment horizontal="center"/>
    </xf>
    <xf numFmtId="0" fontId="8" fillId="0" borderId="0" xfId="0" applyFont="1" applyAlignment="1">
      <alignment wrapText="1"/>
    </xf>
    <xf numFmtId="0" fontId="8" fillId="0" borderId="0" xfId="0" applyFont="1" applyAlignment="1">
      <alignment vertical="center" wrapText="1"/>
    </xf>
    <xf numFmtId="49" fontId="8" fillId="0" borderId="0" xfId="0" applyNumberFormat="1" applyFont="1" applyAlignment="1">
      <alignment horizontal="left"/>
    </xf>
    <xf numFmtId="0" fontId="6" fillId="2" borderId="0" xfId="0" applyFont="1" applyFill="1"/>
    <xf numFmtId="0" fontId="8" fillId="0" borderId="12" xfId="0" applyFont="1" applyBorder="1" applyAlignment="1">
      <alignment vertical="center"/>
    </xf>
    <xf numFmtId="0" fontId="8" fillId="0" borderId="0" xfId="0" applyFont="1" applyAlignment="1">
      <alignment horizontal="center" vertical="center" wrapText="1"/>
    </xf>
    <xf numFmtId="0" fontId="8" fillId="0" borderId="3" xfId="0" applyFont="1" applyBorder="1" applyAlignment="1">
      <alignment horizontal="center" vertical="center" wrapText="1"/>
    </xf>
    <xf numFmtId="0" fontId="10" fillId="0" borderId="0" xfId="0" applyFont="1" applyAlignment="1">
      <alignment horizontal="right" vertical="center"/>
    </xf>
    <xf numFmtId="166" fontId="8" fillId="0" borderId="0" xfId="0" applyNumberFormat="1" applyFont="1" applyAlignment="1">
      <alignment vertical="center"/>
    </xf>
    <xf numFmtId="166" fontId="0" fillId="2" borderId="0" xfId="0" applyNumberFormat="1" applyFill="1" applyAlignment="1">
      <alignment horizontal="center"/>
    </xf>
    <xf numFmtId="0" fontId="10" fillId="0" borderId="1" xfId="0" applyFont="1" applyBorder="1" applyAlignment="1">
      <alignment horizontal="center" vertical="center"/>
    </xf>
    <xf numFmtId="167" fontId="0" fillId="2" borderId="0" xfId="0" applyNumberFormat="1" applyFill="1" applyAlignment="1">
      <alignment horizontal="center"/>
    </xf>
    <xf numFmtId="0" fontId="8" fillId="7" borderId="15" xfId="0" applyFont="1" applyFill="1" applyBorder="1" applyAlignment="1">
      <alignment horizontal="right" vertical="center"/>
    </xf>
    <xf numFmtId="0" fontId="8" fillId="7" borderId="3" xfId="0" applyFont="1" applyFill="1" applyBorder="1" applyAlignment="1">
      <alignment horizontal="right" vertical="center"/>
    </xf>
    <xf numFmtId="0" fontId="8" fillId="7" borderId="13" xfId="0" applyFont="1" applyFill="1" applyBorder="1" applyAlignment="1">
      <alignment horizontal="right" vertical="center"/>
    </xf>
    <xf numFmtId="169" fontId="8" fillId="7" borderId="12" xfId="0" applyNumberFormat="1" applyFont="1" applyFill="1" applyBorder="1" applyAlignment="1">
      <alignment horizontal="right" vertical="center"/>
    </xf>
    <xf numFmtId="169" fontId="8" fillId="7" borderId="13" xfId="0" applyNumberFormat="1" applyFont="1" applyFill="1" applyBorder="1" applyAlignment="1">
      <alignment horizontal="right" vertical="center"/>
    </xf>
    <xf numFmtId="169" fontId="8" fillId="7" borderId="28" xfId="0" applyNumberFormat="1" applyFont="1" applyFill="1" applyBorder="1" applyAlignment="1">
      <alignment horizontal="right" vertical="center"/>
    </xf>
    <xf numFmtId="169" fontId="8" fillId="7" borderId="29" xfId="0" applyNumberFormat="1" applyFont="1" applyFill="1" applyBorder="1" applyAlignment="1">
      <alignment horizontal="right" vertical="center"/>
    </xf>
    <xf numFmtId="169" fontId="8" fillId="7" borderId="3" xfId="0" applyNumberFormat="1" applyFont="1" applyFill="1" applyBorder="1" applyAlignment="1">
      <alignment horizontal="right" vertical="center"/>
    </xf>
    <xf numFmtId="169" fontId="8" fillId="7" borderId="14" xfId="0" applyNumberFormat="1" applyFont="1" applyFill="1" applyBorder="1" applyAlignment="1">
      <alignment horizontal="right" vertical="center"/>
    </xf>
    <xf numFmtId="0" fontId="14" fillId="7" borderId="32" xfId="0" applyFont="1" applyFill="1" applyBorder="1" applyAlignment="1">
      <alignment horizontal="right" vertical="center"/>
    </xf>
    <xf numFmtId="0" fontId="8" fillId="7" borderId="0" xfId="0" applyFont="1" applyFill="1" applyAlignment="1">
      <alignment horizontal="right" vertical="center"/>
    </xf>
    <xf numFmtId="0" fontId="8" fillId="7" borderId="29" xfId="0" applyFont="1" applyFill="1" applyBorder="1" applyAlignment="1">
      <alignment horizontal="right" vertical="center"/>
    </xf>
    <xf numFmtId="169" fontId="8" fillId="7" borderId="0" xfId="0" applyNumberFormat="1" applyFont="1" applyFill="1" applyAlignment="1">
      <alignment horizontal="right" vertical="center"/>
    </xf>
    <xf numFmtId="169" fontId="8" fillId="7" borderId="33" xfId="0" applyNumberFormat="1" applyFont="1" applyFill="1" applyBorder="1" applyAlignment="1">
      <alignment horizontal="right" vertical="center"/>
    </xf>
    <xf numFmtId="0" fontId="14" fillId="7" borderId="15" xfId="0" applyFont="1" applyFill="1" applyBorder="1" applyAlignment="1">
      <alignment horizontal="right" vertical="center"/>
    </xf>
    <xf numFmtId="166" fontId="8" fillId="7" borderId="12" xfId="0" applyNumberFormat="1" applyFont="1" applyFill="1" applyBorder="1" applyAlignment="1">
      <alignment horizontal="right" vertical="center"/>
    </xf>
    <xf numFmtId="166" fontId="8" fillId="7" borderId="13" xfId="0" applyNumberFormat="1" applyFont="1" applyFill="1" applyBorder="1" applyAlignment="1">
      <alignment horizontal="right" vertical="center"/>
    </xf>
    <xf numFmtId="166" fontId="8" fillId="7" borderId="28" xfId="0" applyNumberFormat="1" applyFont="1" applyFill="1" applyBorder="1" applyAlignment="1">
      <alignment horizontal="right" vertical="center"/>
    </xf>
    <xf numFmtId="166" fontId="8" fillId="7" borderId="29" xfId="0" applyNumberFormat="1" applyFont="1" applyFill="1" applyBorder="1" applyAlignment="1">
      <alignment horizontal="right" vertical="center"/>
    </xf>
    <xf numFmtId="166" fontId="8" fillId="7" borderId="0" xfId="0" applyNumberFormat="1" applyFont="1" applyFill="1" applyAlignment="1">
      <alignment horizontal="right" vertical="center"/>
    </xf>
    <xf numFmtId="168" fontId="8" fillId="0" borderId="0" xfId="0" applyNumberFormat="1" applyFont="1" applyAlignment="1">
      <alignment horizontal="right" vertical="center"/>
    </xf>
    <xf numFmtId="0" fontId="6" fillId="2" borderId="0" xfId="0" applyFont="1" applyFill="1" applyAlignment="1">
      <alignment horizontal="left"/>
    </xf>
    <xf numFmtId="0" fontId="12" fillId="0" borderId="0" xfId="0" applyFont="1" applyAlignment="1">
      <alignment vertical="center"/>
    </xf>
    <xf numFmtId="0" fontId="8" fillId="0" borderId="0" xfId="0" applyFont="1" applyAlignment="1">
      <alignment horizontal="left" vertical="center" wrapText="1"/>
    </xf>
    <xf numFmtId="0" fontId="10" fillId="8" borderId="21" xfId="0" applyFont="1" applyFill="1" applyBorder="1" applyAlignment="1">
      <alignment horizontal="center" vertical="center" wrapText="1"/>
    </xf>
    <xf numFmtId="0" fontId="24" fillId="2" borderId="0" xfId="0" applyFont="1" applyFill="1"/>
    <xf numFmtId="9" fontId="8" fillId="0" borderId="0" xfId="0" applyNumberFormat="1" applyFont="1" applyAlignment="1">
      <alignment horizontal="center" vertical="center"/>
    </xf>
    <xf numFmtId="0" fontId="6" fillId="2" borderId="0" xfId="0" applyFont="1" applyFill="1" applyAlignment="1">
      <alignment horizontal="center" vertical="center" wrapText="1"/>
    </xf>
    <xf numFmtId="14" fontId="0" fillId="2" borderId="0" xfId="0" applyNumberFormat="1" applyFill="1" applyAlignment="1">
      <alignment vertical="center"/>
    </xf>
    <xf numFmtId="164" fontId="14" fillId="3" borderId="1" xfId="0" applyNumberFormat="1" applyFont="1" applyFill="1" applyBorder="1" applyAlignment="1">
      <alignment horizontal="center" vertical="center"/>
    </xf>
    <xf numFmtId="164" fontId="14" fillId="3" borderId="22" xfId="0" applyNumberFormat="1" applyFont="1" applyFill="1" applyBorder="1" applyAlignment="1">
      <alignment horizontal="center" vertical="center"/>
    </xf>
    <xf numFmtId="14" fontId="0" fillId="2" borderId="0" xfId="0" applyNumberFormat="1" applyFill="1" applyAlignment="1">
      <alignment horizontal="center" vertical="center"/>
    </xf>
    <xf numFmtId="14" fontId="8" fillId="0" borderId="0" xfId="0" applyNumberFormat="1" applyFont="1" applyAlignment="1">
      <alignment horizontal="center" vertical="center"/>
    </xf>
    <xf numFmtId="0" fontId="20" fillId="0" borderId="0" xfId="0" applyFont="1" applyAlignment="1">
      <alignment horizontal="left" vertical="center"/>
    </xf>
    <xf numFmtId="0" fontId="7" fillId="0" borderId="0" xfId="0" applyFont="1" applyAlignment="1">
      <alignment vertical="center"/>
    </xf>
    <xf numFmtId="0" fontId="11" fillId="0" borderId="0" xfId="0" applyFont="1" applyAlignment="1">
      <alignment vertical="center"/>
    </xf>
    <xf numFmtId="49" fontId="8" fillId="0" borderId="0" xfId="0" applyNumberFormat="1" applyFont="1" applyAlignment="1">
      <alignment horizontal="center" vertical="center"/>
    </xf>
    <xf numFmtId="0" fontId="29" fillId="0" borderId="0" xfId="1" applyFont="1" applyFill="1" applyBorder="1" applyAlignment="1" applyProtection="1">
      <alignment horizontal="left" vertical="center"/>
    </xf>
    <xf numFmtId="165" fontId="8" fillId="0" borderId="0" xfId="0" applyNumberFormat="1" applyFont="1" applyAlignment="1">
      <alignment horizontal="left" vertical="center"/>
    </xf>
    <xf numFmtId="0" fontId="6" fillId="0" borderId="0" xfId="0" applyFont="1" applyAlignment="1">
      <alignment vertical="top" wrapText="1"/>
    </xf>
    <xf numFmtId="0" fontId="6" fillId="2" borderId="0" xfId="0" applyFont="1" applyFill="1" applyAlignment="1">
      <alignment horizontal="left" vertical="top"/>
    </xf>
    <xf numFmtId="0" fontId="10" fillId="0" borderId="0" xfId="0" applyFont="1" applyAlignment="1">
      <alignment vertical="center"/>
    </xf>
    <xf numFmtId="0" fontId="4" fillId="2" borderId="0" xfId="0" applyFont="1" applyFill="1" applyAlignment="1">
      <alignment horizontal="right"/>
    </xf>
    <xf numFmtId="0" fontId="10" fillId="2" borderId="1" xfId="0" applyFont="1" applyFill="1" applyBorder="1" applyAlignment="1">
      <alignment horizontal="left"/>
    </xf>
    <xf numFmtId="0" fontId="0" fillId="0" borderId="0" xfId="0" applyAlignment="1">
      <alignment horizontal="center" vertical="center"/>
    </xf>
    <xf numFmtId="0" fontId="0" fillId="0" borderId="31" xfId="0" applyBorder="1" applyAlignment="1">
      <alignment horizontal="left" wrapText="1"/>
    </xf>
    <xf numFmtId="14" fontId="8" fillId="4" borderId="3" xfId="0" applyNumberFormat="1" applyFont="1" applyFill="1" applyBorder="1" applyAlignment="1" applyProtection="1">
      <alignment horizontal="center" vertical="center" wrapText="1"/>
      <protection locked="0"/>
    </xf>
    <xf numFmtId="0" fontId="8" fillId="0" borderId="0" xfId="0" applyFont="1" applyAlignment="1">
      <alignment horizontal="right" vertical="center"/>
    </xf>
    <xf numFmtId="0" fontId="27" fillId="0" borderId="0" xfId="1" applyFill="1" applyBorder="1" applyAlignment="1" applyProtection="1">
      <alignment horizontal="left" vertical="center"/>
    </xf>
    <xf numFmtId="0" fontId="8" fillId="0" borderId="0" xfId="0" applyFont="1" applyAlignment="1">
      <alignment horizontal="left" vertical="center"/>
    </xf>
    <xf numFmtId="165" fontId="8" fillId="0" borderId="0" xfId="0" applyNumberFormat="1" applyFont="1" applyAlignment="1">
      <alignment horizontal="left"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1" xfId="0" applyFont="1" applyBorder="1" applyAlignment="1">
      <alignment horizontal="left" vertical="center"/>
    </xf>
    <xf numFmtId="164" fontId="14" fillId="0" borderId="16" xfId="0" applyNumberFormat="1" applyFont="1" applyBorder="1" applyAlignment="1">
      <alignment horizontal="center" vertical="center"/>
    </xf>
    <xf numFmtId="164" fontId="14" fillId="0" borderId="17" xfId="0" applyNumberFormat="1" applyFont="1" applyBorder="1" applyAlignment="1">
      <alignment horizontal="center" vertical="center"/>
    </xf>
    <xf numFmtId="164" fontId="25" fillId="4" borderId="1" xfId="0" applyNumberFormat="1" applyFont="1" applyFill="1" applyBorder="1" applyAlignment="1" applyProtection="1">
      <alignment horizontal="center" vertical="center"/>
      <protection locked="0"/>
    </xf>
    <xf numFmtId="0" fontId="7" fillId="0" borderId="0" xfId="0" applyFont="1" applyAlignment="1">
      <alignment horizontal="left" vertical="center"/>
    </xf>
    <xf numFmtId="0" fontId="20" fillId="0" borderId="0" xfId="0" applyFont="1" applyAlignment="1">
      <alignment horizontal="right"/>
    </xf>
    <xf numFmtId="0" fontId="29" fillId="4" borderId="2" xfId="1" applyFont="1" applyFill="1" applyBorder="1" applyAlignment="1" applyProtection="1">
      <alignment horizontal="left" vertical="center"/>
      <protection locked="0"/>
    </xf>
    <xf numFmtId="165" fontId="8" fillId="4" borderId="3" xfId="0" applyNumberFormat="1" applyFont="1" applyFill="1" applyBorder="1" applyAlignment="1" applyProtection="1">
      <alignment horizontal="left" vertical="center"/>
      <protection locked="0"/>
    </xf>
    <xf numFmtId="164" fontId="8" fillId="0" borderId="26" xfId="0" applyNumberFormat="1" applyFont="1" applyBorder="1" applyAlignment="1">
      <alignment horizontal="left" vertical="center"/>
    </xf>
    <xf numFmtId="164" fontId="14" fillId="0" borderId="23" xfId="0" applyNumberFormat="1" applyFont="1" applyBorder="1" applyAlignment="1">
      <alignment horizontal="center" vertical="center"/>
    </xf>
    <xf numFmtId="164" fontId="14" fillId="0" borderId="24" xfId="0" applyNumberFormat="1" applyFont="1" applyBorder="1" applyAlignment="1">
      <alignment horizontal="center" vertical="center"/>
    </xf>
    <xf numFmtId="0" fontId="8" fillId="4" borderId="3" xfId="0" applyFont="1" applyFill="1" applyBorder="1" applyAlignment="1" applyProtection="1">
      <alignment horizontal="left" vertical="center"/>
      <protection locked="0"/>
    </xf>
    <xf numFmtId="165" fontId="8" fillId="4" borderId="2" xfId="0" applyNumberFormat="1" applyFont="1" applyFill="1" applyBorder="1" applyAlignment="1" applyProtection="1">
      <alignment horizontal="left" vertical="center"/>
      <protection locked="0"/>
    </xf>
    <xf numFmtId="169" fontId="8" fillId="0" borderId="2" xfId="0" applyNumberFormat="1" applyFont="1" applyBorder="1" applyAlignment="1">
      <alignment horizontal="right" vertical="center"/>
    </xf>
    <xf numFmtId="0" fontId="8" fillId="0" borderId="3" xfId="0" applyFont="1" applyBorder="1" applyAlignment="1">
      <alignment horizontal="center" vertical="center"/>
    </xf>
    <xf numFmtId="0" fontId="8" fillId="0" borderId="1" xfId="0" applyFont="1" applyBorder="1" applyAlignment="1">
      <alignment horizontal="left" vertical="center"/>
    </xf>
    <xf numFmtId="169" fontId="8" fillId="0" borderId="1" xfId="0" applyNumberFormat="1" applyFont="1" applyBorder="1" applyAlignment="1">
      <alignment horizontal="right" vertical="center"/>
    </xf>
    <xf numFmtId="169" fontId="8" fillId="4" borderId="1" xfId="0" applyNumberFormat="1" applyFont="1" applyFill="1" applyBorder="1" applyAlignment="1" applyProtection="1">
      <alignment horizontal="right" vertical="center"/>
      <protection locked="0"/>
    </xf>
    <xf numFmtId="0" fontId="10" fillId="8" borderId="16" xfId="0" applyFont="1" applyFill="1" applyBorder="1" applyAlignment="1">
      <alignment horizontal="center" vertical="center"/>
    </xf>
    <xf numFmtId="0" fontId="10" fillId="8" borderId="17" xfId="0" applyFont="1" applyFill="1" applyBorder="1" applyAlignment="1">
      <alignment horizontal="center" vertical="center"/>
    </xf>
    <xf numFmtId="0" fontId="10" fillId="8" borderId="16"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7" fillId="0" borderId="0" xfId="0" applyFont="1" applyAlignment="1">
      <alignment horizontal="left"/>
    </xf>
    <xf numFmtId="169" fontId="8" fillId="0" borderId="16" xfId="0" applyNumberFormat="1" applyFont="1" applyBorder="1" applyAlignment="1">
      <alignment horizontal="right" vertical="center"/>
    </xf>
    <xf numFmtId="169" fontId="8" fillId="0" borderId="17" xfId="0" applyNumberFormat="1" applyFont="1" applyBorder="1" applyAlignment="1">
      <alignment horizontal="right" vertical="center"/>
    </xf>
    <xf numFmtId="0" fontId="28" fillId="0" borderId="0" xfId="0" applyFont="1" applyAlignment="1">
      <alignment horizontal="center" vertical="center" wrapText="1"/>
    </xf>
    <xf numFmtId="0" fontId="1" fillId="0" borderId="0" xfId="0" applyFont="1" applyAlignment="1">
      <alignment horizontal="center" vertical="center" wrapText="1"/>
    </xf>
    <xf numFmtId="49" fontId="10" fillId="4" borderId="3" xfId="0" applyNumberFormat="1" applyFont="1" applyFill="1" applyBorder="1" applyAlignment="1" applyProtection="1">
      <alignment horizontal="center" vertical="center"/>
      <protection locked="0"/>
    </xf>
    <xf numFmtId="0" fontId="8" fillId="0" borderId="0" xfId="0" applyFont="1" applyAlignment="1">
      <alignment horizontal="center"/>
    </xf>
    <xf numFmtId="0" fontId="10" fillId="4" borderId="3" xfId="0" applyFont="1" applyFill="1" applyBorder="1" applyAlignment="1" applyProtection="1">
      <alignment horizontal="center" vertical="center"/>
      <protection locked="0"/>
    </xf>
    <xf numFmtId="49" fontId="8" fillId="4" borderId="2" xfId="0" applyNumberFormat="1" applyFont="1" applyFill="1" applyBorder="1" applyAlignment="1" applyProtection="1">
      <alignment horizontal="left" vertical="center"/>
      <protection locked="0"/>
    </xf>
    <xf numFmtId="0" fontId="8" fillId="4" borderId="2" xfId="0" applyFont="1" applyFill="1" applyBorder="1" applyAlignment="1" applyProtection="1">
      <alignment horizontal="center" vertical="center"/>
      <protection locked="0"/>
    </xf>
    <xf numFmtId="0" fontId="8" fillId="0" borderId="0" xfId="0" applyFont="1" applyAlignment="1">
      <alignment horizontal="right"/>
    </xf>
    <xf numFmtId="164" fontId="8" fillId="0" borderId="0" xfId="0" applyNumberFormat="1" applyFont="1" applyAlignment="1">
      <alignment horizontal="left" vertical="center"/>
    </xf>
    <xf numFmtId="0" fontId="10" fillId="4" borderId="3" xfId="0" applyFont="1" applyFill="1" applyBorder="1" applyAlignment="1" applyProtection="1">
      <alignment horizontal="left" vertical="center"/>
      <protection locked="0"/>
    </xf>
    <xf numFmtId="0" fontId="8" fillId="0" borderId="3" xfId="0" applyFont="1" applyBorder="1" applyAlignment="1">
      <alignment horizontal="left" vertical="center"/>
    </xf>
    <xf numFmtId="0" fontId="10" fillId="4" borderId="2" xfId="0" applyFont="1" applyFill="1" applyBorder="1" applyAlignment="1" applyProtection="1">
      <alignment horizontal="left" vertical="center" wrapText="1"/>
      <protection locked="0"/>
    </xf>
    <xf numFmtId="0" fontId="1" fillId="0" borderId="0" xfId="0" applyFont="1" applyAlignment="1">
      <alignment horizontal="center" wrapText="1"/>
    </xf>
    <xf numFmtId="164" fontId="8" fillId="4" borderId="3" xfId="0" applyNumberFormat="1" applyFont="1" applyFill="1" applyBorder="1" applyAlignment="1" applyProtection="1">
      <alignment horizontal="left" vertical="center"/>
      <protection locked="0"/>
    </xf>
    <xf numFmtId="0" fontId="8" fillId="0" borderId="0" xfId="0" applyFont="1" applyAlignment="1">
      <alignment horizontal="center" vertical="center"/>
    </xf>
    <xf numFmtId="0" fontId="0" fillId="0" borderId="0" xfId="0" applyAlignment="1">
      <alignment horizontal="center"/>
    </xf>
    <xf numFmtId="0" fontId="10" fillId="0" borderId="1" xfId="0" applyFont="1" applyBorder="1" applyAlignment="1">
      <alignment horizontal="center" vertical="center"/>
    </xf>
    <xf numFmtId="169" fontId="10" fillId="0" borderId="22" xfId="0" applyNumberFormat="1" applyFont="1" applyBorder="1" applyAlignment="1">
      <alignment horizontal="right" vertical="center"/>
    </xf>
    <xf numFmtId="0" fontId="13" fillId="5" borderId="5" xfId="0" applyFont="1" applyFill="1" applyBorder="1" applyAlignment="1">
      <alignment horizontal="center" vertical="center"/>
    </xf>
    <xf numFmtId="0" fontId="13" fillId="5" borderId="6" xfId="0" applyFont="1" applyFill="1" applyBorder="1" applyAlignment="1">
      <alignment horizontal="center" vertical="center"/>
    </xf>
    <xf numFmtId="0" fontId="14" fillId="5" borderId="6" xfId="0" applyFont="1" applyFill="1" applyBorder="1" applyAlignment="1">
      <alignment vertical="center"/>
    </xf>
    <xf numFmtId="0" fontId="14" fillId="5" borderId="7" xfId="0" applyFont="1" applyFill="1" applyBorder="1" applyAlignment="1">
      <alignment vertical="center"/>
    </xf>
    <xf numFmtId="0" fontId="15" fillId="6" borderId="11" xfId="0" applyFont="1" applyFill="1" applyBorder="1" applyAlignment="1">
      <alignment horizontal="center" vertical="center"/>
    </xf>
    <xf numFmtId="0" fontId="15" fillId="6" borderId="10" xfId="0" applyFont="1" applyFill="1" applyBorder="1" applyAlignment="1">
      <alignment horizontal="center" vertical="center"/>
    </xf>
    <xf numFmtId="0" fontId="15" fillId="6" borderId="9" xfId="0" applyFont="1" applyFill="1" applyBorder="1" applyAlignment="1">
      <alignment horizontal="center" vertical="center"/>
    </xf>
    <xf numFmtId="0" fontId="17" fillId="6" borderId="1" xfId="0" applyFont="1" applyFill="1" applyBorder="1" applyAlignment="1">
      <alignment horizontal="center" vertical="center"/>
    </xf>
    <xf numFmtId="0" fontId="16" fillId="6" borderId="1" xfId="0" applyFont="1" applyFill="1" applyBorder="1" applyAlignment="1">
      <alignment horizontal="center" vertical="center"/>
    </xf>
    <xf numFmtId="0" fontId="10" fillId="6" borderId="1" xfId="0" applyFont="1" applyFill="1" applyBorder="1" applyAlignment="1">
      <alignment horizontal="center" vertical="center"/>
    </xf>
    <xf numFmtId="0" fontId="10" fillId="6" borderId="30" xfId="0" applyFont="1" applyFill="1" applyBorder="1" applyAlignment="1">
      <alignment horizontal="center" vertical="center"/>
    </xf>
    <xf numFmtId="169" fontId="10" fillId="0" borderId="4" xfId="0" applyNumberFormat="1" applyFont="1" applyBorder="1" applyAlignment="1">
      <alignment vertical="center"/>
    </xf>
    <xf numFmtId="169" fontId="8" fillId="0" borderId="3" xfId="0" applyNumberFormat="1" applyFont="1" applyBorder="1" applyAlignment="1">
      <alignment horizontal="right" vertical="center"/>
    </xf>
    <xf numFmtId="164" fontId="8" fillId="0" borderId="3" xfId="0" applyNumberFormat="1" applyFont="1" applyBorder="1" applyAlignment="1">
      <alignment horizontal="center" vertical="center"/>
    </xf>
    <xf numFmtId="169" fontId="8" fillId="0" borderId="34" xfId="0" applyNumberFormat="1" applyFont="1" applyBorder="1" applyAlignment="1">
      <alignment horizontal="right" vertical="center"/>
    </xf>
    <xf numFmtId="169" fontId="8" fillId="4" borderId="34" xfId="0" applyNumberFormat="1" applyFont="1" applyFill="1" applyBorder="1" applyAlignment="1" applyProtection="1">
      <alignment horizontal="right" vertical="center"/>
      <protection locked="0"/>
    </xf>
    <xf numFmtId="0" fontId="10" fillId="6" borderId="8" xfId="0" applyFont="1" applyFill="1" applyBorder="1" applyAlignment="1">
      <alignment horizontal="center" vertical="center"/>
    </xf>
    <xf numFmtId="0" fontId="10" fillId="6" borderId="9" xfId="0" applyFont="1" applyFill="1" applyBorder="1" applyAlignment="1">
      <alignment horizontal="center" vertical="center"/>
    </xf>
    <xf numFmtId="0" fontId="10" fillId="6" borderId="10" xfId="0" applyFont="1" applyFill="1" applyBorder="1" applyAlignment="1">
      <alignment horizontal="center" vertical="center"/>
    </xf>
    <xf numFmtId="49" fontId="0" fillId="2" borderId="0" xfId="0" applyNumberFormat="1" applyFill="1" applyAlignment="1">
      <alignment horizontal="left" vertical="center" readingOrder="1"/>
    </xf>
    <xf numFmtId="0" fontId="0" fillId="2" borderId="0" xfId="0" applyFill="1"/>
    <xf numFmtId="0" fontId="10" fillId="0" borderId="6" xfId="0" applyFont="1" applyBorder="1" applyAlignment="1">
      <alignment horizontal="right" vertical="center"/>
    </xf>
    <xf numFmtId="0" fontId="8" fillId="0" borderId="6" xfId="0" applyFont="1" applyBorder="1" applyAlignment="1">
      <alignment horizontal="right" vertical="center"/>
    </xf>
    <xf numFmtId="0" fontId="18" fillId="0" borderId="26" xfId="0" applyFont="1" applyBorder="1" applyAlignment="1">
      <alignment horizontal="center" vertical="center"/>
    </xf>
    <xf numFmtId="0" fontId="2" fillId="0" borderId="20" xfId="0" applyFont="1" applyBorder="1" applyAlignment="1">
      <alignment horizontal="center" vertical="center"/>
    </xf>
    <xf numFmtId="0" fontId="2" fillId="0" borderId="2" xfId="0" applyFont="1" applyBorder="1" applyAlignment="1">
      <alignment horizontal="center" vertical="center"/>
    </xf>
    <xf numFmtId="0" fontId="2" fillId="0" borderId="17" xfId="0" applyFont="1" applyBorder="1" applyAlignment="1">
      <alignment horizontal="center" vertical="center"/>
    </xf>
    <xf numFmtId="169" fontId="2" fillId="0" borderId="1" xfId="0" applyNumberFormat="1" applyFont="1" applyBorder="1" applyAlignment="1">
      <alignment horizontal="right" vertical="center"/>
    </xf>
    <xf numFmtId="169" fontId="8" fillId="7" borderId="28" xfId="0" applyNumberFormat="1" applyFont="1" applyFill="1" applyBorder="1" applyAlignment="1">
      <alignment horizontal="center" vertical="center"/>
    </xf>
    <xf numFmtId="169" fontId="8" fillId="7" borderId="29" xfId="0" applyNumberFormat="1" applyFont="1" applyFill="1" applyBorder="1" applyAlignment="1">
      <alignment horizontal="center" vertical="center"/>
    </xf>
    <xf numFmtId="0" fontId="10" fillId="8" borderId="1" xfId="0" applyFont="1" applyFill="1" applyBorder="1" applyAlignment="1">
      <alignment horizontal="center" vertical="center" wrapText="1"/>
    </xf>
    <xf numFmtId="0" fontId="23" fillId="8" borderId="1" xfId="0" applyFont="1" applyFill="1" applyBorder="1" applyAlignment="1">
      <alignment horizontal="center" vertical="center" wrapText="1"/>
    </xf>
    <xf numFmtId="0" fontId="10" fillId="9" borderId="16" xfId="0" applyFont="1" applyFill="1" applyBorder="1" applyAlignment="1">
      <alignment horizontal="center" vertical="center"/>
    </xf>
    <xf numFmtId="0" fontId="10" fillId="9" borderId="2" xfId="0" applyFont="1" applyFill="1" applyBorder="1" applyAlignment="1">
      <alignment horizontal="center" vertical="center"/>
    </xf>
    <xf numFmtId="0" fontId="10" fillId="9" borderId="17" xfId="0" applyFont="1" applyFill="1" applyBorder="1" applyAlignment="1">
      <alignment horizontal="center" vertical="center"/>
    </xf>
    <xf numFmtId="0" fontId="10" fillId="0" borderId="12" xfId="0" applyFont="1" applyBorder="1" applyAlignment="1">
      <alignment horizontal="left" vertical="center"/>
    </xf>
    <xf numFmtId="0" fontId="10" fillId="0" borderId="3" xfId="0" applyFont="1" applyBorder="1" applyAlignment="1">
      <alignment horizontal="left" vertical="center"/>
    </xf>
    <xf numFmtId="0" fontId="10" fillId="0" borderId="0" xfId="0" applyFont="1" applyAlignment="1">
      <alignment horizontal="right" vertical="center" wrapText="1"/>
    </xf>
    <xf numFmtId="0" fontId="10" fillId="0" borderId="26" xfId="0" applyFont="1" applyBorder="1" applyAlignment="1">
      <alignment horizontal="center" vertical="center"/>
    </xf>
    <xf numFmtId="0" fontId="5" fillId="0" borderId="0" xfId="0" applyFont="1" applyAlignment="1">
      <alignment horizontal="center" vertical="center"/>
    </xf>
    <xf numFmtId="0" fontId="14" fillId="0" borderId="3" xfId="0" applyFont="1" applyBorder="1" applyAlignment="1">
      <alignment horizontal="center" vertical="center"/>
    </xf>
    <xf numFmtId="0" fontId="14" fillId="0" borderId="2" xfId="0" applyFont="1" applyBorder="1" applyAlignment="1">
      <alignment horizontal="center" vertical="center"/>
    </xf>
    <xf numFmtId="164" fontId="8" fillId="0" borderId="2" xfId="0" applyNumberFormat="1" applyFont="1" applyBorder="1" applyAlignment="1">
      <alignment horizontal="center" vertical="center"/>
    </xf>
    <xf numFmtId="0" fontId="22" fillId="0" borderId="0" xfId="0" applyFont="1" applyAlignment="1">
      <alignment horizontal="center" vertical="center" wrapText="1"/>
    </xf>
    <xf numFmtId="0" fontId="8" fillId="4" borderId="25" xfId="0" applyFont="1" applyFill="1" applyBorder="1" applyAlignment="1" applyProtection="1">
      <alignment horizontal="left" vertical="top" wrapText="1"/>
      <protection locked="0"/>
    </xf>
    <xf numFmtId="0" fontId="8" fillId="4" borderId="26" xfId="0" applyFont="1" applyFill="1" applyBorder="1" applyAlignment="1" applyProtection="1">
      <alignment horizontal="left" vertical="top" wrapText="1"/>
      <protection locked="0"/>
    </xf>
    <xf numFmtId="0" fontId="8" fillId="4" borderId="27" xfId="0" applyFont="1" applyFill="1" applyBorder="1" applyAlignment="1" applyProtection="1">
      <alignment horizontal="left" vertical="top" wrapText="1"/>
      <protection locked="0"/>
    </xf>
    <xf numFmtId="0" fontId="8" fillId="4" borderId="28" xfId="0" applyFont="1" applyFill="1" applyBorder="1" applyAlignment="1" applyProtection="1">
      <alignment horizontal="left" vertical="top" wrapText="1"/>
      <protection locked="0"/>
    </xf>
    <xf numFmtId="0" fontId="8" fillId="4" borderId="0" xfId="0" applyFont="1" applyFill="1" applyAlignment="1" applyProtection="1">
      <alignment horizontal="left" vertical="top" wrapText="1"/>
      <protection locked="0"/>
    </xf>
    <xf numFmtId="0" fontId="8" fillId="4" borderId="29" xfId="0" applyFont="1" applyFill="1" applyBorder="1" applyAlignment="1" applyProtection="1">
      <alignment horizontal="left" vertical="top" wrapText="1"/>
      <protection locked="0"/>
    </xf>
    <xf numFmtId="0" fontId="8" fillId="4" borderId="12" xfId="0" applyFont="1" applyFill="1" applyBorder="1" applyAlignment="1" applyProtection="1">
      <alignment horizontal="left" vertical="top" wrapText="1"/>
      <protection locked="0"/>
    </xf>
    <xf numFmtId="0" fontId="8" fillId="4" borderId="3" xfId="0" applyFont="1" applyFill="1" applyBorder="1" applyAlignment="1" applyProtection="1">
      <alignment horizontal="left" vertical="top" wrapText="1"/>
      <protection locked="0"/>
    </xf>
    <xf numFmtId="0" fontId="8" fillId="4" borderId="13" xfId="0" applyFont="1" applyFill="1" applyBorder="1" applyAlignment="1" applyProtection="1">
      <alignment horizontal="left" vertical="top" wrapText="1"/>
      <protection locked="0"/>
    </xf>
    <xf numFmtId="49" fontId="8" fillId="4" borderId="3" xfId="0" applyNumberFormat="1" applyFont="1" applyFill="1" applyBorder="1" applyAlignment="1" applyProtection="1">
      <alignment horizontal="left" vertical="center"/>
      <protection locked="0"/>
    </xf>
    <xf numFmtId="0" fontId="8" fillId="4" borderId="2" xfId="0" applyFont="1" applyFill="1" applyBorder="1" applyAlignment="1" applyProtection="1">
      <alignment horizontal="left" vertical="center"/>
      <protection locked="0"/>
    </xf>
    <xf numFmtId="0" fontId="8" fillId="0" borderId="0" xfId="0" applyFont="1" applyAlignment="1">
      <alignment horizontal="center" vertical="center" wrapText="1"/>
    </xf>
    <xf numFmtId="0" fontId="18" fillId="0" borderId="0" xfId="0" applyFont="1" applyAlignment="1">
      <alignment horizontal="center" vertical="center"/>
    </xf>
    <xf numFmtId="49" fontId="19" fillId="0" borderId="0" xfId="0" applyNumberFormat="1" applyFont="1" applyAlignment="1">
      <alignment horizontal="right" vertical="center"/>
    </xf>
    <xf numFmtId="168" fontId="0" fillId="4" borderId="35" xfId="0" applyNumberFormat="1" applyFill="1" applyBorder="1" applyAlignment="1" applyProtection="1">
      <alignment horizontal="center" vertical="center"/>
      <protection locked="0"/>
    </xf>
    <xf numFmtId="168" fontId="0" fillId="4" borderId="36" xfId="0" applyNumberFormat="1" applyFill="1" applyBorder="1" applyAlignment="1" applyProtection="1">
      <alignment horizontal="center" vertical="center"/>
      <protection locked="0"/>
    </xf>
    <xf numFmtId="164" fontId="14" fillId="0" borderId="1" xfId="0" applyNumberFormat="1" applyFont="1" applyBorder="1" applyAlignment="1">
      <alignment horizontal="center" vertical="center"/>
    </xf>
    <xf numFmtId="169" fontId="8" fillId="0" borderId="19" xfId="0" applyNumberFormat="1" applyFont="1" applyBorder="1" applyAlignment="1">
      <alignment horizontal="right" vertical="center"/>
    </xf>
    <xf numFmtId="169" fontId="8" fillId="0" borderId="18" xfId="0" applyNumberFormat="1" applyFont="1" applyBorder="1" applyAlignment="1">
      <alignment horizontal="right" vertical="center"/>
    </xf>
    <xf numFmtId="169" fontId="8" fillId="4" borderId="19" xfId="0" applyNumberFormat="1" applyFont="1" applyFill="1" applyBorder="1" applyAlignment="1" applyProtection="1">
      <alignment horizontal="right" vertical="center"/>
      <protection locked="0"/>
    </xf>
    <xf numFmtId="169" fontId="8" fillId="4" borderId="18" xfId="0" applyNumberFormat="1" applyFont="1" applyFill="1" applyBorder="1" applyAlignment="1" applyProtection="1">
      <alignment horizontal="right" vertical="center"/>
      <protection locked="0"/>
    </xf>
    <xf numFmtId="169" fontId="8" fillId="0" borderId="4" xfId="0" applyNumberFormat="1" applyFont="1" applyBorder="1" applyAlignment="1">
      <alignment horizontal="right"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25"/>
  <sheetViews>
    <sheetView tabSelected="1" topLeftCell="B60" zoomScale="120" zoomScaleNormal="120" workbookViewId="0">
      <selection activeCell="D78" sqref="D78:G78"/>
    </sheetView>
  </sheetViews>
  <sheetFormatPr defaultRowHeight="15" x14ac:dyDescent="0.25"/>
  <cols>
    <col min="1" max="1" width="8.140625" customWidth="1"/>
    <col min="2" max="2" width="15.28515625" customWidth="1"/>
    <col min="3" max="3" width="19.42578125" customWidth="1"/>
    <col min="4" max="4" width="3.85546875" customWidth="1"/>
    <col min="5" max="5" width="13" customWidth="1"/>
    <col min="6" max="6" width="3.85546875" customWidth="1"/>
    <col min="7" max="7" width="13.5703125" customWidth="1"/>
    <col min="8" max="8" width="5" customWidth="1"/>
    <col min="9" max="9" width="14.5703125" customWidth="1"/>
    <col min="10" max="10" width="10.42578125" customWidth="1"/>
    <col min="11" max="11" width="4" customWidth="1"/>
    <col min="12" max="12" width="11.140625" customWidth="1"/>
    <col min="13" max="13" width="9.5703125" customWidth="1"/>
    <col min="14" max="14" width="9.28515625" customWidth="1"/>
    <col min="15" max="15" width="9" customWidth="1"/>
    <col min="16" max="16" width="2.140625" customWidth="1"/>
    <col min="17" max="17" width="6.5703125" customWidth="1"/>
    <col min="18" max="18" width="8.85546875" customWidth="1"/>
    <col min="21" max="21" width="36.7109375" customWidth="1"/>
    <col min="260" max="260" width="10.140625" customWidth="1"/>
    <col min="261" max="261" width="7.140625" customWidth="1"/>
    <col min="262" max="262" width="7.7109375" customWidth="1"/>
    <col min="263" max="263" width="7.85546875" customWidth="1"/>
    <col min="264" max="264" width="6.5703125" customWidth="1"/>
    <col min="265" max="265" width="5.7109375" customWidth="1"/>
    <col min="266" max="266" width="9.140625" customWidth="1"/>
    <col min="267" max="267" width="13.28515625" customWidth="1"/>
    <col min="268" max="268" width="8.85546875" customWidth="1"/>
    <col min="269" max="269" width="2.7109375" customWidth="1"/>
    <col min="270" max="270" width="9.140625" customWidth="1"/>
    <col min="271" max="271" width="7" customWidth="1"/>
    <col min="272" max="272" width="9.140625" customWidth="1"/>
    <col min="273" max="273" width="6.5703125" customWidth="1"/>
    <col min="274" max="274" width="8.85546875" customWidth="1"/>
    <col min="516" max="516" width="10.140625" customWidth="1"/>
    <col min="517" max="517" width="7.140625" customWidth="1"/>
    <col min="518" max="518" width="7.7109375" customWidth="1"/>
    <col min="519" max="519" width="7.85546875" customWidth="1"/>
    <col min="520" max="520" width="6.5703125" customWidth="1"/>
    <col min="521" max="521" width="5.7109375" customWidth="1"/>
    <col min="522" max="522" width="9.140625" customWidth="1"/>
    <col min="523" max="523" width="13.28515625" customWidth="1"/>
    <col min="524" max="524" width="8.85546875" customWidth="1"/>
    <col min="525" max="525" width="2.7109375" customWidth="1"/>
    <col min="526" max="526" width="9.140625" customWidth="1"/>
    <col min="527" max="527" width="7" customWidth="1"/>
    <col min="528" max="528" width="9.140625" customWidth="1"/>
    <col min="529" max="529" width="6.5703125" customWidth="1"/>
    <col min="530" max="530" width="8.85546875" customWidth="1"/>
    <col min="772" max="772" width="10.140625" customWidth="1"/>
    <col min="773" max="773" width="7.140625" customWidth="1"/>
    <col min="774" max="774" width="7.7109375" customWidth="1"/>
    <col min="775" max="775" width="7.85546875" customWidth="1"/>
    <col min="776" max="776" width="6.5703125" customWidth="1"/>
    <col min="777" max="777" width="5.7109375" customWidth="1"/>
    <col min="778" max="778" width="9.140625" customWidth="1"/>
    <col min="779" max="779" width="13.28515625" customWidth="1"/>
    <col min="780" max="780" width="8.85546875" customWidth="1"/>
    <col min="781" max="781" width="2.7109375" customWidth="1"/>
    <col min="782" max="782" width="9.140625" customWidth="1"/>
    <col min="783" max="783" width="7" customWidth="1"/>
    <col min="784" max="784" width="9.140625" customWidth="1"/>
    <col min="785" max="785" width="6.5703125" customWidth="1"/>
    <col min="786" max="786" width="8.85546875" customWidth="1"/>
    <col min="1028" max="1028" width="10.140625" customWidth="1"/>
    <col min="1029" max="1029" width="7.140625" customWidth="1"/>
    <col min="1030" max="1030" width="7.7109375" customWidth="1"/>
    <col min="1031" max="1031" width="7.85546875" customWidth="1"/>
    <col min="1032" max="1032" width="6.5703125" customWidth="1"/>
    <col min="1033" max="1033" width="5.7109375" customWidth="1"/>
    <col min="1034" max="1034" width="9.140625" customWidth="1"/>
    <col min="1035" max="1035" width="13.28515625" customWidth="1"/>
    <col min="1036" max="1036" width="8.85546875" customWidth="1"/>
    <col min="1037" max="1037" width="2.7109375" customWidth="1"/>
    <col min="1038" max="1038" width="9.140625" customWidth="1"/>
    <col min="1039" max="1039" width="7" customWidth="1"/>
    <col min="1040" max="1040" width="9.140625" customWidth="1"/>
    <col min="1041" max="1041" width="6.5703125" customWidth="1"/>
    <col min="1042" max="1042" width="8.85546875" customWidth="1"/>
    <col min="1284" max="1284" width="10.140625" customWidth="1"/>
    <col min="1285" max="1285" width="7.140625" customWidth="1"/>
    <col min="1286" max="1286" width="7.7109375" customWidth="1"/>
    <col min="1287" max="1287" width="7.85546875" customWidth="1"/>
    <col min="1288" max="1288" width="6.5703125" customWidth="1"/>
    <col min="1289" max="1289" width="5.7109375" customWidth="1"/>
    <col min="1290" max="1290" width="9.140625" customWidth="1"/>
    <col min="1291" max="1291" width="13.28515625" customWidth="1"/>
    <col min="1292" max="1292" width="8.85546875" customWidth="1"/>
    <col min="1293" max="1293" width="2.7109375" customWidth="1"/>
    <col min="1294" max="1294" width="9.140625" customWidth="1"/>
    <col min="1295" max="1295" width="7" customWidth="1"/>
    <col min="1296" max="1296" width="9.140625" customWidth="1"/>
    <col min="1297" max="1297" width="6.5703125" customWidth="1"/>
    <col min="1298" max="1298" width="8.85546875" customWidth="1"/>
    <col min="1540" max="1540" width="10.140625" customWidth="1"/>
    <col min="1541" max="1541" width="7.140625" customWidth="1"/>
    <col min="1542" max="1542" width="7.7109375" customWidth="1"/>
    <col min="1543" max="1543" width="7.85546875" customWidth="1"/>
    <col min="1544" max="1544" width="6.5703125" customWidth="1"/>
    <col min="1545" max="1545" width="5.7109375" customWidth="1"/>
    <col min="1546" max="1546" width="9.140625" customWidth="1"/>
    <col min="1547" max="1547" width="13.28515625" customWidth="1"/>
    <col min="1548" max="1548" width="8.85546875" customWidth="1"/>
    <col min="1549" max="1549" width="2.7109375" customWidth="1"/>
    <col min="1550" max="1550" width="9.140625" customWidth="1"/>
    <col min="1551" max="1551" width="7" customWidth="1"/>
    <col min="1552" max="1552" width="9.140625" customWidth="1"/>
    <col min="1553" max="1553" width="6.5703125" customWidth="1"/>
    <col min="1554" max="1554" width="8.85546875" customWidth="1"/>
    <col min="1796" max="1796" width="10.140625" customWidth="1"/>
    <col min="1797" max="1797" width="7.140625" customWidth="1"/>
    <col min="1798" max="1798" width="7.7109375" customWidth="1"/>
    <col min="1799" max="1799" width="7.85546875" customWidth="1"/>
    <col min="1800" max="1800" width="6.5703125" customWidth="1"/>
    <col min="1801" max="1801" width="5.7109375" customWidth="1"/>
    <col min="1802" max="1802" width="9.140625" customWidth="1"/>
    <col min="1803" max="1803" width="13.28515625" customWidth="1"/>
    <col min="1804" max="1804" width="8.85546875" customWidth="1"/>
    <col min="1805" max="1805" width="2.7109375" customWidth="1"/>
    <col min="1806" max="1806" width="9.140625" customWidth="1"/>
    <col min="1807" max="1807" width="7" customWidth="1"/>
    <col min="1808" max="1808" width="9.140625" customWidth="1"/>
    <col min="1809" max="1809" width="6.5703125" customWidth="1"/>
    <col min="1810" max="1810" width="8.85546875" customWidth="1"/>
    <col min="2052" max="2052" width="10.140625" customWidth="1"/>
    <col min="2053" max="2053" width="7.140625" customWidth="1"/>
    <col min="2054" max="2054" width="7.7109375" customWidth="1"/>
    <col min="2055" max="2055" width="7.85546875" customWidth="1"/>
    <col min="2056" max="2056" width="6.5703125" customWidth="1"/>
    <col min="2057" max="2057" width="5.7109375" customWidth="1"/>
    <col min="2058" max="2058" width="9.140625" customWidth="1"/>
    <col min="2059" max="2059" width="13.28515625" customWidth="1"/>
    <col min="2060" max="2060" width="8.85546875" customWidth="1"/>
    <col min="2061" max="2061" width="2.7109375" customWidth="1"/>
    <col min="2062" max="2062" width="9.140625" customWidth="1"/>
    <col min="2063" max="2063" width="7" customWidth="1"/>
    <col min="2064" max="2064" width="9.140625" customWidth="1"/>
    <col min="2065" max="2065" width="6.5703125" customWidth="1"/>
    <col min="2066" max="2066" width="8.85546875" customWidth="1"/>
    <col min="2308" max="2308" width="10.140625" customWidth="1"/>
    <col min="2309" max="2309" width="7.140625" customWidth="1"/>
    <col min="2310" max="2310" width="7.7109375" customWidth="1"/>
    <col min="2311" max="2311" width="7.85546875" customWidth="1"/>
    <col min="2312" max="2312" width="6.5703125" customWidth="1"/>
    <col min="2313" max="2313" width="5.7109375" customWidth="1"/>
    <col min="2314" max="2314" width="9.140625" customWidth="1"/>
    <col min="2315" max="2315" width="13.28515625" customWidth="1"/>
    <col min="2316" max="2316" width="8.85546875" customWidth="1"/>
    <col min="2317" max="2317" width="2.7109375" customWidth="1"/>
    <col min="2318" max="2318" width="9.140625" customWidth="1"/>
    <col min="2319" max="2319" width="7" customWidth="1"/>
    <col min="2320" max="2320" width="9.140625" customWidth="1"/>
    <col min="2321" max="2321" width="6.5703125" customWidth="1"/>
    <col min="2322" max="2322" width="8.85546875" customWidth="1"/>
    <col min="2564" max="2564" width="10.140625" customWidth="1"/>
    <col min="2565" max="2565" width="7.140625" customWidth="1"/>
    <col min="2566" max="2566" width="7.7109375" customWidth="1"/>
    <col min="2567" max="2567" width="7.85546875" customWidth="1"/>
    <col min="2568" max="2568" width="6.5703125" customWidth="1"/>
    <col min="2569" max="2569" width="5.7109375" customWidth="1"/>
    <col min="2570" max="2570" width="9.140625" customWidth="1"/>
    <col min="2571" max="2571" width="13.28515625" customWidth="1"/>
    <col min="2572" max="2572" width="8.85546875" customWidth="1"/>
    <col min="2573" max="2573" width="2.7109375" customWidth="1"/>
    <col min="2574" max="2574" width="9.140625" customWidth="1"/>
    <col min="2575" max="2575" width="7" customWidth="1"/>
    <col min="2576" max="2576" width="9.140625" customWidth="1"/>
    <col min="2577" max="2577" width="6.5703125" customWidth="1"/>
    <col min="2578" max="2578" width="8.85546875" customWidth="1"/>
    <col min="2820" max="2820" width="10.140625" customWidth="1"/>
    <col min="2821" max="2821" width="7.140625" customWidth="1"/>
    <col min="2822" max="2822" width="7.7109375" customWidth="1"/>
    <col min="2823" max="2823" width="7.85546875" customWidth="1"/>
    <col min="2824" max="2824" width="6.5703125" customWidth="1"/>
    <col min="2825" max="2825" width="5.7109375" customWidth="1"/>
    <col min="2826" max="2826" width="9.140625" customWidth="1"/>
    <col min="2827" max="2827" width="13.28515625" customWidth="1"/>
    <col min="2828" max="2828" width="8.85546875" customWidth="1"/>
    <col min="2829" max="2829" width="2.7109375" customWidth="1"/>
    <col min="2830" max="2830" width="9.140625" customWidth="1"/>
    <col min="2831" max="2831" width="7" customWidth="1"/>
    <col min="2832" max="2832" width="9.140625" customWidth="1"/>
    <col min="2833" max="2833" width="6.5703125" customWidth="1"/>
    <col min="2834" max="2834" width="8.85546875" customWidth="1"/>
    <col min="3076" max="3076" width="10.140625" customWidth="1"/>
    <col min="3077" max="3077" width="7.140625" customWidth="1"/>
    <col min="3078" max="3078" width="7.7109375" customWidth="1"/>
    <col min="3079" max="3079" width="7.85546875" customWidth="1"/>
    <col min="3080" max="3080" width="6.5703125" customWidth="1"/>
    <col min="3081" max="3081" width="5.7109375" customWidth="1"/>
    <col min="3082" max="3082" width="9.140625" customWidth="1"/>
    <col min="3083" max="3083" width="13.28515625" customWidth="1"/>
    <col min="3084" max="3084" width="8.85546875" customWidth="1"/>
    <col min="3085" max="3085" width="2.7109375" customWidth="1"/>
    <col min="3086" max="3086" width="9.140625" customWidth="1"/>
    <col min="3087" max="3087" width="7" customWidth="1"/>
    <col min="3088" max="3088" width="9.140625" customWidth="1"/>
    <col min="3089" max="3089" width="6.5703125" customWidth="1"/>
    <col min="3090" max="3090" width="8.85546875" customWidth="1"/>
    <col min="3332" max="3332" width="10.140625" customWidth="1"/>
    <col min="3333" max="3333" width="7.140625" customWidth="1"/>
    <col min="3334" max="3334" width="7.7109375" customWidth="1"/>
    <col min="3335" max="3335" width="7.85546875" customWidth="1"/>
    <col min="3336" max="3336" width="6.5703125" customWidth="1"/>
    <col min="3337" max="3337" width="5.7109375" customWidth="1"/>
    <col min="3338" max="3338" width="9.140625" customWidth="1"/>
    <col min="3339" max="3339" width="13.28515625" customWidth="1"/>
    <col min="3340" max="3340" width="8.85546875" customWidth="1"/>
    <col min="3341" max="3341" width="2.7109375" customWidth="1"/>
    <col min="3342" max="3342" width="9.140625" customWidth="1"/>
    <col min="3343" max="3343" width="7" customWidth="1"/>
    <col min="3344" max="3344" width="9.140625" customWidth="1"/>
    <col min="3345" max="3345" width="6.5703125" customWidth="1"/>
    <col min="3346" max="3346" width="8.85546875" customWidth="1"/>
    <col min="3588" max="3588" width="10.140625" customWidth="1"/>
    <col min="3589" max="3589" width="7.140625" customWidth="1"/>
    <col min="3590" max="3590" width="7.7109375" customWidth="1"/>
    <col min="3591" max="3591" width="7.85546875" customWidth="1"/>
    <col min="3592" max="3592" width="6.5703125" customWidth="1"/>
    <col min="3593" max="3593" width="5.7109375" customWidth="1"/>
    <col min="3594" max="3594" width="9.140625" customWidth="1"/>
    <col min="3595" max="3595" width="13.28515625" customWidth="1"/>
    <col min="3596" max="3596" width="8.85546875" customWidth="1"/>
    <col min="3597" max="3597" width="2.7109375" customWidth="1"/>
    <col min="3598" max="3598" width="9.140625" customWidth="1"/>
    <col min="3599" max="3599" width="7" customWidth="1"/>
    <col min="3600" max="3600" width="9.140625" customWidth="1"/>
    <col min="3601" max="3601" width="6.5703125" customWidth="1"/>
    <col min="3602" max="3602" width="8.85546875" customWidth="1"/>
    <col min="3844" max="3844" width="10.140625" customWidth="1"/>
    <col min="3845" max="3845" width="7.140625" customWidth="1"/>
    <col min="3846" max="3846" width="7.7109375" customWidth="1"/>
    <col min="3847" max="3847" width="7.85546875" customWidth="1"/>
    <col min="3848" max="3848" width="6.5703125" customWidth="1"/>
    <col min="3849" max="3849" width="5.7109375" customWidth="1"/>
    <col min="3850" max="3850" width="9.140625" customWidth="1"/>
    <col min="3851" max="3851" width="13.28515625" customWidth="1"/>
    <col min="3852" max="3852" width="8.85546875" customWidth="1"/>
    <col min="3853" max="3853" width="2.7109375" customWidth="1"/>
    <col min="3854" max="3854" width="9.140625" customWidth="1"/>
    <col min="3855" max="3855" width="7" customWidth="1"/>
    <col min="3856" max="3856" width="9.140625" customWidth="1"/>
    <col min="3857" max="3857" width="6.5703125" customWidth="1"/>
    <col min="3858" max="3858" width="8.85546875" customWidth="1"/>
    <col min="4100" max="4100" width="10.140625" customWidth="1"/>
    <col min="4101" max="4101" width="7.140625" customWidth="1"/>
    <col min="4102" max="4102" width="7.7109375" customWidth="1"/>
    <col min="4103" max="4103" width="7.85546875" customWidth="1"/>
    <col min="4104" max="4104" width="6.5703125" customWidth="1"/>
    <col min="4105" max="4105" width="5.7109375" customWidth="1"/>
    <col min="4106" max="4106" width="9.140625" customWidth="1"/>
    <col min="4107" max="4107" width="13.28515625" customWidth="1"/>
    <col min="4108" max="4108" width="8.85546875" customWidth="1"/>
    <col min="4109" max="4109" width="2.7109375" customWidth="1"/>
    <col min="4110" max="4110" width="9.140625" customWidth="1"/>
    <col min="4111" max="4111" width="7" customWidth="1"/>
    <col min="4112" max="4112" width="9.140625" customWidth="1"/>
    <col min="4113" max="4113" width="6.5703125" customWidth="1"/>
    <col min="4114" max="4114" width="8.85546875" customWidth="1"/>
    <col min="4356" max="4356" width="10.140625" customWidth="1"/>
    <col min="4357" max="4357" width="7.140625" customWidth="1"/>
    <col min="4358" max="4358" width="7.7109375" customWidth="1"/>
    <col min="4359" max="4359" width="7.85546875" customWidth="1"/>
    <col min="4360" max="4360" width="6.5703125" customWidth="1"/>
    <col min="4361" max="4361" width="5.7109375" customWidth="1"/>
    <col min="4362" max="4362" width="9.140625" customWidth="1"/>
    <col min="4363" max="4363" width="13.28515625" customWidth="1"/>
    <col min="4364" max="4364" width="8.85546875" customWidth="1"/>
    <col min="4365" max="4365" width="2.7109375" customWidth="1"/>
    <col min="4366" max="4366" width="9.140625" customWidth="1"/>
    <col min="4367" max="4367" width="7" customWidth="1"/>
    <col min="4368" max="4368" width="9.140625" customWidth="1"/>
    <col min="4369" max="4369" width="6.5703125" customWidth="1"/>
    <col min="4370" max="4370" width="8.85546875" customWidth="1"/>
    <col min="4612" max="4612" width="10.140625" customWidth="1"/>
    <col min="4613" max="4613" width="7.140625" customWidth="1"/>
    <col min="4614" max="4614" width="7.7109375" customWidth="1"/>
    <col min="4615" max="4615" width="7.85546875" customWidth="1"/>
    <col min="4616" max="4616" width="6.5703125" customWidth="1"/>
    <col min="4617" max="4617" width="5.7109375" customWidth="1"/>
    <col min="4618" max="4618" width="9.140625" customWidth="1"/>
    <col min="4619" max="4619" width="13.28515625" customWidth="1"/>
    <col min="4620" max="4620" width="8.85546875" customWidth="1"/>
    <col min="4621" max="4621" width="2.7109375" customWidth="1"/>
    <col min="4622" max="4622" width="9.140625" customWidth="1"/>
    <col min="4623" max="4623" width="7" customWidth="1"/>
    <col min="4624" max="4624" width="9.140625" customWidth="1"/>
    <col min="4625" max="4625" width="6.5703125" customWidth="1"/>
    <col min="4626" max="4626" width="8.85546875" customWidth="1"/>
    <col min="4868" max="4868" width="10.140625" customWidth="1"/>
    <col min="4869" max="4869" width="7.140625" customWidth="1"/>
    <col min="4870" max="4870" width="7.7109375" customWidth="1"/>
    <col min="4871" max="4871" width="7.85546875" customWidth="1"/>
    <col min="4872" max="4872" width="6.5703125" customWidth="1"/>
    <col min="4873" max="4873" width="5.7109375" customWidth="1"/>
    <col min="4874" max="4874" width="9.140625" customWidth="1"/>
    <col min="4875" max="4875" width="13.28515625" customWidth="1"/>
    <col min="4876" max="4876" width="8.85546875" customWidth="1"/>
    <col min="4877" max="4877" width="2.7109375" customWidth="1"/>
    <col min="4878" max="4878" width="9.140625" customWidth="1"/>
    <col min="4879" max="4879" width="7" customWidth="1"/>
    <col min="4880" max="4880" width="9.140625" customWidth="1"/>
    <col min="4881" max="4881" width="6.5703125" customWidth="1"/>
    <col min="4882" max="4882" width="8.85546875" customWidth="1"/>
    <col min="5124" max="5124" width="10.140625" customWidth="1"/>
    <col min="5125" max="5125" width="7.140625" customWidth="1"/>
    <col min="5126" max="5126" width="7.7109375" customWidth="1"/>
    <col min="5127" max="5127" width="7.85546875" customWidth="1"/>
    <col min="5128" max="5128" width="6.5703125" customWidth="1"/>
    <col min="5129" max="5129" width="5.7109375" customWidth="1"/>
    <col min="5130" max="5130" width="9.140625" customWidth="1"/>
    <col min="5131" max="5131" width="13.28515625" customWidth="1"/>
    <col min="5132" max="5132" width="8.85546875" customWidth="1"/>
    <col min="5133" max="5133" width="2.7109375" customWidth="1"/>
    <col min="5134" max="5134" width="9.140625" customWidth="1"/>
    <col min="5135" max="5135" width="7" customWidth="1"/>
    <col min="5136" max="5136" width="9.140625" customWidth="1"/>
    <col min="5137" max="5137" width="6.5703125" customWidth="1"/>
    <col min="5138" max="5138" width="8.85546875" customWidth="1"/>
    <col min="5380" max="5380" width="10.140625" customWidth="1"/>
    <col min="5381" max="5381" width="7.140625" customWidth="1"/>
    <col min="5382" max="5382" width="7.7109375" customWidth="1"/>
    <col min="5383" max="5383" width="7.85546875" customWidth="1"/>
    <col min="5384" max="5384" width="6.5703125" customWidth="1"/>
    <col min="5385" max="5385" width="5.7109375" customWidth="1"/>
    <col min="5386" max="5386" width="9.140625" customWidth="1"/>
    <col min="5387" max="5387" width="13.28515625" customWidth="1"/>
    <col min="5388" max="5388" width="8.85546875" customWidth="1"/>
    <col min="5389" max="5389" width="2.7109375" customWidth="1"/>
    <col min="5390" max="5390" width="9.140625" customWidth="1"/>
    <col min="5391" max="5391" width="7" customWidth="1"/>
    <col min="5392" max="5392" width="9.140625" customWidth="1"/>
    <col min="5393" max="5393" width="6.5703125" customWidth="1"/>
    <col min="5394" max="5394" width="8.85546875" customWidth="1"/>
    <col min="5636" max="5636" width="10.140625" customWidth="1"/>
    <col min="5637" max="5637" width="7.140625" customWidth="1"/>
    <col min="5638" max="5638" width="7.7109375" customWidth="1"/>
    <col min="5639" max="5639" width="7.85546875" customWidth="1"/>
    <col min="5640" max="5640" width="6.5703125" customWidth="1"/>
    <col min="5641" max="5641" width="5.7109375" customWidth="1"/>
    <col min="5642" max="5642" width="9.140625" customWidth="1"/>
    <col min="5643" max="5643" width="13.28515625" customWidth="1"/>
    <col min="5644" max="5644" width="8.85546875" customWidth="1"/>
    <col min="5645" max="5645" width="2.7109375" customWidth="1"/>
    <col min="5646" max="5646" width="9.140625" customWidth="1"/>
    <col min="5647" max="5647" width="7" customWidth="1"/>
    <col min="5648" max="5648" width="9.140625" customWidth="1"/>
    <col min="5649" max="5649" width="6.5703125" customWidth="1"/>
    <col min="5650" max="5650" width="8.85546875" customWidth="1"/>
    <col min="5892" max="5892" width="10.140625" customWidth="1"/>
    <col min="5893" max="5893" width="7.140625" customWidth="1"/>
    <col min="5894" max="5894" width="7.7109375" customWidth="1"/>
    <col min="5895" max="5895" width="7.85546875" customWidth="1"/>
    <col min="5896" max="5896" width="6.5703125" customWidth="1"/>
    <col min="5897" max="5897" width="5.7109375" customWidth="1"/>
    <col min="5898" max="5898" width="9.140625" customWidth="1"/>
    <col min="5899" max="5899" width="13.28515625" customWidth="1"/>
    <col min="5900" max="5900" width="8.85546875" customWidth="1"/>
    <col min="5901" max="5901" width="2.7109375" customWidth="1"/>
    <col min="5902" max="5902" width="9.140625" customWidth="1"/>
    <col min="5903" max="5903" width="7" customWidth="1"/>
    <col min="5904" max="5904" width="9.140625" customWidth="1"/>
    <col min="5905" max="5905" width="6.5703125" customWidth="1"/>
    <col min="5906" max="5906" width="8.85546875" customWidth="1"/>
    <col min="6148" max="6148" width="10.140625" customWidth="1"/>
    <col min="6149" max="6149" width="7.140625" customWidth="1"/>
    <col min="6150" max="6150" width="7.7109375" customWidth="1"/>
    <col min="6151" max="6151" width="7.85546875" customWidth="1"/>
    <col min="6152" max="6152" width="6.5703125" customWidth="1"/>
    <col min="6153" max="6153" width="5.7109375" customWidth="1"/>
    <col min="6154" max="6154" width="9.140625" customWidth="1"/>
    <col min="6155" max="6155" width="13.28515625" customWidth="1"/>
    <col min="6156" max="6156" width="8.85546875" customWidth="1"/>
    <col min="6157" max="6157" width="2.7109375" customWidth="1"/>
    <col min="6158" max="6158" width="9.140625" customWidth="1"/>
    <col min="6159" max="6159" width="7" customWidth="1"/>
    <col min="6160" max="6160" width="9.140625" customWidth="1"/>
    <col min="6161" max="6161" width="6.5703125" customWidth="1"/>
    <col min="6162" max="6162" width="8.85546875" customWidth="1"/>
    <col min="6404" max="6404" width="10.140625" customWidth="1"/>
    <col min="6405" max="6405" width="7.140625" customWidth="1"/>
    <col min="6406" max="6406" width="7.7109375" customWidth="1"/>
    <col min="6407" max="6407" width="7.85546875" customWidth="1"/>
    <col min="6408" max="6408" width="6.5703125" customWidth="1"/>
    <col min="6409" max="6409" width="5.7109375" customWidth="1"/>
    <col min="6410" max="6410" width="9.140625" customWidth="1"/>
    <col min="6411" max="6411" width="13.28515625" customWidth="1"/>
    <col min="6412" max="6412" width="8.85546875" customWidth="1"/>
    <col min="6413" max="6413" width="2.7109375" customWidth="1"/>
    <col min="6414" max="6414" width="9.140625" customWidth="1"/>
    <col min="6415" max="6415" width="7" customWidth="1"/>
    <col min="6416" max="6416" width="9.140625" customWidth="1"/>
    <col min="6417" max="6417" width="6.5703125" customWidth="1"/>
    <col min="6418" max="6418" width="8.85546875" customWidth="1"/>
    <col min="6660" max="6660" width="10.140625" customWidth="1"/>
    <col min="6661" max="6661" width="7.140625" customWidth="1"/>
    <col min="6662" max="6662" width="7.7109375" customWidth="1"/>
    <col min="6663" max="6663" width="7.85546875" customWidth="1"/>
    <col min="6664" max="6664" width="6.5703125" customWidth="1"/>
    <col min="6665" max="6665" width="5.7109375" customWidth="1"/>
    <col min="6666" max="6666" width="9.140625" customWidth="1"/>
    <col min="6667" max="6667" width="13.28515625" customWidth="1"/>
    <col min="6668" max="6668" width="8.85546875" customWidth="1"/>
    <col min="6669" max="6669" width="2.7109375" customWidth="1"/>
    <col min="6670" max="6670" width="9.140625" customWidth="1"/>
    <col min="6671" max="6671" width="7" customWidth="1"/>
    <col min="6672" max="6672" width="9.140625" customWidth="1"/>
    <col min="6673" max="6673" width="6.5703125" customWidth="1"/>
    <col min="6674" max="6674" width="8.85546875" customWidth="1"/>
    <col min="6916" max="6916" width="10.140625" customWidth="1"/>
    <col min="6917" max="6917" width="7.140625" customWidth="1"/>
    <col min="6918" max="6918" width="7.7109375" customWidth="1"/>
    <col min="6919" max="6919" width="7.85546875" customWidth="1"/>
    <col min="6920" max="6920" width="6.5703125" customWidth="1"/>
    <col min="6921" max="6921" width="5.7109375" customWidth="1"/>
    <col min="6922" max="6922" width="9.140625" customWidth="1"/>
    <col min="6923" max="6923" width="13.28515625" customWidth="1"/>
    <col min="6924" max="6924" width="8.85546875" customWidth="1"/>
    <col min="6925" max="6925" width="2.7109375" customWidth="1"/>
    <col min="6926" max="6926" width="9.140625" customWidth="1"/>
    <col min="6927" max="6927" width="7" customWidth="1"/>
    <col min="6928" max="6928" width="9.140625" customWidth="1"/>
    <col min="6929" max="6929" width="6.5703125" customWidth="1"/>
    <col min="6930" max="6930" width="8.85546875" customWidth="1"/>
    <col min="7172" max="7172" width="10.140625" customWidth="1"/>
    <col min="7173" max="7173" width="7.140625" customWidth="1"/>
    <col min="7174" max="7174" width="7.7109375" customWidth="1"/>
    <col min="7175" max="7175" width="7.85546875" customWidth="1"/>
    <col min="7176" max="7176" width="6.5703125" customWidth="1"/>
    <col min="7177" max="7177" width="5.7109375" customWidth="1"/>
    <col min="7178" max="7178" width="9.140625" customWidth="1"/>
    <col min="7179" max="7179" width="13.28515625" customWidth="1"/>
    <col min="7180" max="7180" width="8.85546875" customWidth="1"/>
    <col min="7181" max="7181" width="2.7109375" customWidth="1"/>
    <col min="7182" max="7182" width="9.140625" customWidth="1"/>
    <col min="7183" max="7183" width="7" customWidth="1"/>
    <col min="7184" max="7184" width="9.140625" customWidth="1"/>
    <col min="7185" max="7185" width="6.5703125" customWidth="1"/>
    <col min="7186" max="7186" width="8.85546875" customWidth="1"/>
    <col min="7428" max="7428" width="10.140625" customWidth="1"/>
    <col min="7429" max="7429" width="7.140625" customWidth="1"/>
    <col min="7430" max="7430" width="7.7109375" customWidth="1"/>
    <col min="7431" max="7431" width="7.85546875" customWidth="1"/>
    <col min="7432" max="7432" width="6.5703125" customWidth="1"/>
    <col min="7433" max="7433" width="5.7109375" customWidth="1"/>
    <col min="7434" max="7434" width="9.140625" customWidth="1"/>
    <col min="7435" max="7435" width="13.28515625" customWidth="1"/>
    <col min="7436" max="7436" width="8.85546875" customWidth="1"/>
    <col min="7437" max="7437" width="2.7109375" customWidth="1"/>
    <col min="7438" max="7438" width="9.140625" customWidth="1"/>
    <col min="7439" max="7439" width="7" customWidth="1"/>
    <col min="7440" max="7440" width="9.140625" customWidth="1"/>
    <col min="7441" max="7441" width="6.5703125" customWidth="1"/>
    <col min="7442" max="7442" width="8.85546875" customWidth="1"/>
    <col min="7684" max="7684" width="10.140625" customWidth="1"/>
    <col min="7685" max="7685" width="7.140625" customWidth="1"/>
    <col min="7686" max="7686" width="7.7109375" customWidth="1"/>
    <col min="7687" max="7687" width="7.85546875" customWidth="1"/>
    <col min="7688" max="7688" width="6.5703125" customWidth="1"/>
    <col min="7689" max="7689" width="5.7109375" customWidth="1"/>
    <col min="7690" max="7690" width="9.140625" customWidth="1"/>
    <col min="7691" max="7691" width="13.28515625" customWidth="1"/>
    <col min="7692" max="7692" width="8.85546875" customWidth="1"/>
    <col min="7693" max="7693" width="2.7109375" customWidth="1"/>
    <col min="7694" max="7694" width="9.140625" customWidth="1"/>
    <col min="7695" max="7695" width="7" customWidth="1"/>
    <col min="7696" max="7696" width="9.140625" customWidth="1"/>
    <col min="7697" max="7697" width="6.5703125" customWidth="1"/>
    <col min="7698" max="7698" width="8.85546875" customWidth="1"/>
    <col min="7940" max="7940" width="10.140625" customWidth="1"/>
    <col min="7941" max="7941" width="7.140625" customWidth="1"/>
    <col min="7942" max="7942" width="7.7109375" customWidth="1"/>
    <col min="7943" max="7943" width="7.85546875" customWidth="1"/>
    <col min="7944" max="7944" width="6.5703125" customWidth="1"/>
    <col min="7945" max="7945" width="5.7109375" customWidth="1"/>
    <col min="7946" max="7946" width="9.140625" customWidth="1"/>
    <col min="7947" max="7947" width="13.28515625" customWidth="1"/>
    <col min="7948" max="7948" width="8.85546875" customWidth="1"/>
    <col min="7949" max="7949" width="2.7109375" customWidth="1"/>
    <col min="7950" max="7950" width="9.140625" customWidth="1"/>
    <col min="7951" max="7951" width="7" customWidth="1"/>
    <col min="7952" max="7952" width="9.140625" customWidth="1"/>
    <col min="7953" max="7953" width="6.5703125" customWidth="1"/>
    <col min="7954" max="7954" width="8.85546875" customWidth="1"/>
    <col min="8196" max="8196" width="10.140625" customWidth="1"/>
    <col min="8197" max="8197" width="7.140625" customWidth="1"/>
    <col min="8198" max="8198" width="7.7109375" customWidth="1"/>
    <col min="8199" max="8199" width="7.85546875" customWidth="1"/>
    <col min="8200" max="8200" width="6.5703125" customWidth="1"/>
    <col min="8201" max="8201" width="5.7109375" customWidth="1"/>
    <col min="8202" max="8202" width="9.140625" customWidth="1"/>
    <col min="8203" max="8203" width="13.28515625" customWidth="1"/>
    <col min="8204" max="8204" width="8.85546875" customWidth="1"/>
    <col min="8205" max="8205" width="2.7109375" customWidth="1"/>
    <col min="8206" max="8206" width="9.140625" customWidth="1"/>
    <col min="8207" max="8207" width="7" customWidth="1"/>
    <col min="8208" max="8208" width="9.140625" customWidth="1"/>
    <col min="8209" max="8209" width="6.5703125" customWidth="1"/>
    <col min="8210" max="8210" width="8.85546875" customWidth="1"/>
    <col min="8452" max="8452" width="10.140625" customWidth="1"/>
    <col min="8453" max="8453" width="7.140625" customWidth="1"/>
    <col min="8454" max="8454" width="7.7109375" customWidth="1"/>
    <col min="8455" max="8455" width="7.85546875" customWidth="1"/>
    <col min="8456" max="8456" width="6.5703125" customWidth="1"/>
    <col min="8457" max="8457" width="5.7109375" customWidth="1"/>
    <col min="8458" max="8458" width="9.140625" customWidth="1"/>
    <col min="8459" max="8459" width="13.28515625" customWidth="1"/>
    <col min="8460" max="8460" width="8.85546875" customWidth="1"/>
    <col min="8461" max="8461" width="2.7109375" customWidth="1"/>
    <col min="8462" max="8462" width="9.140625" customWidth="1"/>
    <col min="8463" max="8463" width="7" customWidth="1"/>
    <col min="8464" max="8464" width="9.140625" customWidth="1"/>
    <col min="8465" max="8465" width="6.5703125" customWidth="1"/>
    <col min="8466" max="8466" width="8.85546875" customWidth="1"/>
    <col min="8708" max="8708" width="10.140625" customWidth="1"/>
    <col min="8709" max="8709" width="7.140625" customWidth="1"/>
    <col min="8710" max="8710" width="7.7109375" customWidth="1"/>
    <col min="8711" max="8711" width="7.85546875" customWidth="1"/>
    <col min="8712" max="8712" width="6.5703125" customWidth="1"/>
    <col min="8713" max="8713" width="5.7109375" customWidth="1"/>
    <col min="8714" max="8714" width="9.140625" customWidth="1"/>
    <col min="8715" max="8715" width="13.28515625" customWidth="1"/>
    <col min="8716" max="8716" width="8.85546875" customWidth="1"/>
    <col min="8717" max="8717" width="2.7109375" customWidth="1"/>
    <col min="8718" max="8718" width="9.140625" customWidth="1"/>
    <col min="8719" max="8719" width="7" customWidth="1"/>
    <col min="8720" max="8720" width="9.140625" customWidth="1"/>
    <col min="8721" max="8721" width="6.5703125" customWidth="1"/>
    <col min="8722" max="8722" width="8.85546875" customWidth="1"/>
    <col min="8964" max="8964" width="10.140625" customWidth="1"/>
    <col min="8965" max="8965" width="7.140625" customWidth="1"/>
    <col min="8966" max="8966" width="7.7109375" customWidth="1"/>
    <col min="8967" max="8967" width="7.85546875" customWidth="1"/>
    <col min="8968" max="8968" width="6.5703125" customWidth="1"/>
    <col min="8969" max="8969" width="5.7109375" customWidth="1"/>
    <col min="8970" max="8970" width="9.140625" customWidth="1"/>
    <col min="8971" max="8971" width="13.28515625" customWidth="1"/>
    <col min="8972" max="8972" width="8.85546875" customWidth="1"/>
    <col min="8973" max="8973" width="2.7109375" customWidth="1"/>
    <col min="8974" max="8974" width="9.140625" customWidth="1"/>
    <col min="8975" max="8975" width="7" customWidth="1"/>
    <col min="8976" max="8976" width="9.140625" customWidth="1"/>
    <col min="8977" max="8977" width="6.5703125" customWidth="1"/>
    <col min="8978" max="8978" width="8.85546875" customWidth="1"/>
    <col min="9220" max="9220" width="10.140625" customWidth="1"/>
    <col min="9221" max="9221" width="7.140625" customWidth="1"/>
    <col min="9222" max="9222" width="7.7109375" customWidth="1"/>
    <col min="9223" max="9223" width="7.85546875" customWidth="1"/>
    <col min="9224" max="9224" width="6.5703125" customWidth="1"/>
    <col min="9225" max="9225" width="5.7109375" customWidth="1"/>
    <col min="9226" max="9226" width="9.140625" customWidth="1"/>
    <col min="9227" max="9227" width="13.28515625" customWidth="1"/>
    <col min="9228" max="9228" width="8.85546875" customWidth="1"/>
    <col min="9229" max="9229" width="2.7109375" customWidth="1"/>
    <col min="9230" max="9230" width="9.140625" customWidth="1"/>
    <col min="9231" max="9231" width="7" customWidth="1"/>
    <col min="9232" max="9232" width="9.140625" customWidth="1"/>
    <col min="9233" max="9233" width="6.5703125" customWidth="1"/>
    <col min="9234" max="9234" width="8.85546875" customWidth="1"/>
    <col min="9476" max="9476" width="10.140625" customWidth="1"/>
    <col min="9477" max="9477" width="7.140625" customWidth="1"/>
    <col min="9478" max="9478" width="7.7109375" customWidth="1"/>
    <col min="9479" max="9479" width="7.85546875" customWidth="1"/>
    <col min="9480" max="9480" width="6.5703125" customWidth="1"/>
    <col min="9481" max="9481" width="5.7109375" customWidth="1"/>
    <col min="9482" max="9482" width="9.140625" customWidth="1"/>
    <col min="9483" max="9483" width="13.28515625" customWidth="1"/>
    <col min="9484" max="9484" width="8.85546875" customWidth="1"/>
    <col min="9485" max="9485" width="2.7109375" customWidth="1"/>
    <col min="9486" max="9486" width="9.140625" customWidth="1"/>
    <col min="9487" max="9487" width="7" customWidth="1"/>
    <col min="9488" max="9488" width="9.140625" customWidth="1"/>
    <col min="9489" max="9489" width="6.5703125" customWidth="1"/>
    <col min="9490" max="9490" width="8.85546875" customWidth="1"/>
    <col min="9732" max="9732" width="10.140625" customWidth="1"/>
    <col min="9733" max="9733" width="7.140625" customWidth="1"/>
    <col min="9734" max="9734" width="7.7109375" customWidth="1"/>
    <col min="9735" max="9735" width="7.85546875" customWidth="1"/>
    <col min="9736" max="9736" width="6.5703125" customWidth="1"/>
    <col min="9737" max="9737" width="5.7109375" customWidth="1"/>
    <col min="9738" max="9738" width="9.140625" customWidth="1"/>
    <col min="9739" max="9739" width="13.28515625" customWidth="1"/>
    <col min="9740" max="9740" width="8.85546875" customWidth="1"/>
    <col min="9741" max="9741" width="2.7109375" customWidth="1"/>
    <col min="9742" max="9742" width="9.140625" customWidth="1"/>
    <col min="9743" max="9743" width="7" customWidth="1"/>
    <col min="9744" max="9744" width="9.140625" customWidth="1"/>
    <col min="9745" max="9745" width="6.5703125" customWidth="1"/>
    <col min="9746" max="9746" width="8.85546875" customWidth="1"/>
    <col min="9988" max="9988" width="10.140625" customWidth="1"/>
    <col min="9989" max="9989" width="7.140625" customWidth="1"/>
    <col min="9990" max="9990" width="7.7109375" customWidth="1"/>
    <col min="9991" max="9991" width="7.85546875" customWidth="1"/>
    <col min="9992" max="9992" width="6.5703125" customWidth="1"/>
    <col min="9993" max="9993" width="5.7109375" customWidth="1"/>
    <col min="9994" max="9994" width="9.140625" customWidth="1"/>
    <col min="9995" max="9995" width="13.28515625" customWidth="1"/>
    <col min="9996" max="9996" width="8.85546875" customWidth="1"/>
    <col min="9997" max="9997" width="2.7109375" customWidth="1"/>
    <col min="9998" max="9998" width="9.140625" customWidth="1"/>
    <col min="9999" max="9999" width="7" customWidth="1"/>
    <col min="10000" max="10000" width="9.140625" customWidth="1"/>
    <col min="10001" max="10001" width="6.5703125" customWidth="1"/>
    <col min="10002" max="10002" width="8.85546875" customWidth="1"/>
    <col min="10244" max="10244" width="10.140625" customWidth="1"/>
    <col min="10245" max="10245" width="7.140625" customWidth="1"/>
    <col min="10246" max="10246" width="7.7109375" customWidth="1"/>
    <col min="10247" max="10247" width="7.85546875" customWidth="1"/>
    <col min="10248" max="10248" width="6.5703125" customWidth="1"/>
    <col min="10249" max="10249" width="5.7109375" customWidth="1"/>
    <col min="10250" max="10250" width="9.140625" customWidth="1"/>
    <col min="10251" max="10251" width="13.28515625" customWidth="1"/>
    <col min="10252" max="10252" width="8.85546875" customWidth="1"/>
    <col min="10253" max="10253" width="2.7109375" customWidth="1"/>
    <col min="10254" max="10254" width="9.140625" customWidth="1"/>
    <col min="10255" max="10255" width="7" customWidth="1"/>
    <col min="10256" max="10256" width="9.140625" customWidth="1"/>
    <col min="10257" max="10257" width="6.5703125" customWidth="1"/>
    <col min="10258" max="10258" width="8.85546875" customWidth="1"/>
    <col min="10500" max="10500" width="10.140625" customWidth="1"/>
    <col min="10501" max="10501" width="7.140625" customWidth="1"/>
    <col min="10502" max="10502" width="7.7109375" customWidth="1"/>
    <col min="10503" max="10503" width="7.85546875" customWidth="1"/>
    <col min="10504" max="10504" width="6.5703125" customWidth="1"/>
    <col min="10505" max="10505" width="5.7109375" customWidth="1"/>
    <col min="10506" max="10506" width="9.140625" customWidth="1"/>
    <col min="10507" max="10507" width="13.28515625" customWidth="1"/>
    <col min="10508" max="10508" width="8.85546875" customWidth="1"/>
    <col min="10509" max="10509" width="2.7109375" customWidth="1"/>
    <col min="10510" max="10510" width="9.140625" customWidth="1"/>
    <col min="10511" max="10511" width="7" customWidth="1"/>
    <col min="10512" max="10512" width="9.140625" customWidth="1"/>
    <col min="10513" max="10513" width="6.5703125" customWidth="1"/>
    <col min="10514" max="10514" width="8.85546875" customWidth="1"/>
    <col min="10756" max="10756" width="10.140625" customWidth="1"/>
    <col min="10757" max="10757" width="7.140625" customWidth="1"/>
    <col min="10758" max="10758" width="7.7109375" customWidth="1"/>
    <col min="10759" max="10759" width="7.85546875" customWidth="1"/>
    <col min="10760" max="10760" width="6.5703125" customWidth="1"/>
    <col min="10761" max="10761" width="5.7109375" customWidth="1"/>
    <col min="10762" max="10762" width="9.140625" customWidth="1"/>
    <col min="10763" max="10763" width="13.28515625" customWidth="1"/>
    <col min="10764" max="10764" width="8.85546875" customWidth="1"/>
    <col min="10765" max="10765" width="2.7109375" customWidth="1"/>
    <col min="10766" max="10766" width="9.140625" customWidth="1"/>
    <col min="10767" max="10767" width="7" customWidth="1"/>
    <col min="10768" max="10768" width="9.140625" customWidth="1"/>
    <col min="10769" max="10769" width="6.5703125" customWidth="1"/>
    <col min="10770" max="10770" width="8.85546875" customWidth="1"/>
    <col min="11012" max="11012" width="10.140625" customWidth="1"/>
    <col min="11013" max="11013" width="7.140625" customWidth="1"/>
    <col min="11014" max="11014" width="7.7109375" customWidth="1"/>
    <col min="11015" max="11015" width="7.85546875" customWidth="1"/>
    <col min="11016" max="11016" width="6.5703125" customWidth="1"/>
    <col min="11017" max="11017" width="5.7109375" customWidth="1"/>
    <col min="11018" max="11018" width="9.140625" customWidth="1"/>
    <col min="11019" max="11019" width="13.28515625" customWidth="1"/>
    <col min="11020" max="11020" width="8.85546875" customWidth="1"/>
    <col min="11021" max="11021" width="2.7109375" customWidth="1"/>
    <col min="11022" max="11022" width="9.140625" customWidth="1"/>
    <col min="11023" max="11023" width="7" customWidth="1"/>
    <col min="11024" max="11024" width="9.140625" customWidth="1"/>
    <col min="11025" max="11025" width="6.5703125" customWidth="1"/>
    <col min="11026" max="11026" width="8.85546875" customWidth="1"/>
    <col min="11268" max="11268" width="10.140625" customWidth="1"/>
    <col min="11269" max="11269" width="7.140625" customWidth="1"/>
    <col min="11270" max="11270" width="7.7109375" customWidth="1"/>
    <col min="11271" max="11271" width="7.85546875" customWidth="1"/>
    <col min="11272" max="11272" width="6.5703125" customWidth="1"/>
    <col min="11273" max="11273" width="5.7109375" customWidth="1"/>
    <col min="11274" max="11274" width="9.140625" customWidth="1"/>
    <col min="11275" max="11275" width="13.28515625" customWidth="1"/>
    <col min="11276" max="11276" width="8.85546875" customWidth="1"/>
    <col min="11277" max="11277" width="2.7109375" customWidth="1"/>
    <col min="11278" max="11278" width="9.140625" customWidth="1"/>
    <col min="11279" max="11279" width="7" customWidth="1"/>
    <col min="11280" max="11280" width="9.140625" customWidth="1"/>
    <col min="11281" max="11281" width="6.5703125" customWidth="1"/>
    <col min="11282" max="11282" width="8.85546875" customWidth="1"/>
    <col min="11524" max="11524" width="10.140625" customWidth="1"/>
    <col min="11525" max="11525" width="7.140625" customWidth="1"/>
    <col min="11526" max="11526" width="7.7109375" customWidth="1"/>
    <col min="11527" max="11527" width="7.85546875" customWidth="1"/>
    <col min="11528" max="11528" width="6.5703125" customWidth="1"/>
    <col min="11529" max="11529" width="5.7109375" customWidth="1"/>
    <col min="11530" max="11530" width="9.140625" customWidth="1"/>
    <col min="11531" max="11531" width="13.28515625" customWidth="1"/>
    <col min="11532" max="11532" width="8.85546875" customWidth="1"/>
    <col min="11533" max="11533" width="2.7109375" customWidth="1"/>
    <col min="11534" max="11534" width="9.140625" customWidth="1"/>
    <col min="11535" max="11535" width="7" customWidth="1"/>
    <col min="11536" max="11536" width="9.140625" customWidth="1"/>
    <col min="11537" max="11537" width="6.5703125" customWidth="1"/>
    <col min="11538" max="11538" width="8.85546875" customWidth="1"/>
    <col min="11780" max="11780" width="10.140625" customWidth="1"/>
    <col min="11781" max="11781" width="7.140625" customWidth="1"/>
    <col min="11782" max="11782" width="7.7109375" customWidth="1"/>
    <col min="11783" max="11783" width="7.85546875" customWidth="1"/>
    <col min="11784" max="11784" width="6.5703125" customWidth="1"/>
    <col min="11785" max="11785" width="5.7109375" customWidth="1"/>
    <col min="11786" max="11786" width="9.140625" customWidth="1"/>
    <col min="11787" max="11787" width="13.28515625" customWidth="1"/>
    <col min="11788" max="11788" width="8.85546875" customWidth="1"/>
    <col min="11789" max="11789" width="2.7109375" customWidth="1"/>
    <col min="11790" max="11790" width="9.140625" customWidth="1"/>
    <col min="11791" max="11791" width="7" customWidth="1"/>
    <col min="11792" max="11792" width="9.140625" customWidth="1"/>
    <col min="11793" max="11793" width="6.5703125" customWidth="1"/>
    <col min="11794" max="11794" width="8.85546875" customWidth="1"/>
    <col min="12036" max="12036" width="10.140625" customWidth="1"/>
    <col min="12037" max="12037" width="7.140625" customWidth="1"/>
    <col min="12038" max="12038" width="7.7109375" customWidth="1"/>
    <col min="12039" max="12039" width="7.85546875" customWidth="1"/>
    <col min="12040" max="12040" width="6.5703125" customWidth="1"/>
    <col min="12041" max="12041" width="5.7109375" customWidth="1"/>
    <col min="12042" max="12042" width="9.140625" customWidth="1"/>
    <col min="12043" max="12043" width="13.28515625" customWidth="1"/>
    <col min="12044" max="12044" width="8.85546875" customWidth="1"/>
    <col min="12045" max="12045" width="2.7109375" customWidth="1"/>
    <col min="12046" max="12046" width="9.140625" customWidth="1"/>
    <col min="12047" max="12047" width="7" customWidth="1"/>
    <col min="12048" max="12048" width="9.140625" customWidth="1"/>
    <col min="12049" max="12049" width="6.5703125" customWidth="1"/>
    <col min="12050" max="12050" width="8.85546875" customWidth="1"/>
    <col min="12292" max="12292" width="10.140625" customWidth="1"/>
    <col min="12293" max="12293" width="7.140625" customWidth="1"/>
    <col min="12294" max="12294" width="7.7109375" customWidth="1"/>
    <col min="12295" max="12295" width="7.85546875" customWidth="1"/>
    <col min="12296" max="12296" width="6.5703125" customWidth="1"/>
    <col min="12297" max="12297" width="5.7109375" customWidth="1"/>
    <col min="12298" max="12298" width="9.140625" customWidth="1"/>
    <col min="12299" max="12299" width="13.28515625" customWidth="1"/>
    <col min="12300" max="12300" width="8.85546875" customWidth="1"/>
    <col min="12301" max="12301" width="2.7109375" customWidth="1"/>
    <col min="12302" max="12302" width="9.140625" customWidth="1"/>
    <col min="12303" max="12303" width="7" customWidth="1"/>
    <col min="12304" max="12304" width="9.140625" customWidth="1"/>
    <col min="12305" max="12305" width="6.5703125" customWidth="1"/>
    <col min="12306" max="12306" width="8.85546875" customWidth="1"/>
    <col min="12548" max="12548" width="10.140625" customWidth="1"/>
    <col min="12549" max="12549" width="7.140625" customWidth="1"/>
    <col min="12550" max="12550" width="7.7109375" customWidth="1"/>
    <col min="12551" max="12551" width="7.85546875" customWidth="1"/>
    <col min="12552" max="12552" width="6.5703125" customWidth="1"/>
    <col min="12553" max="12553" width="5.7109375" customWidth="1"/>
    <col min="12554" max="12554" width="9.140625" customWidth="1"/>
    <col min="12555" max="12555" width="13.28515625" customWidth="1"/>
    <col min="12556" max="12556" width="8.85546875" customWidth="1"/>
    <col min="12557" max="12557" width="2.7109375" customWidth="1"/>
    <col min="12558" max="12558" width="9.140625" customWidth="1"/>
    <col min="12559" max="12559" width="7" customWidth="1"/>
    <col min="12560" max="12560" width="9.140625" customWidth="1"/>
    <col min="12561" max="12561" width="6.5703125" customWidth="1"/>
    <col min="12562" max="12562" width="8.85546875" customWidth="1"/>
    <col min="12804" max="12804" width="10.140625" customWidth="1"/>
    <col min="12805" max="12805" width="7.140625" customWidth="1"/>
    <col min="12806" max="12806" width="7.7109375" customWidth="1"/>
    <col min="12807" max="12807" width="7.85546875" customWidth="1"/>
    <col min="12808" max="12808" width="6.5703125" customWidth="1"/>
    <col min="12809" max="12809" width="5.7109375" customWidth="1"/>
    <col min="12810" max="12810" width="9.140625" customWidth="1"/>
    <col min="12811" max="12811" width="13.28515625" customWidth="1"/>
    <col min="12812" max="12812" width="8.85546875" customWidth="1"/>
    <col min="12813" max="12813" width="2.7109375" customWidth="1"/>
    <col min="12814" max="12814" width="9.140625" customWidth="1"/>
    <col min="12815" max="12815" width="7" customWidth="1"/>
    <col min="12816" max="12816" width="9.140625" customWidth="1"/>
    <col min="12817" max="12817" width="6.5703125" customWidth="1"/>
    <col min="12818" max="12818" width="8.85546875" customWidth="1"/>
    <col min="13060" max="13060" width="10.140625" customWidth="1"/>
    <col min="13061" max="13061" width="7.140625" customWidth="1"/>
    <col min="13062" max="13062" width="7.7109375" customWidth="1"/>
    <col min="13063" max="13063" width="7.85546875" customWidth="1"/>
    <col min="13064" max="13064" width="6.5703125" customWidth="1"/>
    <col min="13065" max="13065" width="5.7109375" customWidth="1"/>
    <col min="13066" max="13066" width="9.140625" customWidth="1"/>
    <col min="13067" max="13067" width="13.28515625" customWidth="1"/>
    <col min="13068" max="13068" width="8.85546875" customWidth="1"/>
    <col min="13069" max="13069" width="2.7109375" customWidth="1"/>
    <col min="13070" max="13070" width="9.140625" customWidth="1"/>
    <col min="13071" max="13071" width="7" customWidth="1"/>
    <col min="13072" max="13072" width="9.140625" customWidth="1"/>
    <col min="13073" max="13073" width="6.5703125" customWidth="1"/>
    <col min="13074" max="13074" width="8.85546875" customWidth="1"/>
    <col min="13316" max="13316" width="10.140625" customWidth="1"/>
    <col min="13317" max="13317" width="7.140625" customWidth="1"/>
    <col min="13318" max="13318" width="7.7109375" customWidth="1"/>
    <col min="13319" max="13319" width="7.85546875" customWidth="1"/>
    <col min="13320" max="13320" width="6.5703125" customWidth="1"/>
    <col min="13321" max="13321" width="5.7109375" customWidth="1"/>
    <col min="13322" max="13322" width="9.140625" customWidth="1"/>
    <col min="13323" max="13323" width="13.28515625" customWidth="1"/>
    <col min="13324" max="13324" width="8.85546875" customWidth="1"/>
    <col min="13325" max="13325" width="2.7109375" customWidth="1"/>
    <col min="13326" max="13326" width="9.140625" customWidth="1"/>
    <col min="13327" max="13327" width="7" customWidth="1"/>
    <col min="13328" max="13328" width="9.140625" customWidth="1"/>
    <col min="13329" max="13329" width="6.5703125" customWidth="1"/>
    <col min="13330" max="13330" width="8.85546875" customWidth="1"/>
    <col min="13572" max="13572" width="10.140625" customWidth="1"/>
    <col min="13573" max="13573" width="7.140625" customWidth="1"/>
    <col min="13574" max="13574" width="7.7109375" customWidth="1"/>
    <col min="13575" max="13575" width="7.85546875" customWidth="1"/>
    <col min="13576" max="13576" width="6.5703125" customWidth="1"/>
    <col min="13577" max="13577" width="5.7109375" customWidth="1"/>
    <col min="13578" max="13578" width="9.140625" customWidth="1"/>
    <col min="13579" max="13579" width="13.28515625" customWidth="1"/>
    <col min="13580" max="13580" width="8.85546875" customWidth="1"/>
    <col min="13581" max="13581" width="2.7109375" customWidth="1"/>
    <col min="13582" max="13582" width="9.140625" customWidth="1"/>
    <col min="13583" max="13583" width="7" customWidth="1"/>
    <col min="13584" max="13584" width="9.140625" customWidth="1"/>
    <col min="13585" max="13585" width="6.5703125" customWidth="1"/>
    <col min="13586" max="13586" width="8.85546875" customWidth="1"/>
    <col min="13828" max="13828" width="10.140625" customWidth="1"/>
    <col min="13829" max="13829" width="7.140625" customWidth="1"/>
    <col min="13830" max="13830" width="7.7109375" customWidth="1"/>
    <col min="13831" max="13831" width="7.85546875" customWidth="1"/>
    <col min="13832" max="13832" width="6.5703125" customWidth="1"/>
    <col min="13833" max="13833" width="5.7109375" customWidth="1"/>
    <col min="13834" max="13834" width="9.140625" customWidth="1"/>
    <col min="13835" max="13835" width="13.28515625" customWidth="1"/>
    <col min="13836" max="13836" width="8.85546875" customWidth="1"/>
    <col min="13837" max="13837" width="2.7109375" customWidth="1"/>
    <col min="13838" max="13838" width="9.140625" customWidth="1"/>
    <col min="13839" max="13839" width="7" customWidth="1"/>
    <col min="13840" max="13840" width="9.140625" customWidth="1"/>
    <col min="13841" max="13841" width="6.5703125" customWidth="1"/>
    <col min="13842" max="13842" width="8.85546875" customWidth="1"/>
    <col min="14084" max="14084" width="10.140625" customWidth="1"/>
    <col min="14085" max="14085" width="7.140625" customWidth="1"/>
    <col min="14086" max="14086" width="7.7109375" customWidth="1"/>
    <col min="14087" max="14087" width="7.85546875" customWidth="1"/>
    <col min="14088" max="14088" width="6.5703125" customWidth="1"/>
    <col min="14089" max="14089" width="5.7109375" customWidth="1"/>
    <col min="14090" max="14090" width="9.140625" customWidth="1"/>
    <col min="14091" max="14091" width="13.28515625" customWidth="1"/>
    <col min="14092" max="14092" width="8.85546875" customWidth="1"/>
    <col min="14093" max="14093" width="2.7109375" customWidth="1"/>
    <col min="14094" max="14094" width="9.140625" customWidth="1"/>
    <col min="14095" max="14095" width="7" customWidth="1"/>
    <col min="14096" max="14096" width="9.140625" customWidth="1"/>
    <col min="14097" max="14097" width="6.5703125" customWidth="1"/>
    <col min="14098" max="14098" width="8.85546875" customWidth="1"/>
    <col min="14340" max="14340" width="10.140625" customWidth="1"/>
    <col min="14341" max="14341" width="7.140625" customWidth="1"/>
    <col min="14342" max="14342" width="7.7109375" customWidth="1"/>
    <col min="14343" max="14343" width="7.85546875" customWidth="1"/>
    <col min="14344" max="14344" width="6.5703125" customWidth="1"/>
    <col min="14345" max="14345" width="5.7109375" customWidth="1"/>
    <col min="14346" max="14346" width="9.140625" customWidth="1"/>
    <col min="14347" max="14347" width="13.28515625" customWidth="1"/>
    <col min="14348" max="14348" width="8.85546875" customWidth="1"/>
    <col min="14349" max="14349" width="2.7109375" customWidth="1"/>
    <col min="14350" max="14350" width="9.140625" customWidth="1"/>
    <col min="14351" max="14351" width="7" customWidth="1"/>
    <col min="14352" max="14352" width="9.140625" customWidth="1"/>
    <col min="14353" max="14353" width="6.5703125" customWidth="1"/>
    <col min="14354" max="14354" width="8.85546875" customWidth="1"/>
    <col min="14596" max="14596" width="10.140625" customWidth="1"/>
    <col min="14597" max="14597" width="7.140625" customWidth="1"/>
    <col min="14598" max="14598" width="7.7109375" customWidth="1"/>
    <col min="14599" max="14599" width="7.85546875" customWidth="1"/>
    <col min="14600" max="14600" width="6.5703125" customWidth="1"/>
    <col min="14601" max="14601" width="5.7109375" customWidth="1"/>
    <col min="14602" max="14602" width="9.140625" customWidth="1"/>
    <col min="14603" max="14603" width="13.28515625" customWidth="1"/>
    <col min="14604" max="14604" width="8.85546875" customWidth="1"/>
    <col min="14605" max="14605" width="2.7109375" customWidth="1"/>
    <col min="14606" max="14606" width="9.140625" customWidth="1"/>
    <col min="14607" max="14607" width="7" customWidth="1"/>
    <col min="14608" max="14608" width="9.140625" customWidth="1"/>
    <col min="14609" max="14609" width="6.5703125" customWidth="1"/>
    <col min="14610" max="14610" width="8.85546875" customWidth="1"/>
    <col min="14852" max="14852" width="10.140625" customWidth="1"/>
    <col min="14853" max="14853" width="7.140625" customWidth="1"/>
    <col min="14854" max="14854" width="7.7109375" customWidth="1"/>
    <col min="14855" max="14855" width="7.85546875" customWidth="1"/>
    <col min="14856" max="14856" width="6.5703125" customWidth="1"/>
    <col min="14857" max="14857" width="5.7109375" customWidth="1"/>
    <col min="14858" max="14858" width="9.140625" customWidth="1"/>
    <col min="14859" max="14859" width="13.28515625" customWidth="1"/>
    <col min="14860" max="14860" width="8.85546875" customWidth="1"/>
    <col min="14861" max="14861" width="2.7109375" customWidth="1"/>
    <col min="14862" max="14862" width="9.140625" customWidth="1"/>
    <col min="14863" max="14863" width="7" customWidth="1"/>
    <col min="14864" max="14864" width="9.140625" customWidth="1"/>
    <col min="14865" max="14865" width="6.5703125" customWidth="1"/>
    <col min="14866" max="14866" width="8.85546875" customWidth="1"/>
    <col min="15108" max="15108" width="10.140625" customWidth="1"/>
    <col min="15109" max="15109" width="7.140625" customWidth="1"/>
    <col min="15110" max="15110" width="7.7109375" customWidth="1"/>
    <col min="15111" max="15111" width="7.85546875" customWidth="1"/>
    <col min="15112" max="15112" width="6.5703125" customWidth="1"/>
    <col min="15113" max="15113" width="5.7109375" customWidth="1"/>
    <col min="15114" max="15114" width="9.140625" customWidth="1"/>
    <col min="15115" max="15115" width="13.28515625" customWidth="1"/>
    <col min="15116" max="15116" width="8.85546875" customWidth="1"/>
    <col min="15117" max="15117" width="2.7109375" customWidth="1"/>
    <col min="15118" max="15118" width="9.140625" customWidth="1"/>
    <col min="15119" max="15119" width="7" customWidth="1"/>
    <col min="15120" max="15120" width="9.140625" customWidth="1"/>
    <col min="15121" max="15121" width="6.5703125" customWidth="1"/>
    <col min="15122" max="15122" width="8.85546875" customWidth="1"/>
    <col min="15364" max="15364" width="10.140625" customWidth="1"/>
    <col min="15365" max="15365" width="7.140625" customWidth="1"/>
    <col min="15366" max="15366" width="7.7109375" customWidth="1"/>
    <col min="15367" max="15367" width="7.85546875" customWidth="1"/>
    <col min="15368" max="15368" width="6.5703125" customWidth="1"/>
    <col min="15369" max="15369" width="5.7109375" customWidth="1"/>
    <col min="15370" max="15370" width="9.140625" customWidth="1"/>
    <col min="15371" max="15371" width="13.28515625" customWidth="1"/>
    <col min="15372" max="15372" width="8.85546875" customWidth="1"/>
    <col min="15373" max="15373" width="2.7109375" customWidth="1"/>
    <col min="15374" max="15374" width="9.140625" customWidth="1"/>
    <col min="15375" max="15375" width="7" customWidth="1"/>
    <col min="15376" max="15376" width="9.140625" customWidth="1"/>
    <col min="15377" max="15377" width="6.5703125" customWidth="1"/>
    <col min="15378" max="15378" width="8.85546875" customWidth="1"/>
    <col min="15620" max="15620" width="10.140625" customWidth="1"/>
    <col min="15621" max="15621" width="7.140625" customWidth="1"/>
    <col min="15622" max="15622" width="7.7109375" customWidth="1"/>
    <col min="15623" max="15623" width="7.85546875" customWidth="1"/>
    <col min="15624" max="15624" width="6.5703125" customWidth="1"/>
    <col min="15625" max="15625" width="5.7109375" customWidth="1"/>
    <col min="15626" max="15626" width="9.140625" customWidth="1"/>
    <col min="15627" max="15627" width="13.28515625" customWidth="1"/>
    <col min="15628" max="15628" width="8.85546875" customWidth="1"/>
    <col min="15629" max="15629" width="2.7109375" customWidth="1"/>
    <col min="15630" max="15630" width="9.140625" customWidth="1"/>
    <col min="15631" max="15631" width="7" customWidth="1"/>
    <col min="15632" max="15632" width="9.140625" customWidth="1"/>
    <col min="15633" max="15633" width="6.5703125" customWidth="1"/>
    <col min="15634" max="15634" width="8.85546875" customWidth="1"/>
    <col min="15876" max="15876" width="10.140625" customWidth="1"/>
    <col min="15877" max="15877" width="7.140625" customWidth="1"/>
    <col min="15878" max="15878" width="7.7109375" customWidth="1"/>
    <col min="15879" max="15879" width="7.85546875" customWidth="1"/>
    <col min="15880" max="15880" width="6.5703125" customWidth="1"/>
    <col min="15881" max="15881" width="5.7109375" customWidth="1"/>
    <col min="15882" max="15882" width="9.140625" customWidth="1"/>
    <col min="15883" max="15883" width="13.28515625" customWidth="1"/>
    <col min="15884" max="15884" width="8.85546875" customWidth="1"/>
    <col min="15885" max="15885" width="2.7109375" customWidth="1"/>
    <col min="15886" max="15886" width="9.140625" customWidth="1"/>
    <col min="15887" max="15887" width="7" customWidth="1"/>
    <col min="15888" max="15888" width="9.140625" customWidth="1"/>
    <col min="15889" max="15889" width="6.5703125" customWidth="1"/>
    <col min="15890" max="15890" width="8.85546875" customWidth="1"/>
    <col min="16132" max="16132" width="10.140625" customWidth="1"/>
    <col min="16133" max="16133" width="7.140625" customWidth="1"/>
    <col min="16134" max="16134" width="7.7109375" customWidth="1"/>
    <col min="16135" max="16135" width="7.85546875" customWidth="1"/>
    <col min="16136" max="16136" width="6.5703125" customWidth="1"/>
    <col min="16137" max="16137" width="5.7109375" customWidth="1"/>
    <col min="16138" max="16138" width="9.140625" customWidth="1"/>
    <col min="16139" max="16139" width="13.28515625" customWidth="1"/>
    <col min="16140" max="16140" width="8.85546875" customWidth="1"/>
    <col min="16141" max="16141" width="2.7109375" customWidth="1"/>
    <col min="16142" max="16142" width="9.140625" customWidth="1"/>
    <col min="16143" max="16143" width="7" customWidth="1"/>
    <col min="16144" max="16144" width="9.140625" customWidth="1"/>
    <col min="16145" max="16145" width="6.5703125" customWidth="1"/>
    <col min="16146" max="16146" width="8.85546875" customWidth="1"/>
  </cols>
  <sheetData>
    <row r="1" spans="1:31" s="19" customFormat="1" ht="14.25" customHeight="1" x14ac:dyDescent="0.25">
      <c r="A1" s="133" t="s">
        <v>498</v>
      </c>
      <c r="B1" s="134"/>
      <c r="C1" s="134"/>
      <c r="D1" s="134"/>
      <c r="E1" s="134"/>
      <c r="F1" s="134"/>
      <c r="G1" s="134"/>
      <c r="H1" s="134"/>
      <c r="I1" s="134"/>
      <c r="J1" s="134"/>
      <c r="K1" s="134"/>
      <c r="L1" s="134"/>
      <c r="M1" s="134"/>
      <c r="N1" s="134"/>
      <c r="O1" s="134"/>
      <c r="P1" s="17"/>
      <c r="Q1" s="18"/>
      <c r="R1" s="18"/>
      <c r="S1" s="18"/>
      <c r="T1" s="18"/>
      <c r="U1" s="18"/>
      <c r="V1" s="18"/>
      <c r="W1" s="18"/>
      <c r="X1" s="18"/>
      <c r="Y1" s="18"/>
      <c r="Z1" s="18"/>
      <c r="AA1" s="18"/>
      <c r="AB1" s="18"/>
      <c r="AC1" s="18"/>
      <c r="AD1" s="18"/>
      <c r="AE1" s="18"/>
    </row>
    <row r="2" spans="1:31" s="19" customFormat="1" ht="16.5" customHeight="1" x14ac:dyDescent="0.3">
      <c r="A2" s="145" t="s">
        <v>88</v>
      </c>
      <c r="B2" s="145"/>
      <c r="C2" s="145"/>
      <c r="D2" s="145"/>
      <c r="E2" s="145"/>
      <c r="F2" s="145"/>
      <c r="G2" s="145"/>
      <c r="H2" s="145"/>
      <c r="I2" s="145"/>
      <c r="J2" s="145"/>
      <c r="K2" s="145"/>
      <c r="L2" s="145"/>
      <c r="M2" s="145"/>
      <c r="N2" s="145"/>
      <c r="O2" s="145"/>
      <c r="P2" s="17"/>
      <c r="Q2" s="18"/>
      <c r="R2" s="18"/>
      <c r="S2" s="18"/>
      <c r="T2" s="18"/>
      <c r="U2" s="18"/>
      <c r="V2" s="18"/>
      <c r="W2" s="18"/>
      <c r="X2" s="18"/>
      <c r="Y2" s="18"/>
      <c r="Z2" s="18"/>
      <c r="AA2" s="18"/>
      <c r="AB2" s="18"/>
      <c r="AC2" s="18"/>
      <c r="AD2" s="18"/>
      <c r="AE2" s="18"/>
    </row>
    <row r="3" spans="1:31" ht="3.75" customHeight="1" x14ac:dyDescent="0.25">
      <c r="A3" s="20"/>
      <c r="B3" s="20"/>
      <c r="C3" s="20"/>
      <c r="D3" s="21"/>
      <c r="E3" s="21"/>
      <c r="F3" s="21"/>
      <c r="G3" s="21"/>
      <c r="H3" s="21"/>
      <c r="I3" s="22"/>
      <c r="J3" s="21"/>
      <c r="K3" s="21"/>
      <c r="L3" s="21"/>
      <c r="M3" s="21"/>
      <c r="N3" s="21"/>
      <c r="P3" s="23"/>
      <c r="Q3" s="23"/>
      <c r="R3" s="23"/>
      <c r="S3" s="23"/>
      <c r="T3" s="23"/>
      <c r="U3" s="23"/>
      <c r="V3" s="23"/>
      <c r="W3" s="23"/>
      <c r="X3" s="23"/>
      <c r="Y3" s="23"/>
      <c r="Z3" s="23"/>
      <c r="AA3" s="23"/>
      <c r="AB3" s="23"/>
      <c r="AC3" s="23"/>
      <c r="AD3" s="23"/>
      <c r="AE3" s="23"/>
    </row>
    <row r="4" spans="1:31" ht="16.5" customHeight="1" x14ac:dyDescent="0.25">
      <c r="A4" s="20" t="s">
        <v>8</v>
      </c>
      <c r="B4" s="24"/>
      <c r="E4" s="148"/>
      <c r="F4" s="148"/>
      <c r="G4" s="148"/>
      <c r="H4" s="148"/>
      <c r="I4" s="148"/>
      <c r="J4" s="148"/>
      <c r="K4" s="148"/>
      <c r="L4" s="148"/>
      <c r="M4" s="148"/>
      <c r="N4" s="148"/>
      <c r="O4" s="148"/>
      <c r="P4" s="25"/>
      <c r="Q4" s="23"/>
      <c r="R4" s="23"/>
      <c r="S4" s="23"/>
      <c r="T4" s="23"/>
      <c r="U4" s="23"/>
      <c r="V4" s="23"/>
      <c r="W4" s="23"/>
      <c r="X4" s="23"/>
      <c r="Y4" s="23"/>
      <c r="Z4" s="23"/>
      <c r="AA4" s="23"/>
      <c r="AB4" s="23"/>
      <c r="AC4" s="23"/>
      <c r="AD4" s="23"/>
      <c r="AE4" s="23"/>
    </row>
    <row r="5" spans="1:31" ht="3.75" customHeight="1" x14ac:dyDescent="0.25">
      <c r="A5" s="20"/>
      <c r="B5" s="20"/>
      <c r="C5" s="20"/>
      <c r="I5" s="26"/>
      <c r="P5" s="23"/>
      <c r="Q5" s="23"/>
      <c r="R5" s="23"/>
      <c r="S5" s="23"/>
      <c r="T5" s="23"/>
      <c r="U5" s="23"/>
      <c r="V5" s="23"/>
      <c r="W5" s="23"/>
      <c r="X5" s="23"/>
      <c r="Y5" s="23"/>
      <c r="Z5" s="23"/>
      <c r="AA5" s="23"/>
      <c r="AB5" s="23"/>
      <c r="AC5" s="23"/>
      <c r="AD5" s="23"/>
      <c r="AE5" s="23"/>
    </row>
    <row r="6" spans="1:31" ht="14.25" customHeight="1" x14ac:dyDescent="0.25">
      <c r="A6" s="100" t="s">
        <v>526</v>
      </c>
      <c r="B6" s="100"/>
      <c r="C6" s="137"/>
      <c r="D6" s="137"/>
      <c r="E6" s="137"/>
      <c r="F6" s="137"/>
      <c r="G6" s="137"/>
      <c r="H6" s="137"/>
      <c r="I6" s="27" t="s">
        <v>9</v>
      </c>
      <c r="J6" s="135"/>
      <c r="K6" s="135"/>
      <c r="L6" s="27" t="s">
        <v>10</v>
      </c>
      <c r="M6" s="28" t="s">
        <v>11</v>
      </c>
      <c r="N6" s="27" t="s">
        <v>472</v>
      </c>
      <c r="O6" s="28">
        <v>2025</v>
      </c>
      <c r="P6" s="25"/>
      <c r="Q6" s="23"/>
      <c r="R6" s="23"/>
      <c r="S6" s="23"/>
      <c r="T6" s="23"/>
      <c r="U6" s="23"/>
      <c r="V6" s="23"/>
      <c r="W6" s="23"/>
      <c r="X6" s="23"/>
      <c r="Y6" s="23"/>
      <c r="Z6" s="23"/>
      <c r="AA6" s="23"/>
      <c r="AB6" s="23"/>
      <c r="AC6" s="23"/>
      <c r="AD6" s="23"/>
      <c r="AE6" s="23"/>
    </row>
    <row r="7" spans="1:31" ht="14.25" customHeight="1" x14ac:dyDescent="0.25">
      <c r="A7" s="100" t="s">
        <v>527</v>
      </c>
      <c r="B7" s="100"/>
      <c r="C7" s="143" t="s">
        <v>499</v>
      </c>
      <c r="D7" s="143"/>
      <c r="E7" s="143"/>
      <c r="F7" s="143"/>
      <c r="G7" s="143"/>
      <c r="H7" s="143"/>
      <c r="I7" s="27" t="s">
        <v>12</v>
      </c>
      <c r="J7" s="139"/>
      <c r="K7" s="139"/>
      <c r="L7" s="27" t="s">
        <v>13</v>
      </c>
      <c r="M7" s="29" t="s">
        <v>538</v>
      </c>
      <c r="N7" s="27" t="s">
        <v>483</v>
      </c>
      <c r="O7" s="29">
        <v>2026</v>
      </c>
      <c r="P7" s="30"/>
      <c r="Q7" s="23"/>
      <c r="R7" s="23"/>
      <c r="S7" s="23"/>
      <c r="T7" s="23"/>
      <c r="U7" s="23"/>
      <c r="V7" s="23"/>
      <c r="W7" s="23"/>
      <c r="X7" s="23"/>
      <c r="Y7" s="23"/>
      <c r="Z7" s="23"/>
      <c r="AA7" s="23"/>
      <c r="AB7" s="23"/>
      <c r="AC7" s="23"/>
      <c r="AD7" s="23"/>
      <c r="AE7" s="23"/>
    </row>
    <row r="8" spans="1:31" ht="44.25" customHeight="1" x14ac:dyDescent="0.25">
      <c r="A8" s="100" t="s">
        <v>14</v>
      </c>
      <c r="B8" s="100"/>
      <c r="C8" s="144"/>
      <c r="D8" s="144"/>
      <c r="E8" s="144"/>
      <c r="F8" s="144"/>
      <c r="G8" s="144"/>
      <c r="H8" s="144"/>
      <c r="I8" s="27" t="s">
        <v>102</v>
      </c>
      <c r="J8" s="142"/>
      <c r="K8" s="142"/>
      <c r="L8" s="142"/>
      <c r="M8" s="142"/>
      <c r="N8" s="142"/>
      <c r="P8" s="30"/>
      <c r="Q8" s="23"/>
      <c r="R8" s="23"/>
      <c r="S8" s="23"/>
      <c r="T8" s="23"/>
      <c r="U8" s="23"/>
      <c r="V8" s="23"/>
      <c r="W8" s="23"/>
      <c r="X8" s="23"/>
      <c r="Y8" s="23"/>
      <c r="Z8" s="23"/>
      <c r="AA8" s="23"/>
      <c r="AB8" s="23"/>
      <c r="AC8" s="23"/>
      <c r="AD8" s="23"/>
      <c r="AE8" s="23"/>
    </row>
    <row r="9" spans="1:31" ht="4.5" customHeight="1" x14ac:dyDescent="0.25">
      <c r="A9" s="147"/>
      <c r="B9" s="147"/>
      <c r="C9" s="147"/>
      <c r="D9" s="147"/>
      <c r="E9" s="147"/>
      <c r="F9" s="147"/>
      <c r="G9" s="147"/>
      <c r="H9" s="147"/>
      <c r="I9" s="147"/>
      <c r="J9" s="147"/>
      <c r="K9" s="147"/>
      <c r="L9" s="147"/>
      <c r="M9" s="147"/>
      <c r="N9" s="147"/>
      <c r="O9" s="147"/>
      <c r="P9" s="30"/>
      <c r="Q9" s="23"/>
      <c r="R9" s="23"/>
      <c r="S9" s="23"/>
      <c r="T9" s="23"/>
      <c r="U9" s="23"/>
      <c r="V9" s="23"/>
      <c r="W9" s="23"/>
      <c r="X9" s="23"/>
      <c r="Y9" s="23"/>
      <c r="Z9" s="23"/>
      <c r="AA9" s="23"/>
      <c r="AB9" s="23"/>
      <c r="AC9" s="23"/>
      <c r="AD9" s="23"/>
      <c r="AE9" s="23"/>
    </row>
    <row r="10" spans="1:31" ht="14.25" customHeight="1" x14ac:dyDescent="0.25">
      <c r="A10" s="100" t="s">
        <v>98</v>
      </c>
      <c r="B10" s="100"/>
      <c r="C10" s="100"/>
      <c r="D10" s="119"/>
      <c r="E10" s="119"/>
      <c r="F10" s="119"/>
      <c r="G10" s="119"/>
      <c r="H10" s="119"/>
      <c r="I10" s="32"/>
      <c r="J10" s="32"/>
      <c r="K10" s="27" t="s">
        <v>15</v>
      </c>
      <c r="L10" s="146"/>
      <c r="M10" s="146"/>
      <c r="N10" s="146"/>
      <c r="O10" s="146"/>
      <c r="P10" s="33"/>
      <c r="Q10" s="23"/>
      <c r="R10" s="23"/>
      <c r="S10" s="23"/>
      <c r="T10" s="23"/>
      <c r="U10" s="23"/>
      <c r="V10" s="23"/>
      <c r="W10" s="23"/>
      <c r="X10" s="23"/>
      <c r="Y10" s="23"/>
      <c r="Z10" s="23"/>
      <c r="AA10" s="23"/>
      <c r="AB10" s="23"/>
      <c r="AC10" s="23"/>
      <c r="AD10" s="23"/>
      <c r="AE10" s="23"/>
    </row>
    <row r="11" spans="1:31" ht="14.25" customHeight="1" x14ac:dyDescent="0.25">
      <c r="A11" s="100" t="s">
        <v>99</v>
      </c>
      <c r="B11" s="100"/>
      <c r="C11" s="100"/>
      <c r="D11" s="114"/>
      <c r="E11" s="114"/>
      <c r="F11" s="114"/>
      <c r="G11" s="114"/>
      <c r="H11" s="114"/>
      <c r="I11" s="34"/>
      <c r="J11" s="32"/>
      <c r="K11" s="27" t="s">
        <v>100</v>
      </c>
      <c r="L11" s="120"/>
      <c r="M11" s="120"/>
      <c r="N11" s="120"/>
      <c r="O11" s="120"/>
      <c r="P11" s="35"/>
      <c r="Q11" s="23"/>
      <c r="R11" s="23"/>
      <c r="S11" s="23"/>
      <c r="T11" s="23"/>
      <c r="U11" s="23"/>
      <c r="V11" s="23"/>
      <c r="W11" s="23"/>
      <c r="X11" s="23"/>
      <c r="Y11" s="23"/>
      <c r="Z11" s="23"/>
      <c r="AA11" s="23"/>
      <c r="AB11" s="23"/>
      <c r="AC11" s="23"/>
      <c r="AD11" s="23"/>
      <c r="AE11" s="23"/>
    </row>
    <row r="12" spans="1:31" ht="4.5" customHeight="1" x14ac:dyDescent="0.25">
      <c r="A12" s="147"/>
      <c r="B12" s="147"/>
      <c r="C12" s="147"/>
      <c r="D12" s="147"/>
      <c r="E12" s="147"/>
      <c r="F12" s="147"/>
      <c r="G12" s="147"/>
      <c r="H12" s="147"/>
      <c r="I12" s="147"/>
      <c r="J12" s="147"/>
      <c r="K12" s="147"/>
      <c r="L12" s="147"/>
      <c r="M12" s="147"/>
      <c r="N12" s="147"/>
      <c r="O12" s="147"/>
      <c r="P12" s="35"/>
      <c r="Q12" s="23"/>
      <c r="R12" s="23"/>
      <c r="S12" s="23"/>
      <c r="T12" s="23"/>
      <c r="U12" s="23"/>
      <c r="V12" s="23"/>
      <c r="W12" s="23"/>
      <c r="X12" s="23"/>
      <c r="Y12" s="23"/>
      <c r="Z12" s="23"/>
      <c r="AA12" s="23"/>
      <c r="AB12" s="23"/>
      <c r="AC12" s="23"/>
      <c r="AD12" s="23"/>
      <c r="AE12" s="23"/>
    </row>
    <row r="13" spans="1:31" ht="14.25" customHeight="1" x14ac:dyDescent="0.25">
      <c r="A13" s="140" t="s">
        <v>485</v>
      </c>
      <c r="B13" s="140"/>
      <c r="C13" s="140"/>
      <c r="D13" s="119"/>
      <c r="E13" s="119"/>
      <c r="F13" s="119"/>
      <c r="G13" s="119"/>
      <c r="H13" s="119"/>
      <c r="I13" s="136"/>
      <c r="J13" s="136"/>
      <c r="K13" s="136"/>
      <c r="L13" s="141"/>
      <c r="M13" s="141"/>
      <c r="N13" s="141"/>
      <c r="O13" s="141"/>
      <c r="P13" s="30"/>
      <c r="Q13" s="23"/>
      <c r="R13" s="23"/>
      <c r="S13" s="23"/>
      <c r="T13" s="23"/>
      <c r="U13" s="23"/>
      <c r="V13" s="23"/>
      <c r="W13" s="23"/>
      <c r="X13" s="23"/>
      <c r="Y13" s="23"/>
      <c r="Z13" s="23"/>
      <c r="AA13" s="23"/>
      <c r="AB13" s="23"/>
      <c r="AC13" s="23"/>
      <c r="AD13" s="23"/>
      <c r="AE13" s="23"/>
    </row>
    <row r="14" spans="1:31" ht="14.25" customHeight="1" x14ac:dyDescent="0.25">
      <c r="A14" s="100" t="s">
        <v>509</v>
      </c>
      <c r="B14" s="100"/>
      <c r="C14" s="100"/>
      <c r="D14" s="138"/>
      <c r="E14" s="138"/>
      <c r="F14" s="138"/>
      <c r="G14" s="138"/>
      <c r="H14" s="138"/>
      <c r="I14" s="31"/>
      <c r="J14" s="32"/>
      <c r="K14" s="27" t="s">
        <v>486</v>
      </c>
      <c r="L14" s="115"/>
      <c r="M14" s="115"/>
      <c r="N14" s="115"/>
      <c r="O14" s="115"/>
      <c r="P14" s="35"/>
      <c r="Q14" s="23"/>
      <c r="R14" s="23"/>
      <c r="S14" s="23"/>
      <c r="T14" s="23"/>
      <c r="U14" s="23"/>
      <c r="V14" s="23"/>
      <c r="W14" s="23"/>
      <c r="X14" s="23"/>
      <c r="Y14" s="23"/>
      <c r="Z14" s="23"/>
      <c r="AA14" s="23"/>
      <c r="AB14" s="23"/>
      <c r="AC14" s="23"/>
      <c r="AD14" s="23"/>
      <c r="AE14" s="23"/>
    </row>
    <row r="15" spans="1:31" ht="4.5" customHeight="1" x14ac:dyDescent="0.25">
      <c r="A15" s="147"/>
      <c r="B15" s="147"/>
      <c r="C15" s="147"/>
      <c r="D15" s="147"/>
      <c r="E15" s="147"/>
      <c r="F15" s="147"/>
      <c r="G15" s="147"/>
      <c r="H15" s="147"/>
      <c r="I15" s="147"/>
      <c r="J15" s="147"/>
      <c r="K15" s="147"/>
      <c r="L15" s="147"/>
      <c r="M15" s="147"/>
      <c r="N15" s="147"/>
      <c r="O15" s="147"/>
      <c r="P15" s="35"/>
      <c r="Q15" s="23"/>
      <c r="R15" s="23"/>
      <c r="S15" s="23"/>
      <c r="T15" s="23"/>
      <c r="U15" s="23"/>
      <c r="V15" s="23"/>
      <c r="W15" s="23"/>
      <c r="X15" s="23"/>
      <c r="Y15" s="23"/>
      <c r="Z15" s="23"/>
      <c r="AA15" s="23"/>
      <c r="AB15" s="23"/>
      <c r="AC15" s="23"/>
      <c r="AD15" s="23"/>
      <c r="AE15" s="23"/>
    </row>
    <row r="16" spans="1:31" ht="14.25" customHeight="1" x14ac:dyDescent="0.25">
      <c r="A16" s="140" t="s">
        <v>508</v>
      </c>
      <c r="B16" s="140"/>
      <c r="C16" s="140"/>
      <c r="D16" s="119"/>
      <c r="E16" s="119"/>
      <c r="F16" s="119"/>
      <c r="G16" s="119"/>
      <c r="H16" s="119"/>
      <c r="I16" s="136"/>
      <c r="J16" s="136"/>
      <c r="K16" s="136"/>
      <c r="L16" s="141"/>
      <c r="M16" s="141"/>
      <c r="N16" s="141"/>
      <c r="O16" s="141"/>
      <c r="P16" s="30"/>
      <c r="Q16" s="23"/>
      <c r="R16" s="23"/>
      <c r="S16" s="23"/>
      <c r="T16" s="23"/>
      <c r="U16" s="23"/>
      <c r="V16" s="23"/>
      <c r="W16" s="23"/>
      <c r="X16" s="23"/>
      <c r="Y16" s="23"/>
      <c r="Z16" s="23"/>
      <c r="AA16" s="23"/>
      <c r="AB16" s="23"/>
      <c r="AC16" s="23"/>
      <c r="AD16" s="23"/>
      <c r="AE16" s="23"/>
    </row>
    <row r="17" spans="1:31" ht="14.25" customHeight="1" x14ac:dyDescent="0.25">
      <c r="A17" s="100" t="s">
        <v>511</v>
      </c>
      <c r="B17" s="100"/>
      <c r="C17" s="100"/>
      <c r="D17" s="138"/>
      <c r="E17" s="138"/>
      <c r="F17" s="138"/>
      <c r="G17" s="138"/>
      <c r="H17" s="138"/>
      <c r="I17" s="31"/>
      <c r="J17" s="32"/>
      <c r="K17" s="27" t="s">
        <v>512</v>
      </c>
      <c r="L17" s="115"/>
      <c r="M17" s="115"/>
      <c r="N17" s="115"/>
      <c r="O17" s="115"/>
      <c r="P17" s="35"/>
      <c r="Q17" s="23"/>
      <c r="R17" s="23"/>
      <c r="S17" s="23"/>
      <c r="T17" s="23"/>
      <c r="U17" s="23"/>
      <c r="V17" s="23"/>
      <c r="W17" s="23"/>
      <c r="X17" s="23"/>
      <c r="Y17" s="23"/>
      <c r="Z17" s="23"/>
      <c r="AA17" s="23"/>
      <c r="AB17" s="23"/>
      <c r="AC17" s="23"/>
      <c r="AD17" s="23"/>
      <c r="AE17" s="23"/>
    </row>
    <row r="18" spans="1:31" ht="4.5" customHeight="1" x14ac:dyDescent="0.25">
      <c r="A18" s="147"/>
      <c r="B18" s="147"/>
      <c r="C18" s="147"/>
      <c r="D18" s="147"/>
      <c r="E18" s="147"/>
      <c r="F18" s="147"/>
      <c r="G18" s="147"/>
      <c r="H18" s="147"/>
      <c r="I18" s="147"/>
      <c r="J18" s="147"/>
      <c r="K18" s="147"/>
      <c r="L18" s="147"/>
      <c r="M18" s="147"/>
      <c r="N18" s="147"/>
      <c r="O18" s="147"/>
      <c r="P18" s="35"/>
      <c r="Q18" s="23"/>
      <c r="R18" s="23"/>
      <c r="S18" s="23"/>
      <c r="T18" s="23"/>
      <c r="U18" s="23"/>
      <c r="V18" s="23"/>
      <c r="W18" s="23"/>
      <c r="X18" s="23"/>
      <c r="Y18" s="23"/>
      <c r="Z18" s="23"/>
      <c r="AA18" s="23"/>
      <c r="AB18" s="23"/>
      <c r="AC18" s="23"/>
      <c r="AD18" s="23"/>
      <c r="AE18" s="23"/>
    </row>
    <row r="19" spans="1:31" ht="14.25" customHeight="1" x14ac:dyDescent="0.25">
      <c r="A19" s="140" t="s">
        <v>539</v>
      </c>
      <c r="B19" s="140"/>
      <c r="C19" s="140"/>
      <c r="D19" s="119"/>
      <c r="E19" s="119"/>
      <c r="F19" s="119"/>
      <c r="G19" s="119"/>
      <c r="H19" s="119"/>
      <c r="I19" s="136"/>
      <c r="J19" s="136"/>
      <c r="K19" s="136"/>
      <c r="L19" s="141"/>
      <c r="M19" s="141"/>
      <c r="N19" s="141"/>
      <c r="O19" s="141"/>
      <c r="P19" s="30"/>
      <c r="Q19" s="23"/>
      <c r="R19" s="23"/>
      <c r="S19" s="23"/>
      <c r="T19" s="23"/>
      <c r="U19" s="23"/>
      <c r="V19" s="23"/>
      <c r="W19" s="23"/>
      <c r="X19" s="23"/>
      <c r="Y19" s="23"/>
      <c r="Z19" s="23"/>
      <c r="AA19" s="23"/>
      <c r="AB19" s="23"/>
      <c r="AC19" s="23"/>
      <c r="AD19" s="23"/>
      <c r="AE19" s="23"/>
    </row>
    <row r="20" spans="1:31" ht="14.25" customHeight="1" x14ac:dyDescent="0.25">
      <c r="A20" s="100" t="s">
        <v>510</v>
      </c>
      <c r="B20" s="100"/>
      <c r="C20" s="100"/>
      <c r="D20" s="138"/>
      <c r="E20" s="138"/>
      <c r="F20" s="138"/>
      <c r="G20" s="138"/>
      <c r="H20" s="138"/>
      <c r="I20" s="31"/>
      <c r="J20" s="32"/>
      <c r="K20" s="27" t="s">
        <v>500</v>
      </c>
      <c r="L20" s="115"/>
      <c r="M20" s="115"/>
      <c r="N20" s="115"/>
      <c r="O20" s="115"/>
      <c r="P20" s="35"/>
      <c r="Q20" s="23"/>
      <c r="R20" s="23"/>
      <c r="S20" s="23"/>
      <c r="T20" s="23"/>
      <c r="U20" s="23"/>
      <c r="V20" s="23"/>
      <c r="W20" s="23"/>
      <c r="X20" s="23"/>
      <c r="Y20" s="23"/>
      <c r="Z20" s="23"/>
      <c r="AA20" s="23"/>
      <c r="AB20" s="23"/>
      <c r="AC20" s="23"/>
      <c r="AD20" s="23"/>
      <c r="AE20" s="23"/>
    </row>
    <row r="21" spans="1:31" ht="4.5" customHeight="1" x14ac:dyDescent="0.25">
      <c r="A21" s="37"/>
      <c r="B21" s="37"/>
      <c r="C21" s="37"/>
      <c r="D21" s="21"/>
      <c r="E21" s="21"/>
      <c r="F21" s="21"/>
      <c r="G21" s="21"/>
      <c r="H21" s="21"/>
      <c r="I21" s="22"/>
      <c r="J21" s="21"/>
      <c r="K21" s="21"/>
      <c r="L21" s="21"/>
      <c r="M21" s="21"/>
      <c r="N21" s="21"/>
      <c r="O21" s="21"/>
      <c r="P21" s="23"/>
      <c r="Q21" s="23"/>
      <c r="R21" s="23"/>
      <c r="S21" s="23"/>
      <c r="T21" s="23"/>
      <c r="U21" s="23"/>
      <c r="V21" s="23"/>
      <c r="W21" s="23"/>
      <c r="X21" s="23"/>
      <c r="Y21" s="23"/>
      <c r="Z21" s="23"/>
      <c r="AA21" s="23"/>
      <c r="AB21" s="23"/>
      <c r="AC21" s="23"/>
      <c r="AD21" s="23"/>
      <c r="AE21" s="23"/>
    </row>
    <row r="22" spans="1:31" ht="16.5" customHeight="1" x14ac:dyDescent="0.25">
      <c r="A22" s="130" t="s">
        <v>0</v>
      </c>
      <c r="B22" s="130"/>
      <c r="C22" s="130"/>
      <c r="D22" s="38"/>
      <c r="E22" s="39"/>
      <c r="F22" s="36"/>
      <c r="G22" s="40"/>
      <c r="H22" s="40"/>
      <c r="I22" s="40"/>
      <c r="J22" s="21"/>
      <c r="K22" s="21"/>
      <c r="L22" s="21"/>
      <c r="M22" s="21"/>
      <c r="N22" s="21"/>
      <c r="O22" s="21"/>
      <c r="P22" s="23"/>
      <c r="Q22" s="23"/>
      <c r="R22" s="23"/>
      <c r="S22" s="23"/>
      <c r="T22" s="23"/>
      <c r="U22" s="23"/>
      <c r="V22" s="23"/>
      <c r="W22" s="23"/>
      <c r="X22" s="23"/>
      <c r="Y22" s="23"/>
      <c r="Z22" s="23"/>
      <c r="AA22" s="23"/>
      <c r="AB22" s="23"/>
      <c r="AC22" s="23"/>
      <c r="AD22" s="23"/>
      <c r="AE22" s="23"/>
    </row>
    <row r="23" spans="1:31" ht="3.75" customHeight="1" x14ac:dyDescent="0.25">
      <c r="A23" s="37"/>
      <c r="B23" s="37"/>
      <c r="C23" s="37"/>
      <c r="D23" s="21"/>
      <c r="E23" s="21"/>
      <c r="F23" s="21"/>
      <c r="G23" s="21"/>
      <c r="H23" s="21"/>
      <c r="I23" s="22"/>
      <c r="J23" s="21"/>
      <c r="K23" s="21"/>
      <c r="L23" s="21"/>
      <c r="M23" s="21"/>
      <c r="N23" s="21"/>
      <c r="O23" s="21"/>
      <c r="P23" s="23"/>
      <c r="Q23" s="23"/>
      <c r="R23" s="23"/>
      <c r="S23" s="23"/>
      <c r="T23" s="23"/>
      <c r="U23" s="23"/>
      <c r="V23" s="23"/>
      <c r="W23" s="23"/>
      <c r="X23" s="23"/>
      <c r="Y23" s="23"/>
      <c r="Z23" s="23"/>
      <c r="AA23" s="23"/>
      <c r="AB23" s="23"/>
      <c r="AC23" s="23"/>
      <c r="AD23" s="23"/>
      <c r="AE23" s="23"/>
    </row>
    <row r="24" spans="1:31" ht="14.25" customHeight="1" x14ac:dyDescent="0.25">
      <c r="A24" s="41"/>
      <c r="B24" s="42"/>
      <c r="C24" s="27" t="s">
        <v>477</v>
      </c>
      <c r="D24" s="11"/>
      <c r="E24" s="100" t="s">
        <v>473</v>
      </c>
      <c r="F24" s="100"/>
      <c r="G24" s="100"/>
      <c r="H24" s="11"/>
      <c r="I24" s="32"/>
      <c r="J24" s="32"/>
      <c r="K24" s="32"/>
      <c r="L24" s="32"/>
      <c r="M24" s="32"/>
      <c r="N24" s="27" t="s">
        <v>501</v>
      </c>
      <c r="O24" s="11"/>
      <c r="P24" s="23"/>
      <c r="Q24" s="23"/>
      <c r="R24" s="23"/>
      <c r="S24" s="23"/>
      <c r="T24" s="23"/>
      <c r="U24" s="23"/>
      <c r="V24" s="23"/>
      <c r="W24" s="23"/>
      <c r="X24" s="23"/>
      <c r="Y24" s="23"/>
      <c r="Z24" s="23"/>
      <c r="AA24" s="23"/>
      <c r="AB24" s="23"/>
      <c r="AC24" s="23"/>
      <c r="AD24" s="23"/>
      <c r="AE24" s="23"/>
    </row>
    <row r="25" spans="1:31" ht="14.25" customHeight="1" x14ac:dyDescent="0.25">
      <c r="A25" s="100" t="s">
        <v>528</v>
      </c>
      <c r="B25" s="100"/>
      <c r="C25" s="36" t="s">
        <v>476</v>
      </c>
      <c r="D25" s="11"/>
      <c r="E25" s="36" t="s">
        <v>478</v>
      </c>
      <c r="F25" s="11"/>
      <c r="G25" s="27" t="s">
        <v>17</v>
      </c>
      <c r="H25" s="11"/>
      <c r="I25" s="32"/>
      <c r="J25" s="32"/>
      <c r="K25" s="32"/>
      <c r="L25" s="32"/>
      <c r="M25" s="32"/>
      <c r="N25" s="27" t="s">
        <v>18</v>
      </c>
      <c r="O25" s="11"/>
      <c r="P25" s="23"/>
      <c r="Q25" s="23"/>
      <c r="R25" s="23"/>
      <c r="S25" s="23"/>
      <c r="T25" s="23"/>
      <c r="U25" s="23"/>
      <c r="V25" s="23"/>
      <c r="W25" s="23"/>
      <c r="X25" s="23"/>
      <c r="Y25" s="23"/>
      <c r="Z25" s="23"/>
      <c r="AA25" s="23"/>
      <c r="AB25" s="23"/>
      <c r="AC25" s="23"/>
      <c r="AD25" s="23"/>
      <c r="AE25" s="23"/>
    </row>
    <row r="26" spans="1:31" ht="14.25" customHeight="1" x14ac:dyDescent="0.25">
      <c r="A26" s="100" t="s">
        <v>529</v>
      </c>
      <c r="B26" s="100"/>
      <c r="C26" s="36" t="s">
        <v>476</v>
      </c>
      <c r="D26" s="11"/>
      <c r="E26" s="36" t="s">
        <v>478</v>
      </c>
      <c r="F26" s="11"/>
      <c r="G26" s="27" t="s">
        <v>17</v>
      </c>
      <c r="H26" s="10"/>
      <c r="I26" s="32"/>
      <c r="J26" s="32"/>
      <c r="K26" s="32"/>
      <c r="L26" s="32"/>
      <c r="M26" s="32"/>
      <c r="N26" s="27" t="s">
        <v>16</v>
      </c>
      <c r="O26" s="11"/>
      <c r="P26" s="23"/>
      <c r="Q26" s="23"/>
      <c r="R26" s="23"/>
      <c r="S26" s="23"/>
      <c r="T26" s="23"/>
      <c r="U26" s="23"/>
      <c r="V26" s="23"/>
      <c r="W26" s="23"/>
      <c r="X26" s="23"/>
      <c r="Y26" s="23"/>
      <c r="Z26" s="23"/>
      <c r="AA26" s="23"/>
      <c r="AB26" s="23"/>
      <c r="AC26" s="23"/>
      <c r="AD26" s="23"/>
      <c r="AE26" s="23"/>
    </row>
    <row r="27" spans="1:31" ht="3.75" customHeight="1" x14ac:dyDescent="0.25">
      <c r="A27" s="37"/>
      <c r="B27" s="37"/>
      <c r="C27" s="37"/>
      <c r="D27" s="21"/>
      <c r="E27" s="21"/>
      <c r="F27" s="21"/>
      <c r="G27" s="21"/>
      <c r="H27" s="21"/>
      <c r="I27" s="22"/>
      <c r="J27" s="21"/>
      <c r="K27" s="21"/>
      <c r="L27" s="21"/>
      <c r="M27" s="21"/>
      <c r="N27" s="21"/>
      <c r="O27" s="21"/>
      <c r="P27" s="23"/>
      <c r="Q27" s="23"/>
      <c r="R27" s="23"/>
      <c r="S27" s="23"/>
      <c r="T27" s="23"/>
      <c r="U27" s="23"/>
      <c r="V27" s="23"/>
      <c r="W27" s="23"/>
      <c r="X27" s="23"/>
      <c r="Y27" s="23"/>
      <c r="Z27" s="23"/>
      <c r="AA27" s="23"/>
      <c r="AB27" s="23"/>
      <c r="AC27" s="23"/>
      <c r="AD27" s="23"/>
      <c r="AE27" s="23"/>
    </row>
    <row r="28" spans="1:31" ht="16.5" customHeight="1" x14ac:dyDescent="0.25">
      <c r="A28" s="130" t="s">
        <v>19</v>
      </c>
      <c r="B28" s="130"/>
      <c r="C28" s="130"/>
      <c r="D28" s="130"/>
      <c r="E28" s="130"/>
      <c r="F28" s="43"/>
      <c r="G28" s="39"/>
      <c r="H28" s="39"/>
      <c r="I28" s="32"/>
      <c r="J28" s="32"/>
      <c r="K28" s="32"/>
      <c r="L28" s="32"/>
      <c r="M28" s="32"/>
      <c r="N28" s="27"/>
      <c r="O28" s="27"/>
      <c r="P28" s="30"/>
      <c r="Q28" s="23"/>
      <c r="R28" s="44"/>
      <c r="S28" s="23"/>
      <c r="T28" s="23"/>
      <c r="U28" s="23"/>
      <c r="V28" s="23"/>
      <c r="W28" s="23"/>
      <c r="X28" s="23"/>
      <c r="Y28" s="23"/>
      <c r="Z28" s="23"/>
      <c r="AA28" s="23"/>
      <c r="AB28" s="23"/>
      <c r="AC28" s="23"/>
      <c r="AD28" s="23"/>
      <c r="AE28" s="23"/>
    </row>
    <row r="29" spans="1:31" ht="3.75" customHeight="1" x14ac:dyDescent="0.25">
      <c r="A29" s="37"/>
      <c r="B29" s="37"/>
      <c r="C29" s="37"/>
      <c r="D29" s="21"/>
      <c r="E29" s="21"/>
      <c r="F29" s="21"/>
      <c r="G29" s="21"/>
      <c r="H29" s="21"/>
      <c r="I29" s="22"/>
      <c r="J29" s="21"/>
      <c r="K29" s="21"/>
      <c r="L29" s="21"/>
      <c r="M29" s="21"/>
      <c r="N29" s="21"/>
      <c r="O29" s="21"/>
      <c r="P29" s="23"/>
      <c r="Q29" s="23"/>
      <c r="R29" s="23"/>
      <c r="S29" s="23"/>
      <c r="T29" s="23"/>
      <c r="U29" s="23"/>
      <c r="V29" s="23"/>
      <c r="W29" s="23"/>
      <c r="X29" s="23"/>
      <c r="Y29" s="23"/>
      <c r="Z29" s="23"/>
      <c r="AA29" s="23"/>
      <c r="AB29" s="23"/>
      <c r="AC29" s="23"/>
      <c r="AD29" s="23"/>
      <c r="AE29" s="23"/>
    </row>
    <row r="30" spans="1:31" ht="14.25" customHeight="1" x14ac:dyDescent="0.25">
      <c r="A30" s="27"/>
      <c r="B30" s="163"/>
      <c r="C30" s="163"/>
      <c r="D30" s="45"/>
      <c r="E30" s="27" t="s">
        <v>20</v>
      </c>
      <c r="F30" s="122"/>
      <c r="G30" s="122"/>
      <c r="H30" s="100" t="s">
        <v>21</v>
      </c>
      <c r="I30" s="100"/>
      <c r="J30" s="100"/>
      <c r="K30" s="164"/>
      <c r="L30" s="164"/>
      <c r="M30" s="206" t="s">
        <v>96</v>
      </c>
      <c r="N30" s="206"/>
      <c r="O30" s="32"/>
      <c r="P30" s="23"/>
      <c r="Q30" s="23"/>
      <c r="R30" s="23"/>
      <c r="S30" s="23"/>
      <c r="T30" s="23"/>
      <c r="U30" s="23"/>
      <c r="V30" s="23"/>
      <c r="W30" s="23"/>
      <c r="X30" s="23"/>
      <c r="Y30" s="23"/>
      <c r="Z30" s="23"/>
      <c r="AA30" s="23"/>
      <c r="AB30" s="23"/>
      <c r="AC30" s="23"/>
      <c r="AD30" s="23"/>
      <c r="AE30" s="23"/>
    </row>
    <row r="31" spans="1:31" ht="14.25" customHeight="1" x14ac:dyDescent="0.25">
      <c r="A31" s="27"/>
      <c r="B31" s="163"/>
      <c r="C31" s="163"/>
      <c r="D31" s="45"/>
      <c r="E31" s="27" t="s">
        <v>20</v>
      </c>
      <c r="F31" s="122"/>
      <c r="G31" s="122"/>
      <c r="H31" s="100" t="s">
        <v>21</v>
      </c>
      <c r="I31" s="100"/>
      <c r="J31" s="100"/>
      <c r="K31" s="164"/>
      <c r="L31" s="164"/>
      <c r="M31" s="206"/>
      <c r="N31" s="206"/>
      <c r="O31" s="47"/>
      <c r="P31" s="30"/>
      <c r="Q31" s="23"/>
      <c r="R31" s="23"/>
      <c r="S31" s="23"/>
      <c r="T31" s="23"/>
      <c r="U31" s="23"/>
      <c r="V31" s="23"/>
      <c r="W31" s="23"/>
      <c r="X31" s="23"/>
      <c r="Y31" s="23"/>
      <c r="Z31" s="23"/>
      <c r="AA31" s="23"/>
      <c r="AB31" s="23"/>
      <c r="AC31" s="23"/>
      <c r="AD31" s="23"/>
      <c r="AE31" s="23"/>
    </row>
    <row r="32" spans="1:31" ht="14.25" customHeight="1" x14ac:dyDescent="0.25">
      <c r="A32" s="27"/>
      <c r="B32" s="121"/>
      <c r="C32" s="121"/>
      <c r="D32" s="45"/>
      <c r="E32" s="27" t="s">
        <v>20</v>
      </c>
      <c r="F32" s="122"/>
      <c r="G32" s="122"/>
      <c r="H32" s="100" t="s">
        <v>21</v>
      </c>
      <c r="I32" s="100"/>
      <c r="J32" s="100"/>
      <c r="K32" s="164"/>
      <c r="L32" s="164"/>
      <c r="M32" s="206"/>
      <c r="N32" s="206"/>
      <c r="P32" s="23"/>
      <c r="Q32" s="23"/>
      <c r="R32" s="23"/>
      <c r="S32" s="23"/>
      <c r="T32" s="23"/>
      <c r="U32" s="23"/>
      <c r="V32" s="23"/>
      <c r="W32" s="23"/>
      <c r="X32" s="23"/>
      <c r="Y32" s="23"/>
      <c r="Z32" s="23"/>
      <c r="AA32" s="23"/>
      <c r="AB32" s="23"/>
      <c r="AC32" s="23"/>
      <c r="AD32" s="23"/>
      <c r="AE32" s="23"/>
    </row>
    <row r="33" spans="1:31" ht="14.25" customHeight="1" x14ac:dyDescent="0.25">
      <c r="A33" s="27"/>
      <c r="B33" s="121"/>
      <c r="C33" s="121"/>
      <c r="D33" s="45"/>
      <c r="E33" s="27" t="s">
        <v>20</v>
      </c>
      <c r="F33" s="122"/>
      <c r="G33" s="122"/>
      <c r="H33" s="100" t="s">
        <v>21</v>
      </c>
      <c r="I33" s="100"/>
      <c r="J33" s="100"/>
      <c r="K33" s="164"/>
      <c r="L33" s="164"/>
      <c r="M33" s="42"/>
      <c r="N33" s="42"/>
      <c r="O33" s="32"/>
      <c r="P33" s="23"/>
      <c r="Q33" s="23"/>
      <c r="R33" s="23"/>
      <c r="S33" s="23"/>
      <c r="T33" s="23"/>
      <c r="U33" s="23"/>
      <c r="V33" s="23"/>
      <c r="W33" s="23"/>
      <c r="X33" s="23"/>
      <c r="Y33" s="23"/>
      <c r="Z33" s="23"/>
      <c r="AA33" s="23"/>
      <c r="AB33" s="23"/>
      <c r="AC33" s="23"/>
      <c r="AD33" s="23"/>
      <c r="AE33" s="23"/>
    </row>
    <row r="34" spans="1:31" ht="14.25" customHeight="1" x14ac:dyDescent="0.25">
      <c r="A34" s="27"/>
      <c r="B34" s="121"/>
      <c r="C34" s="121"/>
      <c r="D34" s="45"/>
      <c r="E34" s="27" t="s">
        <v>20</v>
      </c>
      <c r="F34" s="122"/>
      <c r="G34" s="122"/>
      <c r="H34" s="100" t="s">
        <v>21</v>
      </c>
      <c r="I34" s="100"/>
      <c r="J34" s="100"/>
      <c r="K34" s="164"/>
      <c r="L34" s="164"/>
      <c r="M34" s="42"/>
      <c r="N34" s="42"/>
      <c r="O34" s="32"/>
      <c r="P34" s="23"/>
      <c r="Q34" s="23"/>
      <c r="R34" s="23"/>
      <c r="S34" s="23"/>
      <c r="T34" s="23"/>
      <c r="U34" s="23"/>
      <c r="V34" s="23"/>
      <c r="W34" s="23"/>
      <c r="X34" s="23"/>
      <c r="Y34" s="23"/>
      <c r="Z34" s="23"/>
      <c r="AA34" s="23"/>
      <c r="AB34" s="23"/>
      <c r="AC34" s="23"/>
      <c r="AD34" s="23"/>
      <c r="AE34" s="23"/>
    </row>
    <row r="35" spans="1:31" ht="14.25" customHeight="1" x14ac:dyDescent="0.25">
      <c r="A35" s="27"/>
      <c r="B35" s="121"/>
      <c r="C35" s="121"/>
      <c r="D35" s="45"/>
      <c r="E35" s="27" t="s">
        <v>20</v>
      </c>
      <c r="F35" s="122"/>
      <c r="G35" s="122"/>
      <c r="H35" s="100" t="s">
        <v>21</v>
      </c>
      <c r="I35" s="100"/>
      <c r="J35" s="100"/>
      <c r="K35" s="164"/>
      <c r="L35" s="164"/>
      <c r="M35" s="42"/>
      <c r="N35" s="42"/>
      <c r="O35" s="32"/>
      <c r="P35" s="23"/>
      <c r="Q35" s="23"/>
      <c r="R35" s="23"/>
      <c r="S35" s="23"/>
      <c r="T35" s="23"/>
      <c r="U35" s="23"/>
      <c r="V35" s="23"/>
      <c r="W35" s="23"/>
      <c r="X35" s="23"/>
      <c r="Y35" s="23"/>
      <c r="Z35" s="23"/>
      <c r="AA35" s="23"/>
      <c r="AB35" s="23"/>
      <c r="AC35" s="23"/>
      <c r="AD35" s="23"/>
      <c r="AE35" s="23"/>
    </row>
    <row r="36" spans="1:31" ht="14.25" customHeight="1" x14ac:dyDescent="0.25">
      <c r="A36" s="27"/>
      <c r="B36" s="121"/>
      <c r="C36" s="121"/>
      <c r="D36" s="45"/>
      <c r="E36" s="27" t="s">
        <v>20</v>
      </c>
      <c r="F36" s="122"/>
      <c r="G36" s="122"/>
      <c r="H36" s="100" t="s">
        <v>21</v>
      </c>
      <c r="I36" s="100"/>
      <c r="J36" s="100"/>
      <c r="K36" s="164"/>
      <c r="L36" s="164"/>
      <c r="M36" s="42"/>
      <c r="N36" s="42"/>
      <c r="O36" s="32"/>
      <c r="P36" s="23"/>
      <c r="Q36" s="23"/>
      <c r="R36" s="23"/>
      <c r="S36" s="23"/>
      <c r="T36" s="23"/>
      <c r="U36" s="23"/>
      <c r="V36" s="23"/>
      <c r="W36" s="23"/>
      <c r="X36" s="23"/>
      <c r="Y36" s="23"/>
      <c r="Z36" s="23"/>
      <c r="AA36" s="23"/>
      <c r="AB36" s="23"/>
      <c r="AC36" s="23"/>
      <c r="AD36" s="23"/>
      <c r="AE36" s="23"/>
    </row>
    <row r="37" spans="1:31" ht="14.25" customHeight="1" x14ac:dyDescent="0.25">
      <c r="A37" s="27"/>
      <c r="B37" s="121"/>
      <c r="C37" s="121"/>
      <c r="D37" s="45"/>
      <c r="E37" s="27" t="s">
        <v>20</v>
      </c>
      <c r="F37" s="122"/>
      <c r="G37" s="122"/>
      <c r="H37" s="100" t="s">
        <v>21</v>
      </c>
      <c r="I37" s="100"/>
      <c r="J37" s="100"/>
      <c r="K37" s="164"/>
      <c r="L37" s="164"/>
      <c r="M37" s="42"/>
      <c r="N37" s="42"/>
      <c r="O37" s="32"/>
      <c r="P37" s="23"/>
      <c r="Q37" s="23"/>
      <c r="R37" s="23"/>
      <c r="S37" s="23"/>
      <c r="T37" s="23"/>
      <c r="U37" s="23"/>
      <c r="V37" s="23"/>
      <c r="W37" s="23"/>
      <c r="X37" s="23"/>
      <c r="Y37" s="23"/>
      <c r="Z37" s="23"/>
      <c r="AA37" s="23"/>
      <c r="AB37" s="23"/>
      <c r="AC37" s="23"/>
      <c r="AD37" s="23"/>
      <c r="AE37" s="23"/>
    </row>
    <row r="38" spans="1:31" ht="17.25" customHeight="1" thickBot="1" x14ac:dyDescent="0.3">
      <c r="A38" s="48" t="s">
        <v>22</v>
      </c>
      <c r="B38" s="162">
        <f>SUM(B30:C37)</f>
        <v>0</v>
      </c>
      <c r="C38" s="162"/>
      <c r="D38" s="49"/>
      <c r="E38" s="49"/>
      <c r="F38" s="32"/>
      <c r="G38" s="100"/>
      <c r="H38" s="100"/>
      <c r="I38" s="100"/>
      <c r="J38" s="100"/>
      <c r="K38" s="29"/>
      <c r="L38" s="27"/>
      <c r="M38" s="31"/>
      <c r="N38" s="31"/>
      <c r="O38" s="32"/>
      <c r="P38" s="30"/>
      <c r="Q38" s="23"/>
      <c r="R38" s="23"/>
      <c r="S38" s="23"/>
      <c r="T38" s="23"/>
      <c r="U38" s="23"/>
      <c r="V38" s="23"/>
      <c r="W38" s="23"/>
      <c r="X38" s="23"/>
      <c r="Y38" s="23"/>
      <c r="Z38" s="23"/>
      <c r="AA38" s="23"/>
      <c r="AB38" s="23"/>
      <c r="AC38" s="23"/>
      <c r="AD38" s="23"/>
      <c r="AE38" s="23"/>
    </row>
    <row r="39" spans="1:31" ht="15" customHeight="1" thickTop="1" thickBot="1" x14ac:dyDescent="0.3">
      <c r="A39" s="32"/>
      <c r="B39" s="32"/>
      <c r="C39" s="32"/>
      <c r="D39" s="31"/>
      <c r="E39" s="31"/>
      <c r="F39" s="32"/>
      <c r="G39" s="32"/>
      <c r="H39" s="32"/>
      <c r="I39" s="32"/>
      <c r="J39" s="151" t="s">
        <v>83</v>
      </c>
      <c r="K39" s="152"/>
      <c r="L39" s="153"/>
      <c r="M39" s="153"/>
      <c r="N39" s="153"/>
      <c r="O39" s="154"/>
      <c r="P39" s="25"/>
      <c r="Q39" s="23"/>
      <c r="R39" s="23"/>
      <c r="S39" s="23"/>
      <c r="T39" s="23"/>
      <c r="U39" s="23"/>
      <c r="V39" s="23"/>
      <c r="W39" s="23"/>
      <c r="X39" s="23"/>
      <c r="Y39" s="23"/>
      <c r="Z39" s="23"/>
      <c r="AA39" s="23"/>
      <c r="AB39" s="23"/>
      <c r="AC39" s="23"/>
      <c r="AD39" s="23"/>
      <c r="AE39" s="23"/>
    </row>
    <row r="40" spans="1:31" ht="17.25" customHeight="1" x14ac:dyDescent="0.25">
      <c r="A40" s="167" t="s">
        <v>23</v>
      </c>
      <c r="B40" s="168"/>
      <c r="C40" s="169"/>
      <c r="D40" s="155" t="s">
        <v>24</v>
      </c>
      <c r="E40" s="156"/>
      <c r="F40" s="155" t="s">
        <v>25</v>
      </c>
      <c r="G40" s="156"/>
      <c r="H40" s="155" t="s">
        <v>26</v>
      </c>
      <c r="I40" s="157"/>
      <c r="J40" s="158" t="s">
        <v>81</v>
      </c>
      <c r="K40" s="159"/>
      <c r="L40" s="159"/>
      <c r="M40" s="160" t="s">
        <v>27</v>
      </c>
      <c r="N40" s="160"/>
      <c r="O40" s="161"/>
      <c r="P40" s="25"/>
      <c r="Q40" s="23"/>
      <c r="R40" s="25"/>
      <c r="S40" s="25"/>
      <c r="T40" s="25"/>
      <c r="U40" s="25"/>
      <c r="V40" s="23"/>
      <c r="W40" s="23"/>
      <c r="X40" s="23"/>
      <c r="Y40" s="23"/>
      <c r="Z40" s="23"/>
      <c r="AA40" s="23"/>
      <c r="AB40" s="23"/>
      <c r="AC40" s="23"/>
      <c r="AD40" s="23"/>
      <c r="AE40" s="23"/>
    </row>
    <row r="41" spans="1:31" ht="14.25" customHeight="1" x14ac:dyDescent="0.25">
      <c r="A41" s="123" t="s">
        <v>506</v>
      </c>
      <c r="B41" s="123"/>
      <c r="C41" s="123"/>
      <c r="D41" s="124"/>
      <c r="E41" s="124"/>
      <c r="F41" s="124"/>
      <c r="G41" s="124"/>
      <c r="H41" s="125"/>
      <c r="I41" s="125"/>
      <c r="J41" s="124"/>
      <c r="K41" s="124"/>
      <c r="L41" s="124"/>
      <c r="M41" s="124"/>
      <c r="N41" s="124"/>
      <c r="O41" s="124"/>
      <c r="P41" s="50"/>
      <c r="Q41" s="23"/>
      <c r="R41" s="23"/>
      <c r="S41" s="23"/>
      <c r="T41" s="23"/>
      <c r="U41" s="23"/>
      <c r="V41" s="23"/>
      <c r="W41" s="23"/>
      <c r="X41" s="23"/>
      <c r="Y41" s="23"/>
      <c r="Z41" s="23"/>
      <c r="AA41" s="23"/>
      <c r="AB41" s="23"/>
      <c r="AC41" s="23"/>
      <c r="AD41" s="23"/>
      <c r="AE41" s="23"/>
    </row>
    <row r="42" spans="1:31" ht="14.25" customHeight="1" x14ac:dyDescent="0.25">
      <c r="A42" s="123" t="s">
        <v>505</v>
      </c>
      <c r="B42" s="123"/>
      <c r="C42" s="123"/>
      <c r="D42" s="124"/>
      <c r="E42" s="124"/>
      <c r="F42" s="124"/>
      <c r="G42" s="124"/>
      <c r="H42" s="125"/>
      <c r="I42" s="125"/>
      <c r="J42" s="124"/>
      <c r="K42" s="124"/>
      <c r="L42" s="124"/>
      <c r="M42" s="124"/>
      <c r="N42" s="124"/>
      <c r="O42" s="124"/>
      <c r="P42" s="50"/>
      <c r="Q42" s="23"/>
      <c r="R42" s="23"/>
      <c r="S42" s="23"/>
      <c r="T42" s="23"/>
      <c r="U42" s="23"/>
      <c r="V42" s="23"/>
      <c r="W42" s="23"/>
      <c r="X42" s="23"/>
      <c r="Y42" s="23"/>
      <c r="Z42" s="23"/>
      <c r="AA42" s="23"/>
      <c r="AB42" s="23"/>
      <c r="AC42" s="23"/>
      <c r="AD42" s="23"/>
      <c r="AE42" s="23"/>
    </row>
    <row r="43" spans="1:31" ht="14.25" customHeight="1" thickBot="1" x14ac:dyDescent="0.3">
      <c r="A43" s="123" t="s">
        <v>507</v>
      </c>
      <c r="B43" s="123"/>
      <c r="C43" s="123"/>
      <c r="D43" s="165"/>
      <c r="E43" s="165"/>
      <c r="F43" s="165"/>
      <c r="G43" s="165"/>
      <c r="H43" s="166"/>
      <c r="I43" s="166"/>
      <c r="J43" s="165"/>
      <c r="K43" s="165"/>
      <c r="L43" s="165"/>
      <c r="M43" s="165"/>
      <c r="N43" s="165"/>
      <c r="O43" s="165"/>
      <c r="P43" s="50"/>
      <c r="Q43" s="23"/>
      <c r="R43" s="23"/>
      <c r="S43" s="23"/>
      <c r="T43" s="23"/>
      <c r="U43" s="23"/>
      <c r="V43" s="23"/>
      <c r="W43" s="23"/>
      <c r="X43" s="23"/>
      <c r="Y43" s="23"/>
      <c r="Z43" s="23"/>
      <c r="AA43" s="23"/>
      <c r="AB43" s="23"/>
      <c r="AC43" s="23"/>
      <c r="AD43" s="23"/>
      <c r="AE43" s="23"/>
    </row>
    <row r="44" spans="1:31" ht="14.25" customHeight="1" thickTop="1" x14ac:dyDescent="0.25">
      <c r="A44" s="149" t="s">
        <v>497</v>
      </c>
      <c r="B44" s="149"/>
      <c r="C44" s="149"/>
      <c r="D44" s="150">
        <f>SUM(D41:E43)</f>
        <v>0</v>
      </c>
      <c r="E44" s="150"/>
      <c r="F44" s="150">
        <f>SUM(F41:G43)</f>
        <v>0</v>
      </c>
      <c r="G44" s="150"/>
      <c r="H44" s="150">
        <f>SUM(H41:H43)</f>
        <v>0</v>
      </c>
      <c r="I44" s="150"/>
      <c r="J44" s="150">
        <f>SUM(J41:J43)</f>
        <v>0</v>
      </c>
      <c r="K44" s="150"/>
      <c r="L44" s="150"/>
      <c r="M44" s="150">
        <f>SUM(M41:M43)</f>
        <v>0</v>
      </c>
      <c r="N44" s="150"/>
      <c r="O44" s="150"/>
      <c r="P44" s="52"/>
      <c r="Q44" s="23"/>
      <c r="R44" s="23"/>
      <c r="S44" s="23"/>
      <c r="T44" s="23"/>
      <c r="U44" s="23"/>
      <c r="V44" s="23"/>
      <c r="W44" s="23"/>
      <c r="X44" s="23"/>
      <c r="Y44" s="23"/>
      <c r="Z44" s="23"/>
      <c r="AA44" s="23"/>
      <c r="AB44" s="23"/>
      <c r="AC44" s="23"/>
      <c r="AD44" s="23"/>
      <c r="AE44" s="23"/>
    </row>
    <row r="45" spans="1:31" ht="2.4500000000000002" customHeight="1" x14ac:dyDescent="0.25">
      <c r="A45" s="53"/>
      <c r="B45" s="54"/>
      <c r="C45" s="55"/>
      <c r="D45" s="56"/>
      <c r="E45" s="57"/>
      <c r="F45" s="56"/>
      <c r="G45" s="57"/>
      <c r="H45" s="58"/>
      <c r="I45" s="59"/>
      <c r="J45" s="56"/>
      <c r="K45" s="60"/>
      <c r="L45" s="57"/>
      <c r="M45" s="56"/>
      <c r="N45" s="60"/>
      <c r="O45" s="61"/>
      <c r="P45" s="50"/>
      <c r="Q45" s="23"/>
      <c r="R45" s="23"/>
      <c r="S45" s="23"/>
      <c r="T45" s="23"/>
      <c r="U45" s="23"/>
      <c r="V45" s="23"/>
      <c r="W45" s="23"/>
      <c r="X45" s="23"/>
      <c r="Y45" s="23"/>
      <c r="Z45" s="23"/>
      <c r="AA45" s="23"/>
      <c r="AB45" s="23"/>
      <c r="AC45" s="23"/>
      <c r="AD45" s="23"/>
      <c r="AE45" s="23"/>
    </row>
    <row r="46" spans="1:31" ht="14.25" customHeight="1" x14ac:dyDescent="0.25">
      <c r="A46" s="123" t="s">
        <v>513</v>
      </c>
      <c r="B46" s="123"/>
      <c r="C46" s="123"/>
      <c r="D46" s="124"/>
      <c r="E46" s="124"/>
      <c r="F46" s="124"/>
      <c r="G46" s="131"/>
      <c r="H46" s="125"/>
      <c r="I46" s="125"/>
      <c r="J46" s="132"/>
      <c r="K46" s="124"/>
      <c r="L46" s="124"/>
      <c r="M46" s="124"/>
      <c r="N46" s="124"/>
      <c r="O46" s="124"/>
      <c r="P46" s="50"/>
      <c r="Q46" s="23"/>
      <c r="R46" s="23"/>
      <c r="S46" s="23"/>
      <c r="T46" s="23"/>
      <c r="U46" s="23"/>
      <c r="V46" s="23"/>
      <c r="W46" s="23"/>
      <c r="X46" s="23"/>
      <c r="Y46" s="23"/>
      <c r="Z46" s="23"/>
      <c r="AA46" s="23"/>
      <c r="AB46" s="23"/>
      <c r="AC46" s="23"/>
      <c r="AD46" s="23"/>
      <c r="AE46" s="23"/>
    </row>
    <row r="47" spans="1:31" ht="14.25" customHeight="1" x14ac:dyDescent="0.25">
      <c r="A47" s="123" t="s">
        <v>514</v>
      </c>
      <c r="B47" s="123"/>
      <c r="C47" s="123"/>
      <c r="D47" s="124"/>
      <c r="E47" s="124"/>
      <c r="F47" s="124"/>
      <c r="G47" s="131"/>
      <c r="H47" s="125"/>
      <c r="I47" s="125"/>
      <c r="J47" s="132"/>
      <c r="K47" s="124"/>
      <c r="L47" s="124"/>
      <c r="M47" s="124"/>
      <c r="N47" s="124"/>
      <c r="O47" s="124"/>
      <c r="P47" s="50"/>
      <c r="Q47" s="23"/>
      <c r="R47" s="23"/>
      <c r="S47" s="23"/>
      <c r="T47" s="23"/>
      <c r="U47" s="23"/>
      <c r="V47" s="23"/>
      <c r="W47" s="23"/>
      <c r="X47" s="23"/>
      <c r="Y47" s="23"/>
      <c r="Z47" s="23"/>
      <c r="AA47" s="23"/>
      <c r="AB47" s="23"/>
      <c r="AC47" s="23"/>
      <c r="AD47" s="23"/>
      <c r="AE47" s="23"/>
    </row>
    <row r="48" spans="1:31" ht="14.25" customHeight="1" x14ac:dyDescent="0.25">
      <c r="A48" s="123" t="s">
        <v>515</v>
      </c>
      <c r="B48" s="123"/>
      <c r="C48" s="123"/>
      <c r="D48" s="124"/>
      <c r="E48" s="124"/>
      <c r="F48" s="124"/>
      <c r="G48" s="124"/>
      <c r="H48" s="125"/>
      <c r="I48" s="125"/>
      <c r="J48" s="124"/>
      <c r="K48" s="124"/>
      <c r="L48" s="124"/>
      <c r="M48" s="124"/>
      <c r="N48" s="124"/>
      <c r="O48" s="124"/>
      <c r="P48" s="50"/>
      <c r="Q48" s="23"/>
      <c r="R48" s="23"/>
      <c r="S48" s="23"/>
      <c r="T48" s="23"/>
      <c r="U48" s="23"/>
      <c r="V48" s="23"/>
      <c r="W48" s="23"/>
      <c r="X48" s="23"/>
      <c r="Y48" s="23"/>
      <c r="Z48" s="23"/>
      <c r="AA48" s="23"/>
      <c r="AB48" s="23"/>
      <c r="AC48" s="23"/>
      <c r="AD48" s="23"/>
      <c r="AE48" s="23"/>
    </row>
    <row r="49" spans="1:31" ht="14.25" customHeight="1" x14ac:dyDescent="0.25">
      <c r="A49" s="123" t="s">
        <v>516</v>
      </c>
      <c r="B49" s="123"/>
      <c r="C49" s="123"/>
      <c r="D49" s="124"/>
      <c r="E49" s="124"/>
      <c r="F49" s="124"/>
      <c r="G49" s="124"/>
      <c r="H49" s="125"/>
      <c r="I49" s="125"/>
      <c r="J49" s="124"/>
      <c r="K49" s="124"/>
      <c r="L49" s="124"/>
      <c r="M49" s="124"/>
      <c r="N49" s="124"/>
      <c r="O49" s="124"/>
      <c r="P49" s="50"/>
      <c r="Q49" s="23"/>
      <c r="R49" s="23"/>
      <c r="S49" s="23"/>
      <c r="T49" s="23"/>
      <c r="U49" s="23"/>
      <c r="V49" s="23"/>
      <c r="W49" s="23"/>
      <c r="X49" s="23"/>
      <c r="Y49" s="23"/>
      <c r="Z49" s="23"/>
      <c r="AA49" s="23"/>
      <c r="AB49" s="23"/>
      <c r="AC49" s="23"/>
      <c r="AD49" s="23"/>
      <c r="AE49" s="23"/>
    </row>
    <row r="50" spans="1:31" ht="14.25" customHeight="1" x14ac:dyDescent="0.25">
      <c r="A50" s="123" t="s">
        <v>517</v>
      </c>
      <c r="B50" s="123"/>
      <c r="C50" s="123"/>
      <c r="D50" s="124"/>
      <c r="E50" s="124"/>
      <c r="F50" s="124"/>
      <c r="G50" s="124"/>
      <c r="H50" s="125"/>
      <c r="I50" s="125"/>
      <c r="J50" s="124"/>
      <c r="K50" s="124"/>
      <c r="L50" s="124"/>
      <c r="M50" s="124"/>
      <c r="N50" s="124"/>
      <c r="O50" s="124"/>
      <c r="P50" s="50"/>
      <c r="Q50" s="23"/>
      <c r="R50" s="23"/>
      <c r="S50" s="23"/>
      <c r="T50" s="23"/>
      <c r="U50" s="23"/>
      <c r="V50" s="23"/>
      <c r="W50" s="23"/>
      <c r="X50" s="23"/>
      <c r="Y50" s="23"/>
      <c r="Z50" s="23"/>
      <c r="AA50" s="23"/>
      <c r="AB50" s="23"/>
      <c r="AC50" s="23"/>
      <c r="AD50" s="23"/>
      <c r="AE50" s="23"/>
    </row>
    <row r="51" spans="1:31" ht="14.25" customHeight="1" x14ac:dyDescent="0.25">
      <c r="A51" s="123" t="s">
        <v>518</v>
      </c>
      <c r="B51" s="123"/>
      <c r="C51" s="123"/>
      <c r="D51" s="124"/>
      <c r="E51" s="124"/>
      <c r="F51" s="124"/>
      <c r="G51" s="124"/>
      <c r="H51" s="125"/>
      <c r="I51" s="125"/>
      <c r="J51" s="124"/>
      <c r="K51" s="124"/>
      <c r="L51" s="124"/>
      <c r="M51" s="124"/>
      <c r="N51" s="124"/>
      <c r="O51" s="124"/>
      <c r="P51" s="50"/>
      <c r="Q51" s="23"/>
      <c r="R51" s="23"/>
      <c r="S51" s="23"/>
      <c r="T51" s="23"/>
      <c r="U51" s="23"/>
      <c r="V51" s="23"/>
      <c r="W51" s="23"/>
      <c r="X51" s="23"/>
      <c r="Y51" s="23"/>
      <c r="Z51" s="23"/>
      <c r="AA51" s="23"/>
      <c r="AB51" s="23"/>
      <c r="AC51" s="23"/>
      <c r="AD51" s="23"/>
      <c r="AE51" s="23"/>
    </row>
    <row r="52" spans="1:31" ht="14.25" customHeight="1" thickBot="1" x14ac:dyDescent="0.3">
      <c r="A52" s="123" t="s">
        <v>519</v>
      </c>
      <c r="B52" s="123"/>
      <c r="C52" s="123"/>
      <c r="D52" s="212"/>
      <c r="E52" s="213"/>
      <c r="F52" s="212"/>
      <c r="G52" s="213"/>
      <c r="H52" s="214"/>
      <c r="I52" s="215"/>
      <c r="J52" s="212"/>
      <c r="K52" s="216"/>
      <c r="L52" s="213"/>
      <c r="M52" s="165"/>
      <c r="N52" s="165"/>
      <c r="O52" s="165"/>
      <c r="P52" s="50"/>
      <c r="Q52" s="23"/>
      <c r="R52" s="23"/>
      <c r="S52" s="23"/>
      <c r="T52" s="23"/>
      <c r="U52" s="23"/>
      <c r="V52" s="23"/>
      <c r="W52" s="23"/>
      <c r="X52" s="23"/>
      <c r="Y52" s="23"/>
      <c r="Z52" s="23"/>
      <c r="AA52" s="23"/>
      <c r="AB52" s="23"/>
      <c r="AC52" s="23"/>
      <c r="AD52" s="23"/>
      <c r="AE52" s="23"/>
    </row>
    <row r="53" spans="1:31" ht="14.25" customHeight="1" thickTop="1" x14ac:dyDescent="0.25">
      <c r="A53" s="149" t="s">
        <v>520</v>
      </c>
      <c r="B53" s="149"/>
      <c r="C53" s="149"/>
      <c r="D53" s="150">
        <f>SUM(D46:E52)</f>
        <v>0</v>
      </c>
      <c r="E53" s="150"/>
      <c r="F53" s="150">
        <f>SUM(F46:G52)</f>
        <v>0</v>
      </c>
      <c r="G53" s="150"/>
      <c r="H53" s="150">
        <f>SUM(H46:I52)</f>
        <v>0</v>
      </c>
      <c r="I53" s="150"/>
      <c r="J53" s="150">
        <f>SUM(J46:L52)</f>
        <v>0</v>
      </c>
      <c r="K53" s="150"/>
      <c r="L53" s="150"/>
      <c r="M53" s="150">
        <f>SUM(M46:O52)</f>
        <v>0</v>
      </c>
      <c r="N53" s="150"/>
      <c r="O53" s="150"/>
      <c r="P53" s="52"/>
      <c r="Q53" s="23"/>
      <c r="R53" s="23"/>
      <c r="S53" s="23"/>
      <c r="T53" s="23"/>
      <c r="U53" s="23"/>
      <c r="V53" s="23"/>
      <c r="W53" s="23"/>
      <c r="X53" s="23"/>
      <c r="Y53" s="23"/>
      <c r="Z53" s="23"/>
      <c r="AA53" s="23"/>
      <c r="AB53" s="23"/>
      <c r="AC53" s="23"/>
      <c r="AD53" s="23"/>
      <c r="AE53" s="23"/>
    </row>
    <row r="54" spans="1:31" ht="2.4500000000000002" customHeight="1" x14ac:dyDescent="0.25">
      <c r="A54" s="62" t="s">
        <v>496</v>
      </c>
      <c r="B54" s="63"/>
      <c r="C54" s="64"/>
      <c r="D54" s="179"/>
      <c r="E54" s="180"/>
      <c r="F54" s="179"/>
      <c r="G54" s="180"/>
      <c r="H54" s="58"/>
      <c r="I54" s="59"/>
      <c r="J54" s="58"/>
      <c r="K54" s="65"/>
      <c r="L54" s="59"/>
      <c r="M54" s="58"/>
      <c r="N54" s="65"/>
      <c r="O54" s="66"/>
      <c r="P54" s="50"/>
      <c r="Q54" s="23"/>
      <c r="R54" s="23"/>
      <c r="S54" s="23"/>
      <c r="T54" s="23"/>
      <c r="U54" s="23"/>
      <c r="V54" s="23"/>
      <c r="W54" s="23"/>
      <c r="X54" s="23"/>
      <c r="Y54" s="23"/>
      <c r="Z54" s="23"/>
      <c r="AA54" s="23"/>
      <c r="AB54" s="23"/>
      <c r="AC54" s="23"/>
      <c r="AD54" s="23"/>
      <c r="AE54" s="23"/>
    </row>
    <row r="55" spans="1:31" ht="15" customHeight="1" x14ac:dyDescent="0.25">
      <c r="A55" s="175" t="s">
        <v>484</v>
      </c>
      <c r="B55" s="176"/>
      <c r="C55" s="177"/>
      <c r="D55" s="178">
        <f>SUM(D44,D53)</f>
        <v>0</v>
      </c>
      <c r="E55" s="178"/>
      <c r="F55" s="178">
        <f>SUM(F44,F53)</f>
        <v>0</v>
      </c>
      <c r="G55" s="178"/>
      <c r="H55" s="178">
        <f>SUM(H44,H53)</f>
        <v>0</v>
      </c>
      <c r="I55" s="178"/>
      <c r="J55" s="178">
        <f>SUM(J44,J53)</f>
        <v>0</v>
      </c>
      <c r="K55" s="178"/>
      <c r="L55" s="178"/>
      <c r="M55" s="178">
        <f>SUM(M44,M53)</f>
        <v>0</v>
      </c>
      <c r="N55" s="178"/>
      <c r="O55" s="178"/>
      <c r="P55" s="52"/>
      <c r="Q55" s="23"/>
      <c r="R55" s="23"/>
      <c r="S55" s="170"/>
      <c r="T55" s="171"/>
      <c r="U55" s="171"/>
      <c r="V55" s="23"/>
      <c r="W55" s="23"/>
      <c r="X55" s="23"/>
      <c r="Y55" s="23"/>
      <c r="Z55" s="23"/>
      <c r="AA55" s="23"/>
      <c r="AB55" s="23"/>
      <c r="AC55" s="23"/>
      <c r="AD55" s="23"/>
      <c r="AE55" s="23"/>
    </row>
    <row r="56" spans="1:31" ht="2.25" customHeight="1" thickBot="1" x14ac:dyDescent="0.3">
      <c r="A56" s="67"/>
      <c r="B56" s="54"/>
      <c r="C56" s="64"/>
      <c r="D56" s="68"/>
      <c r="E56" s="69"/>
      <c r="F56" s="70"/>
      <c r="G56" s="71"/>
      <c r="H56" s="70"/>
      <c r="I56" s="71"/>
      <c r="J56" s="70"/>
      <c r="K56" s="72"/>
      <c r="L56" s="71"/>
      <c r="M56" s="70"/>
      <c r="N56" s="72"/>
      <c r="O56" s="72"/>
      <c r="P56" s="50"/>
      <c r="Q56" s="23"/>
      <c r="R56" s="23"/>
      <c r="S56" s="23"/>
      <c r="T56" s="23"/>
      <c r="U56" s="23"/>
      <c r="V56" s="23"/>
      <c r="W56" s="23"/>
      <c r="X56" s="23"/>
      <c r="Y56" s="23"/>
      <c r="Z56" s="23"/>
      <c r="AA56" s="23"/>
      <c r="AB56" s="23"/>
      <c r="AC56" s="23"/>
      <c r="AD56" s="23"/>
      <c r="AE56" s="23"/>
    </row>
    <row r="57" spans="1:31" ht="12.75" customHeight="1" x14ac:dyDescent="0.25">
      <c r="A57" s="172"/>
      <c r="B57" s="173"/>
      <c r="C57" s="73"/>
      <c r="D57" s="174"/>
      <c r="E57" s="174"/>
      <c r="F57" s="208" t="s">
        <v>82</v>
      </c>
      <c r="G57" s="208"/>
      <c r="H57" s="208"/>
      <c r="I57" s="208"/>
      <c r="J57" s="208"/>
      <c r="K57" s="208"/>
      <c r="L57" s="208"/>
      <c r="M57" s="208"/>
      <c r="N57" s="208"/>
      <c r="O57" s="209"/>
      <c r="P57" s="74"/>
      <c r="Q57" s="23"/>
      <c r="R57" s="23"/>
      <c r="S57" s="23"/>
      <c r="T57" s="23"/>
      <c r="U57" s="23"/>
      <c r="V57" s="23"/>
      <c r="W57" s="23"/>
      <c r="X57" s="23"/>
      <c r="Y57" s="23"/>
      <c r="Z57" s="23"/>
      <c r="AA57" s="23"/>
      <c r="AB57" s="23"/>
      <c r="AC57" s="23"/>
      <c r="AD57" s="23"/>
      <c r="AE57" s="23"/>
    </row>
    <row r="58" spans="1:31" ht="16.5" customHeight="1" thickBot="1" x14ac:dyDescent="0.3">
      <c r="A58" s="130" t="s">
        <v>1</v>
      </c>
      <c r="B58" s="130"/>
      <c r="C58" s="130"/>
      <c r="D58" s="207"/>
      <c r="E58" s="207"/>
      <c r="F58" s="208"/>
      <c r="G58" s="208"/>
      <c r="H58" s="208"/>
      <c r="I58" s="208"/>
      <c r="J58" s="208"/>
      <c r="K58" s="208"/>
      <c r="L58" s="208"/>
      <c r="M58" s="208"/>
      <c r="N58" s="208"/>
      <c r="O58" s="210"/>
      <c r="P58" s="23"/>
      <c r="Q58" s="23"/>
      <c r="R58" s="23"/>
      <c r="S58" s="23"/>
      <c r="T58" s="23"/>
      <c r="U58" s="23"/>
      <c r="V58" s="23"/>
      <c r="W58" s="23"/>
      <c r="X58" s="23"/>
      <c r="Y58" s="23"/>
      <c r="Z58" s="23"/>
      <c r="AA58" s="23"/>
      <c r="AB58" s="23"/>
      <c r="AC58" s="23"/>
      <c r="AD58" s="23"/>
      <c r="AE58" s="23"/>
    </row>
    <row r="59" spans="1:31" ht="5.25" customHeight="1" x14ac:dyDescent="0.25">
      <c r="A59" s="75"/>
      <c r="B59" s="75"/>
      <c r="C59" s="75"/>
      <c r="D59" s="32"/>
      <c r="E59" s="32"/>
      <c r="F59" s="32"/>
      <c r="G59" s="32"/>
      <c r="H59" s="32"/>
      <c r="I59" s="76"/>
      <c r="J59" s="32"/>
      <c r="K59" s="32"/>
      <c r="L59" s="32"/>
      <c r="M59" s="32"/>
      <c r="N59" s="32"/>
      <c r="O59" s="32"/>
      <c r="P59" s="23"/>
      <c r="Q59" s="23"/>
      <c r="R59" s="23"/>
      <c r="S59" s="23"/>
      <c r="T59" s="23"/>
      <c r="U59" s="23"/>
      <c r="V59" s="23"/>
      <c r="W59" s="23"/>
      <c r="X59" s="23"/>
      <c r="Y59" s="23"/>
      <c r="Z59" s="23"/>
      <c r="AA59" s="23"/>
      <c r="AB59" s="23"/>
      <c r="AC59" s="23"/>
      <c r="AD59" s="23"/>
      <c r="AE59" s="23"/>
    </row>
    <row r="60" spans="1:31" ht="30" customHeight="1" x14ac:dyDescent="0.25">
      <c r="A60" s="126" t="s">
        <v>2</v>
      </c>
      <c r="B60" s="127"/>
      <c r="C60" s="128" t="s">
        <v>89</v>
      </c>
      <c r="D60" s="129"/>
      <c r="E60" s="128" t="s">
        <v>90</v>
      </c>
      <c r="F60" s="129"/>
      <c r="G60" s="181" t="s">
        <v>101</v>
      </c>
      <c r="H60" s="182"/>
      <c r="I60" s="182"/>
      <c r="J60" s="77" t="s">
        <v>28</v>
      </c>
      <c r="K60" s="46"/>
      <c r="L60" s="183" t="s">
        <v>29</v>
      </c>
      <c r="M60" s="184"/>
      <c r="N60" s="184"/>
      <c r="O60" s="185"/>
      <c r="P60" s="33"/>
      <c r="Q60" s="23"/>
      <c r="R60" s="78"/>
      <c r="S60" s="23"/>
      <c r="T60" s="23"/>
      <c r="U60" s="23"/>
      <c r="V60" s="23"/>
      <c r="W60" s="23"/>
      <c r="X60" s="23"/>
      <c r="Y60" s="23"/>
      <c r="Z60" s="23"/>
      <c r="AA60" s="23"/>
      <c r="AB60" s="23"/>
      <c r="AC60" s="23"/>
      <c r="AD60" s="23"/>
      <c r="AE60" s="23"/>
    </row>
    <row r="61" spans="1:31" ht="14.25" customHeight="1" x14ac:dyDescent="0.25">
      <c r="A61" s="108" t="s">
        <v>530</v>
      </c>
      <c r="B61" s="108"/>
      <c r="C61" s="109"/>
      <c r="D61" s="110"/>
      <c r="E61" s="109"/>
      <c r="F61" s="110"/>
      <c r="G61" s="111"/>
      <c r="H61" s="111"/>
      <c r="I61" s="111"/>
      <c r="J61" s="12">
        <v>0</v>
      </c>
      <c r="K61" s="79"/>
      <c r="L61" s="106" t="s">
        <v>30</v>
      </c>
      <c r="M61" s="104" t="s">
        <v>521</v>
      </c>
      <c r="N61" s="106" t="s">
        <v>31</v>
      </c>
      <c r="O61" s="106" t="s">
        <v>32</v>
      </c>
      <c r="P61" s="25"/>
      <c r="Q61" s="23"/>
      <c r="R61" s="23"/>
      <c r="S61" s="23"/>
      <c r="T61" s="23"/>
      <c r="U61" s="23"/>
      <c r="V61" s="23"/>
      <c r="W61" s="23"/>
      <c r="X61" s="23"/>
      <c r="Y61" s="23"/>
      <c r="Z61" s="23"/>
      <c r="AA61" s="23"/>
      <c r="AB61" s="23"/>
      <c r="AC61" s="23"/>
      <c r="AD61" s="23"/>
      <c r="AE61" s="23"/>
    </row>
    <row r="62" spans="1:31" ht="14.25" customHeight="1" x14ac:dyDescent="0.25">
      <c r="A62" s="108" t="s">
        <v>3</v>
      </c>
      <c r="B62" s="108"/>
      <c r="C62" s="109"/>
      <c r="D62" s="110"/>
      <c r="E62" s="109"/>
      <c r="F62" s="110"/>
      <c r="G62" s="111"/>
      <c r="H62" s="111"/>
      <c r="I62" s="111"/>
      <c r="J62" s="12">
        <v>0</v>
      </c>
      <c r="K62" s="79"/>
      <c r="L62" s="107"/>
      <c r="M62" s="105"/>
      <c r="N62" s="107"/>
      <c r="O62" s="107"/>
      <c r="P62" s="80"/>
      <c r="Q62" s="23"/>
      <c r="R62" s="23"/>
      <c r="S62" s="23"/>
      <c r="T62" s="23"/>
      <c r="U62" s="23"/>
      <c r="V62" s="23"/>
      <c r="W62" s="23"/>
      <c r="X62" s="23"/>
      <c r="Y62" s="23"/>
      <c r="Z62" s="23"/>
      <c r="AA62" s="23"/>
      <c r="AB62" s="23"/>
      <c r="AC62" s="23"/>
      <c r="AD62" s="23"/>
      <c r="AE62" s="23"/>
    </row>
    <row r="63" spans="1:31" ht="14.25" customHeight="1" x14ac:dyDescent="0.25">
      <c r="A63" s="108" t="s">
        <v>4</v>
      </c>
      <c r="B63" s="108"/>
      <c r="C63" s="109"/>
      <c r="D63" s="110"/>
      <c r="E63" s="109"/>
      <c r="F63" s="110"/>
      <c r="G63" s="111"/>
      <c r="H63" s="111"/>
      <c r="I63" s="111"/>
      <c r="J63" s="12">
        <v>0</v>
      </c>
      <c r="K63" s="79"/>
      <c r="L63" s="51">
        <v>401</v>
      </c>
      <c r="M63" s="13"/>
      <c r="N63" s="14"/>
      <c r="O63" s="15"/>
      <c r="P63" s="80"/>
      <c r="Q63" s="23"/>
      <c r="R63" s="23"/>
      <c r="S63" s="23"/>
      <c r="T63" s="23"/>
      <c r="U63" s="23"/>
      <c r="V63" s="23"/>
      <c r="W63" s="23"/>
      <c r="X63" s="23"/>
      <c r="Y63" s="23"/>
      <c r="Z63" s="23"/>
      <c r="AA63" s="23"/>
      <c r="AB63" s="23"/>
      <c r="AC63" s="23"/>
      <c r="AD63" s="23"/>
      <c r="AE63" s="23"/>
    </row>
    <row r="64" spans="1:31" ht="14.25" customHeight="1" x14ac:dyDescent="0.25">
      <c r="A64" s="108" t="s">
        <v>87</v>
      </c>
      <c r="B64" s="108"/>
      <c r="C64" s="109"/>
      <c r="D64" s="110"/>
      <c r="E64" s="109"/>
      <c r="F64" s="110"/>
      <c r="G64" s="111"/>
      <c r="H64" s="111"/>
      <c r="I64" s="111"/>
      <c r="J64" s="12">
        <v>0</v>
      </c>
      <c r="K64" s="79"/>
      <c r="L64" s="51">
        <v>404</v>
      </c>
      <c r="M64" s="13"/>
      <c r="N64" s="15"/>
      <c r="O64" s="15"/>
      <c r="P64" s="81"/>
      <c r="Q64" s="23"/>
      <c r="R64" s="23"/>
      <c r="S64" s="23"/>
      <c r="T64" s="23"/>
      <c r="U64" s="23"/>
      <c r="V64" s="23"/>
      <c r="W64" s="23"/>
      <c r="X64" s="23"/>
      <c r="Y64" s="23"/>
      <c r="Z64" s="23"/>
      <c r="AA64" s="23"/>
      <c r="AB64" s="23"/>
      <c r="AC64" s="23"/>
      <c r="AD64" s="23"/>
      <c r="AE64" s="23"/>
    </row>
    <row r="65" spans="1:31" ht="14.25" customHeight="1" x14ac:dyDescent="0.25">
      <c r="A65" s="108" t="s">
        <v>5</v>
      </c>
      <c r="B65" s="108"/>
      <c r="C65" s="109"/>
      <c r="D65" s="110"/>
      <c r="E65" s="109"/>
      <c r="F65" s="110"/>
      <c r="G65" s="111"/>
      <c r="H65" s="111"/>
      <c r="I65" s="111"/>
      <c r="J65" s="12">
        <v>0</v>
      </c>
      <c r="K65" s="79"/>
      <c r="L65" s="51" t="s">
        <v>33</v>
      </c>
      <c r="M65" s="13"/>
      <c r="N65" s="15"/>
      <c r="O65" s="15"/>
      <c r="P65" s="81"/>
      <c r="Q65" s="23"/>
      <c r="R65" s="23"/>
      <c r="S65" s="23"/>
      <c r="T65" s="23"/>
      <c r="U65" s="23"/>
      <c r="V65" s="23"/>
      <c r="W65" s="23"/>
      <c r="X65" s="23"/>
      <c r="Y65" s="23"/>
      <c r="Z65" s="23"/>
      <c r="AA65" s="23"/>
      <c r="AB65" s="23"/>
      <c r="AC65" s="23"/>
      <c r="AD65" s="23"/>
      <c r="AE65" s="23"/>
    </row>
    <row r="66" spans="1:31" ht="14.25" customHeight="1" x14ac:dyDescent="0.25">
      <c r="A66" s="108" t="s">
        <v>531</v>
      </c>
      <c r="B66" s="108"/>
      <c r="C66" s="109"/>
      <c r="D66" s="110"/>
      <c r="E66" s="109"/>
      <c r="F66" s="110"/>
      <c r="G66" s="111"/>
      <c r="H66" s="111"/>
      <c r="I66" s="111"/>
      <c r="J66" s="12">
        <v>0</v>
      </c>
      <c r="K66" s="79"/>
      <c r="L66" s="51" t="s">
        <v>34</v>
      </c>
      <c r="M66" s="13"/>
      <c r="N66" s="15"/>
      <c r="O66" s="15"/>
      <c r="P66" s="81"/>
      <c r="Q66" s="23"/>
      <c r="R66" s="23"/>
      <c r="S66" s="23"/>
      <c r="T66" s="23"/>
      <c r="U66" s="23"/>
      <c r="V66" s="23"/>
      <c r="W66" s="23"/>
      <c r="X66" s="23"/>
      <c r="Y66" s="23"/>
      <c r="Z66" s="23"/>
      <c r="AA66" s="23"/>
      <c r="AB66" s="23"/>
      <c r="AC66" s="23"/>
      <c r="AD66" s="23"/>
      <c r="AE66" s="23"/>
    </row>
    <row r="67" spans="1:31" ht="14.25" customHeight="1" x14ac:dyDescent="0.25">
      <c r="A67" s="108" t="s">
        <v>532</v>
      </c>
      <c r="B67" s="108"/>
      <c r="C67" s="109"/>
      <c r="D67" s="110"/>
      <c r="E67" s="109"/>
      <c r="F67" s="110"/>
      <c r="G67" s="111"/>
      <c r="H67" s="111"/>
      <c r="I67" s="111"/>
      <c r="J67" s="12">
        <v>0</v>
      </c>
      <c r="K67" s="79"/>
      <c r="L67" s="51" t="s">
        <v>35</v>
      </c>
      <c r="M67" s="13"/>
      <c r="N67" s="15"/>
      <c r="O67" s="15"/>
      <c r="P67" s="81"/>
      <c r="Q67" s="23"/>
      <c r="R67" s="23"/>
      <c r="S67" s="23"/>
      <c r="T67" s="23"/>
      <c r="U67" s="23"/>
      <c r="V67" s="23"/>
      <c r="W67" s="23"/>
      <c r="X67" s="23"/>
      <c r="Y67" s="23"/>
      <c r="Z67" s="23"/>
      <c r="AA67" s="23"/>
      <c r="AB67" s="23"/>
      <c r="AC67" s="23"/>
      <c r="AD67" s="23"/>
      <c r="AE67" s="23"/>
    </row>
    <row r="68" spans="1:31" ht="14.25" customHeight="1" x14ac:dyDescent="0.25">
      <c r="A68" s="108" t="s">
        <v>6</v>
      </c>
      <c r="B68" s="108"/>
      <c r="C68" s="117"/>
      <c r="D68" s="118"/>
      <c r="E68" s="109"/>
      <c r="F68" s="110"/>
      <c r="G68" s="111"/>
      <c r="H68" s="111"/>
      <c r="I68" s="111"/>
      <c r="J68" s="12">
        <v>0</v>
      </c>
      <c r="K68" s="79"/>
      <c r="L68" s="106" t="s">
        <v>36</v>
      </c>
      <c r="M68" s="13"/>
      <c r="N68" s="15"/>
      <c r="O68" s="15"/>
      <c r="P68" s="81"/>
      <c r="Q68" s="23"/>
      <c r="R68" s="23"/>
      <c r="S68" s="23"/>
      <c r="T68" s="23"/>
      <c r="U68" s="23"/>
      <c r="V68" s="23"/>
      <c r="W68" s="23"/>
      <c r="X68" s="23"/>
      <c r="Y68" s="23"/>
      <c r="Z68" s="23"/>
      <c r="AA68" s="23"/>
      <c r="AB68" s="23"/>
      <c r="AC68" s="23"/>
      <c r="AD68" s="23"/>
      <c r="AE68" s="23"/>
    </row>
    <row r="69" spans="1:31" ht="14.25" customHeight="1" x14ac:dyDescent="0.25">
      <c r="A69" s="108" t="s">
        <v>479</v>
      </c>
      <c r="B69" s="108"/>
      <c r="C69" s="117"/>
      <c r="D69" s="118"/>
      <c r="E69" s="109"/>
      <c r="F69" s="110"/>
      <c r="G69" s="111"/>
      <c r="H69" s="111"/>
      <c r="I69" s="111"/>
      <c r="J69" s="12">
        <v>0</v>
      </c>
      <c r="K69" s="79"/>
      <c r="L69" s="107"/>
      <c r="M69" s="82"/>
      <c r="N69" s="83"/>
      <c r="O69" s="83"/>
      <c r="P69" s="81"/>
      <c r="Q69" s="23"/>
      <c r="R69" s="23"/>
      <c r="S69" s="23"/>
      <c r="T69" s="23"/>
      <c r="U69" s="23"/>
      <c r="V69" s="23"/>
      <c r="W69" s="23"/>
      <c r="X69" s="23"/>
      <c r="Y69" s="23"/>
      <c r="Z69" s="23"/>
      <c r="AA69" s="23"/>
      <c r="AB69" s="23"/>
      <c r="AC69" s="23"/>
      <c r="AD69" s="23"/>
      <c r="AE69" s="23"/>
    </row>
    <row r="70" spans="1:31" ht="14.25" customHeight="1" x14ac:dyDescent="0.25">
      <c r="A70" s="186" t="s">
        <v>7</v>
      </c>
      <c r="B70" s="187"/>
      <c r="C70" s="117"/>
      <c r="D70" s="118"/>
      <c r="E70" s="109"/>
      <c r="F70" s="110"/>
      <c r="G70" s="111"/>
      <c r="H70" s="111"/>
      <c r="I70" s="111"/>
      <c r="J70" s="12">
        <v>0</v>
      </c>
      <c r="K70" s="79"/>
      <c r="L70" s="51" t="s">
        <v>77</v>
      </c>
      <c r="M70" s="13"/>
      <c r="N70" s="15"/>
      <c r="O70" s="15"/>
      <c r="P70" s="84"/>
      <c r="Q70" s="23"/>
      <c r="R70" s="23"/>
      <c r="S70" s="23"/>
      <c r="T70" s="23"/>
      <c r="U70" s="23"/>
      <c r="V70" s="23"/>
      <c r="W70" s="23"/>
      <c r="X70" s="23"/>
      <c r="Y70" s="23"/>
      <c r="Z70" s="23"/>
      <c r="AA70" s="23"/>
      <c r="AB70" s="23"/>
      <c r="AC70" s="23"/>
      <c r="AD70" s="23"/>
      <c r="AE70" s="23"/>
    </row>
    <row r="71" spans="1:31" ht="14.25" customHeight="1" x14ac:dyDescent="0.25">
      <c r="A71" s="108" t="s">
        <v>37</v>
      </c>
      <c r="B71" s="108"/>
      <c r="C71" s="211"/>
      <c r="D71" s="211"/>
      <c r="E71" s="211"/>
      <c r="F71" s="211"/>
      <c r="G71" s="111"/>
      <c r="H71" s="111"/>
      <c r="I71" s="111"/>
      <c r="J71" s="12">
        <v>0</v>
      </c>
      <c r="K71" s="32"/>
      <c r="L71" s="188"/>
      <c r="M71" s="188"/>
      <c r="N71" s="188"/>
      <c r="O71" s="85"/>
      <c r="P71" s="84"/>
      <c r="Q71" s="23"/>
      <c r="R71" s="23"/>
      <c r="S71" s="23"/>
      <c r="T71" s="23"/>
      <c r="U71" s="23"/>
      <c r="V71" s="23"/>
      <c r="W71" s="23"/>
      <c r="X71" s="23"/>
      <c r="Y71" s="23"/>
      <c r="Z71" s="23"/>
      <c r="AA71" s="23"/>
      <c r="AB71" s="23"/>
      <c r="AC71" s="23"/>
      <c r="AD71" s="23"/>
      <c r="AE71" s="23"/>
    </row>
    <row r="72" spans="1:31" ht="14.25" customHeight="1" x14ac:dyDescent="0.25">
      <c r="A72" s="189" t="s">
        <v>533</v>
      </c>
      <c r="B72" s="189"/>
      <c r="C72" s="189"/>
      <c r="D72" s="189"/>
      <c r="E72" s="189"/>
      <c r="F72" s="189"/>
      <c r="G72" s="189"/>
      <c r="H72" s="189"/>
      <c r="I72" s="189"/>
      <c r="J72" s="189"/>
      <c r="K72" s="32"/>
      <c r="L72" s="188" t="s">
        <v>38</v>
      </c>
      <c r="M72" s="188"/>
      <c r="N72" s="188"/>
      <c r="O72" s="16"/>
      <c r="P72" s="84"/>
      <c r="Q72" s="23"/>
      <c r="R72" s="23"/>
      <c r="S72" s="23"/>
      <c r="T72" s="23"/>
      <c r="U72" s="23"/>
      <c r="V72" s="23"/>
      <c r="W72" s="23"/>
      <c r="X72" s="23"/>
      <c r="Y72" s="23"/>
      <c r="Z72" s="23"/>
      <c r="AA72" s="23"/>
      <c r="AB72" s="23"/>
      <c r="AC72" s="23"/>
      <c r="AD72" s="23"/>
      <c r="AE72" s="23"/>
    </row>
    <row r="73" spans="1:31" ht="3.75" customHeight="1" x14ac:dyDescent="0.25">
      <c r="B73" s="86"/>
      <c r="C73" s="86"/>
      <c r="D73" s="86"/>
      <c r="E73" s="86"/>
      <c r="F73" s="86"/>
      <c r="G73" s="86"/>
      <c r="H73" s="86"/>
      <c r="I73" s="86"/>
      <c r="J73" s="86"/>
      <c r="K73" s="86"/>
      <c r="L73" s="32"/>
      <c r="M73" s="32"/>
      <c r="N73" s="32"/>
      <c r="O73" s="32"/>
      <c r="P73" s="23"/>
      <c r="Q73" s="23"/>
      <c r="R73" s="23"/>
      <c r="S73" s="23"/>
      <c r="T73" s="23"/>
      <c r="U73" s="23"/>
      <c r="V73" s="23"/>
      <c r="W73" s="23"/>
      <c r="X73" s="23"/>
      <c r="Y73" s="23"/>
      <c r="Z73" s="23"/>
      <c r="AA73" s="23"/>
      <c r="AB73" s="23"/>
      <c r="AC73" s="23"/>
      <c r="AD73" s="23"/>
      <c r="AE73" s="23"/>
    </row>
    <row r="74" spans="1:31" ht="16.5" customHeight="1" x14ac:dyDescent="0.25">
      <c r="A74" s="87" t="s">
        <v>97</v>
      </c>
      <c r="B74" s="87"/>
      <c r="C74" s="87"/>
      <c r="D74" s="87"/>
      <c r="E74" s="32"/>
      <c r="F74" s="32"/>
      <c r="G74" s="32"/>
      <c r="H74" s="32"/>
      <c r="I74" s="76"/>
      <c r="J74" s="32"/>
      <c r="K74" s="32"/>
      <c r="L74" s="188" t="s">
        <v>522</v>
      </c>
      <c r="M74" s="188"/>
      <c r="N74" s="188"/>
      <c r="O74" s="99"/>
      <c r="P74" s="23"/>
      <c r="Q74" s="23"/>
      <c r="R74" s="23"/>
      <c r="S74" s="23"/>
      <c r="T74" s="23"/>
      <c r="U74" s="23"/>
      <c r="V74" s="23"/>
      <c r="W74" s="23"/>
      <c r="X74" s="23"/>
      <c r="Y74" s="23"/>
      <c r="Z74" s="23"/>
      <c r="AA74" s="23"/>
      <c r="AB74" s="23"/>
      <c r="AC74" s="23"/>
      <c r="AD74" s="23"/>
      <c r="AE74" s="23"/>
    </row>
    <row r="75" spans="1:31" ht="3.75" customHeight="1" x14ac:dyDescent="0.25">
      <c r="B75" s="86"/>
      <c r="C75" s="86"/>
      <c r="D75" s="86"/>
      <c r="E75" s="86"/>
      <c r="F75" s="86"/>
      <c r="G75" s="86"/>
      <c r="H75" s="86"/>
      <c r="I75" s="86"/>
      <c r="J75" s="86"/>
      <c r="K75" s="86"/>
      <c r="L75" s="32"/>
      <c r="M75" s="32"/>
      <c r="N75" s="32"/>
      <c r="O75" s="32"/>
      <c r="P75" s="23"/>
      <c r="Q75" s="23"/>
      <c r="R75" s="23"/>
      <c r="S75" s="23"/>
      <c r="T75" s="23"/>
      <c r="U75" s="23"/>
      <c r="V75" s="23"/>
      <c r="W75" s="23"/>
      <c r="X75" s="23"/>
      <c r="Y75" s="23"/>
      <c r="Z75" s="23"/>
      <c r="AA75" s="23"/>
      <c r="AB75" s="23"/>
      <c r="AC75" s="23"/>
      <c r="AD75" s="23"/>
      <c r="AE75" s="23"/>
    </row>
    <row r="76" spans="1:31" ht="14.25" customHeight="1" x14ac:dyDescent="0.25">
      <c r="A76" s="100" t="s">
        <v>487</v>
      </c>
      <c r="B76" s="100"/>
      <c r="C76" s="100"/>
      <c r="D76" s="119"/>
      <c r="E76" s="119"/>
      <c r="F76" s="119"/>
      <c r="G76" s="119"/>
      <c r="H76" s="31"/>
      <c r="I76" s="88"/>
      <c r="J76" s="32"/>
      <c r="K76" s="27"/>
      <c r="L76" s="141"/>
      <c r="M76" s="141"/>
      <c r="N76" s="141"/>
      <c r="O76" s="141"/>
      <c r="P76" s="30"/>
      <c r="Q76" s="23"/>
      <c r="R76" s="23"/>
      <c r="S76" s="23"/>
      <c r="T76" s="23"/>
      <c r="U76" s="23"/>
      <c r="V76" s="23"/>
      <c r="W76" s="23"/>
      <c r="X76" s="23"/>
      <c r="Y76" s="23"/>
      <c r="Z76" s="23"/>
      <c r="AA76" s="23"/>
      <c r="AB76" s="23"/>
      <c r="AC76" s="23"/>
      <c r="AD76" s="23"/>
      <c r="AE76" s="23"/>
    </row>
    <row r="77" spans="1:31" ht="14.25" customHeight="1" x14ac:dyDescent="0.25">
      <c r="A77" s="100" t="s">
        <v>84</v>
      </c>
      <c r="B77" s="100"/>
      <c r="C77" s="100"/>
      <c r="D77" s="204"/>
      <c r="E77" s="204"/>
      <c r="F77" s="204"/>
      <c r="G77" s="204"/>
      <c r="H77" s="89"/>
      <c r="I77" s="31"/>
      <c r="J77" s="32"/>
      <c r="K77" s="27" t="s">
        <v>85</v>
      </c>
      <c r="L77" s="115"/>
      <c r="M77" s="115"/>
      <c r="N77" s="115"/>
      <c r="O77" s="115"/>
      <c r="P77" s="35"/>
      <c r="Q77" s="23"/>
      <c r="R77" s="23"/>
      <c r="S77" s="23"/>
      <c r="T77" s="23"/>
      <c r="U77" s="23"/>
      <c r="V77" s="23"/>
      <c r="W77" s="23"/>
      <c r="X77" s="23"/>
      <c r="Y77" s="23"/>
      <c r="Z77" s="23"/>
      <c r="AA77" s="23"/>
      <c r="AB77" s="23"/>
      <c r="AC77" s="23"/>
      <c r="AD77" s="23"/>
      <c r="AE77" s="23"/>
    </row>
    <row r="78" spans="1:31" ht="14.25" customHeight="1" x14ac:dyDescent="0.25">
      <c r="A78" s="100" t="s">
        <v>488</v>
      </c>
      <c r="B78" s="100"/>
      <c r="C78" s="100"/>
      <c r="D78" s="205"/>
      <c r="E78" s="205"/>
      <c r="F78" s="205"/>
      <c r="G78" s="205"/>
      <c r="H78" s="31"/>
      <c r="I78" s="32"/>
      <c r="J78" s="32"/>
      <c r="K78" s="27"/>
      <c r="L78" s="116"/>
      <c r="M78" s="116"/>
      <c r="N78" s="116"/>
      <c r="O78" s="116"/>
      <c r="P78" s="33"/>
      <c r="Q78" s="23"/>
      <c r="R78" s="23"/>
      <c r="S78" s="23"/>
      <c r="T78" s="23"/>
      <c r="U78" s="23"/>
      <c r="V78" s="23"/>
      <c r="W78" s="23"/>
      <c r="X78" s="23"/>
      <c r="Y78" s="23"/>
      <c r="Z78" s="23"/>
      <c r="AA78" s="23"/>
      <c r="AB78" s="23"/>
      <c r="AC78" s="23"/>
      <c r="AD78" s="23"/>
      <c r="AE78" s="23"/>
    </row>
    <row r="79" spans="1:31" ht="14.25" customHeight="1" x14ac:dyDescent="0.25">
      <c r="A79" s="100" t="s">
        <v>86</v>
      </c>
      <c r="B79" s="100"/>
      <c r="C79" s="100"/>
      <c r="D79" s="114"/>
      <c r="E79" s="114"/>
      <c r="F79" s="114"/>
      <c r="G79" s="114"/>
      <c r="H79" s="31"/>
      <c r="I79" s="34"/>
      <c r="J79" s="32"/>
      <c r="K79" s="27" t="s">
        <v>95</v>
      </c>
      <c r="L79" s="115"/>
      <c r="M79" s="115"/>
      <c r="N79" s="115"/>
      <c r="O79" s="115"/>
      <c r="P79" s="35"/>
      <c r="Q79" s="23"/>
      <c r="R79" s="23"/>
      <c r="S79" s="23"/>
      <c r="T79" s="23"/>
      <c r="U79" s="23"/>
      <c r="V79" s="23"/>
      <c r="W79" s="23"/>
      <c r="X79" s="23"/>
      <c r="Y79" s="23"/>
      <c r="Z79" s="23"/>
      <c r="AA79" s="23"/>
      <c r="AB79" s="23"/>
      <c r="AC79" s="23"/>
      <c r="AD79" s="23"/>
      <c r="AE79" s="23"/>
    </row>
    <row r="80" spans="1:31" ht="14.25" customHeight="1" x14ac:dyDescent="0.25">
      <c r="A80" s="27"/>
      <c r="B80" s="27"/>
      <c r="C80" s="27"/>
      <c r="D80" s="90"/>
      <c r="E80" s="90"/>
      <c r="F80" s="90"/>
      <c r="G80" s="90"/>
      <c r="H80" s="31"/>
      <c r="I80" s="34"/>
      <c r="J80" s="32"/>
      <c r="K80" s="27"/>
      <c r="L80" s="91"/>
      <c r="M80" s="91"/>
      <c r="N80" s="91"/>
      <c r="O80" s="91"/>
      <c r="P80" s="35"/>
      <c r="Q80" s="23"/>
      <c r="R80" s="23"/>
      <c r="S80" s="23"/>
      <c r="T80" s="23"/>
      <c r="U80" s="23"/>
      <c r="V80" s="23"/>
      <c r="W80" s="23"/>
      <c r="X80" s="23"/>
      <c r="Y80" s="23"/>
      <c r="Z80" s="23"/>
      <c r="AA80" s="23"/>
      <c r="AB80" s="23"/>
      <c r="AC80" s="23"/>
      <c r="AD80" s="23"/>
      <c r="AE80" s="23"/>
    </row>
    <row r="81" spans="1:31" s="19" customFormat="1" ht="14.25" customHeight="1" x14ac:dyDescent="0.25">
      <c r="A81" s="100" t="s">
        <v>93</v>
      </c>
      <c r="B81" s="100"/>
      <c r="C81" s="100"/>
      <c r="D81" s="11"/>
      <c r="E81" s="100" t="s">
        <v>94</v>
      </c>
      <c r="F81" s="100"/>
      <c r="G81" s="11"/>
      <c r="H81" s="100" t="s">
        <v>91</v>
      </c>
      <c r="I81" s="100"/>
      <c r="J81" s="100"/>
      <c r="K81" s="11"/>
      <c r="L81" s="100" t="s">
        <v>474</v>
      </c>
      <c r="M81" s="100"/>
      <c r="N81" s="100"/>
      <c r="O81" s="11"/>
      <c r="P81" s="18"/>
      <c r="Q81" s="18"/>
      <c r="R81" s="18"/>
      <c r="S81" s="18"/>
      <c r="T81" s="18"/>
      <c r="U81" s="18"/>
      <c r="V81" s="18"/>
      <c r="W81" s="18"/>
      <c r="X81" s="18"/>
      <c r="Y81" s="18"/>
      <c r="Z81" s="18"/>
      <c r="AA81" s="18"/>
      <c r="AB81" s="18"/>
      <c r="AC81" s="18"/>
      <c r="AD81" s="18"/>
      <c r="AE81" s="18"/>
    </row>
    <row r="82" spans="1:31" ht="3.75" customHeight="1" x14ac:dyDescent="0.25">
      <c r="A82" s="27"/>
      <c r="B82" s="27"/>
      <c r="C82" s="27"/>
      <c r="D82" s="9"/>
      <c r="E82" s="9"/>
      <c r="F82" s="9"/>
      <c r="G82" s="9"/>
      <c r="H82" s="31"/>
      <c r="I82" s="34"/>
      <c r="J82" s="32"/>
      <c r="K82" s="27"/>
      <c r="L82" s="91"/>
      <c r="M82" s="91"/>
      <c r="N82" s="91"/>
      <c r="O82" s="91"/>
      <c r="P82" s="35"/>
      <c r="Q82" s="23"/>
      <c r="R82" s="23"/>
      <c r="S82" s="23"/>
      <c r="T82" s="23"/>
      <c r="U82" s="23"/>
      <c r="V82" s="23"/>
      <c r="W82" s="23"/>
      <c r="X82" s="23"/>
      <c r="Y82" s="23"/>
      <c r="Z82" s="23"/>
      <c r="AA82" s="23"/>
      <c r="AB82" s="23"/>
      <c r="AC82" s="23"/>
      <c r="AD82" s="23"/>
      <c r="AE82" s="23"/>
    </row>
    <row r="83" spans="1:31" ht="14.25" customHeight="1" x14ac:dyDescent="0.25">
      <c r="A83" s="112" t="s">
        <v>92</v>
      </c>
      <c r="B83" s="112"/>
      <c r="C83" s="112"/>
      <c r="D83" s="92"/>
      <c r="E83" s="113"/>
      <c r="F83" s="113"/>
      <c r="G83" s="113"/>
      <c r="H83" s="113"/>
      <c r="I83" s="113"/>
      <c r="J83" s="113"/>
      <c r="K83" s="113"/>
      <c r="L83" s="113"/>
      <c r="M83" s="113"/>
      <c r="N83" s="113"/>
      <c r="O83" s="113"/>
      <c r="P83" s="93"/>
      <c r="Q83" s="23"/>
      <c r="R83" s="23"/>
      <c r="S83" s="23"/>
      <c r="T83" s="23"/>
      <c r="U83" s="23"/>
      <c r="V83" s="23"/>
      <c r="W83" s="23"/>
      <c r="X83" s="23"/>
      <c r="Y83" s="23"/>
      <c r="Z83" s="23"/>
      <c r="AA83" s="23"/>
      <c r="AB83" s="23"/>
      <c r="AC83" s="23"/>
      <c r="AD83" s="23"/>
      <c r="AE83" s="23"/>
    </row>
    <row r="84" spans="1:31" ht="3.75" customHeight="1" x14ac:dyDescent="0.25">
      <c r="A84" s="32"/>
      <c r="B84" s="32"/>
      <c r="C84" s="31"/>
      <c r="D84" s="31"/>
      <c r="E84" s="31"/>
      <c r="F84" s="31"/>
      <c r="G84" s="31"/>
      <c r="H84" s="31"/>
      <c r="I84" s="31"/>
      <c r="J84" s="27"/>
      <c r="K84" s="27"/>
      <c r="L84" s="32"/>
      <c r="M84" s="32"/>
      <c r="N84" s="32"/>
      <c r="O84" s="32"/>
      <c r="P84" s="23"/>
      <c r="Q84" s="23"/>
      <c r="R84" s="23"/>
      <c r="S84" s="23"/>
      <c r="T84" s="23"/>
      <c r="U84" s="23"/>
      <c r="V84" s="23"/>
      <c r="W84" s="23"/>
      <c r="X84" s="23"/>
      <c r="Y84" s="23"/>
      <c r="Z84" s="23"/>
      <c r="AA84" s="23"/>
      <c r="AB84" s="23"/>
      <c r="AC84" s="23"/>
      <c r="AD84" s="23"/>
      <c r="AE84" s="23"/>
    </row>
    <row r="85" spans="1:31" ht="19.5" customHeight="1" x14ac:dyDescent="0.25">
      <c r="A85" s="94"/>
      <c r="B85" s="195"/>
      <c r="C85" s="196"/>
      <c r="D85" s="196"/>
      <c r="E85" s="196"/>
      <c r="F85" s="196"/>
      <c r="G85" s="196"/>
      <c r="H85" s="196"/>
      <c r="I85" s="196"/>
      <c r="J85" s="196"/>
      <c r="K85" s="196"/>
      <c r="L85" s="196"/>
      <c r="M85" s="196"/>
      <c r="N85" s="196"/>
      <c r="O85" s="197"/>
      <c r="P85" s="93"/>
      <c r="Q85" s="23"/>
      <c r="R85" s="23"/>
      <c r="S85" s="23"/>
      <c r="T85" s="23"/>
      <c r="U85" s="23"/>
      <c r="V85" s="23"/>
      <c r="W85" s="23"/>
      <c r="X85" s="23"/>
      <c r="Y85" s="23"/>
      <c r="Z85" s="23"/>
      <c r="AA85" s="23"/>
      <c r="AB85" s="23"/>
      <c r="AC85" s="23"/>
      <c r="AD85" s="23"/>
      <c r="AE85" s="23"/>
    </row>
    <row r="86" spans="1:31" ht="17.25" customHeight="1" x14ac:dyDescent="0.25">
      <c r="A86" s="94"/>
      <c r="B86" s="198"/>
      <c r="C86" s="199"/>
      <c r="D86" s="199"/>
      <c r="E86" s="199"/>
      <c r="F86" s="199"/>
      <c r="G86" s="199"/>
      <c r="H86" s="199"/>
      <c r="I86" s="199"/>
      <c r="J86" s="199"/>
      <c r="K86" s="199"/>
      <c r="L86" s="199"/>
      <c r="M86" s="199"/>
      <c r="N86" s="199"/>
      <c r="O86" s="200"/>
      <c r="P86" s="93"/>
      <c r="Q86" s="23"/>
      <c r="R86" s="23"/>
      <c r="S86" s="23"/>
      <c r="T86" s="23"/>
      <c r="U86" s="23"/>
      <c r="V86" s="23"/>
      <c r="W86" s="23"/>
      <c r="X86" s="23"/>
      <c r="Y86" s="23"/>
      <c r="Z86" s="23"/>
      <c r="AA86" s="23"/>
      <c r="AB86" s="23"/>
      <c r="AC86" s="23"/>
      <c r="AD86" s="23"/>
      <c r="AE86" s="23"/>
    </row>
    <row r="87" spans="1:31" ht="11.25" customHeight="1" x14ac:dyDescent="0.25">
      <c r="A87" s="94"/>
      <c r="B87" s="198"/>
      <c r="C87" s="199"/>
      <c r="D87" s="199"/>
      <c r="E87" s="199"/>
      <c r="F87" s="199"/>
      <c r="G87" s="199"/>
      <c r="H87" s="199"/>
      <c r="I87" s="199"/>
      <c r="J87" s="199"/>
      <c r="K87" s="199"/>
      <c r="L87" s="199"/>
      <c r="M87" s="199"/>
      <c r="N87" s="199"/>
      <c r="O87" s="200"/>
      <c r="P87" s="93"/>
      <c r="Q87" s="23"/>
      <c r="R87" s="23"/>
      <c r="S87" s="23"/>
      <c r="T87" s="23"/>
      <c r="U87" s="23"/>
      <c r="V87" s="23"/>
      <c r="W87" s="23"/>
      <c r="X87" s="23"/>
      <c r="Y87" s="23"/>
      <c r="Z87" s="23"/>
      <c r="AA87" s="23"/>
      <c r="AB87" s="23"/>
      <c r="AC87" s="23"/>
      <c r="AD87" s="23"/>
      <c r="AE87" s="23"/>
    </row>
    <row r="88" spans="1:31" ht="11.25" customHeight="1" x14ac:dyDescent="0.25">
      <c r="A88" s="94"/>
      <c r="B88" s="198"/>
      <c r="C88" s="199"/>
      <c r="D88" s="199"/>
      <c r="E88" s="199"/>
      <c r="F88" s="199"/>
      <c r="G88" s="199"/>
      <c r="H88" s="199"/>
      <c r="I88" s="199"/>
      <c r="J88" s="199"/>
      <c r="K88" s="199"/>
      <c r="L88" s="199"/>
      <c r="M88" s="199"/>
      <c r="N88" s="199"/>
      <c r="O88" s="200"/>
      <c r="P88" s="93"/>
      <c r="Q88" s="23"/>
      <c r="R88" s="23"/>
      <c r="S88" s="23"/>
      <c r="T88" s="23"/>
      <c r="U88" s="23"/>
      <c r="V88" s="23"/>
      <c r="W88" s="23"/>
      <c r="X88" s="23"/>
      <c r="Y88" s="23"/>
      <c r="Z88" s="23"/>
      <c r="AA88" s="23"/>
      <c r="AB88" s="23"/>
      <c r="AC88" s="23"/>
      <c r="AD88" s="23"/>
      <c r="AE88" s="23"/>
    </row>
    <row r="89" spans="1:31" ht="11.25" customHeight="1" x14ac:dyDescent="0.25">
      <c r="A89" s="94"/>
      <c r="B89" s="198"/>
      <c r="C89" s="199"/>
      <c r="D89" s="199"/>
      <c r="E89" s="199"/>
      <c r="F89" s="199"/>
      <c r="G89" s="199"/>
      <c r="H89" s="199"/>
      <c r="I89" s="199"/>
      <c r="J89" s="199"/>
      <c r="K89" s="199"/>
      <c r="L89" s="199"/>
      <c r="M89" s="199"/>
      <c r="N89" s="199"/>
      <c r="O89" s="200"/>
      <c r="P89" s="93"/>
      <c r="Q89" s="23"/>
      <c r="R89" s="23"/>
      <c r="S89" s="23"/>
      <c r="T89" s="23"/>
      <c r="U89" s="23"/>
      <c r="V89" s="23"/>
      <c r="W89" s="23"/>
      <c r="X89" s="23"/>
      <c r="Y89" s="23"/>
      <c r="Z89" s="23"/>
      <c r="AA89" s="23"/>
      <c r="AB89" s="23"/>
      <c r="AC89" s="23"/>
      <c r="AD89" s="23"/>
      <c r="AE89" s="23"/>
    </row>
    <row r="90" spans="1:31" ht="11.25" customHeight="1" x14ac:dyDescent="0.25">
      <c r="A90" s="94"/>
      <c r="B90" s="198"/>
      <c r="C90" s="199"/>
      <c r="D90" s="199"/>
      <c r="E90" s="199"/>
      <c r="F90" s="199"/>
      <c r="G90" s="199"/>
      <c r="H90" s="199"/>
      <c r="I90" s="199"/>
      <c r="J90" s="199"/>
      <c r="K90" s="199"/>
      <c r="L90" s="199"/>
      <c r="M90" s="199"/>
      <c r="N90" s="199"/>
      <c r="O90" s="200"/>
      <c r="P90" s="93"/>
      <c r="Q90" s="23"/>
      <c r="R90" s="23"/>
      <c r="S90" s="23"/>
      <c r="T90" s="23"/>
      <c r="U90" s="23"/>
      <c r="V90" s="23"/>
      <c r="W90" s="23"/>
      <c r="X90" s="23"/>
      <c r="Y90" s="23"/>
      <c r="Z90" s="23"/>
      <c r="AA90" s="23"/>
      <c r="AB90" s="23"/>
      <c r="AC90" s="23"/>
      <c r="AD90" s="23"/>
      <c r="AE90" s="23"/>
    </row>
    <row r="91" spans="1:31" ht="19.5" customHeight="1" x14ac:dyDescent="0.25">
      <c r="A91" s="94"/>
      <c r="B91" s="201"/>
      <c r="C91" s="202"/>
      <c r="D91" s="202"/>
      <c r="E91" s="202"/>
      <c r="F91" s="202"/>
      <c r="G91" s="202"/>
      <c r="H91" s="202"/>
      <c r="I91" s="202"/>
      <c r="J91" s="202"/>
      <c r="K91" s="202"/>
      <c r="L91" s="202"/>
      <c r="M91" s="202"/>
      <c r="N91" s="202"/>
      <c r="O91" s="203"/>
      <c r="P91" s="93"/>
      <c r="Q91" s="23"/>
      <c r="R91" s="23"/>
      <c r="S91" s="23"/>
      <c r="T91" s="23"/>
      <c r="U91" s="23"/>
      <c r="V91" s="23"/>
      <c r="W91" s="23"/>
      <c r="X91" s="23"/>
      <c r="Y91" s="23"/>
      <c r="Z91" s="23"/>
      <c r="AA91" s="23"/>
      <c r="AB91" s="23"/>
      <c r="AC91" s="23"/>
      <c r="AD91" s="23"/>
      <c r="AE91" s="23"/>
    </row>
    <row r="92" spans="1:31" ht="3.75" customHeight="1" x14ac:dyDescent="0.25">
      <c r="B92" s="86"/>
      <c r="C92" s="86"/>
      <c r="D92" s="86"/>
      <c r="E92" s="86"/>
      <c r="F92" s="86"/>
      <c r="G92" s="86"/>
      <c r="H92" s="86"/>
      <c r="I92" s="86"/>
      <c r="J92" s="86"/>
      <c r="K92" s="86"/>
      <c r="L92" s="32"/>
      <c r="M92" s="32"/>
      <c r="N92" s="32"/>
      <c r="O92" s="32"/>
      <c r="P92" s="23"/>
      <c r="Q92" s="23"/>
      <c r="R92" s="23"/>
      <c r="S92" s="23"/>
      <c r="T92" s="23"/>
      <c r="U92" s="23"/>
      <c r="V92" s="23"/>
      <c r="W92" s="23"/>
      <c r="X92" s="23"/>
      <c r="Y92" s="23"/>
      <c r="Z92" s="23"/>
      <c r="AA92" s="23"/>
      <c r="AB92" s="23"/>
      <c r="AC92" s="23"/>
      <c r="AD92" s="23"/>
      <c r="AE92" s="23"/>
    </row>
    <row r="93" spans="1:31" ht="16.5" customHeight="1" x14ac:dyDescent="0.25">
      <c r="A93" s="87" t="s">
        <v>475</v>
      </c>
      <c r="B93" s="75"/>
      <c r="C93" s="194" t="s">
        <v>534</v>
      </c>
      <c r="D93" s="194"/>
      <c r="E93" s="194"/>
      <c r="F93" s="194"/>
      <c r="G93" s="194"/>
      <c r="H93" s="194"/>
      <c r="I93" s="194"/>
      <c r="J93" s="194"/>
      <c r="K93" s="194"/>
      <c r="L93" s="194"/>
      <c r="M93" s="194"/>
      <c r="N93" s="194"/>
      <c r="O93" s="194"/>
      <c r="P93" s="23"/>
      <c r="Q93" s="23"/>
      <c r="R93" s="23"/>
      <c r="S93" s="23"/>
      <c r="T93" s="23"/>
      <c r="U93" s="23"/>
      <c r="V93" s="23"/>
      <c r="W93" s="23"/>
      <c r="X93" s="23"/>
      <c r="Y93" s="23"/>
      <c r="Z93" s="23"/>
      <c r="AA93" s="23"/>
      <c r="AB93" s="23"/>
      <c r="AC93" s="23"/>
      <c r="AD93" s="23"/>
      <c r="AE93" s="23"/>
    </row>
    <row r="94" spans="1:31" ht="3.75" customHeight="1" x14ac:dyDescent="0.25">
      <c r="A94" s="75"/>
      <c r="B94" s="75"/>
      <c r="C94" s="75"/>
      <c r="D94" s="32"/>
      <c r="E94" s="32"/>
      <c r="F94" s="32"/>
      <c r="G94" s="32"/>
      <c r="H94" s="32"/>
      <c r="I94" s="76"/>
      <c r="J94" s="32"/>
      <c r="K94" s="32"/>
      <c r="L94" s="32"/>
      <c r="M94" s="32"/>
      <c r="N94" s="32"/>
      <c r="O94" s="32"/>
      <c r="P94" s="23"/>
      <c r="Q94" s="23"/>
      <c r="R94" s="23"/>
      <c r="S94" s="23"/>
      <c r="T94" s="23"/>
      <c r="U94" s="23"/>
      <c r="V94" s="23"/>
      <c r="W94" s="23"/>
      <c r="X94" s="23"/>
      <c r="Y94" s="23"/>
      <c r="Z94" s="23"/>
      <c r="AA94" s="23"/>
      <c r="AB94" s="23"/>
      <c r="AC94" s="23"/>
      <c r="AD94" s="23"/>
      <c r="AE94" s="23"/>
    </row>
    <row r="95" spans="1:31" ht="18.75" customHeight="1" x14ac:dyDescent="0.25">
      <c r="A95" s="100" t="s">
        <v>39</v>
      </c>
      <c r="B95" s="100"/>
      <c r="C95" s="100"/>
      <c r="D95" s="191"/>
      <c r="E95" s="191"/>
      <c r="F95" s="191"/>
      <c r="G95" s="191"/>
      <c r="H95" s="191"/>
      <c r="I95" s="191"/>
      <c r="J95" s="191"/>
      <c r="K95" s="31"/>
      <c r="L95" s="27" t="s">
        <v>40</v>
      </c>
      <c r="M95" s="164"/>
      <c r="N95" s="164"/>
      <c r="O95" s="164"/>
      <c r="P95" s="33"/>
      <c r="Q95" s="23"/>
      <c r="R95" s="23"/>
      <c r="S95" s="23"/>
      <c r="T95" s="23"/>
      <c r="U95" s="23"/>
      <c r="V95" s="23"/>
      <c r="W95" s="23"/>
      <c r="X95" s="23"/>
      <c r="Y95" s="23"/>
      <c r="Z95" s="23"/>
      <c r="AA95" s="23"/>
      <c r="AB95" s="23"/>
      <c r="AC95" s="23"/>
      <c r="AD95" s="23"/>
      <c r="AE95" s="23"/>
    </row>
    <row r="96" spans="1:31" ht="18.75" customHeight="1" x14ac:dyDescent="0.25">
      <c r="A96" s="100" t="s">
        <v>41</v>
      </c>
      <c r="B96" s="100"/>
      <c r="C96" s="100"/>
      <c r="D96" s="192"/>
      <c r="E96" s="192"/>
      <c r="F96" s="192"/>
      <c r="G96" s="192"/>
      <c r="H96" s="192"/>
      <c r="I96" s="192"/>
      <c r="J96" s="192"/>
      <c r="K96" s="31"/>
      <c r="L96" s="27" t="s">
        <v>40</v>
      </c>
      <c r="M96" s="193"/>
      <c r="N96" s="193"/>
      <c r="O96" s="193"/>
      <c r="P96" s="33"/>
      <c r="Q96" s="23"/>
      <c r="R96" s="23"/>
      <c r="S96" s="23"/>
      <c r="T96" s="23"/>
      <c r="U96" s="23"/>
      <c r="V96" s="23"/>
      <c r="W96" s="23"/>
      <c r="X96" s="23"/>
      <c r="Y96" s="23"/>
      <c r="Z96" s="23"/>
      <c r="AA96" s="23"/>
      <c r="AB96" s="23"/>
      <c r="AC96" s="23"/>
      <c r="AD96" s="23"/>
      <c r="AE96" s="23"/>
    </row>
    <row r="97" spans="1:31" ht="3.75" customHeight="1" x14ac:dyDescent="0.25">
      <c r="A97" s="75"/>
      <c r="B97" s="75"/>
      <c r="C97" s="75"/>
      <c r="D97" s="32"/>
      <c r="E97" s="32"/>
      <c r="F97" s="32"/>
      <c r="G97" s="32"/>
      <c r="H97" s="32"/>
      <c r="I97" s="76"/>
      <c r="J97" s="32"/>
      <c r="K97" s="32"/>
      <c r="L97" s="32"/>
      <c r="M97" s="32"/>
      <c r="N97" s="32"/>
      <c r="O97" s="32"/>
      <c r="P97" s="23"/>
      <c r="Q97" s="23"/>
      <c r="R97" s="23"/>
      <c r="S97" s="23"/>
      <c r="T97" s="23"/>
      <c r="U97" s="23"/>
      <c r="V97" s="23"/>
      <c r="W97" s="23"/>
      <c r="X97" s="23"/>
      <c r="Y97" s="23"/>
      <c r="Z97" s="23"/>
      <c r="AA97" s="23"/>
      <c r="AB97" s="23"/>
      <c r="AC97" s="23"/>
      <c r="AD97" s="23"/>
      <c r="AE97" s="23"/>
    </row>
    <row r="98" spans="1:31" ht="20.25" customHeight="1" x14ac:dyDescent="0.25">
      <c r="A98" s="190" t="s">
        <v>480</v>
      </c>
      <c r="B98" s="190"/>
      <c r="C98" s="190"/>
      <c r="D98" s="190"/>
      <c r="E98" s="190"/>
      <c r="F98" s="190"/>
      <c r="G98" s="190"/>
      <c r="H98" s="190"/>
      <c r="I98" s="190"/>
      <c r="J98" s="190"/>
      <c r="K98" s="190"/>
      <c r="L98" s="190"/>
      <c r="M98" s="190"/>
      <c r="N98" s="190"/>
      <c r="O98" s="190"/>
      <c r="P98" s="95"/>
      <c r="Q98" s="23"/>
      <c r="R98" s="23"/>
      <c r="S98" s="23"/>
      <c r="T98" s="23"/>
      <c r="U98" s="23"/>
      <c r="V98" s="23"/>
      <c r="W98" s="23"/>
      <c r="X98" s="23"/>
      <c r="Y98" s="23"/>
      <c r="Z98" s="23"/>
      <c r="AA98" s="23"/>
      <c r="AB98" s="23"/>
      <c r="AC98" s="23"/>
      <c r="AD98" s="23"/>
      <c r="AE98" s="23"/>
    </row>
    <row r="99" spans="1:31" ht="17.25" customHeight="1" x14ac:dyDescent="0.25">
      <c r="A99" s="100"/>
      <c r="B99" s="100"/>
      <c r="C99" s="100"/>
      <c r="D99" s="101"/>
      <c r="E99" s="102"/>
      <c r="F99" s="102"/>
      <c r="G99" s="102"/>
      <c r="H99" s="31"/>
      <c r="I99" s="34"/>
      <c r="J99" s="32"/>
      <c r="K99" s="27"/>
      <c r="L99" s="103"/>
      <c r="M99" s="103"/>
      <c r="N99" s="103"/>
      <c r="O99" s="103"/>
      <c r="P99" s="35"/>
      <c r="Q99" s="23"/>
      <c r="R99" s="23"/>
      <c r="S99" s="23"/>
      <c r="T99" s="23"/>
      <c r="U99" s="23"/>
      <c r="V99" s="23"/>
      <c r="W99" s="23"/>
      <c r="X99" s="23"/>
      <c r="Y99" s="23"/>
      <c r="Z99" s="23"/>
      <c r="AA99" s="23"/>
      <c r="AB99" s="23"/>
      <c r="AC99" s="23"/>
      <c r="AD99" s="23"/>
      <c r="AE99" s="23"/>
    </row>
    <row r="100" spans="1:31" x14ac:dyDescent="0.2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row>
    <row r="101" spans="1:31" x14ac:dyDescent="0.2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row>
    <row r="102" spans="1:31" x14ac:dyDescent="0.2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row>
    <row r="103" spans="1:31" x14ac:dyDescent="0.2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row>
    <row r="104" spans="1:31" x14ac:dyDescent="0.2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row>
    <row r="105" spans="1:31" x14ac:dyDescent="0.2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row>
    <row r="106" spans="1:31" x14ac:dyDescent="0.2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row>
    <row r="107" spans="1:31" x14ac:dyDescent="0.25">
      <c r="A107" s="23"/>
      <c r="B107" s="96"/>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row>
    <row r="108" spans="1:31" x14ac:dyDescent="0.2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row>
    <row r="109" spans="1:31" x14ac:dyDescent="0.2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row>
    <row r="110" spans="1:31" x14ac:dyDescent="0.2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row>
    <row r="111" spans="1:31" x14ac:dyDescent="0.2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row>
    <row r="112" spans="1:31" x14ac:dyDescent="0.2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row>
    <row r="113" spans="1:31" x14ac:dyDescent="0.2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row>
    <row r="114" spans="1:31" x14ac:dyDescent="0.2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row>
    <row r="115" spans="1:31" x14ac:dyDescent="0.2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row>
    <row r="116" spans="1:31" x14ac:dyDescent="0.2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row>
    <row r="117" spans="1:31" x14ac:dyDescent="0.2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row>
    <row r="118" spans="1:31" x14ac:dyDescent="0.2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row>
    <row r="119" spans="1:31" x14ac:dyDescent="0.2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row>
    <row r="120" spans="1:31" x14ac:dyDescent="0.2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row>
    <row r="121" spans="1:31" x14ac:dyDescent="0.2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row>
    <row r="122" spans="1:31" x14ac:dyDescent="0.2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row>
    <row r="123" spans="1:31" x14ac:dyDescent="0.2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row>
    <row r="124" spans="1:31" x14ac:dyDescent="0.2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row>
    <row r="125" spans="1:31" x14ac:dyDescent="0.2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row>
    <row r="126" spans="1:31" x14ac:dyDescent="0.2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row>
    <row r="127" spans="1:31" x14ac:dyDescent="0.2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row>
    <row r="128" spans="1:31" x14ac:dyDescent="0.2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row>
    <row r="129" spans="1:31" x14ac:dyDescent="0.2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row>
    <row r="130" spans="1:31" x14ac:dyDescent="0.25">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row>
    <row r="131" spans="1:31" x14ac:dyDescent="0.2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row>
    <row r="132" spans="1:31" x14ac:dyDescent="0.2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row>
    <row r="133" spans="1:31" x14ac:dyDescent="0.2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row>
    <row r="134" spans="1:31" x14ac:dyDescent="0.2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row>
    <row r="135" spans="1:31" x14ac:dyDescent="0.2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row>
    <row r="136" spans="1:31" x14ac:dyDescent="0.2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row>
    <row r="137" spans="1:31" x14ac:dyDescent="0.2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row>
    <row r="138" spans="1:31" x14ac:dyDescent="0.2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row>
    <row r="139" spans="1:31" x14ac:dyDescent="0.2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row>
    <row r="140" spans="1:31" x14ac:dyDescent="0.2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row>
    <row r="141" spans="1:31" x14ac:dyDescent="0.2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row>
    <row r="142" spans="1:31" x14ac:dyDescent="0.2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row>
    <row r="143" spans="1:31" x14ac:dyDescent="0.2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row>
    <row r="144" spans="1:31" x14ac:dyDescent="0.2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row>
    <row r="145" spans="1:31" x14ac:dyDescent="0.2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row>
    <row r="146" spans="1:31" x14ac:dyDescent="0.2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row>
    <row r="147" spans="1:31" x14ac:dyDescent="0.2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row>
    <row r="148" spans="1:31" x14ac:dyDescent="0.2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row>
    <row r="149" spans="1:31" x14ac:dyDescent="0.2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row>
    <row r="150" spans="1:31" x14ac:dyDescent="0.2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row>
    <row r="151" spans="1:31" x14ac:dyDescent="0.25">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row>
    <row r="152" spans="1:31" x14ac:dyDescent="0.25">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row>
    <row r="153" spans="1:31" x14ac:dyDescent="0.25">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row>
    <row r="154" spans="1:31" x14ac:dyDescent="0.25">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row>
    <row r="155" spans="1:31" x14ac:dyDescent="0.25">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row>
    <row r="156" spans="1:31" x14ac:dyDescent="0.25">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row>
    <row r="157" spans="1:31" x14ac:dyDescent="0.25">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row>
    <row r="158" spans="1:31" x14ac:dyDescent="0.25">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row>
    <row r="159" spans="1:31" x14ac:dyDescent="0.25">
      <c r="A159" s="1"/>
      <c r="B159" s="1"/>
      <c r="C159" s="1"/>
      <c r="D159" s="1"/>
      <c r="E159" s="1"/>
      <c r="F159" s="1"/>
      <c r="G159" s="1"/>
      <c r="H159" s="1"/>
      <c r="I159" s="1"/>
      <c r="J159" s="1"/>
      <c r="K159" s="1"/>
      <c r="L159" s="1"/>
      <c r="M159" s="1"/>
      <c r="N159" s="1"/>
      <c r="O159" s="1"/>
      <c r="P159" s="1"/>
      <c r="Q159" s="1"/>
      <c r="R159" s="1"/>
      <c r="S159" s="1"/>
      <c r="T159" s="1"/>
      <c r="U159" s="1"/>
      <c r="V159" s="1"/>
    </row>
    <row r="160" spans="1:31" x14ac:dyDescent="0.25">
      <c r="A160" s="1"/>
      <c r="B160" s="1"/>
      <c r="C160" s="1"/>
      <c r="D160" s="1"/>
      <c r="E160" s="1"/>
      <c r="F160" s="1"/>
      <c r="G160" s="1"/>
      <c r="H160" s="1"/>
      <c r="I160" s="1"/>
      <c r="J160" s="1"/>
      <c r="K160" s="1"/>
      <c r="L160" s="1"/>
      <c r="M160" s="1"/>
      <c r="N160" s="1"/>
      <c r="O160" s="1"/>
      <c r="P160" s="1"/>
      <c r="Q160" s="1"/>
      <c r="R160" s="1"/>
      <c r="S160" s="1"/>
      <c r="T160" s="1"/>
      <c r="U160" s="1"/>
      <c r="V160" s="1"/>
    </row>
    <row r="161" spans="1:22" x14ac:dyDescent="0.25">
      <c r="A161" s="1"/>
      <c r="B161" s="1"/>
      <c r="C161" s="1"/>
      <c r="D161" s="1"/>
      <c r="E161" s="2" t="s">
        <v>42</v>
      </c>
      <c r="F161" s="1"/>
      <c r="G161" s="1"/>
      <c r="H161" s="1"/>
      <c r="I161" s="1"/>
      <c r="J161" s="1"/>
      <c r="K161" s="1"/>
      <c r="L161" s="2" t="s">
        <v>42</v>
      </c>
      <c r="M161" s="1"/>
      <c r="N161" s="1"/>
      <c r="O161" s="1"/>
      <c r="P161" s="1"/>
      <c r="Q161" s="1"/>
      <c r="R161" s="1"/>
      <c r="S161" s="1"/>
      <c r="T161" s="1"/>
      <c r="U161" s="1"/>
      <c r="V161" s="1"/>
    </row>
    <row r="162" spans="1:22" ht="15.75" x14ac:dyDescent="0.25">
      <c r="A162" s="3" t="s">
        <v>43</v>
      </c>
      <c r="B162" s="3">
        <v>2012</v>
      </c>
      <c r="C162" s="3" t="s">
        <v>535</v>
      </c>
      <c r="D162" s="3"/>
      <c r="E162" s="3" t="s">
        <v>44</v>
      </c>
      <c r="F162" s="3"/>
      <c r="G162" s="97" t="s">
        <v>489</v>
      </c>
      <c r="H162" s="4"/>
      <c r="I162" s="97" t="s">
        <v>523</v>
      </c>
      <c r="J162" s="3">
        <v>1</v>
      </c>
      <c r="K162" s="5" t="s">
        <v>46</v>
      </c>
      <c r="L162" s="5" t="s">
        <v>458</v>
      </c>
      <c r="M162" s="5"/>
      <c r="N162" s="5"/>
      <c r="O162" s="1"/>
      <c r="P162" s="1"/>
      <c r="Q162" s="1"/>
      <c r="R162" s="1"/>
      <c r="S162" s="1"/>
      <c r="T162" s="1"/>
      <c r="U162" s="1" t="s">
        <v>47</v>
      </c>
      <c r="V162" s="6">
        <f>SUM($D$41+$D$43)</f>
        <v>0</v>
      </c>
    </row>
    <row r="163" spans="1:22" ht="15.75" x14ac:dyDescent="0.25">
      <c r="A163" s="3" t="s">
        <v>48</v>
      </c>
      <c r="B163" s="3">
        <f>SUM(B162+1)</f>
        <v>2013</v>
      </c>
      <c r="C163" s="3" t="s">
        <v>536</v>
      </c>
      <c r="D163" s="3"/>
      <c r="E163" s="3" t="s">
        <v>49</v>
      </c>
      <c r="F163" s="3"/>
      <c r="G163" s="97" t="s">
        <v>490</v>
      </c>
      <c r="H163" s="4"/>
      <c r="I163" s="4" t="s">
        <v>45</v>
      </c>
      <c r="J163" s="3">
        <v>2</v>
      </c>
      <c r="K163" s="5" t="s">
        <v>51</v>
      </c>
      <c r="L163" s="5" t="s">
        <v>459</v>
      </c>
      <c r="M163" s="5"/>
      <c r="N163" s="5"/>
      <c r="O163" s="1"/>
      <c r="P163" s="1"/>
      <c r="Q163" s="1"/>
      <c r="R163" s="1"/>
      <c r="S163" s="1"/>
      <c r="T163" s="1"/>
      <c r="U163" s="1" t="s">
        <v>52</v>
      </c>
      <c r="V163" s="6">
        <f>SUM($F$41+$F$43)</f>
        <v>0</v>
      </c>
    </row>
    <row r="164" spans="1:22" ht="15.75" x14ac:dyDescent="0.25">
      <c r="A164" s="3" t="s">
        <v>53</v>
      </c>
      <c r="B164" s="3">
        <f t="shared" ref="B164:B227" si="0">SUM(B163+1)</f>
        <v>2014</v>
      </c>
      <c r="C164" s="3" t="s">
        <v>537</v>
      </c>
      <c r="D164" s="3"/>
      <c r="E164" s="3" t="s">
        <v>11</v>
      </c>
      <c r="F164" s="3"/>
      <c r="G164" s="8" t="s">
        <v>70</v>
      </c>
      <c r="H164" s="3"/>
      <c r="I164" s="4" t="s">
        <v>50</v>
      </c>
      <c r="J164" s="4">
        <v>3</v>
      </c>
      <c r="K164" s="5" t="s">
        <v>55</v>
      </c>
      <c r="L164" s="5" t="s">
        <v>460</v>
      </c>
      <c r="M164" s="5"/>
      <c r="N164" s="5"/>
      <c r="O164" s="1"/>
      <c r="P164" s="1"/>
      <c r="Q164" s="1"/>
      <c r="R164" s="1"/>
      <c r="S164" s="1"/>
      <c r="T164" s="1"/>
      <c r="U164" s="1" t="s">
        <v>56</v>
      </c>
      <c r="V164" s="6">
        <f>SUM($H$41+$H$43)</f>
        <v>0</v>
      </c>
    </row>
    <row r="165" spans="1:22" ht="15.75" x14ac:dyDescent="0.25">
      <c r="A165" s="3" t="s">
        <v>57</v>
      </c>
      <c r="B165" s="3">
        <f t="shared" si="0"/>
        <v>2015</v>
      </c>
      <c r="C165" s="3" t="s">
        <v>538</v>
      </c>
      <c r="D165" s="3"/>
      <c r="E165" s="3" t="s">
        <v>58</v>
      </c>
      <c r="F165" s="3"/>
      <c r="G165" s="8" t="s">
        <v>67</v>
      </c>
      <c r="H165" s="3"/>
      <c r="I165" s="4" t="s">
        <v>54</v>
      </c>
      <c r="J165" s="3">
        <v>4</v>
      </c>
      <c r="K165" s="5" t="s">
        <v>60</v>
      </c>
      <c r="L165" s="5" t="s">
        <v>461</v>
      </c>
      <c r="M165" s="5"/>
      <c r="N165" s="5"/>
      <c r="O165" s="1"/>
      <c r="P165" s="1"/>
      <c r="Q165" s="1"/>
      <c r="R165" s="1"/>
      <c r="S165" s="1"/>
      <c r="T165" s="1"/>
      <c r="U165" s="1" t="s">
        <v>61</v>
      </c>
      <c r="V165" s="6">
        <f>SUM($J$41+$J$43)</f>
        <v>0</v>
      </c>
    </row>
    <row r="166" spans="1:22" ht="15.75" x14ac:dyDescent="0.25">
      <c r="A166" s="3"/>
      <c r="B166" s="3">
        <f t="shared" si="0"/>
        <v>2016</v>
      </c>
      <c r="C166" s="3"/>
      <c r="D166" s="3"/>
      <c r="E166" s="3" t="s">
        <v>62</v>
      </c>
      <c r="F166" s="3"/>
      <c r="G166" s="8" t="s">
        <v>75</v>
      </c>
      <c r="H166" s="3"/>
      <c r="I166" s="4" t="s">
        <v>59</v>
      </c>
      <c r="J166" s="3">
        <v>5</v>
      </c>
      <c r="K166" s="5" t="s">
        <v>64</v>
      </c>
      <c r="L166" s="5" t="s">
        <v>462</v>
      </c>
      <c r="M166" s="5"/>
      <c r="N166" s="5"/>
      <c r="O166" s="1"/>
      <c r="P166" s="1"/>
      <c r="Q166" s="1"/>
      <c r="R166" s="1"/>
      <c r="S166" s="1"/>
      <c r="T166" s="1"/>
      <c r="U166" s="1" t="s">
        <v>65</v>
      </c>
      <c r="V166" s="6">
        <f>SUM($M$41+$M$43)</f>
        <v>0</v>
      </c>
    </row>
    <row r="167" spans="1:22" ht="15.75" x14ac:dyDescent="0.25">
      <c r="A167" s="3" t="s">
        <v>502</v>
      </c>
      <c r="B167" s="3">
        <f t="shared" si="0"/>
        <v>2017</v>
      </c>
      <c r="C167" s="3"/>
      <c r="D167" s="3"/>
      <c r="E167" s="3" t="s">
        <v>66</v>
      </c>
      <c r="F167" s="3"/>
      <c r="G167" s="8" t="s">
        <v>491</v>
      </c>
      <c r="H167" s="3"/>
      <c r="I167" s="4" t="s">
        <v>63</v>
      </c>
      <c r="J167" s="3">
        <v>6</v>
      </c>
      <c r="K167" s="5" t="s">
        <v>69</v>
      </c>
      <c r="L167" s="5" t="s">
        <v>463</v>
      </c>
      <c r="M167" s="5"/>
      <c r="N167" s="5"/>
      <c r="O167" s="1"/>
      <c r="P167" s="1"/>
      <c r="Q167" s="1"/>
      <c r="R167" s="1"/>
      <c r="S167" s="1"/>
      <c r="T167" s="1"/>
      <c r="U167" s="1"/>
      <c r="V167" s="1"/>
    </row>
    <row r="168" spans="1:22" ht="15.75" x14ac:dyDescent="0.25">
      <c r="A168" s="3" t="s">
        <v>503</v>
      </c>
      <c r="B168" s="3">
        <f t="shared" si="0"/>
        <v>2018</v>
      </c>
      <c r="C168" s="3"/>
      <c r="D168" s="3"/>
      <c r="E168" s="3"/>
      <c r="F168" s="3"/>
      <c r="G168" s="8" t="s">
        <v>492</v>
      </c>
      <c r="H168" s="3"/>
      <c r="I168" s="4" t="s">
        <v>68</v>
      </c>
      <c r="J168" s="3">
        <v>7</v>
      </c>
      <c r="K168" s="5" t="s">
        <v>71</v>
      </c>
      <c r="L168" s="5" t="s">
        <v>464</v>
      </c>
      <c r="M168" s="5"/>
      <c r="N168" s="5"/>
      <c r="O168" s="1"/>
      <c r="P168" s="1"/>
      <c r="Q168" s="1"/>
      <c r="R168" s="1"/>
      <c r="S168" s="1"/>
      <c r="T168" s="1"/>
      <c r="U168" s="98" t="s">
        <v>103</v>
      </c>
      <c r="V168" s="1"/>
    </row>
    <row r="169" spans="1:22" ht="15.75" x14ac:dyDescent="0.25">
      <c r="A169" s="3" t="s">
        <v>504</v>
      </c>
      <c r="B169" s="3">
        <f t="shared" si="0"/>
        <v>2019</v>
      </c>
      <c r="C169" s="3"/>
      <c r="D169" s="3"/>
      <c r="E169" s="3"/>
      <c r="F169" s="3"/>
      <c r="G169" s="8" t="s">
        <v>493</v>
      </c>
      <c r="H169" s="3"/>
      <c r="I169" s="3"/>
      <c r="J169" s="3">
        <v>8</v>
      </c>
      <c r="K169" s="5" t="s">
        <v>72</v>
      </c>
      <c r="L169" s="5" t="s">
        <v>465</v>
      </c>
      <c r="M169" s="5"/>
      <c r="N169" s="5"/>
      <c r="O169" s="1"/>
      <c r="P169" s="1"/>
      <c r="Q169" s="1"/>
      <c r="R169" s="1"/>
      <c r="S169" s="1"/>
      <c r="T169" s="1"/>
      <c r="U169" s="98" t="s">
        <v>104</v>
      </c>
      <c r="V169" s="1"/>
    </row>
    <row r="170" spans="1:22" ht="15.75" x14ac:dyDescent="0.25">
      <c r="A170" s="3"/>
      <c r="B170" s="3">
        <f t="shared" si="0"/>
        <v>2020</v>
      </c>
      <c r="C170" s="3"/>
      <c r="D170" s="3"/>
      <c r="E170" s="3"/>
      <c r="F170" s="3"/>
      <c r="G170" s="8" t="s">
        <v>494</v>
      </c>
      <c r="H170" s="3"/>
      <c r="I170" s="3"/>
      <c r="J170" s="3">
        <v>9</v>
      </c>
      <c r="K170" s="5" t="s">
        <v>73</v>
      </c>
      <c r="L170" s="5" t="s">
        <v>466</v>
      </c>
      <c r="M170" s="5"/>
      <c r="N170" s="5"/>
      <c r="O170" s="1"/>
      <c r="P170" s="1"/>
      <c r="Q170" s="1"/>
      <c r="R170" s="1"/>
      <c r="S170" s="1"/>
      <c r="T170" s="1"/>
      <c r="U170" s="98" t="s">
        <v>105</v>
      </c>
      <c r="V170" s="1"/>
    </row>
    <row r="171" spans="1:22" ht="30" x14ac:dyDescent="0.25">
      <c r="A171" s="3"/>
      <c r="B171" s="3">
        <f t="shared" si="0"/>
        <v>2021</v>
      </c>
      <c r="C171" s="3"/>
      <c r="D171" s="3"/>
      <c r="E171" s="3"/>
      <c r="F171" s="3"/>
      <c r="G171" s="8" t="s">
        <v>495</v>
      </c>
      <c r="H171" s="3"/>
      <c r="I171" s="3"/>
      <c r="J171" s="3">
        <v>10</v>
      </c>
      <c r="K171" s="5" t="s">
        <v>74</v>
      </c>
      <c r="L171" s="5" t="s">
        <v>467</v>
      </c>
      <c r="M171" s="5"/>
      <c r="N171" s="5"/>
      <c r="O171" s="1"/>
      <c r="P171" s="1"/>
      <c r="Q171" s="1"/>
      <c r="R171" s="1"/>
      <c r="S171" s="1"/>
      <c r="T171" s="1"/>
      <c r="U171" s="98" t="s">
        <v>106</v>
      </c>
      <c r="V171" s="1"/>
    </row>
    <row r="172" spans="1:22" ht="15.75" x14ac:dyDescent="0.25">
      <c r="A172" s="3"/>
      <c r="B172" s="3">
        <f t="shared" si="0"/>
        <v>2022</v>
      </c>
      <c r="C172" s="3"/>
      <c r="D172" s="3"/>
      <c r="E172" s="3"/>
      <c r="F172" s="3"/>
      <c r="G172" s="8" t="s">
        <v>481</v>
      </c>
      <c r="H172" s="3"/>
      <c r="I172" s="3" t="s">
        <v>524</v>
      </c>
      <c r="J172" s="3">
        <v>11</v>
      </c>
      <c r="K172" s="5" t="s">
        <v>76</v>
      </c>
      <c r="L172" s="5" t="s">
        <v>468</v>
      </c>
      <c r="M172" s="5"/>
      <c r="N172" s="5"/>
      <c r="O172" s="1"/>
      <c r="P172" s="1"/>
      <c r="Q172" s="1"/>
      <c r="R172" s="1"/>
      <c r="S172" s="1"/>
      <c r="T172" s="1"/>
      <c r="U172" s="98" t="s">
        <v>107</v>
      </c>
      <c r="V172" s="1"/>
    </row>
    <row r="173" spans="1:22" ht="15.75" x14ac:dyDescent="0.25">
      <c r="A173" s="3"/>
      <c r="B173" s="3">
        <f t="shared" si="0"/>
        <v>2023</v>
      </c>
      <c r="C173" s="3"/>
      <c r="D173" s="3"/>
      <c r="E173" s="3"/>
      <c r="F173" s="3"/>
      <c r="G173" s="8" t="s">
        <v>482</v>
      </c>
      <c r="H173" s="3"/>
      <c r="I173" s="3" t="s">
        <v>525</v>
      </c>
      <c r="J173" s="3">
        <v>12</v>
      </c>
      <c r="K173" s="5" t="s">
        <v>78</v>
      </c>
      <c r="L173" s="5" t="s">
        <v>469</v>
      </c>
      <c r="M173" s="5"/>
      <c r="N173" s="5"/>
      <c r="O173" s="1"/>
      <c r="P173" s="1"/>
      <c r="Q173" s="1"/>
      <c r="R173" s="1"/>
      <c r="S173" s="1"/>
      <c r="T173" s="1"/>
      <c r="U173" s="98" t="s">
        <v>108</v>
      </c>
      <c r="V173" s="1"/>
    </row>
    <row r="174" spans="1:22" ht="15.75" x14ac:dyDescent="0.25">
      <c r="A174" s="3"/>
      <c r="B174" s="3">
        <f t="shared" si="0"/>
        <v>2024</v>
      </c>
      <c r="C174" s="3"/>
      <c r="D174" s="3"/>
      <c r="E174" s="3"/>
      <c r="F174" s="3"/>
      <c r="G174" s="8"/>
      <c r="H174" s="3"/>
      <c r="I174" s="3"/>
      <c r="J174" s="7">
        <v>13</v>
      </c>
      <c r="K174" s="5" t="s">
        <v>79</v>
      </c>
      <c r="L174" s="5" t="s">
        <v>470</v>
      </c>
      <c r="M174" s="5"/>
      <c r="N174" s="5"/>
      <c r="O174" s="1"/>
      <c r="P174" s="1"/>
      <c r="Q174" s="1"/>
      <c r="R174" s="1"/>
      <c r="S174" s="1"/>
      <c r="T174" s="1"/>
      <c r="U174" s="98" t="s">
        <v>109</v>
      </c>
      <c r="V174" s="1"/>
    </row>
    <row r="175" spans="1:22" ht="15.75" x14ac:dyDescent="0.25">
      <c r="A175" s="3"/>
      <c r="B175" s="3">
        <f t="shared" si="0"/>
        <v>2025</v>
      </c>
      <c r="C175" s="3"/>
      <c r="D175" s="3"/>
      <c r="E175" s="3"/>
      <c r="F175" s="3"/>
      <c r="G175" s="8"/>
      <c r="H175" s="3"/>
      <c r="I175" s="3"/>
      <c r="J175" s="3">
        <v>14</v>
      </c>
      <c r="K175" s="5" t="s">
        <v>80</v>
      </c>
      <c r="L175" s="5" t="s">
        <v>471</v>
      </c>
      <c r="M175" s="5"/>
      <c r="N175" s="5"/>
      <c r="O175" s="1"/>
      <c r="P175" s="1"/>
      <c r="Q175" s="1"/>
      <c r="R175" s="1"/>
      <c r="S175" s="1"/>
      <c r="T175" s="1"/>
      <c r="U175" s="98" t="s">
        <v>110</v>
      </c>
      <c r="V175" s="1"/>
    </row>
    <row r="176" spans="1:22" ht="30" x14ac:dyDescent="0.25">
      <c r="A176" s="3"/>
      <c r="B176" s="3">
        <f t="shared" si="0"/>
        <v>2026</v>
      </c>
      <c r="C176" s="3"/>
      <c r="D176" s="3"/>
      <c r="E176" s="3"/>
      <c r="F176" s="3"/>
      <c r="G176" s="8"/>
      <c r="H176" s="3"/>
      <c r="I176" s="3"/>
      <c r="J176" s="3">
        <v>15</v>
      </c>
      <c r="K176" s="5"/>
      <c r="L176" s="5"/>
      <c r="M176" s="5"/>
      <c r="N176" s="5"/>
      <c r="O176" s="1"/>
      <c r="P176" s="1"/>
      <c r="Q176" s="1"/>
      <c r="R176" s="1"/>
      <c r="S176" s="1"/>
      <c r="T176" s="1"/>
      <c r="U176" s="98" t="s">
        <v>111</v>
      </c>
      <c r="V176" s="1"/>
    </row>
    <row r="177" spans="1:21" ht="15.75" x14ac:dyDescent="0.25">
      <c r="A177" s="97"/>
      <c r="B177" s="97">
        <f t="shared" si="0"/>
        <v>2027</v>
      </c>
      <c r="C177" s="97"/>
      <c r="D177" s="97"/>
      <c r="E177" s="97"/>
      <c r="F177" s="97"/>
      <c r="G177" s="8"/>
      <c r="H177" s="97"/>
      <c r="I177" s="97"/>
      <c r="J177" s="97">
        <v>16</v>
      </c>
      <c r="U177" s="98" t="s">
        <v>112</v>
      </c>
    </row>
    <row r="178" spans="1:21" x14ac:dyDescent="0.25">
      <c r="A178" s="97"/>
      <c r="B178" s="97">
        <f t="shared" si="0"/>
        <v>2028</v>
      </c>
      <c r="C178" s="97"/>
      <c r="D178" s="97"/>
      <c r="E178" s="97"/>
      <c r="F178" s="97"/>
      <c r="G178" s="97"/>
      <c r="H178" s="97"/>
      <c r="I178" s="97"/>
      <c r="J178" s="97">
        <v>17</v>
      </c>
      <c r="U178" s="98" t="s">
        <v>113</v>
      </c>
    </row>
    <row r="179" spans="1:21" ht="30" x14ac:dyDescent="0.25">
      <c r="A179" s="97"/>
      <c r="B179" s="97">
        <f t="shared" si="0"/>
        <v>2029</v>
      </c>
      <c r="C179" s="97"/>
      <c r="D179" s="97"/>
      <c r="E179" s="97"/>
      <c r="F179" s="97"/>
      <c r="G179" s="97"/>
      <c r="H179" s="97"/>
      <c r="I179" s="97"/>
      <c r="J179" s="97">
        <v>18</v>
      </c>
      <c r="U179" s="98" t="s">
        <v>114</v>
      </c>
    </row>
    <row r="180" spans="1:21" x14ac:dyDescent="0.25">
      <c r="A180" s="97"/>
      <c r="B180" s="97">
        <f t="shared" si="0"/>
        <v>2030</v>
      </c>
      <c r="C180" s="97"/>
      <c r="D180" s="97"/>
      <c r="E180" s="97"/>
      <c r="F180" s="97"/>
      <c r="G180" s="97"/>
      <c r="H180" s="97"/>
      <c r="I180" s="97"/>
      <c r="J180" s="97">
        <v>19</v>
      </c>
      <c r="U180" s="98" t="s">
        <v>115</v>
      </c>
    </row>
    <row r="181" spans="1:21" x14ac:dyDescent="0.25">
      <c r="B181" s="97">
        <f t="shared" si="0"/>
        <v>2031</v>
      </c>
      <c r="J181" s="97">
        <v>20</v>
      </c>
      <c r="U181" s="98" t="s">
        <v>116</v>
      </c>
    </row>
    <row r="182" spans="1:21" x14ac:dyDescent="0.25">
      <c r="B182" s="97">
        <f t="shared" si="0"/>
        <v>2032</v>
      </c>
      <c r="U182" s="98" t="s">
        <v>117</v>
      </c>
    </row>
    <row r="183" spans="1:21" x14ac:dyDescent="0.25">
      <c r="B183" s="97">
        <f t="shared" si="0"/>
        <v>2033</v>
      </c>
      <c r="U183" s="98" t="s">
        <v>118</v>
      </c>
    </row>
    <row r="184" spans="1:21" x14ac:dyDescent="0.25">
      <c r="B184" s="97">
        <f t="shared" si="0"/>
        <v>2034</v>
      </c>
      <c r="U184" s="98" t="s">
        <v>119</v>
      </c>
    </row>
    <row r="185" spans="1:21" x14ac:dyDescent="0.25">
      <c r="B185" s="97">
        <f t="shared" si="0"/>
        <v>2035</v>
      </c>
      <c r="U185" s="98" t="s">
        <v>120</v>
      </c>
    </row>
    <row r="186" spans="1:21" x14ac:dyDescent="0.25">
      <c r="B186" s="97">
        <f t="shared" si="0"/>
        <v>2036</v>
      </c>
      <c r="U186" s="98" t="s">
        <v>121</v>
      </c>
    </row>
    <row r="187" spans="1:21" ht="30" x14ac:dyDescent="0.25">
      <c r="B187" s="97">
        <f t="shared" si="0"/>
        <v>2037</v>
      </c>
      <c r="U187" s="98" t="s">
        <v>122</v>
      </c>
    </row>
    <row r="188" spans="1:21" x14ac:dyDescent="0.25">
      <c r="B188" s="97">
        <f t="shared" si="0"/>
        <v>2038</v>
      </c>
      <c r="U188" s="98" t="s">
        <v>123</v>
      </c>
    </row>
    <row r="189" spans="1:21" x14ac:dyDescent="0.25">
      <c r="B189" s="97">
        <f t="shared" si="0"/>
        <v>2039</v>
      </c>
      <c r="U189" s="98" t="s">
        <v>124</v>
      </c>
    </row>
    <row r="190" spans="1:21" ht="30" x14ac:dyDescent="0.25">
      <c r="B190" s="97">
        <f t="shared" si="0"/>
        <v>2040</v>
      </c>
      <c r="U190" s="98" t="s">
        <v>125</v>
      </c>
    </row>
    <row r="191" spans="1:21" ht="30" x14ac:dyDescent="0.25">
      <c r="B191" s="97">
        <f t="shared" si="0"/>
        <v>2041</v>
      </c>
      <c r="U191" s="98" t="s">
        <v>126</v>
      </c>
    </row>
    <row r="192" spans="1:21" x14ac:dyDescent="0.25">
      <c r="B192" s="97">
        <f t="shared" si="0"/>
        <v>2042</v>
      </c>
      <c r="U192" s="98" t="s">
        <v>127</v>
      </c>
    </row>
    <row r="193" spans="2:21" x14ac:dyDescent="0.25">
      <c r="B193" s="97">
        <f t="shared" si="0"/>
        <v>2043</v>
      </c>
      <c r="U193" s="98" t="s">
        <v>128</v>
      </c>
    </row>
    <row r="194" spans="2:21" x14ac:dyDescent="0.25">
      <c r="B194" s="97">
        <f t="shared" si="0"/>
        <v>2044</v>
      </c>
      <c r="U194" s="98" t="s">
        <v>129</v>
      </c>
    </row>
    <row r="195" spans="2:21" ht="30" x14ac:dyDescent="0.25">
      <c r="B195" s="97">
        <f t="shared" si="0"/>
        <v>2045</v>
      </c>
      <c r="U195" s="98" t="s">
        <v>130</v>
      </c>
    </row>
    <row r="196" spans="2:21" ht="30" x14ac:dyDescent="0.25">
      <c r="B196" s="97">
        <f t="shared" si="0"/>
        <v>2046</v>
      </c>
      <c r="U196" s="98" t="s">
        <v>131</v>
      </c>
    </row>
    <row r="197" spans="2:21" x14ac:dyDescent="0.25">
      <c r="B197" s="97">
        <f t="shared" si="0"/>
        <v>2047</v>
      </c>
      <c r="U197" s="98" t="s">
        <v>132</v>
      </c>
    </row>
    <row r="198" spans="2:21" ht="30" x14ac:dyDescent="0.25">
      <c r="B198" s="97">
        <f t="shared" si="0"/>
        <v>2048</v>
      </c>
      <c r="U198" s="98" t="s">
        <v>133</v>
      </c>
    </row>
    <row r="199" spans="2:21" x14ac:dyDescent="0.25">
      <c r="B199" s="97">
        <f t="shared" si="0"/>
        <v>2049</v>
      </c>
      <c r="U199" s="98" t="s">
        <v>134</v>
      </c>
    </row>
    <row r="200" spans="2:21" x14ac:dyDescent="0.25">
      <c r="B200" s="97">
        <f t="shared" si="0"/>
        <v>2050</v>
      </c>
      <c r="U200" s="98" t="s">
        <v>135</v>
      </c>
    </row>
    <row r="201" spans="2:21" x14ac:dyDescent="0.25">
      <c r="B201" s="97">
        <f t="shared" si="0"/>
        <v>2051</v>
      </c>
      <c r="U201" s="98" t="s">
        <v>136</v>
      </c>
    </row>
    <row r="202" spans="2:21" x14ac:dyDescent="0.25">
      <c r="B202" s="97">
        <f t="shared" si="0"/>
        <v>2052</v>
      </c>
      <c r="U202" s="98" t="s">
        <v>137</v>
      </c>
    </row>
    <row r="203" spans="2:21" ht="30" x14ac:dyDescent="0.25">
      <c r="B203" s="97">
        <f t="shared" si="0"/>
        <v>2053</v>
      </c>
      <c r="U203" s="98" t="s">
        <v>138</v>
      </c>
    </row>
    <row r="204" spans="2:21" ht="30" x14ac:dyDescent="0.25">
      <c r="B204" s="97">
        <f t="shared" si="0"/>
        <v>2054</v>
      </c>
      <c r="U204" s="98" t="s">
        <v>139</v>
      </c>
    </row>
    <row r="205" spans="2:21" x14ac:dyDescent="0.25">
      <c r="B205" s="97">
        <f t="shared" si="0"/>
        <v>2055</v>
      </c>
      <c r="U205" s="98" t="s">
        <v>140</v>
      </c>
    </row>
    <row r="206" spans="2:21" ht="30" x14ac:dyDescent="0.25">
      <c r="B206" s="97">
        <f t="shared" si="0"/>
        <v>2056</v>
      </c>
      <c r="U206" s="98" t="s">
        <v>141</v>
      </c>
    </row>
    <row r="207" spans="2:21" x14ac:dyDescent="0.25">
      <c r="B207" s="97">
        <f t="shared" si="0"/>
        <v>2057</v>
      </c>
      <c r="U207" s="98" t="s">
        <v>142</v>
      </c>
    </row>
    <row r="208" spans="2:21" x14ac:dyDescent="0.25">
      <c r="B208" s="97">
        <f t="shared" si="0"/>
        <v>2058</v>
      </c>
      <c r="U208" s="98" t="s">
        <v>143</v>
      </c>
    </row>
    <row r="209" spans="2:21" ht="30" x14ac:dyDescent="0.25">
      <c r="B209" s="97">
        <f t="shared" si="0"/>
        <v>2059</v>
      </c>
      <c r="U209" s="98" t="s">
        <v>144</v>
      </c>
    </row>
    <row r="210" spans="2:21" ht="30" x14ac:dyDescent="0.25">
      <c r="B210" s="97">
        <f t="shared" si="0"/>
        <v>2060</v>
      </c>
      <c r="U210" s="98" t="s">
        <v>145</v>
      </c>
    </row>
    <row r="211" spans="2:21" x14ac:dyDescent="0.25">
      <c r="B211" s="97">
        <f t="shared" si="0"/>
        <v>2061</v>
      </c>
      <c r="U211" s="98" t="s">
        <v>146</v>
      </c>
    </row>
    <row r="212" spans="2:21" x14ac:dyDescent="0.25">
      <c r="B212" s="97">
        <f t="shared" si="0"/>
        <v>2062</v>
      </c>
      <c r="U212" s="98" t="s">
        <v>147</v>
      </c>
    </row>
    <row r="213" spans="2:21" x14ac:dyDescent="0.25">
      <c r="B213" s="97">
        <f t="shared" si="0"/>
        <v>2063</v>
      </c>
      <c r="U213" s="98" t="s">
        <v>148</v>
      </c>
    </row>
    <row r="214" spans="2:21" x14ac:dyDescent="0.25">
      <c r="B214" s="97">
        <f t="shared" si="0"/>
        <v>2064</v>
      </c>
      <c r="U214" s="98" t="s">
        <v>149</v>
      </c>
    </row>
    <row r="215" spans="2:21" x14ac:dyDescent="0.25">
      <c r="B215" s="97">
        <f t="shared" si="0"/>
        <v>2065</v>
      </c>
      <c r="U215" s="98" t="s">
        <v>150</v>
      </c>
    </row>
    <row r="216" spans="2:21" x14ac:dyDescent="0.25">
      <c r="B216" s="97">
        <f t="shared" si="0"/>
        <v>2066</v>
      </c>
      <c r="U216" s="98" t="s">
        <v>151</v>
      </c>
    </row>
    <row r="217" spans="2:21" x14ac:dyDescent="0.25">
      <c r="B217" s="97">
        <f t="shared" si="0"/>
        <v>2067</v>
      </c>
      <c r="U217" s="98" t="s">
        <v>152</v>
      </c>
    </row>
    <row r="218" spans="2:21" x14ac:dyDescent="0.25">
      <c r="B218" s="97">
        <f t="shared" si="0"/>
        <v>2068</v>
      </c>
      <c r="U218" s="98" t="s">
        <v>153</v>
      </c>
    </row>
    <row r="219" spans="2:21" x14ac:dyDescent="0.25">
      <c r="B219" s="97">
        <f t="shared" si="0"/>
        <v>2069</v>
      </c>
      <c r="U219" s="98" t="s">
        <v>154</v>
      </c>
    </row>
    <row r="220" spans="2:21" x14ac:dyDescent="0.25">
      <c r="B220" s="97">
        <f t="shared" si="0"/>
        <v>2070</v>
      </c>
      <c r="U220" s="98" t="s">
        <v>155</v>
      </c>
    </row>
    <row r="221" spans="2:21" x14ac:dyDescent="0.25">
      <c r="B221" s="97">
        <f t="shared" si="0"/>
        <v>2071</v>
      </c>
      <c r="U221" s="98" t="s">
        <v>156</v>
      </c>
    </row>
    <row r="222" spans="2:21" x14ac:dyDescent="0.25">
      <c r="B222" s="97">
        <f t="shared" si="0"/>
        <v>2072</v>
      </c>
      <c r="U222" s="98" t="s">
        <v>157</v>
      </c>
    </row>
    <row r="223" spans="2:21" x14ac:dyDescent="0.25">
      <c r="B223" s="97">
        <f t="shared" si="0"/>
        <v>2073</v>
      </c>
      <c r="U223" s="98" t="s">
        <v>158</v>
      </c>
    </row>
    <row r="224" spans="2:21" x14ac:dyDescent="0.25">
      <c r="B224" s="97">
        <f t="shared" si="0"/>
        <v>2074</v>
      </c>
      <c r="U224" s="98" t="s">
        <v>159</v>
      </c>
    </row>
    <row r="225" spans="2:21" x14ac:dyDescent="0.25">
      <c r="B225" s="97">
        <f t="shared" si="0"/>
        <v>2075</v>
      </c>
      <c r="U225" s="98" t="s">
        <v>160</v>
      </c>
    </row>
    <row r="226" spans="2:21" x14ac:dyDescent="0.25">
      <c r="B226" s="97">
        <f t="shared" si="0"/>
        <v>2076</v>
      </c>
      <c r="U226" s="98" t="s">
        <v>161</v>
      </c>
    </row>
    <row r="227" spans="2:21" x14ac:dyDescent="0.25">
      <c r="B227" s="97">
        <f t="shared" si="0"/>
        <v>2077</v>
      </c>
      <c r="U227" s="98" t="s">
        <v>162</v>
      </c>
    </row>
    <row r="228" spans="2:21" ht="30" x14ac:dyDescent="0.25">
      <c r="B228" s="97">
        <f t="shared" ref="B228:B280" si="1">SUM(B227+1)</f>
        <v>2078</v>
      </c>
      <c r="U228" s="98" t="s">
        <v>163</v>
      </c>
    </row>
    <row r="229" spans="2:21" x14ac:dyDescent="0.25">
      <c r="B229" s="97">
        <f t="shared" si="1"/>
        <v>2079</v>
      </c>
      <c r="U229" s="98" t="s">
        <v>164</v>
      </c>
    </row>
    <row r="230" spans="2:21" x14ac:dyDescent="0.25">
      <c r="B230" s="97">
        <f t="shared" si="1"/>
        <v>2080</v>
      </c>
      <c r="U230" s="98" t="s">
        <v>165</v>
      </c>
    </row>
    <row r="231" spans="2:21" x14ac:dyDescent="0.25">
      <c r="B231" s="97">
        <f t="shared" si="1"/>
        <v>2081</v>
      </c>
      <c r="U231" s="98" t="s">
        <v>166</v>
      </c>
    </row>
    <row r="232" spans="2:21" x14ac:dyDescent="0.25">
      <c r="B232" s="97">
        <f t="shared" si="1"/>
        <v>2082</v>
      </c>
      <c r="U232" s="98" t="s">
        <v>167</v>
      </c>
    </row>
    <row r="233" spans="2:21" x14ac:dyDescent="0.25">
      <c r="B233" s="97">
        <f t="shared" si="1"/>
        <v>2083</v>
      </c>
      <c r="U233" s="98" t="s">
        <v>168</v>
      </c>
    </row>
    <row r="234" spans="2:21" x14ac:dyDescent="0.25">
      <c r="B234" s="97">
        <f t="shared" si="1"/>
        <v>2084</v>
      </c>
      <c r="U234" s="98" t="s">
        <v>169</v>
      </c>
    </row>
    <row r="235" spans="2:21" x14ac:dyDescent="0.25">
      <c r="B235" s="97">
        <f t="shared" si="1"/>
        <v>2085</v>
      </c>
      <c r="U235" s="98" t="s">
        <v>170</v>
      </c>
    </row>
    <row r="236" spans="2:21" x14ac:dyDescent="0.25">
      <c r="B236" s="97">
        <f t="shared" si="1"/>
        <v>2086</v>
      </c>
      <c r="U236" s="98" t="s">
        <v>171</v>
      </c>
    </row>
    <row r="237" spans="2:21" x14ac:dyDescent="0.25">
      <c r="B237" s="97">
        <f t="shared" si="1"/>
        <v>2087</v>
      </c>
      <c r="U237" s="98" t="s">
        <v>172</v>
      </c>
    </row>
    <row r="238" spans="2:21" x14ac:dyDescent="0.25">
      <c r="B238" s="97">
        <f t="shared" si="1"/>
        <v>2088</v>
      </c>
      <c r="U238" s="98" t="s">
        <v>173</v>
      </c>
    </row>
    <row r="239" spans="2:21" x14ac:dyDescent="0.25">
      <c r="B239" s="97">
        <f t="shared" si="1"/>
        <v>2089</v>
      </c>
      <c r="U239" s="98" t="s">
        <v>174</v>
      </c>
    </row>
    <row r="240" spans="2:21" ht="30" x14ac:dyDescent="0.25">
      <c r="B240" s="97">
        <f t="shared" si="1"/>
        <v>2090</v>
      </c>
      <c r="U240" s="98" t="s">
        <v>175</v>
      </c>
    </row>
    <row r="241" spans="2:21" ht="30" x14ac:dyDescent="0.25">
      <c r="B241" s="97">
        <f t="shared" si="1"/>
        <v>2091</v>
      </c>
      <c r="U241" s="98" t="s">
        <v>176</v>
      </c>
    </row>
    <row r="242" spans="2:21" x14ac:dyDescent="0.25">
      <c r="B242" s="97">
        <f t="shared" si="1"/>
        <v>2092</v>
      </c>
      <c r="U242" s="98" t="s">
        <v>177</v>
      </c>
    </row>
    <row r="243" spans="2:21" x14ac:dyDescent="0.25">
      <c r="B243" s="97">
        <f t="shared" si="1"/>
        <v>2093</v>
      </c>
      <c r="U243" s="98" t="s">
        <v>178</v>
      </c>
    </row>
    <row r="244" spans="2:21" x14ac:dyDescent="0.25">
      <c r="B244" s="97">
        <f t="shared" si="1"/>
        <v>2094</v>
      </c>
      <c r="U244" s="98" t="s">
        <v>179</v>
      </c>
    </row>
    <row r="245" spans="2:21" x14ac:dyDescent="0.25">
      <c r="B245" s="97">
        <f t="shared" si="1"/>
        <v>2095</v>
      </c>
      <c r="U245" s="98" t="s">
        <v>180</v>
      </c>
    </row>
    <row r="246" spans="2:21" x14ac:dyDescent="0.25">
      <c r="B246" s="97">
        <f t="shared" si="1"/>
        <v>2096</v>
      </c>
      <c r="U246" s="98" t="s">
        <v>181</v>
      </c>
    </row>
    <row r="247" spans="2:21" ht="30" x14ac:dyDescent="0.25">
      <c r="B247" s="97">
        <f t="shared" si="1"/>
        <v>2097</v>
      </c>
      <c r="U247" s="98" t="s">
        <v>182</v>
      </c>
    </row>
    <row r="248" spans="2:21" x14ac:dyDescent="0.25">
      <c r="B248" s="97">
        <f t="shared" si="1"/>
        <v>2098</v>
      </c>
      <c r="U248" s="98" t="s">
        <v>183</v>
      </c>
    </row>
    <row r="249" spans="2:21" ht="30" x14ac:dyDescent="0.25">
      <c r="B249" s="97">
        <f t="shared" si="1"/>
        <v>2099</v>
      </c>
      <c r="U249" s="98" t="s">
        <v>184</v>
      </c>
    </row>
    <row r="250" spans="2:21" x14ac:dyDescent="0.25">
      <c r="B250" s="97">
        <f t="shared" si="1"/>
        <v>2100</v>
      </c>
      <c r="U250" s="98" t="s">
        <v>185</v>
      </c>
    </row>
    <row r="251" spans="2:21" x14ac:dyDescent="0.25">
      <c r="B251" s="97">
        <f t="shared" si="1"/>
        <v>2101</v>
      </c>
      <c r="U251" s="98" t="s">
        <v>186</v>
      </c>
    </row>
    <row r="252" spans="2:21" x14ac:dyDescent="0.25">
      <c r="B252" s="97">
        <f t="shared" si="1"/>
        <v>2102</v>
      </c>
      <c r="U252" s="98" t="s">
        <v>187</v>
      </c>
    </row>
    <row r="253" spans="2:21" x14ac:dyDescent="0.25">
      <c r="B253" s="97">
        <f t="shared" si="1"/>
        <v>2103</v>
      </c>
      <c r="U253" s="98" t="s">
        <v>188</v>
      </c>
    </row>
    <row r="254" spans="2:21" x14ac:dyDescent="0.25">
      <c r="B254" s="97">
        <f t="shared" si="1"/>
        <v>2104</v>
      </c>
      <c r="U254" s="98" t="s">
        <v>189</v>
      </c>
    </row>
    <row r="255" spans="2:21" ht="30" x14ac:dyDescent="0.25">
      <c r="B255" s="97">
        <f t="shared" si="1"/>
        <v>2105</v>
      </c>
      <c r="U255" s="98" t="s">
        <v>190</v>
      </c>
    </row>
    <row r="256" spans="2:21" x14ac:dyDescent="0.25">
      <c r="B256" s="97">
        <f t="shared" si="1"/>
        <v>2106</v>
      </c>
      <c r="U256" s="98" t="s">
        <v>191</v>
      </c>
    </row>
    <row r="257" spans="2:21" x14ac:dyDescent="0.25">
      <c r="B257" s="97">
        <f t="shared" si="1"/>
        <v>2107</v>
      </c>
      <c r="U257" s="98" t="s">
        <v>192</v>
      </c>
    </row>
    <row r="258" spans="2:21" ht="30" x14ac:dyDescent="0.25">
      <c r="B258" s="97">
        <f t="shared" si="1"/>
        <v>2108</v>
      </c>
      <c r="U258" s="98" t="s">
        <v>456</v>
      </c>
    </row>
    <row r="259" spans="2:21" x14ac:dyDescent="0.25">
      <c r="B259" s="97">
        <f t="shared" si="1"/>
        <v>2109</v>
      </c>
      <c r="U259" s="98" t="s">
        <v>193</v>
      </c>
    </row>
    <row r="260" spans="2:21" x14ac:dyDescent="0.25">
      <c r="B260" s="97">
        <f t="shared" si="1"/>
        <v>2110</v>
      </c>
      <c r="U260" s="98" t="s">
        <v>193</v>
      </c>
    </row>
    <row r="261" spans="2:21" x14ac:dyDescent="0.25">
      <c r="B261" s="97">
        <f t="shared" si="1"/>
        <v>2111</v>
      </c>
      <c r="U261" s="98" t="s">
        <v>194</v>
      </c>
    </row>
    <row r="262" spans="2:21" x14ac:dyDescent="0.25">
      <c r="B262" s="97">
        <f t="shared" si="1"/>
        <v>2112</v>
      </c>
      <c r="U262" s="98" t="s">
        <v>195</v>
      </c>
    </row>
    <row r="263" spans="2:21" x14ac:dyDescent="0.25">
      <c r="B263" s="97">
        <f t="shared" si="1"/>
        <v>2113</v>
      </c>
      <c r="U263" s="98" t="s">
        <v>196</v>
      </c>
    </row>
    <row r="264" spans="2:21" x14ac:dyDescent="0.25">
      <c r="B264" s="97">
        <f t="shared" si="1"/>
        <v>2114</v>
      </c>
      <c r="U264" s="98" t="s">
        <v>457</v>
      </c>
    </row>
    <row r="265" spans="2:21" x14ac:dyDescent="0.25">
      <c r="B265" s="97">
        <f t="shared" si="1"/>
        <v>2115</v>
      </c>
      <c r="U265" s="98" t="s">
        <v>197</v>
      </c>
    </row>
    <row r="266" spans="2:21" x14ac:dyDescent="0.25">
      <c r="B266" s="97">
        <f t="shared" si="1"/>
        <v>2116</v>
      </c>
      <c r="U266" s="98" t="s">
        <v>198</v>
      </c>
    </row>
    <row r="267" spans="2:21" ht="30" x14ac:dyDescent="0.25">
      <c r="B267" s="97">
        <f t="shared" si="1"/>
        <v>2117</v>
      </c>
      <c r="U267" s="98" t="s">
        <v>199</v>
      </c>
    </row>
    <row r="268" spans="2:21" x14ac:dyDescent="0.25">
      <c r="B268" s="97">
        <f t="shared" si="1"/>
        <v>2118</v>
      </c>
      <c r="U268" s="98" t="s">
        <v>200</v>
      </c>
    </row>
    <row r="269" spans="2:21" x14ac:dyDescent="0.25">
      <c r="B269" s="97">
        <f t="shared" si="1"/>
        <v>2119</v>
      </c>
      <c r="U269" s="98" t="s">
        <v>201</v>
      </c>
    </row>
    <row r="270" spans="2:21" x14ac:dyDescent="0.25">
      <c r="B270" s="97">
        <f t="shared" si="1"/>
        <v>2120</v>
      </c>
      <c r="U270" s="98" t="s">
        <v>202</v>
      </c>
    </row>
    <row r="271" spans="2:21" x14ac:dyDescent="0.25">
      <c r="B271" s="97">
        <f t="shared" si="1"/>
        <v>2121</v>
      </c>
      <c r="U271" s="98" t="s">
        <v>203</v>
      </c>
    </row>
    <row r="272" spans="2:21" x14ac:dyDescent="0.25">
      <c r="B272" s="97">
        <f t="shared" si="1"/>
        <v>2122</v>
      </c>
      <c r="U272" s="98" t="s">
        <v>204</v>
      </c>
    </row>
    <row r="273" spans="2:21" x14ac:dyDescent="0.25">
      <c r="B273" s="97">
        <f t="shared" si="1"/>
        <v>2123</v>
      </c>
      <c r="U273" s="98" t="s">
        <v>455</v>
      </c>
    </row>
    <row r="274" spans="2:21" x14ac:dyDescent="0.25">
      <c r="B274" s="97">
        <f t="shared" si="1"/>
        <v>2124</v>
      </c>
      <c r="U274" s="98" t="s">
        <v>205</v>
      </c>
    </row>
    <row r="275" spans="2:21" x14ac:dyDescent="0.25">
      <c r="B275" s="97">
        <f t="shared" si="1"/>
        <v>2125</v>
      </c>
      <c r="U275" s="98" t="s">
        <v>206</v>
      </c>
    </row>
    <row r="276" spans="2:21" x14ac:dyDescent="0.25">
      <c r="B276" s="97">
        <f t="shared" si="1"/>
        <v>2126</v>
      </c>
      <c r="U276" s="98" t="s">
        <v>207</v>
      </c>
    </row>
    <row r="277" spans="2:21" x14ac:dyDescent="0.25">
      <c r="B277" s="97">
        <f t="shared" si="1"/>
        <v>2127</v>
      </c>
      <c r="U277" s="98" t="s">
        <v>208</v>
      </c>
    </row>
    <row r="278" spans="2:21" x14ac:dyDescent="0.25">
      <c r="B278" s="97">
        <f t="shared" si="1"/>
        <v>2128</v>
      </c>
      <c r="U278" s="98" t="s">
        <v>209</v>
      </c>
    </row>
    <row r="279" spans="2:21" x14ac:dyDescent="0.25">
      <c r="B279" s="97">
        <f t="shared" si="1"/>
        <v>2129</v>
      </c>
      <c r="U279" s="98" t="s">
        <v>210</v>
      </c>
    </row>
    <row r="280" spans="2:21" x14ac:dyDescent="0.25">
      <c r="B280" s="97">
        <f t="shared" si="1"/>
        <v>2130</v>
      </c>
      <c r="U280" s="98" t="s">
        <v>211</v>
      </c>
    </row>
    <row r="281" spans="2:21" ht="30" x14ac:dyDescent="0.25">
      <c r="U281" s="98" t="s">
        <v>212</v>
      </c>
    </row>
    <row r="282" spans="2:21" x14ac:dyDescent="0.25">
      <c r="U282" s="98" t="s">
        <v>213</v>
      </c>
    </row>
    <row r="283" spans="2:21" x14ac:dyDescent="0.25">
      <c r="U283" s="98" t="s">
        <v>214</v>
      </c>
    </row>
    <row r="284" spans="2:21" x14ac:dyDescent="0.25">
      <c r="U284" s="98" t="s">
        <v>215</v>
      </c>
    </row>
    <row r="285" spans="2:21" x14ac:dyDescent="0.25">
      <c r="U285" s="98" t="s">
        <v>216</v>
      </c>
    </row>
    <row r="286" spans="2:21" x14ac:dyDescent="0.25">
      <c r="U286" s="98" t="s">
        <v>217</v>
      </c>
    </row>
    <row r="287" spans="2:21" x14ac:dyDescent="0.25">
      <c r="U287" s="98" t="s">
        <v>218</v>
      </c>
    </row>
    <row r="288" spans="2:21" x14ac:dyDescent="0.25">
      <c r="U288" s="98" t="s">
        <v>219</v>
      </c>
    </row>
    <row r="289" spans="21:21" x14ac:dyDescent="0.25">
      <c r="U289" s="98" t="s">
        <v>220</v>
      </c>
    </row>
    <row r="290" spans="21:21" x14ac:dyDescent="0.25">
      <c r="U290" s="98" t="s">
        <v>221</v>
      </c>
    </row>
    <row r="291" spans="21:21" x14ac:dyDescent="0.25">
      <c r="U291" s="98" t="s">
        <v>222</v>
      </c>
    </row>
    <row r="292" spans="21:21" x14ac:dyDescent="0.25">
      <c r="U292" s="98" t="s">
        <v>223</v>
      </c>
    </row>
    <row r="293" spans="21:21" x14ac:dyDescent="0.25">
      <c r="U293" s="98" t="s">
        <v>224</v>
      </c>
    </row>
    <row r="294" spans="21:21" x14ac:dyDescent="0.25">
      <c r="U294" s="98" t="s">
        <v>225</v>
      </c>
    </row>
    <row r="295" spans="21:21" x14ac:dyDescent="0.25">
      <c r="U295" s="98" t="s">
        <v>226</v>
      </c>
    </row>
    <row r="296" spans="21:21" x14ac:dyDescent="0.25">
      <c r="U296" s="98" t="s">
        <v>227</v>
      </c>
    </row>
    <row r="297" spans="21:21" x14ac:dyDescent="0.25">
      <c r="U297" s="98" t="s">
        <v>228</v>
      </c>
    </row>
    <row r="298" spans="21:21" x14ac:dyDescent="0.25">
      <c r="U298" s="98" t="s">
        <v>229</v>
      </c>
    </row>
    <row r="299" spans="21:21" x14ac:dyDescent="0.25">
      <c r="U299" s="98" t="s">
        <v>230</v>
      </c>
    </row>
    <row r="300" spans="21:21" ht="30" x14ac:dyDescent="0.25">
      <c r="U300" s="98" t="s">
        <v>231</v>
      </c>
    </row>
    <row r="301" spans="21:21" x14ac:dyDescent="0.25">
      <c r="U301" s="98" t="s">
        <v>232</v>
      </c>
    </row>
    <row r="302" spans="21:21" ht="30" x14ac:dyDescent="0.25">
      <c r="U302" s="98" t="s">
        <v>233</v>
      </c>
    </row>
    <row r="303" spans="21:21" x14ac:dyDescent="0.25">
      <c r="U303" s="98" t="s">
        <v>234</v>
      </c>
    </row>
    <row r="304" spans="21:21" x14ac:dyDescent="0.25">
      <c r="U304" s="98" t="s">
        <v>235</v>
      </c>
    </row>
    <row r="305" spans="21:21" ht="30" x14ac:dyDescent="0.25">
      <c r="U305" s="98" t="s">
        <v>236</v>
      </c>
    </row>
    <row r="306" spans="21:21" x14ac:dyDescent="0.25">
      <c r="U306" s="98" t="s">
        <v>237</v>
      </c>
    </row>
    <row r="307" spans="21:21" x14ac:dyDescent="0.25">
      <c r="U307" s="98" t="s">
        <v>238</v>
      </c>
    </row>
    <row r="308" spans="21:21" x14ac:dyDescent="0.25">
      <c r="U308" s="98" t="s">
        <v>239</v>
      </c>
    </row>
    <row r="309" spans="21:21" x14ac:dyDescent="0.25">
      <c r="U309" s="98" t="s">
        <v>240</v>
      </c>
    </row>
    <row r="310" spans="21:21" x14ac:dyDescent="0.25">
      <c r="U310" s="98" t="s">
        <v>241</v>
      </c>
    </row>
    <row r="311" spans="21:21" x14ac:dyDescent="0.25">
      <c r="U311" s="98" t="s">
        <v>242</v>
      </c>
    </row>
    <row r="312" spans="21:21" x14ac:dyDescent="0.25">
      <c r="U312" s="98" t="s">
        <v>243</v>
      </c>
    </row>
    <row r="313" spans="21:21" x14ac:dyDescent="0.25">
      <c r="U313" s="98" t="s">
        <v>244</v>
      </c>
    </row>
    <row r="314" spans="21:21" x14ac:dyDescent="0.25">
      <c r="U314" s="98" t="s">
        <v>245</v>
      </c>
    </row>
    <row r="315" spans="21:21" x14ac:dyDescent="0.25">
      <c r="U315" s="98" t="s">
        <v>246</v>
      </c>
    </row>
    <row r="316" spans="21:21" x14ac:dyDescent="0.25">
      <c r="U316" s="98" t="s">
        <v>247</v>
      </c>
    </row>
    <row r="317" spans="21:21" x14ac:dyDescent="0.25">
      <c r="U317" s="98" t="s">
        <v>248</v>
      </c>
    </row>
    <row r="318" spans="21:21" x14ac:dyDescent="0.25">
      <c r="U318" s="98" t="s">
        <v>249</v>
      </c>
    </row>
    <row r="319" spans="21:21" x14ac:dyDescent="0.25">
      <c r="U319" s="98" t="s">
        <v>249</v>
      </c>
    </row>
    <row r="320" spans="21:21" x14ac:dyDescent="0.25">
      <c r="U320" s="98" t="s">
        <v>250</v>
      </c>
    </row>
    <row r="321" spans="21:21" x14ac:dyDescent="0.25">
      <c r="U321" s="98" t="s">
        <v>251</v>
      </c>
    </row>
    <row r="322" spans="21:21" ht="30" x14ac:dyDescent="0.25">
      <c r="U322" s="98" t="s">
        <v>252</v>
      </c>
    </row>
    <row r="323" spans="21:21" x14ac:dyDescent="0.25">
      <c r="U323" s="98" t="s">
        <v>253</v>
      </c>
    </row>
    <row r="324" spans="21:21" ht="30" x14ac:dyDescent="0.25">
      <c r="U324" s="98" t="s">
        <v>254</v>
      </c>
    </row>
    <row r="325" spans="21:21" x14ac:dyDescent="0.25">
      <c r="U325" s="98" t="s">
        <v>255</v>
      </c>
    </row>
    <row r="326" spans="21:21" x14ac:dyDescent="0.25">
      <c r="U326" s="98" t="s">
        <v>256</v>
      </c>
    </row>
    <row r="327" spans="21:21" x14ac:dyDescent="0.25">
      <c r="U327" s="98" t="s">
        <v>257</v>
      </c>
    </row>
    <row r="328" spans="21:21" ht="30" x14ac:dyDescent="0.25">
      <c r="U328" s="98" t="s">
        <v>258</v>
      </c>
    </row>
    <row r="329" spans="21:21" x14ac:dyDescent="0.25">
      <c r="U329" s="98" t="s">
        <v>259</v>
      </c>
    </row>
    <row r="330" spans="21:21" x14ac:dyDescent="0.25">
      <c r="U330" s="98" t="s">
        <v>260</v>
      </c>
    </row>
    <row r="331" spans="21:21" x14ac:dyDescent="0.25">
      <c r="U331" s="98" t="s">
        <v>261</v>
      </c>
    </row>
    <row r="332" spans="21:21" ht="30" x14ac:dyDescent="0.25">
      <c r="U332" s="98" t="s">
        <v>262</v>
      </c>
    </row>
    <row r="333" spans="21:21" x14ac:dyDescent="0.25">
      <c r="U333" s="98" t="s">
        <v>263</v>
      </c>
    </row>
    <row r="334" spans="21:21" x14ac:dyDescent="0.25">
      <c r="U334" s="98" t="s">
        <v>264</v>
      </c>
    </row>
    <row r="335" spans="21:21" ht="30" x14ac:dyDescent="0.25">
      <c r="U335" s="98" t="s">
        <v>265</v>
      </c>
    </row>
    <row r="336" spans="21:21" ht="30" x14ac:dyDescent="0.25">
      <c r="U336" s="98" t="s">
        <v>266</v>
      </c>
    </row>
    <row r="337" spans="21:21" x14ac:dyDescent="0.25">
      <c r="U337" s="98" t="s">
        <v>267</v>
      </c>
    </row>
    <row r="338" spans="21:21" x14ac:dyDescent="0.25">
      <c r="U338" s="98" t="s">
        <v>268</v>
      </c>
    </row>
    <row r="339" spans="21:21" x14ac:dyDescent="0.25">
      <c r="U339" s="98" t="s">
        <v>269</v>
      </c>
    </row>
    <row r="340" spans="21:21" x14ac:dyDescent="0.25">
      <c r="U340" s="98" t="s">
        <v>270</v>
      </c>
    </row>
    <row r="341" spans="21:21" ht="30" x14ac:dyDescent="0.25">
      <c r="U341" s="98" t="s">
        <v>271</v>
      </c>
    </row>
    <row r="342" spans="21:21" x14ac:dyDescent="0.25">
      <c r="U342" s="98" t="s">
        <v>272</v>
      </c>
    </row>
    <row r="343" spans="21:21" x14ac:dyDescent="0.25">
      <c r="U343" s="98" t="s">
        <v>273</v>
      </c>
    </row>
    <row r="344" spans="21:21" x14ac:dyDescent="0.25">
      <c r="U344" s="98" t="s">
        <v>274</v>
      </c>
    </row>
    <row r="345" spans="21:21" x14ac:dyDescent="0.25">
      <c r="U345" s="98" t="s">
        <v>275</v>
      </c>
    </row>
    <row r="346" spans="21:21" x14ac:dyDescent="0.25">
      <c r="U346" s="98" t="s">
        <v>276</v>
      </c>
    </row>
    <row r="347" spans="21:21" ht="30" x14ac:dyDescent="0.25">
      <c r="U347" s="98" t="s">
        <v>277</v>
      </c>
    </row>
    <row r="348" spans="21:21" ht="30" x14ac:dyDescent="0.25">
      <c r="U348" s="98" t="s">
        <v>278</v>
      </c>
    </row>
    <row r="349" spans="21:21" x14ac:dyDescent="0.25">
      <c r="U349" s="98" t="s">
        <v>279</v>
      </c>
    </row>
    <row r="350" spans="21:21" x14ac:dyDescent="0.25">
      <c r="U350" s="98" t="s">
        <v>280</v>
      </c>
    </row>
    <row r="351" spans="21:21" ht="30" x14ac:dyDescent="0.25">
      <c r="U351" s="98" t="s">
        <v>281</v>
      </c>
    </row>
    <row r="352" spans="21:21" x14ac:dyDescent="0.25">
      <c r="U352" s="98" t="s">
        <v>282</v>
      </c>
    </row>
    <row r="353" spans="21:21" x14ac:dyDescent="0.25">
      <c r="U353" s="98" t="s">
        <v>283</v>
      </c>
    </row>
    <row r="354" spans="21:21" ht="30" x14ac:dyDescent="0.25">
      <c r="U354" s="98" t="s">
        <v>284</v>
      </c>
    </row>
    <row r="355" spans="21:21" ht="30" x14ac:dyDescent="0.25">
      <c r="U355" s="98" t="s">
        <v>285</v>
      </c>
    </row>
    <row r="356" spans="21:21" x14ac:dyDescent="0.25">
      <c r="U356" s="98" t="s">
        <v>286</v>
      </c>
    </row>
    <row r="357" spans="21:21" x14ac:dyDescent="0.25">
      <c r="U357" s="98" t="s">
        <v>287</v>
      </c>
    </row>
    <row r="358" spans="21:21" x14ac:dyDescent="0.25">
      <c r="U358" s="98" t="s">
        <v>288</v>
      </c>
    </row>
    <row r="359" spans="21:21" ht="30" x14ac:dyDescent="0.25">
      <c r="U359" s="98" t="s">
        <v>289</v>
      </c>
    </row>
    <row r="360" spans="21:21" x14ac:dyDescent="0.25">
      <c r="U360" s="98" t="s">
        <v>290</v>
      </c>
    </row>
    <row r="361" spans="21:21" x14ac:dyDescent="0.25">
      <c r="U361" s="98" t="s">
        <v>291</v>
      </c>
    </row>
    <row r="362" spans="21:21" x14ac:dyDescent="0.25">
      <c r="U362" s="98" t="s">
        <v>292</v>
      </c>
    </row>
    <row r="363" spans="21:21" x14ac:dyDescent="0.25">
      <c r="U363" s="98" t="s">
        <v>293</v>
      </c>
    </row>
    <row r="364" spans="21:21" x14ac:dyDescent="0.25">
      <c r="U364" s="98" t="s">
        <v>294</v>
      </c>
    </row>
    <row r="365" spans="21:21" x14ac:dyDescent="0.25">
      <c r="U365" s="98" t="s">
        <v>295</v>
      </c>
    </row>
    <row r="366" spans="21:21" x14ac:dyDescent="0.25">
      <c r="U366" s="98" t="s">
        <v>296</v>
      </c>
    </row>
    <row r="367" spans="21:21" x14ac:dyDescent="0.25">
      <c r="U367" s="98" t="s">
        <v>297</v>
      </c>
    </row>
    <row r="368" spans="21:21" x14ac:dyDescent="0.25">
      <c r="U368" s="98" t="s">
        <v>298</v>
      </c>
    </row>
    <row r="369" spans="21:21" x14ac:dyDescent="0.25">
      <c r="U369" s="98" t="s">
        <v>299</v>
      </c>
    </row>
    <row r="370" spans="21:21" x14ac:dyDescent="0.25">
      <c r="U370" s="98" t="s">
        <v>300</v>
      </c>
    </row>
    <row r="371" spans="21:21" x14ac:dyDescent="0.25">
      <c r="U371" s="98" t="s">
        <v>301</v>
      </c>
    </row>
    <row r="372" spans="21:21" x14ac:dyDescent="0.25">
      <c r="U372" s="98" t="s">
        <v>302</v>
      </c>
    </row>
    <row r="373" spans="21:21" x14ac:dyDescent="0.25">
      <c r="U373" s="98" t="s">
        <v>303</v>
      </c>
    </row>
    <row r="374" spans="21:21" x14ac:dyDescent="0.25">
      <c r="U374" s="98" t="s">
        <v>304</v>
      </c>
    </row>
    <row r="375" spans="21:21" x14ac:dyDescent="0.25">
      <c r="U375" s="98" t="s">
        <v>305</v>
      </c>
    </row>
    <row r="376" spans="21:21" x14ac:dyDescent="0.25">
      <c r="U376" s="98" t="s">
        <v>306</v>
      </c>
    </row>
    <row r="377" spans="21:21" x14ac:dyDescent="0.25">
      <c r="U377" s="98" t="s">
        <v>307</v>
      </c>
    </row>
    <row r="378" spans="21:21" x14ac:dyDescent="0.25">
      <c r="U378" s="98" t="s">
        <v>308</v>
      </c>
    </row>
    <row r="379" spans="21:21" x14ac:dyDescent="0.25">
      <c r="U379" s="98" t="s">
        <v>309</v>
      </c>
    </row>
    <row r="380" spans="21:21" x14ac:dyDescent="0.25">
      <c r="U380" s="98" t="s">
        <v>310</v>
      </c>
    </row>
    <row r="381" spans="21:21" x14ac:dyDescent="0.25">
      <c r="U381" s="98" t="s">
        <v>311</v>
      </c>
    </row>
    <row r="382" spans="21:21" x14ac:dyDescent="0.25">
      <c r="U382" s="98" t="s">
        <v>312</v>
      </c>
    </row>
    <row r="383" spans="21:21" x14ac:dyDescent="0.25">
      <c r="U383" s="98" t="s">
        <v>313</v>
      </c>
    </row>
    <row r="384" spans="21:21" x14ac:dyDescent="0.25">
      <c r="U384" s="98" t="s">
        <v>314</v>
      </c>
    </row>
    <row r="385" spans="21:21" x14ac:dyDescent="0.25">
      <c r="U385" s="98" t="s">
        <v>315</v>
      </c>
    </row>
    <row r="386" spans="21:21" x14ac:dyDescent="0.25">
      <c r="U386" s="98" t="s">
        <v>316</v>
      </c>
    </row>
    <row r="387" spans="21:21" x14ac:dyDescent="0.25">
      <c r="U387" s="98" t="s">
        <v>317</v>
      </c>
    </row>
    <row r="388" spans="21:21" x14ac:dyDescent="0.25">
      <c r="U388" s="98" t="s">
        <v>318</v>
      </c>
    </row>
    <row r="389" spans="21:21" x14ac:dyDescent="0.25">
      <c r="U389" s="98" t="s">
        <v>319</v>
      </c>
    </row>
    <row r="390" spans="21:21" x14ac:dyDescent="0.25">
      <c r="U390" s="98" t="s">
        <v>320</v>
      </c>
    </row>
    <row r="391" spans="21:21" x14ac:dyDescent="0.25">
      <c r="U391" s="98" t="s">
        <v>321</v>
      </c>
    </row>
    <row r="392" spans="21:21" x14ac:dyDescent="0.25">
      <c r="U392" s="98" t="s">
        <v>322</v>
      </c>
    </row>
    <row r="393" spans="21:21" ht="30" x14ac:dyDescent="0.25">
      <c r="U393" s="98" t="s">
        <v>323</v>
      </c>
    </row>
    <row r="394" spans="21:21" ht="30" x14ac:dyDescent="0.25">
      <c r="U394" s="98" t="s">
        <v>324</v>
      </c>
    </row>
    <row r="395" spans="21:21" x14ac:dyDescent="0.25">
      <c r="U395" s="98" t="s">
        <v>325</v>
      </c>
    </row>
    <row r="396" spans="21:21" x14ac:dyDescent="0.25">
      <c r="U396" s="98" t="s">
        <v>326</v>
      </c>
    </row>
    <row r="397" spans="21:21" x14ac:dyDescent="0.25">
      <c r="U397" s="98" t="s">
        <v>327</v>
      </c>
    </row>
    <row r="398" spans="21:21" x14ac:dyDescent="0.25">
      <c r="U398" s="98" t="s">
        <v>328</v>
      </c>
    </row>
    <row r="399" spans="21:21" x14ac:dyDescent="0.25">
      <c r="U399" s="98" t="s">
        <v>329</v>
      </c>
    </row>
    <row r="400" spans="21:21" x14ac:dyDescent="0.25">
      <c r="U400" s="98" t="s">
        <v>330</v>
      </c>
    </row>
    <row r="401" spans="21:21" x14ac:dyDescent="0.25">
      <c r="U401" s="98" t="s">
        <v>331</v>
      </c>
    </row>
    <row r="402" spans="21:21" x14ac:dyDescent="0.25">
      <c r="U402" s="98" t="s">
        <v>332</v>
      </c>
    </row>
    <row r="403" spans="21:21" x14ac:dyDescent="0.25">
      <c r="U403" s="98" t="s">
        <v>333</v>
      </c>
    </row>
    <row r="404" spans="21:21" x14ac:dyDescent="0.25">
      <c r="U404" s="98" t="s">
        <v>334</v>
      </c>
    </row>
    <row r="405" spans="21:21" x14ac:dyDescent="0.25">
      <c r="U405" s="98" t="s">
        <v>335</v>
      </c>
    </row>
    <row r="406" spans="21:21" x14ac:dyDescent="0.25">
      <c r="U406" s="98" t="s">
        <v>336</v>
      </c>
    </row>
    <row r="407" spans="21:21" x14ac:dyDescent="0.25">
      <c r="U407" s="98" t="s">
        <v>337</v>
      </c>
    </row>
    <row r="408" spans="21:21" x14ac:dyDescent="0.25">
      <c r="U408" s="98" t="s">
        <v>338</v>
      </c>
    </row>
    <row r="409" spans="21:21" x14ac:dyDescent="0.25">
      <c r="U409" s="98" t="s">
        <v>339</v>
      </c>
    </row>
    <row r="410" spans="21:21" x14ac:dyDescent="0.25">
      <c r="U410" s="98" t="s">
        <v>340</v>
      </c>
    </row>
    <row r="411" spans="21:21" x14ac:dyDescent="0.25">
      <c r="U411" s="98" t="s">
        <v>341</v>
      </c>
    </row>
    <row r="412" spans="21:21" x14ac:dyDescent="0.25">
      <c r="U412" s="98" t="s">
        <v>342</v>
      </c>
    </row>
    <row r="413" spans="21:21" x14ac:dyDescent="0.25">
      <c r="U413" s="98" t="s">
        <v>343</v>
      </c>
    </row>
    <row r="414" spans="21:21" x14ac:dyDescent="0.25">
      <c r="U414" s="98" t="s">
        <v>344</v>
      </c>
    </row>
    <row r="415" spans="21:21" x14ac:dyDescent="0.25">
      <c r="U415" s="98" t="s">
        <v>345</v>
      </c>
    </row>
    <row r="416" spans="21:21" ht="30" x14ac:dyDescent="0.25">
      <c r="U416" s="98" t="s">
        <v>346</v>
      </c>
    </row>
    <row r="417" spans="21:21" ht="30" x14ac:dyDescent="0.25">
      <c r="U417" s="98" t="s">
        <v>347</v>
      </c>
    </row>
    <row r="418" spans="21:21" x14ac:dyDescent="0.25">
      <c r="U418" s="98" t="s">
        <v>348</v>
      </c>
    </row>
    <row r="419" spans="21:21" x14ac:dyDescent="0.25">
      <c r="U419" s="98" t="s">
        <v>349</v>
      </c>
    </row>
    <row r="420" spans="21:21" x14ac:dyDescent="0.25">
      <c r="U420" s="98" t="s">
        <v>350</v>
      </c>
    </row>
    <row r="421" spans="21:21" x14ac:dyDescent="0.25">
      <c r="U421" s="98" t="s">
        <v>351</v>
      </c>
    </row>
    <row r="422" spans="21:21" x14ac:dyDescent="0.25">
      <c r="U422" s="98" t="s">
        <v>352</v>
      </c>
    </row>
    <row r="423" spans="21:21" x14ac:dyDescent="0.25">
      <c r="U423" s="98" t="s">
        <v>353</v>
      </c>
    </row>
    <row r="424" spans="21:21" x14ac:dyDescent="0.25">
      <c r="U424" s="98" t="s">
        <v>354</v>
      </c>
    </row>
    <row r="425" spans="21:21" x14ac:dyDescent="0.25">
      <c r="U425" s="98" t="s">
        <v>355</v>
      </c>
    </row>
    <row r="426" spans="21:21" x14ac:dyDescent="0.25">
      <c r="U426" s="98" t="s">
        <v>356</v>
      </c>
    </row>
    <row r="427" spans="21:21" x14ac:dyDescent="0.25">
      <c r="U427" s="98" t="s">
        <v>357</v>
      </c>
    </row>
    <row r="428" spans="21:21" x14ac:dyDescent="0.25">
      <c r="U428" s="98" t="s">
        <v>358</v>
      </c>
    </row>
    <row r="429" spans="21:21" x14ac:dyDescent="0.25">
      <c r="U429" s="98" t="s">
        <v>359</v>
      </c>
    </row>
    <row r="430" spans="21:21" x14ac:dyDescent="0.25">
      <c r="U430" s="98" t="s">
        <v>360</v>
      </c>
    </row>
    <row r="431" spans="21:21" x14ac:dyDescent="0.25">
      <c r="U431" s="98" t="s">
        <v>361</v>
      </c>
    </row>
    <row r="432" spans="21:21" x14ac:dyDescent="0.25">
      <c r="U432" s="98" t="s">
        <v>362</v>
      </c>
    </row>
    <row r="433" spans="21:21" x14ac:dyDescent="0.25">
      <c r="U433" s="98" t="s">
        <v>363</v>
      </c>
    </row>
    <row r="434" spans="21:21" x14ac:dyDescent="0.25">
      <c r="U434" s="98" t="s">
        <v>364</v>
      </c>
    </row>
    <row r="435" spans="21:21" x14ac:dyDescent="0.25">
      <c r="U435" s="98" t="s">
        <v>364</v>
      </c>
    </row>
    <row r="436" spans="21:21" x14ac:dyDescent="0.25">
      <c r="U436" s="98" t="s">
        <v>365</v>
      </c>
    </row>
    <row r="437" spans="21:21" x14ac:dyDescent="0.25">
      <c r="U437" s="98" t="s">
        <v>366</v>
      </c>
    </row>
    <row r="438" spans="21:21" ht="30" x14ac:dyDescent="0.25">
      <c r="U438" s="98" t="s">
        <v>367</v>
      </c>
    </row>
    <row r="439" spans="21:21" x14ac:dyDescent="0.25">
      <c r="U439" s="98" t="s">
        <v>368</v>
      </c>
    </row>
    <row r="440" spans="21:21" x14ac:dyDescent="0.25">
      <c r="U440" s="98" t="s">
        <v>369</v>
      </c>
    </row>
    <row r="441" spans="21:21" x14ac:dyDescent="0.25">
      <c r="U441" s="98" t="s">
        <v>370</v>
      </c>
    </row>
    <row r="442" spans="21:21" x14ac:dyDescent="0.25">
      <c r="U442" s="98" t="s">
        <v>371</v>
      </c>
    </row>
    <row r="443" spans="21:21" x14ac:dyDescent="0.25">
      <c r="U443" s="98" t="s">
        <v>372</v>
      </c>
    </row>
    <row r="444" spans="21:21" x14ac:dyDescent="0.25">
      <c r="U444" s="98" t="s">
        <v>373</v>
      </c>
    </row>
    <row r="445" spans="21:21" x14ac:dyDescent="0.25">
      <c r="U445" s="98" t="s">
        <v>374</v>
      </c>
    </row>
    <row r="446" spans="21:21" x14ac:dyDescent="0.25">
      <c r="U446" s="98" t="s">
        <v>375</v>
      </c>
    </row>
    <row r="447" spans="21:21" x14ac:dyDescent="0.25">
      <c r="U447" s="98" t="s">
        <v>376</v>
      </c>
    </row>
    <row r="448" spans="21:21" x14ac:dyDescent="0.25">
      <c r="U448" s="98" t="s">
        <v>377</v>
      </c>
    </row>
    <row r="449" spans="21:21" x14ac:dyDescent="0.25">
      <c r="U449" s="98" t="s">
        <v>378</v>
      </c>
    </row>
    <row r="450" spans="21:21" x14ac:dyDescent="0.25">
      <c r="U450" s="98" t="s">
        <v>379</v>
      </c>
    </row>
    <row r="451" spans="21:21" ht="30" x14ac:dyDescent="0.25">
      <c r="U451" s="98" t="s">
        <v>380</v>
      </c>
    </row>
    <row r="452" spans="21:21" x14ac:dyDescent="0.25">
      <c r="U452" s="98" t="s">
        <v>381</v>
      </c>
    </row>
    <row r="453" spans="21:21" x14ac:dyDescent="0.25">
      <c r="U453" s="98" t="s">
        <v>382</v>
      </c>
    </row>
    <row r="454" spans="21:21" x14ac:dyDescent="0.25">
      <c r="U454" s="98" t="s">
        <v>383</v>
      </c>
    </row>
    <row r="455" spans="21:21" ht="30" x14ac:dyDescent="0.25">
      <c r="U455" s="98" t="s">
        <v>384</v>
      </c>
    </row>
    <row r="456" spans="21:21" x14ac:dyDescent="0.25">
      <c r="U456" s="98" t="s">
        <v>385</v>
      </c>
    </row>
    <row r="457" spans="21:21" x14ac:dyDescent="0.25">
      <c r="U457" s="98" t="s">
        <v>386</v>
      </c>
    </row>
    <row r="458" spans="21:21" x14ac:dyDescent="0.25">
      <c r="U458" s="98" t="s">
        <v>387</v>
      </c>
    </row>
    <row r="459" spans="21:21" x14ac:dyDescent="0.25">
      <c r="U459" s="98" t="s">
        <v>388</v>
      </c>
    </row>
    <row r="460" spans="21:21" x14ac:dyDescent="0.25">
      <c r="U460" s="98" t="s">
        <v>389</v>
      </c>
    </row>
    <row r="461" spans="21:21" ht="30" x14ac:dyDescent="0.25">
      <c r="U461" s="98" t="s">
        <v>390</v>
      </c>
    </row>
    <row r="462" spans="21:21" ht="30" x14ac:dyDescent="0.25">
      <c r="U462" s="98" t="s">
        <v>391</v>
      </c>
    </row>
    <row r="463" spans="21:21" x14ac:dyDescent="0.25">
      <c r="U463" s="98" t="s">
        <v>392</v>
      </c>
    </row>
    <row r="464" spans="21:21" ht="30" x14ac:dyDescent="0.25">
      <c r="U464" s="98" t="s">
        <v>393</v>
      </c>
    </row>
    <row r="465" spans="21:21" x14ac:dyDescent="0.25">
      <c r="U465" s="98" t="s">
        <v>394</v>
      </c>
    </row>
    <row r="466" spans="21:21" x14ac:dyDescent="0.25">
      <c r="U466" s="98" t="s">
        <v>395</v>
      </c>
    </row>
    <row r="467" spans="21:21" x14ac:dyDescent="0.25">
      <c r="U467" s="98" t="s">
        <v>396</v>
      </c>
    </row>
    <row r="468" spans="21:21" x14ac:dyDescent="0.25">
      <c r="U468" s="98" t="s">
        <v>397</v>
      </c>
    </row>
    <row r="469" spans="21:21" x14ac:dyDescent="0.25">
      <c r="U469" s="98" t="s">
        <v>398</v>
      </c>
    </row>
    <row r="470" spans="21:21" x14ac:dyDescent="0.25">
      <c r="U470" s="98" t="s">
        <v>399</v>
      </c>
    </row>
    <row r="471" spans="21:21" x14ac:dyDescent="0.25">
      <c r="U471" s="98" t="s">
        <v>400</v>
      </c>
    </row>
    <row r="472" spans="21:21" x14ac:dyDescent="0.25">
      <c r="U472" s="98" t="s">
        <v>401</v>
      </c>
    </row>
    <row r="473" spans="21:21" x14ac:dyDescent="0.25">
      <c r="U473" s="98" t="s">
        <v>402</v>
      </c>
    </row>
    <row r="474" spans="21:21" x14ac:dyDescent="0.25">
      <c r="U474" s="98" t="s">
        <v>403</v>
      </c>
    </row>
    <row r="475" spans="21:21" x14ac:dyDescent="0.25">
      <c r="U475" s="98" t="s">
        <v>404</v>
      </c>
    </row>
    <row r="476" spans="21:21" x14ac:dyDescent="0.25">
      <c r="U476" s="98" t="s">
        <v>405</v>
      </c>
    </row>
    <row r="477" spans="21:21" x14ac:dyDescent="0.25">
      <c r="U477" s="98" t="s">
        <v>406</v>
      </c>
    </row>
    <row r="478" spans="21:21" x14ac:dyDescent="0.25">
      <c r="U478" s="98" t="s">
        <v>407</v>
      </c>
    </row>
    <row r="479" spans="21:21" x14ac:dyDescent="0.25">
      <c r="U479" s="98" t="s">
        <v>408</v>
      </c>
    </row>
    <row r="480" spans="21:21" x14ac:dyDescent="0.25">
      <c r="U480" s="98" t="s">
        <v>409</v>
      </c>
    </row>
    <row r="481" spans="21:21" x14ac:dyDescent="0.25">
      <c r="U481" s="98" t="s">
        <v>410</v>
      </c>
    </row>
    <row r="482" spans="21:21" x14ac:dyDescent="0.25">
      <c r="U482" s="98" t="s">
        <v>411</v>
      </c>
    </row>
    <row r="483" spans="21:21" x14ac:dyDescent="0.25">
      <c r="U483" s="98" t="s">
        <v>412</v>
      </c>
    </row>
    <row r="484" spans="21:21" ht="30" x14ac:dyDescent="0.25">
      <c r="U484" s="98" t="s">
        <v>413</v>
      </c>
    </row>
    <row r="485" spans="21:21" ht="30" x14ac:dyDescent="0.25">
      <c r="U485" s="98" t="s">
        <v>414</v>
      </c>
    </row>
    <row r="486" spans="21:21" ht="30" x14ac:dyDescent="0.25">
      <c r="U486" s="98" t="s">
        <v>415</v>
      </c>
    </row>
    <row r="487" spans="21:21" ht="30" x14ac:dyDescent="0.25">
      <c r="U487" s="98" t="s">
        <v>416</v>
      </c>
    </row>
    <row r="488" spans="21:21" x14ac:dyDescent="0.25">
      <c r="U488" s="98" t="s">
        <v>417</v>
      </c>
    </row>
    <row r="489" spans="21:21" x14ac:dyDescent="0.25">
      <c r="U489" s="98" t="s">
        <v>418</v>
      </c>
    </row>
    <row r="490" spans="21:21" x14ac:dyDescent="0.25">
      <c r="U490" s="98" t="s">
        <v>419</v>
      </c>
    </row>
    <row r="491" spans="21:21" x14ac:dyDescent="0.25">
      <c r="U491" s="98" t="s">
        <v>420</v>
      </c>
    </row>
    <row r="492" spans="21:21" x14ac:dyDescent="0.25">
      <c r="U492" s="98" t="s">
        <v>421</v>
      </c>
    </row>
    <row r="493" spans="21:21" x14ac:dyDescent="0.25">
      <c r="U493" s="98" t="s">
        <v>422</v>
      </c>
    </row>
    <row r="494" spans="21:21" x14ac:dyDescent="0.25">
      <c r="U494" s="98" t="s">
        <v>423</v>
      </c>
    </row>
    <row r="495" spans="21:21" ht="30" x14ac:dyDescent="0.25">
      <c r="U495" s="98" t="s">
        <v>424</v>
      </c>
    </row>
    <row r="496" spans="21:21" x14ac:dyDescent="0.25">
      <c r="U496" s="98" t="s">
        <v>425</v>
      </c>
    </row>
    <row r="497" spans="21:21" x14ac:dyDescent="0.25">
      <c r="U497" s="98" t="s">
        <v>426</v>
      </c>
    </row>
    <row r="498" spans="21:21" ht="30" x14ac:dyDescent="0.25">
      <c r="U498" s="98" t="s">
        <v>427</v>
      </c>
    </row>
    <row r="499" spans="21:21" x14ac:dyDescent="0.25">
      <c r="U499" s="98" t="s">
        <v>428</v>
      </c>
    </row>
    <row r="500" spans="21:21" x14ac:dyDescent="0.25">
      <c r="U500" s="98" t="s">
        <v>429</v>
      </c>
    </row>
    <row r="501" spans="21:21" x14ac:dyDescent="0.25">
      <c r="U501" s="98" t="s">
        <v>430</v>
      </c>
    </row>
    <row r="502" spans="21:21" x14ac:dyDescent="0.25">
      <c r="U502" s="98" t="s">
        <v>431</v>
      </c>
    </row>
    <row r="503" spans="21:21" x14ac:dyDescent="0.25">
      <c r="U503" s="98" t="s">
        <v>432</v>
      </c>
    </row>
    <row r="504" spans="21:21" x14ac:dyDescent="0.25">
      <c r="U504" s="98" t="s">
        <v>433</v>
      </c>
    </row>
    <row r="505" spans="21:21" x14ac:dyDescent="0.25">
      <c r="U505" s="98" t="s">
        <v>434</v>
      </c>
    </row>
    <row r="506" spans="21:21" x14ac:dyDescent="0.25">
      <c r="U506" s="98" t="s">
        <v>435</v>
      </c>
    </row>
    <row r="507" spans="21:21" ht="30" x14ac:dyDescent="0.25">
      <c r="U507" s="98" t="s">
        <v>436</v>
      </c>
    </row>
    <row r="508" spans="21:21" x14ac:dyDescent="0.25">
      <c r="U508" s="98" t="s">
        <v>437</v>
      </c>
    </row>
    <row r="509" spans="21:21" x14ac:dyDescent="0.25">
      <c r="U509" s="98" t="s">
        <v>438</v>
      </c>
    </row>
    <row r="510" spans="21:21" x14ac:dyDescent="0.25">
      <c r="U510" s="98" t="s">
        <v>439</v>
      </c>
    </row>
    <row r="511" spans="21:21" x14ac:dyDescent="0.25">
      <c r="U511" s="98" t="s">
        <v>440</v>
      </c>
    </row>
    <row r="512" spans="21:21" x14ac:dyDescent="0.25">
      <c r="U512" s="98" t="s">
        <v>441</v>
      </c>
    </row>
    <row r="513" spans="21:21" x14ac:dyDescent="0.25">
      <c r="U513" s="98" t="s">
        <v>442</v>
      </c>
    </row>
    <row r="514" spans="21:21" x14ac:dyDescent="0.25">
      <c r="U514" s="98" t="s">
        <v>443</v>
      </c>
    </row>
    <row r="515" spans="21:21" x14ac:dyDescent="0.25">
      <c r="U515" s="98" t="s">
        <v>444</v>
      </c>
    </row>
    <row r="516" spans="21:21" x14ac:dyDescent="0.25">
      <c r="U516" s="98" t="s">
        <v>445</v>
      </c>
    </row>
    <row r="517" spans="21:21" x14ac:dyDescent="0.25">
      <c r="U517" s="98" t="s">
        <v>446</v>
      </c>
    </row>
    <row r="518" spans="21:21" x14ac:dyDescent="0.25">
      <c r="U518" s="98" t="s">
        <v>447</v>
      </c>
    </row>
    <row r="519" spans="21:21" x14ac:dyDescent="0.25">
      <c r="U519" s="98" t="s">
        <v>448</v>
      </c>
    </row>
    <row r="520" spans="21:21" ht="30" x14ac:dyDescent="0.25">
      <c r="U520" s="98" t="s">
        <v>449</v>
      </c>
    </row>
    <row r="521" spans="21:21" x14ac:dyDescent="0.25">
      <c r="U521" s="98" t="s">
        <v>450</v>
      </c>
    </row>
    <row r="522" spans="21:21" x14ac:dyDescent="0.25">
      <c r="U522" s="98" t="s">
        <v>451</v>
      </c>
    </row>
    <row r="523" spans="21:21" x14ac:dyDescent="0.25">
      <c r="U523" s="98" t="s">
        <v>452</v>
      </c>
    </row>
    <row r="524" spans="21:21" x14ac:dyDescent="0.25">
      <c r="U524" s="98" t="s">
        <v>453</v>
      </c>
    </row>
    <row r="525" spans="21:21" ht="30" x14ac:dyDescent="0.25">
      <c r="U525" s="98" t="s">
        <v>454</v>
      </c>
    </row>
  </sheetData>
  <sheetProtection algorithmName="SHA-512" hashValue="GGnDuX7CQyEPHT0eI+Utj+QXo9X4cS23iJlgRNf5pOeFDT7vKu1mS69ivivhqNVqKv8bhcyGxVLBiz7P3XvnQw==" saltValue="43VPQLLgjfVG9ykR8KzMIw==" spinCount="100000" sheet="1" selectLockedCells="1"/>
  <dataConsolidate/>
  <mergeCells count="265">
    <mergeCell ref="A15:O15"/>
    <mergeCell ref="D58:E58"/>
    <mergeCell ref="F57:N58"/>
    <mergeCell ref="O57:O58"/>
    <mergeCell ref="A71:B71"/>
    <mergeCell ref="C71:D71"/>
    <mergeCell ref="E71:F71"/>
    <mergeCell ref="G71:I71"/>
    <mergeCell ref="L71:N71"/>
    <mergeCell ref="M52:O52"/>
    <mergeCell ref="A52:C52"/>
    <mergeCell ref="D52:E52"/>
    <mergeCell ref="F52:G52"/>
    <mergeCell ref="H52:I52"/>
    <mergeCell ref="J52:L52"/>
    <mergeCell ref="I19:K19"/>
    <mergeCell ref="L19:O19"/>
    <mergeCell ref="A20:C20"/>
    <mergeCell ref="D20:H20"/>
    <mergeCell ref="L20:O20"/>
    <mergeCell ref="A47:C47"/>
    <mergeCell ref="D47:E47"/>
    <mergeCell ref="F47:G47"/>
    <mergeCell ref="H47:I47"/>
    <mergeCell ref="J47:L47"/>
    <mergeCell ref="M47:O47"/>
    <mergeCell ref="A16:C16"/>
    <mergeCell ref="D16:H16"/>
    <mergeCell ref="I16:K16"/>
    <mergeCell ref="L16:O16"/>
    <mergeCell ref="A17:C17"/>
    <mergeCell ref="D17:H17"/>
    <mergeCell ref="L17:O17"/>
    <mergeCell ref="H35:J35"/>
    <mergeCell ref="K35:L35"/>
    <mergeCell ref="B36:C36"/>
    <mergeCell ref="F36:G36"/>
    <mergeCell ref="H36:J36"/>
    <mergeCell ref="K36:L36"/>
    <mergeCell ref="A19:C19"/>
    <mergeCell ref="D19:H19"/>
    <mergeCell ref="A18:O18"/>
    <mergeCell ref="M30:N32"/>
    <mergeCell ref="A42:C42"/>
    <mergeCell ref="D42:E42"/>
    <mergeCell ref="F42:G42"/>
    <mergeCell ref="H42:I42"/>
    <mergeCell ref="J42:L42"/>
    <mergeCell ref="M42:O42"/>
    <mergeCell ref="B33:C33"/>
    <mergeCell ref="F33:G33"/>
    <mergeCell ref="H33:J33"/>
    <mergeCell ref="K33:L33"/>
    <mergeCell ref="B34:C34"/>
    <mergeCell ref="F34:G34"/>
    <mergeCell ref="A98:O98"/>
    <mergeCell ref="A95:C95"/>
    <mergeCell ref="D95:J95"/>
    <mergeCell ref="M95:O95"/>
    <mergeCell ref="A96:C96"/>
    <mergeCell ref="D96:J96"/>
    <mergeCell ref="M96:O96"/>
    <mergeCell ref="C93:O93"/>
    <mergeCell ref="E81:F81"/>
    <mergeCell ref="H81:J81"/>
    <mergeCell ref="L81:N81"/>
    <mergeCell ref="B85:O91"/>
    <mergeCell ref="A77:C77"/>
    <mergeCell ref="D77:G77"/>
    <mergeCell ref="L77:O77"/>
    <mergeCell ref="A78:C78"/>
    <mergeCell ref="D78:G78"/>
    <mergeCell ref="C70:D70"/>
    <mergeCell ref="E70:F70"/>
    <mergeCell ref="G70:I70"/>
    <mergeCell ref="L72:N72"/>
    <mergeCell ref="L74:N74"/>
    <mergeCell ref="A72:J72"/>
    <mergeCell ref="G68:I68"/>
    <mergeCell ref="A69:B69"/>
    <mergeCell ref="C69:D69"/>
    <mergeCell ref="E69:F69"/>
    <mergeCell ref="G69:I69"/>
    <mergeCell ref="A76:C76"/>
    <mergeCell ref="D76:G76"/>
    <mergeCell ref="L76:O76"/>
    <mergeCell ref="L60:O60"/>
    <mergeCell ref="A61:B61"/>
    <mergeCell ref="C61:D61"/>
    <mergeCell ref="E61:F61"/>
    <mergeCell ref="G61:I61"/>
    <mergeCell ref="L61:L62"/>
    <mergeCell ref="A66:B66"/>
    <mergeCell ref="C66:D66"/>
    <mergeCell ref="E66:F66"/>
    <mergeCell ref="G66:I66"/>
    <mergeCell ref="A63:B63"/>
    <mergeCell ref="C63:D63"/>
    <mergeCell ref="E63:F63"/>
    <mergeCell ref="G63:I63"/>
    <mergeCell ref="A64:B64"/>
    <mergeCell ref="C64:D64"/>
    <mergeCell ref="E64:F64"/>
    <mergeCell ref="G64:I64"/>
    <mergeCell ref="A65:B65"/>
    <mergeCell ref="C65:D65"/>
    <mergeCell ref="A70:B70"/>
    <mergeCell ref="E65:F65"/>
    <mergeCell ref="G65:I65"/>
    <mergeCell ref="S55:U55"/>
    <mergeCell ref="A57:B57"/>
    <mergeCell ref="D57:E57"/>
    <mergeCell ref="M53:O53"/>
    <mergeCell ref="A55:C55"/>
    <mergeCell ref="D55:E55"/>
    <mergeCell ref="F55:G55"/>
    <mergeCell ref="H55:I55"/>
    <mergeCell ref="J55:L55"/>
    <mergeCell ref="M55:O55"/>
    <mergeCell ref="A53:C53"/>
    <mergeCell ref="D53:E53"/>
    <mergeCell ref="F53:G53"/>
    <mergeCell ref="H53:I53"/>
    <mergeCell ref="J53:L53"/>
    <mergeCell ref="F54:G54"/>
    <mergeCell ref="D54:E54"/>
    <mergeCell ref="G60:I60"/>
    <mergeCell ref="A49:C49"/>
    <mergeCell ref="D49:E49"/>
    <mergeCell ref="F49:G49"/>
    <mergeCell ref="H49:I49"/>
    <mergeCell ref="J49:L49"/>
    <mergeCell ref="M49:O49"/>
    <mergeCell ref="A51:C51"/>
    <mergeCell ref="D51:E51"/>
    <mergeCell ref="F51:G51"/>
    <mergeCell ref="H51:I51"/>
    <mergeCell ref="J51:L51"/>
    <mergeCell ref="M51:O51"/>
    <mergeCell ref="A50:C50"/>
    <mergeCell ref="D50:E50"/>
    <mergeCell ref="F50:G50"/>
    <mergeCell ref="H50:I50"/>
    <mergeCell ref="J50:L50"/>
    <mergeCell ref="M50:O50"/>
    <mergeCell ref="M44:O44"/>
    <mergeCell ref="F31:G31"/>
    <mergeCell ref="H31:J31"/>
    <mergeCell ref="K31:L31"/>
    <mergeCell ref="A43:C43"/>
    <mergeCell ref="D43:E43"/>
    <mergeCell ref="F43:G43"/>
    <mergeCell ref="H43:I43"/>
    <mergeCell ref="J43:L43"/>
    <mergeCell ref="M43:O43"/>
    <mergeCell ref="A41:C41"/>
    <mergeCell ref="D41:E41"/>
    <mergeCell ref="F41:G41"/>
    <mergeCell ref="H41:I41"/>
    <mergeCell ref="J41:L41"/>
    <mergeCell ref="M41:O41"/>
    <mergeCell ref="H32:J32"/>
    <mergeCell ref="K32:L32"/>
    <mergeCell ref="A40:C40"/>
    <mergeCell ref="H34:J34"/>
    <mergeCell ref="K34:L34"/>
    <mergeCell ref="B35:C35"/>
    <mergeCell ref="F35:G35"/>
    <mergeCell ref="H44:I44"/>
    <mergeCell ref="M46:O46"/>
    <mergeCell ref="A44:C44"/>
    <mergeCell ref="D44:E44"/>
    <mergeCell ref="F44:G44"/>
    <mergeCell ref="A25:B25"/>
    <mergeCell ref="A26:B26"/>
    <mergeCell ref="J39:O39"/>
    <mergeCell ref="D40:E40"/>
    <mergeCell ref="F40:G40"/>
    <mergeCell ref="H40:I40"/>
    <mergeCell ref="J40:L40"/>
    <mergeCell ref="M40:O40"/>
    <mergeCell ref="B38:C38"/>
    <mergeCell ref="G38:J38"/>
    <mergeCell ref="B30:C30"/>
    <mergeCell ref="F30:G30"/>
    <mergeCell ref="H30:J30"/>
    <mergeCell ref="K30:L30"/>
    <mergeCell ref="B37:C37"/>
    <mergeCell ref="F37:G37"/>
    <mergeCell ref="H37:J37"/>
    <mergeCell ref="K37:L37"/>
    <mergeCell ref="B31:C31"/>
    <mergeCell ref="J44:L44"/>
    <mergeCell ref="A1:O1"/>
    <mergeCell ref="A6:B6"/>
    <mergeCell ref="J6:K6"/>
    <mergeCell ref="A14:C14"/>
    <mergeCell ref="L14:O14"/>
    <mergeCell ref="I13:K13"/>
    <mergeCell ref="C6:H6"/>
    <mergeCell ref="D14:H14"/>
    <mergeCell ref="A7:B7"/>
    <mergeCell ref="J7:K7"/>
    <mergeCell ref="A8:B8"/>
    <mergeCell ref="A13:C13"/>
    <mergeCell ref="L13:O13"/>
    <mergeCell ref="J8:N8"/>
    <mergeCell ref="C7:H7"/>
    <mergeCell ref="C8:H8"/>
    <mergeCell ref="D13:H13"/>
    <mergeCell ref="A2:O2"/>
    <mergeCell ref="D11:H11"/>
    <mergeCell ref="A10:C10"/>
    <mergeCell ref="L10:O10"/>
    <mergeCell ref="A12:O12"/>
    <mergeCell ref="A9:O9"/>
    <mergeCell ref="E4:O4"/>
    <mergeCell ref="D10:H10"/>
    <mergeCell ref="A11:C11"/>
    <mergeCell ref="L11:O11"/>
    <mergeCell ref="B32:C32"/>
    <mergeCell ref="F32:G32"/>
    <mergeCell ref="L68:L69"/>
    <mergeCell ref="A48:C48"/>
    <mergeCell ref="D48:E48"/>
    <mergeCell ref="F48:G48"/>
    <mergeCell ref="H48:I48"/>
    <mergeCell ref="J48:L48"/>
    <mergeCell ref="M48:O48"/>
    <mergeCell ref="A60:B60"/>
    <mergeCell ref="C60:D60"/>
    <mergeCell ref="E60:F60"/>
    <mergeCell ref="A58:C58"/>
    <mergeCell ref="A28:E28"/>
    <mergeCell ref="A22:C22"/>
    <mergeCell ref="A46:C46"/>
    <mergeCell ref="D46:E46"/>
    <mergeCell ref="F46:G46"/>
    <mergeCell ref="H46:I46"/>
    <mergeCell ref="E24:G24"/>
    <mergeCell ref="J46:L46"/>
    <mergeCell ref="A99:C99"/>
    <mergeCell ref="D99:G99"/>
    <mergeCell ref="L99:O99"/>
    <mergeCell ref="M61:M62"/>
    <mergeCell ref="N61:N62"/>
    <mergeCell ref="O61:O62"/>
    <mergeCell ref="A62:B62"/>
    <mergeCell ref="C62:D62"/>
    <mergeCell ref="E62:F62"/>
    <mergeCell ref="G62:I62"/>
    <mergeCell ref="A83:C83"/>
    <mergeCell ref="E83:O83"/>
    <mergeCell ref="A81:C81"/>
    <mergeCell ref="A79:C79"/>
    <mergeCell ref="D79:G79"/>
    <mergeCell ref="L79:O79"/>
    <mergeCell ref="A67:B67"/>
    <mergeCell ref="C67:D67"/>
    <mergeCell ref="E67:F67"/>
    <mergeCell ref="G67:I67"/>
    <mergeCell ref="L78:O78"/>
    <mergeCell ref="A68:B68"/>
    <mergeCell ref="C68:D68"/>
    <mergeCell ref="E68:F68"/>
  </mergeCells>
  <dataValidations count="11">
    <dataValidation type="list" allowBlank="1" showInputMessage="1" showErrorMessage="1" sqref="O31 O24:O25 H24 K81 D65598:D65599 WVW26 WMA26 WCE26 VSI26 VIM26 UYQ26 UOU26 UEY26 TVC26 TLG26 TBK26 SRO26 SHS26 RXW26 ROA26 REE26 QUI26 QKM26 QAQ26 PQU26 PGY26 OXC26 ONG26 ODK26 NTO26 NJS26 MZW26 MQA26 MGE26 LWI26 LMM26 LCQ26 KSU26 KIY26 JZC26 JPG26 JFK26 IVO26 ILS26 IBW26 HSA26 HIE26 GYI26 GOM26 GEQ26 FUU26 FKY26 FBC26 ERG26 EHK26 DXO26 DNS26 DDW26 CUA26 CKE26 CAI26 BQM26 BGQ26 AWU26 AMY26 ADC26 TG26 WVM24 WLQ24 WBU24 VRY24 VIC24 UYG24 UOK24 UEO24 TUS24 TKW24 TBA24 SRE24 SHI24 RXM24 RNQ24 RDU24 QTY24 QKC24 QAG24 PQK24 PGO24 OWS24 OMW24 ODA24 NTE24 NJI24 MZM24 MPQ24 MFU24 LVY24 LMC24 LCG24 KSK24 KIO24 JYS24 JOW24 JFA24 IVE24 ILI24 IBM24 HRQ24 HHU24 GXY24 GOC24 GEG24 FUK24 FKO24 FAS24 EQW24 EHA24 DXE24 DNI24 DDM24 CTQ24 CJU24 BZY24 BQC24 BGG24 AWK24 AMO24 ACS24 SW24 JA24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JB65598:JB65599 SX65598:SX65599 ACT65598:ACT65599 AMP65598:AMP65599 AWL65598:AWL65599 BGH65598:BGH65599 BQD65598:BQD65599 BZZ65598:BZZ65599 CJV65598:CJV65599 CTR65598:CTR65599 DDN65598:DDN65599 DNJ65598:DNJ65599 DXF65598:DXF65599 EHB65598:EHB65599 EQX65598:EQX65599 FAT65598:FAT65599 FKP65598:FKP65599 FUL65598:FUL65599 GEH65598:GEH65599 GOD65598:GOD65599 GXZ65598:GXZ65599 HHV65598:HHV65599 HRR65598:HRR65599 IBN65598:IBN65599 ILJ65598:ILJ65599 IVF65598:IVF65599 JFB65598:JFB65599 JOX65598:JOX65599 JYT65598:JYT65599 KIP65598:KIP65599 KSL65598:KSL65599 LCH65598:LCH65599 LMD65598:LMD65599 LVZ65598:LVZ65599 MFV65598:MFV65599 MPR65598:MPR65599 MZN65598:MZN65599 NJJ65598:NJJ65599 NTF65598:NTF65599 ODB65598:ODB65599 OMX65598:OMX65599 OWT65598:OWT65599 PGP65598:PGP65599 PQL65598:PQL65599 QAH65598:QAH65599 QKD65598:QKD65599 QTZ65598:QTZ65599 RDV65598:RDV65599 RNR65598:RNR65599 RXN65598:RXN65599 SHJ65598:SHJ65599 SRF65598:SRF65599 TBB65598:TBB65599 TKX65598:TKX65599 TUT65598:TUT65599 UEP65598:UEP65599 UOL65598:UOL65599 UYH65598:UYH65599 VID65598:VID65599 VRZ65598:VRZ65599 WBV65598:WBV65599 WLR65598:WLR65599 WVN65598:WVN65599 JB131134:JB131135 SX131134:SX131135 ACT131134:ACT131135 AMP131134:AMP131135 AWL131134:AWL131135 BGH131134:BGH131135 BQD131134:BQD131135 BZZ131134:BZZ131135 CJV131134:CJV131135 CTR131134:CTR131135 DDN131134:DDN131135 DNJ131134:DNJ131135 DXF131134:DXF131135 EHB131134:EHB131135 EQX131134:EQX131135 FAT131134:FAT131135 FKP131134:FKP131135 FUL131134:FUL131135 GEH131134:GEH131135 GOD131134:GOD131135 GXZ131134:GXZ131135 HHV131134:HHV131135 HRR131134:HRR131135 IBN131134:IBN131135 ILJ131134:ILJ131135 IVF131134:IVF131135 JFB131134:JFB131135 JOX131134:JOX131135 JYT131134:JYT131135 KIP131134:KIP131135 KSL131134:KSL131135 LCH131134:LCH131135 LMD131134:LMD131135 LVZ131134:LVZ131135 MFV131134:MFV131135 MPR131134:MPR131135 MZN131134:MZN131135 NJJ131134:NJJ131135 NTF131134:NTF131135 ODB131134:ODB131135 OMX131134:OMX131135 OWT131134:OWT131135 PGP131134:PGP131135 PQL131134:PQL131135 QAH131134:QAH131135 QKD131134:QKD131135 QTZ131134:QTZ131135 RDV131134:RDV131135 RNR131134:RNR131135 RXN131134:RXN131135 SHJ131134:SHJ131135 SRF131134:SRF131135 TBB131134:TBB131135 TKX131134:TKX131135 TUT131134:TUT131135 UEP131134:UEP131135 UOL131134:UOL131135 UYH131134:UYH131135 VID131134:VID131135 VRZ131134:VRZ131135 WBV131134:WBV131135 WLR131134:WLR131135 WVN131134:WVN131135 JB196670:JB196671 SX196670:SX196671 ACT196670:ACT196671 AMP196670:AMP196671 AWL196670:AWL196671 BGH196670:BGH196671 BQD196670:BQD196671 BZZ196670:BZZ196671 CJV196670:CJV196671 CTR196670:CTR196671 DDN196670:DDN196671 DNJ196670:DNJ196671 DXF196670:DXF196671 EHB196670:EHB196671 EQX196670:EQX196671 FAT196670:FAT196671 FKP196670:FKP196671 FUL196670:FUL196671 GEH196670:GEH196671 GOD196670:GOD196671 GXZ196670:GXZ196671 HHV196670:HHV196671 HRR196670:HRR196671 IBN196670:IBN196671 ILJ196670:ILJ196671 IVF196670:IVF196671 JFB196670:JFB196671 JOX196670:JOX196671 JYT196670:JYT196671 KIP196670:KIP196671 KSL196670:KSL196671 LCH196670:LCH196671 LMD196670:LMD196671 LVZ196670:LVZ196671 MFV196670:MFV196671 MPR196670:MPR196671 MZN196670:MZN196671 NJJ196670:NJJ196671 NTF196670:NTF196671 ODB196670:ODB196671 OMX196670:OMX196671 OWT196670:OWT196671 PGP196670:PGP196671 PQL196670:PQL196671 QAH196670:QAH196671 QKD196670:QKD196671 QTZ196670:QTZ196671 RDV196670:RDV196671 RNR196670:RNR196671 RXN196670:RXN196671 SHJ196670:SHJ196671 SRF196670:SRF196671 TBB196670:TBB196671 TKX196670:TKX196671 TUT196670:TUT196671 UEP196670:UEP196671 UOL196670:UOL196671 UYH196670:UYH196671 VID196670:VID196671 VRZ196670:VRZ196671 WBV196670:WBV196671 WLR196670:WLR196671 WVN196670:WVN196671 JB262206:JB262207 SX262206:SX262207 ACT262206:ACT262207 AMP262206:AMP262207 AWL262206:AWL262207 BGH262206:BGH262207 BQD262206:BQD262207 BZZ262206:BZZ262207 CJV262206:CJV262207 CTR262206:CTR262207 DDN262206:DDN262207 DNJ262206:DNJ262207 DXF262206:DXF262207 EHB262206:EHB262207 EQX262206:EQX262207 FAT262206:FAT262207 FKP262206:FKP262207 FUL262206:FUL262207 GEH262206:GEH262207 GOD262206:GOD262207 GXZ262206:GXZ262207 HHV262206:HHV262207 HRR262206:HRR262207 IBN262206:IBN262207 ILJ262206:ILJ262207 IVF262206:IVF262207 JFB262206:JFB262207 JOX262206:JOX262207 JYT262206:JYT262207 KIP262206:KIP262207 KSL262206:KSL262207 LCH262206:LCH262207 LMD262206:LMD262207 LVZ262206:LVZ262207 MFV262206:MFV262207 MPR262206:MPR262207 MZN262206:MZN262207 NJJ262206:NJJ262207 NTF262206:NTF262207 ODB262206:ODB262207 OMX262206:OMX262207 OWT262206:OWT262207 PGP262206:PGP262207 PQL262206:PQL262207 QAH262206:QAH262207 QKD262206:QKD262207 QTZ262206:QTZ262207 RDV262206:RDV262207 RNR262206:RNR262207 RXN262206:RXN262207 SHJ262206:SHJ262207 SRF262206:SRF262207 TBB262206:TBB262207 TKX262206:TKX262207 TUT262206:TUT262207 UEP262206:UEP262207 UOL262206:UOL262207 UYH262206:UYH262207 VID262206:VID262207 VRZ262206:VRZ262207 WBV262206:WBV262207 WLR262206:WLR262207 WVN262206:WVN262207 JB327742:JB327743 SX327742:SX327743 ACT327742:ACT327743 AMP327742:AMP327743 AWL327742:AWL327743 BGH327742:BGH327743 BQD327742:BQD327743 BZZ327742:BZZ327743 CJV327742:CJV327743 CTR327742:CTR327743 DDN327742:DDN327743 DNJ327742:DNJ327743 DXF327742:DXF327743 EHB327742:EHB327743 EQX327742:EQX327743 FAT327742:FAT327743 FKP327742:FKP327743 FUL327742:FUL327743 GEH327742:GEH327743 GOD327742:GOD327743 GXZ327742:GXZ327743 HHV327742:HHV327743 HRR327742:HRR327743 IBN327742:IBN327743 ILJ327742:ILJ327743 IVF327742:IVF327743 JFB327742:JFB327743 JOX327742:JOX327743 JYT327742:JYT327743 KIP327742:KIP327743 KSL327742:KSL327743 LCH327742:LCH327743 LMD327742:LMD327743 LVZ327742:LVZ327743 MFV327742:MFV327743 MPR327742:MPR327743 MZN327742:MZN327743 NJJ327742:NJJ327743 NTF327742:NTF327743 ODB327742:ODB327743 OMX327742:OMX327743 OWT327742:OWT327743 PGP327742:PGP327743 PQL327742:PQL327743 QAH327742:QAH327743 QKD327742:QKD327743 QTZ327742:QTZ327743 RDV327742:RDV327743 RNR327742:RNR327743 RXN327742:RXN327743 SHJ327742:SHJ327743 SRF327742:SRF327743 TBB327742:TBB327743 TKX327742:TKX327743 TUT327742:TUT327743 UEP327742:UEP327743 UOL327742:UOL327743 UYH327742:UYH327743 VID327742:VID327743 VRZ327742:VRZ327743 WBV327742:WBV327743 WLR327742:WLR327743 WVN327742:WVN327743 JB393278:JB393279 SX393278:SX393279 ACT393278:ACT393279 AMP393278:AMP393279 AWL393278:AWL393279 BGH393278:BGH393279 BQD393278:BQD393279 BZZ393278:BZZ393279 CJV393278:CJV393279 CTR393278:CTR393279 DDN393278:DDN393279 DNJ393278:DNJ393279 DXF393278:DXF393279 EHB393278:EHB393279 EQX393278:EQX393279 FAT393278:FAT393279 FKP393278:FKP393279 FUL393278:FUL393279 GEH393278:GEH393279 GOD393278:GOD393279 GXZ393278:GXZ393279 HHV393278:HHV393279 HRR393278:HRR393279 IBN393278:IBN393279 ILJ393278:ILJ393279 IVF393278:IVF393279 JFB393278:JFB393279 JOX393278:JOX393279 JYT393278:JYT393279 KIP393278:KIP393279 KSL393278:KSL393279 LCH393278:LCH393279 LMD393278:LMD393279 LVZ393278:LVZ393279 MFV393278:MFV393279 MPR393278:MPR393279 MZN393278:MZN393279 NJJ393278:NJJ393279 NTF393278:NTF393279 ODB393278:ODB393279 OMX393278:OMX393279 OWT393278:OWT393279 PGP393278:PGP393279 PQL393278:PQL393279 QAH393278:QAH393279 QKD393278:QKD393279 QTZ393278:QTZ393279 RDV393278:RDV393279 RNR393278:RNR393279 RXN393278:RXN393279 SHJ393278:SHJ393279 SRF393278:SRF393279 TBB393278:TBB393279 TKX393278:TKX393279 TUT393278:TUT393279 UEP393278:UEP393279 UOL393278:UOL393279 UYH393278:UYH393279 VID393278:VID393279 VRZ393278:VRZ393279 WBV393278:WBV393279 WLR393278:WLR393279 WVN393278:WVN393279 JB458814:JB458815 SX458814:SX458815 ACT458814:ACT458815 AMP458814:AMP458815 AWL458814:AWL458815 BGH458814:BGH458815 BQD458814:BQD458815 BZZ458814:BZZ458815 CJV458814:CJV458815 CTR458814:CTR458815 DDN458814:DDN458815 DNJ458814:DNJ458815 DXF458814:DXF458815 EHB458814:EHB458815 EQX458814:EQX458815 FAT458814:FAT458815 FKP458814:FKP458815 FUL458814:FUL458815 GEH458814:GEH458815 GOD458814:GOD458815 GXZ458814:GXZ458815 HHV458814:HHV458815 HRR458814:HRR458815 IBN458814:IBN458815 ILJ458814:ILJ458815 IVF458814:IVF458815 JFB458814:JFB458815 JOX458814:JOX458815 JYT458814:JYT458815 KIP458814:KIP458815 KSL458814:KSL458815 LCH458814:LCH458815 LMD458814:LMD458815 LVZ458814:LVZ458815 MFV458814:MFV458815 MPR458814:MPR458815 MZN458814:MZN458815 NJJ458814:NJJ458815 NTF458814:NTF458815 ODB458814:ODB458815 OMX458814:OMX458815 OWT458814:OWT458815 PGP458814:PGP458815 PQL458814:PQL458815 QAH458814:QAH458815 QKD458814:QKD458815 QTZ458814:QTZ458815 RDV458814:RDV458815 RNR458814:RNR458815 RXN458814:RXN458815 SHJ458814:SHJ458815 SRF458814:SRF458815 TBB458814:TBB458815 TKX458814:TKX458815 TUT458814:TUT458815 UEP458814:UEP458815 UOL458814:UOL458815 UYH458814:UYH458815 VID458814:VID458815 VRZ458814:VRZ458815 WBV458814:WBV458815 WLR458814:WLR458815 WVN458814:WVN458815 JB524350:JB524351 SX524350:SX524351 ACT524350:ACT524351 AMP524350:AMP524351 AWL524350:AWL524351 BGH524350:BGH524351 BQD524350:BQD524351 BZZ524350:BZZ524351 CJV524350:CJV524351 CTR524350:CTR524351 DDN524350:DDN524351 DNJ524350:DNJ524351 DXF524350:DXF524351 EHB524350:EHB524351 EQX524350:EQX524351 FAT524350:FAT524351 FKP524350:FKP524351 FUL524350:FUL524351 GEH524350:GEH524351 GOD524350:GOD524351 GXZ524350:GXZ524351 HHV524350:HHV524351 HRR524350:HRR524351 IBN524350:IBN524351 ILJ524350:ILJ524351 IVF524350:IVF524351 JFB524350:JFB524351 JOX524350:JOX524351 JYT524350:JYT524351 KIP524350:KIP524351 KSL524350:KSL524351 LCH524350:LCH524351 LMD524350:LMD524351 LVZ524350:LVZ524351 MFV524350:MFV524351 MPR524350:MPR524351 MZN524350:MZN524351 NJJ524350:NJJ524351 NTF524350:NTF524351 ODB524350:ODB524351 OMX524350:OMX524351 OWT524350:OWT524351 PGP524350:PGP524351 PQL524350:PQL524351 QAH524350:QAH524351 QKD524350:QKD524351 QTZ524350:QTZ524351 RDV524350:RDV524351 RNR524350:RNR524351 RXN524350:RXN524351 SHJ524350:SHJ524351 SRF524350:SRF524351 TBB524350:TBB524351 TKX524350:TKX524351 TUT524350:TUT524351 UEP524350:UEP524351 UOL524350:UOL524351 UYH524350:UYH524351 VID524350:VID524351 VRZ524350:VRZ524351 WBV524350:WBV524351 WLR524350:WLR524351 WVN524350:WVN524351 JB589886:JB589887 SX589886:SX589887 ACT589886:ACT589887 AMP589886:AMP589887 AWL589886:AWL589887 BGH589886:BGH589887 BQD589886:BQD589887 BZZ589886:BZZ589887 CJV589886:CJV589887 CTR589886:CTR589887 DDN589886:DDN589887 DNJ589886:DNJ589887 DXF589886:DXF589887 EHB589886:EHB589887 EQX589886:EQX589887 FAT589886:FAT589887 FKP589886:FKP589887 FUL589886:FUL589887 GEH589886:GEH589887 GOD589886:GOD589887 GXZ589886:GXZ589887 HHV589886:HHV589887 HRR589886:HRR589887 IBN589886:IBN589887 ILJ589886:ILJ589887 IVF589886:IVF589887 JFB589886:JFB589887 JOX589886:JOX589887 JYT589886:JYT589887 KIP589886:KIP589887 KSL589886:KSL589887 LCH589886:LCH589887 LMD589886:LMD589887 LVZ589886:LVZ589887 MFV589886:MFV589887 MPR589886:MPR589887 MZN589886:MZN589887 NJJ589886:NJJ589887 NTF589886:NTF589887 ODB589886:ODB589887 OMX589886:OMX589887 OWT589886:OWT589887 PGP589886:PGP589887 PQL589886:PQL589887 QAH589886:QAH589887 QKD589886:QKD589887 QTZ589886:QTZ589887 RDV589886:RDV589887 RNR589886:RNR589887 RXN589886:RXN589887 SHJ589886:SHJ589887 SRF589886:SRF589887 TBB589886:TBB589887 TKX589886:TKX589887 TUT589886:TUT589887 UEP589886:UEP589887 UOL589886:UOL589887 UYH589886:UYH589887 VID589886:VID589887 VRZ589886:VRZ589887 WBV589886:WBV589887 WLR589886:WLR589887 WVN589886:WVN589887 JB655422:JB655423 SX655422:SX655423 ACT655422:ACT655423 AMP655422:AMP655423 AWL655422:AWL655423 BGH655422:BGH655423 BQD655422:BQD655423 BZZ655422:BZZ655423 CJV655422:CJV655423 CTR655422:CTR655423 DDN655422:DDN655423 DNJ655422:DNJ655423 DXF655422:DXF655423 EHB655422:EHB655423 EQX655422:EQX655423 FAT655422:FAT655423 FKP655422:FKP655423 FUL655422:FUL655423 GEH655422:GEH655423 GOD655422:GOD655423 GXZ655422:GXZ655423 HHV655422:HHV655423 HRR655422:HRR655423 IBN655422:IBN655423 ILJ655422:ILJ655423 IVF655422:IVF655423 JFB655422:JFB655423 JOX655422:JOX655423 JYT655422:JYT655423 KIP655422:KIP655423 KSL655422:KSL655423 LCH655422:LCH655423 LMD655422:LMD655423 LVZ655422:LVZ655423 MFV655422:MFV655423 MPR655422:MPR655423 MZN655422:MZN655423 NJJ655422:NJJ655423 NTF655422:NTF655423 ODB655422:ODB655423 OMX655422:OMX655423 OWT655422:OWT655423 PGP655422:PGP655423 PQL655422:PQL655423 QAH655422:QAH655423 QKD655422:QKD655423 QTZ655422:QTZ655423 RDV655422:RDV655423 RNR655422:RNR655423 RXN655422:RXN655423 SHJ655422:SHJ655423 SRF655422:SRF655423 TBB655422:TBB655423 TKX655422:TKX655423 TUT655422:TUT655423 UEP655422:UEP655423 UOL655422:UOL655423 UYH655422:UYH655423 VID655422:VID655423 VRZ655422:VRZ655423 WBV655422:WBV655423 WLR655422:WLR655423 WVN655422:WVN655423 JB720958:JB720959 SX720958:SX720959 ACT720958:ACT720959 AMP720958:AMP720959 AWL720958:AWL720959 BGH720958:BGH720959 BQD720958:BQD720959 BZZ720958:BZZ720959 CJV720958:CJV720959 CTR720958:CTR720959 DDN720958:DDN720959 DNJ720958:DNJ720959 DXF720958:DXF720959 EHB720958:EHB720959 EQX720958:EQX720959 FAT720958:FAT720959 FKP720958:FKP720959 FUL720958:FUL720959 GEH720958:GEH720959 GOD720958:GOD720959 GXZ720958:GXZ720959 HHV720958:HHV720959 HRR720958:HRR720959 IBN720958:IBN720959 ILJ720958:ILJ720959 IVF720958:IVF720959 JFB720958:JFB720959 JOX720958:JOX720959 JYT720958:JYT720959 KIP720958:KIP720959 KSL720958:KSL720959 LCH720958:LCH720959 LMD720958:LMD720959 LVZ720958:LVZ720959 MFV720958:MFV720959 MPR720958:MPR720959 MZN720958:MZN720959 NJJ720958:NJJ720959 NTF720958:NTF720959 ODB720958:ODB720959 OMX720958:OMX720959 OWT720958:OWT720959 PGP720958:PGP720959 PQL720958:PQL720959 QAH720958:QAH720959 QKD720958:QKD720959 QTZ720958:QTZ720959 RDV720958:RDV720959 RNR720958:RNR720959 RXN720958:RXN720959 SHJ720958:SHJ720959 SRF720958:SRF720959 TBB720958:TBB720959 TKX720958:TKX720959 TUT720958:TUT720959 UEP720958:UEP720959 UOL720958:UOL720959 UYH720958:UYH720959 VID720958:VID720959 VRZ720958:VRZ720959 WBV720958:WBV720959 WLR720958:WLR720959 WVN720958:WVN720959 JB786494:JB786495 SX786494:SX786495 ACT786494:ACT786495 AMP786494:AMP786495 AWL786494:AWL786495 BGH786494:BGH786495 BQD786494:BQD786495 BZZ786494:BZZ786495 CJV786494:CJV786495 CTR786494:CTR786495 DDN786494:DDN786495 DNJ786494:DNJ786495 DXF786494:DXF786495 EHB786494:EHB786495 EQX786494:EQX786495 FAT786494:FAT786495 FKP786494:FKP786495 FUL786494:FUL786495 GEH786494:GEH786495 GOD786494:GOD786495 GXZ786494:GXZ786495 HHV786494:HHV786495 HRR786494:HRR786495 IBN786494:IBN786495 ILJ786494:ILJ786495 IVF786494:IVF786495 JFB786494:JFB786495 JOX786494:JOX786495 JYT786494:JYT786495 KIP786494:KIP786495 KSL786494:KSL786495 LCH786494:LCH786495 LMD786494:LMD786495 LVZ786494:LVZ786495 MFV786494:MFV786495 MPR786494:MPR786495 MZN786494:MZN786495 NJJ786494:NJJ786495 NTF786494:NTF786495 ODB786494:ODB786495 OMX786494:OMX786495 OWT786494:OWT786495 PGP786494:PGP786495 PQL786494:PQL786495 QAH786494:QAH786495 QKD786494:QKD786495 QTZ786494:QTZ786495 RDV786494:RDV786495 RNR786494:RNR786495 RXN786494:RXN786495 SHJ786494:SHJ786495 SRF786494:SRF786495 TBB786494:TBB786495 TKX786494:TKX786495 TUT786494:TUT786495 UEP786494:UEP786495 UOL786494:UOL786495 UYH786494:UYH786495 VID786494:VID786495 VRZ786494:VRZ786495 WBV786494:WBV786495 WLR786494:WLR786495 WVN786494:WVN786495 JB852030:JB852031 SX852030:SX852031 ACT852030:ACT852031 AMP852030:AMP852031 AWL852030:AWL852031 BGH852030:BGH852031 BQD852030:BQD852031 BZZ852030:BZZ852031 CJV852030:CJV852031 CTR852030:CTR852031 DDN852030:DDN852031 DNJ852030:DNJ852031 DXF852030:DXF852031 EHB852030:EHB852031 EQX852030:EQX852031 FAT852030:FAT852031 FKP852030:FKP852031 FUL852030:FUL852031 GEH852030:GEH852031 GOD852030:GOD852031 GXZ852030:GXZ852031 HHV852030:HHV852031 HRR852030:HRR852031 IBN852030:IBN852031 ILJ852030:ILJ852031 IVF852030:IVF852031 JFB852030:JFB852031 JOX852030:JOX852031 JYT852030:JYT852031 KIP852030:KIP852031 KSL852030:KSL852031 LCH852030:LCH852031 LMD852030:LMD852031 LVZ852030:LVZ852031 MFV852030:MFV852031 MPR852030:MPR852031 MZN852030:MZN852031 NJJ852030:NJJ852031 NTF852030:NTF852031 ODB852030:ODB852031 OMX852030:OMX852031 OWT852030:OWT852031 PGP852030:PGP852031 PQL852030:PQL852031 QAH852030:QAH852031 QKD852030:QKD852031 QTZ852030:QTZ852031 RDV852030:RDV852031 RNR852030:RNR852031 RXN852030:RXN852031 SHJ852030:SHJ852031 SRF852030:SRF852031 TBB852030:TBB852031 TKX852030:TKX852031 TUT852030:TUT852031 UEP852030:UEP852031 UOL852030:UOL852031 UYH852030:UYH852031 VID852030:VID852031 VRZ852030:VRZ852031 WBV852030:WBV852031 WLR852030:WLR852031 WVN852030:WVN852031 JB917566:JB917567 SX917566:SX917567 ACT917566:ACT917567 AMP917566:AMP917567 AWL917566:AWL917567 BGH917566:BGH917567 BQD917566:BQD917567 BZZ917566:BZZ917567 CJV917566:CJV917567 CTR917566:CTR917567 DDN917566:DDN917567 DNJ917566:DNJ917567 DXF917566:DXF917567 EHB917566:EHB917567 EQX917566:EQX917567 FAT917566:FAT917567 FKP917566:FKP917567 FUL917566:FUL917567 GEH917566:GEH917567 GOD917566:GOD917567 GXZ917566:GXZ917567 HHV917566:HHV917567 HRR917566:HRR917567 IBN917566:IBN917567 ILJ917566:ILJ917567 IVF917566:IVF917567 JFB917566:JFB917567 JOX917566:JOX917567 JYT917566:JYT917567 KIP917566:KIP917567 KSL917566:KSL917567 LCH917566:LCH917567 LMD917566:LMD917567 LVZ917566:LVZ917567 MFV917566:MFV917567 MPR917566:MPR917567 MZN917566:MZN917567 NJJ917566:NJJ917567 NTF917566:NTF917567 ODB917566:ODB917567 OMX917566:OMX917567 OWT917566:OWT917567 PGP917566:PGP917567 PQL917566:PQL917567 QAH917566:QAH917567 QKD917566:QKD917567 QTZ917566:QTZ917567 RDV917566:RDV917567 RNR917566:RNR917567 RXN917566:RXN917567 SHJ917566:SHJ917567 SRF917566:SRF917567 TBB917566:TBB917567 TKX917566:TKX917567 TUT917566:TUT917567 UEP917566:UEP917567 UOL917566:UOL917567 UYH917566:UYH917567 VID917566:VID917567 VRZ917566:VRZ917567 WBV917566:WBV917567 WLR917566:WLR917567 WVN917566:WVN917567 JB983102:JB983103 SX983102:SX983103 ACT983102:ACT983103 AMP983102:AMP983103 AWL983102:AWL983103 BGH983102:BGH983103 BQD983102:BQD983103 BZZ983102:BZZ983103 CJV983102:CJV983103 CTR983102:CTR983103 DDN983102:DDN983103 DNJ983102:DNJ983103 DXF983102:DXF983103 EHB983102:EHB983103 EQX983102:EQX983103 FAT983102:FAT983103 FKP983102:FKP983103 FUL983102:FUL983103 GEH983102:GEH983103 GOD983102:GOD983103 GXZ983102:GXZ983103 HHV983102:HHV983103 HRR983102:HRR983103 IBN983102:IBN983103 ILJ983102:ILJ983103 IVF983102:IVF983103 JFB983102:JFB983103 JOX983102:JOX983103 JYT983102:JYT983103 KIP983102:KIP983103 KSL983102:KSL983103 LCH983102:LCH983103 LMD983102:LMD983103 LVZ983102:LVZ983103 MFV983102:MFV983103 MPR983102:MPR983103 MZN983102:MZN983103 NJJ983102:NJJ983103 NTF983102:NTF983103 ODB983102:ODB983103 OMX983102:OMX983103 OWT983102:OWT983103 PGP983102:PGP983103 PQL983102:PQL983103 QAH983102:QAH983103 QKD983102:QKD983103 QTZ983102:QTZ983103 RDV983102:RDV983103 RNR983102:RNR983103 RXN983102:RXN983103 SHJ983102:SHJ983103 SRF983102:SRF983103 TBB983102:TBB983103 TKX983102:TKX983103 TUT983102:TUT983103 UEP983102:UEP983103 UOL983102:UOL983103 UYH983102:UYH983103 VID983102:VID983103 VRZ983102:VRZ983103 WBV983102:WBV983103 WLR983102:WLR983103 WVN983102:WVN983103 JB65591 SX65591 ACT65591 AMP65591 AWL65591 BGH65591 BQD65591 BZZ65591 CJV65591 CTR65591 DDN65591 DNJ65591 DXF65591 EHB65591 EQX65591 FAT65591 FKP65591 FUL65591 GEH65591 GOD65591 GXZ65591 HHV65591 HRR65591 IBN65591 ILJ65591 IVF65591 JFB65591 JOX65591 JYT65591 KIP65591 KSL65591 LCH65591 LMD65591 LVZ65591 MFV65591 MPR65591 MZN65591 NJJ65591 NTF65591 ODB65591 OMX65591 OWT65591 PGP65591 PQL65591 QAH65591 QKD65591 QTZ65591 RDV65591 RNR65591 RXN65591 SHJ65591 SRF65591 TBB65591 TKX65591 TUT65591 UEP65591 UOL65591 UYH65591 VID65591 VRZ65591 WBV65591 WLR65591 WVN65591 JB131127 SX131127 ACT131127 AMP131127 AWL131127 BGH131127 BQD131127 BZZ131127 CJV131127 CTR131127 DDN131127 DNJ131127 DXF131127 EHB131127 EQX131127 FAT131127 FKP131127 FUL131127 GEH131127 GOD131127 GXZ131127 HHV131127 HRR131127 IBN131127 ILJ131127 IVF131127 JFB131127 JOX131127 JYT131127 KIP131127 KSL131127 LCH131127 LMD131127 LVZ131127 MFV131127 MPR131127 MZN131127 NJJ131127 NTF131127 ODB131127 OMX131127 OWT131127 PGP131127 PQL131127 QAH131127 QKD131127 QTZ131127 RDV131127 RNR131127 RXN131127 SHJ131127 SRF131127 TBB131127 TKX131127 TUT131127 UEP131127 UOL131127 UYH131127 VID131127 VRZ131127 WBV131127 WLR131127 WVN131127 JB196663 SX196663 ACT196663 AMP196663 AWL196663 BGH196663 BQD196663 BZZ196663 CJV196663 CTR196663 DDN196663 DNJ196663 DXF196663 EHB196663 EQX196663 FAT196663 FKP196663 FUL196663 GEH196663 GOD196663 GXZ196663 HHV196663 HRR196663 IBN196663 ILJ196663 IVF196663 JFB196663 JOX196663 JYT196663 KIP196663 KSL196663 LCH196663 LMD196663 LVZ196663 MFV196663 MPR196663 MZN196663 NJJ196663 NTF196663 ODB196663 OMX196663 OWT196663 PGP196663 PQL196663 QAH196663 QKD196663 QTZ196663 RDV196663 RNR196663 RXN196663 SHJ196663 SRF196663 TBB196663 TKX196663 TUT196663 UEP196663 UOL196663 UYH196663 VID196663 VRZ196663 WBV196663 WLR196663 WVN196663 JB262199 SX262199 ACT262199 AMP262199 AWL262199 BGH262199 BQD262199 BZZ262199 CJV262199 CTR262199 DDN262199 DNJ262199 DXF262199 EHB262199 EQX262199 FAT262199 FKP262199 FUL262199 GEH262199 GOD262199 GXZ262199 HHV262199 HRR262199 IBN262199 ILJ262199 IVF262199 JFB262199 JOX262199 JYT262199 KIP262199 KSL262199 LCH262199 LMD262199 LVZ262199 MFV262199 MPR262199 MZN262199 NJJ262199 NTF262199 ODB262199 OMX262199 OWT262199 PGP262199 PQL262199 QAH262199 QKD262199 QTZ262199 RDV262199 RNR262199 RXN262199 SHJ262199 SRF262199 TBB262199 TKX262199 TUT262199 UEP262199 UOL262199 UYH262199 VID262199 VRZ262199 WBV262199 WLR262199 WVN262199 JB327735 SX327735 ACT327735 AMP327735 AWL327735 BGH327735 BQD327735 BZZ327735 CJV327735 CTR327735 DDN327735 DNJ327735 DXF327735 EHB327735 EQX327735 FAT327735 FKP327735 FUL327735 GEH327735 GOD327735 GXZ327735 HHV327735 HRR327735 IBN327735 ILJ327735 IVF327735 JFB327735 JOX327735 JYT327735 KIP327735 KSL327735 LCH327735 LMD327735 LVZ327735 MFV327735 MPR327735 MZN327735 NJJ327735 NTF327735 ODB327735 OMX327735 OWT327735 PGP327735 PQL327735 QAH327735 QKD327735 QTZ327735 RDV327735 RNR327735 RXN327735 SHJ327735 SRF327735 TBB327735 TKX327735 TUT327735 UEP327735 UOL327735 UYH327735 VID327735 VRZ327735 WBV327735 WLR327735 WVN327735 JB393271 SX393271 ACT393271 AMP393271 AWL393271 BGH393271 BQD393271 BZZ393271 CJV393271 CTR393271 DDN393271 DNJ393271 DXF393271 EHB393271 EQX393271 FAT393271 FKP393271 FUL393271 GEH393271 GOD393271 GXZ393271 HHV393271 HRR393271 IBN393271 ILJ393271 IVF393271 JFB393271 JOX393271 JYT393271 KIP393271 KSL393271 LCH393271 LMD393271 LVZ393271 MFV393271 MPR393271 MZN393271 NJJ393271 NTF393271 ODB393271 OMX393271 OWT393271 PGP393271 PQL393271 QAH393271 QKD393271 QTZ393271 RDV393271 RNR393271 RXN393271 SHJ393271 SRF393271 TBB393271 TKX393271 TUT393271 UEP393271 UOL393271 UYH393271 VID393271 VRZ393271 WBV393271 WLR393271 WVN393271 JB458807 SX458807 ACT458807 AMP458807 AWL458807 BGH458807 BQD458807 BZZ458807 CJV458807 CTR458807 DDN458807 DNJ458807 DXF458807 EHB458807 EQX458807 FAT458807 FKP458807 FUL458807 GEH458807 GOD458807 GXZ458807 HHV458807 HRR458807 IBN458807 ILJ458807 IVF458807 JFB458807 JOX458807 JYT458807 KIP458807 KSL458807 LCH458807 LMD458807 LVZ458807 MFV458807 MPR458807 MZN458807 NJJ458807 NTF458807 ODB458807 OMX458807 OWT458807 PGP458807 PQL458807 QAH458807 QKD458807 QTZ458807 RDV458807 RNR458807 RXN458807 SHJ458807 SRF458807 TBB458807 TKX458807 TUT458807 UEP458807 UOL458807 UYH458807 VID458807 VRZ458807 WBV458807 WLR458807 WVN458807 JB524343 SX524343 ACT524343 AMP524343 AWL524343 BGH524343 BQD524343 BZZ524343 CJV524343 CTR524343 DDN524343 DNJ524343 DXF524343 EHB524343 EQX524343 FAT524343 FKP524343 FUL524343 GEH524343 GOD524343 GXZ524343 HHV524343 HRR524343 IBN524343 ILJ524343 IVF524343 JFB524343 JOX524343 JYT524343 KIP524343 KSL524343 LCH524343 LMD524343 LVZ524343 MFV524343 MPR524343 MZN524343 NJJ524343 NTF524343 ODB524343 OMX524343 OWT524343 PGP524343 PQL524343 QAH524343 QKD524343 QTZ524343 RDV524343 RNR524343 RXN524343 SHJ524343 SRF524343 TBB524343 TKX524343 TUT524343 UEP524343 UOL524343 UYH524343 VID524343 VRZ524343 WBV524343 WLR524343 WVN524343 JB589879 SX589879 ACT589879 AMP589879 AWL589879 BGH589879 BQD589879 BZZ589879 CJV589879 CTR589879 DDN589879 DNJ589879 DXF589879 EHB589879 EQX589879 FAT589879 FKP589879 FUL589879 GEH589879 GOD589879 GXZ589879 HHV589879 HRR589879 IBN589879 ILJ589879 IVF589879 JFB589879 JOX589879 JYT589879 KIP589879 KSL589879 LCH589879 LMD589879 LVZ589879 MFV589879 MPR589879 MZN589879 NJJ589879 NTF589879 ODB589879 OMX589879 OWT589879 PGP589879 PQL589879 QAH589879 QKD589879 QTZ589879 RDV589879 RNR589879 RXN589879 SHJ589879 SRF589879 TBB589879 TKX589879 TUT589879 UEP589879 UOL589879 UYH589879 VID589879 VRZ589879 WBV589879 WLR589879 WVN589879 JB655415 SX655415 ACT655415 AMP655415 AWL655415 BGH655415 BQD655415 BZZ655415 CJV655415 CTR655415 DDN655415 DNJ655415 DXF655415 EHB655415 EQX655415 FAT655415 FKP655415 FUL655415 GEH655415 GOD655415 GXZ655415 HHV655415 HRR655415 IBN655415 ILJ655415 IVF655415 JFB655415 JOX655415 JYT655415 KIP655415 KSL655415 LCH655415 LMD655415 LVZ655415 MFV655415 MPR655415 MZN655415 NJJ655415 NTF655415 ODB655415 OMX655415 OWT655415 PGP655415 PQL655415 QAH655415 QKD655415 QTZ655415 RDV655415 RNR655415 RXN655415 SHJ655415 SRF655415 TBB655415 TKX655415 TUT655415 UEP655415 UOL655415 UYH655415 VID655415 VRZ655415 WBV655415 WLR655415 WVN655415 JB720951 SX720951 ACT720951 AMP720951 AWL720951 BGH720951 BQD720951 BZZ720951 CJV720951 CTR720951 DDN720951 DNJ720951 DXF720951 EHB720951 EQX720951 FAT720951 FKP720951 FUL720951 GEH720951 GOD720951 GXZ720951 HHV720951 HRR720951 IBN720951 ILJ720951 IVF720951 JFB720951 JOX720951 JYT720951 KIP720951 KSL720951 LCH720951 LMD720951 LVZ720951 MFV720951 MPR720951 MZN720951 NJJ720951 NTF720951 ODB720951 OMX720951 OWT720951 PGP720951 PQL720951 QAH720951 QKD720951 QTZ720951 RDV720951 RNR720951 RXN720951 SHJ720951 SRF720951 TBB720951 TKX720951 TUT720951 UEP720951 UOL720951 UYH720951 VID720951 VRZ720951 WBV720951 WLR720951 WVN720951 JB786487 SX786487 ACT786487 AMP786487 AWL786487 BGH786487 BQD786487 BZZ786487 CJV786487 CTR786487 DDN786487 DNJ786487 DXF786487 EHB786487 EQX786487 FAT786487 FKP786487 FUL786487 GEH786487 GOD786487 GXZ786487 HHV786487 HRR786487 IBN786487 ILJ786487 IVF786487 JFB786487 JOX786487 JYT786487 KIP786487 KSL786487 LCH786487 LMD786487 LVZ786487 MFV786487 MPR786487 MZN786487 NJJ786487 NTF786487 ODB786487 OMX786487 OWT786487 PGP786487 PQL786487 QAH786487 QKD786487 QTZ786487 RDV786487 RNR786487 RXN786487 SHJ786487 SRF786487 TBB786487 TKX786487 TUT786487 UEP786487 UOL786487 UYH786487 VID786487 VRZ786487 WBV786487 WLR786487 WVN786487 JB852023 SX852023 ACT852023 AMP852023 AWL852023 BGH852023 BQD852023 BZZ852023 CJV852023 CTR852023 DDN852023 DNJ852023 DXF852023 EHB852023 EQX852023 FAT852023 FKP852023 FUL852023 GEH852023 GOD852023 GXZ852023 HHV852023 HRR852023 IBN852023 ILJ852023 IVF852023 JFB852023 JOX852023 JYT852023 KIP852023 KSL852023 LCH852023 LMD852023 LVZ852023 MFV852023 MPR852023 MZN852023 NJJ852023 NTF852023 ODB852023 OMX852023 OWT852023 PGP852023 PQL852023 QAH852023 QKD852023 QTZ852023 RDV852023 RNR852023 RXN852023 SHJ852023 SRF852023 TBB852023 TKX852023 TUT852023 UEP852023 UOL852023 UYH852023 VID852023 VRZ852023 WBV852023 WLR852023 WVN852023 JB917559 SX917559 ACT917559 AMP917559 AWL917559 BGH917559 BQD917559 BZZ917559 CJV917559 CTR917559 DDN917559 DNJ917559 DXF917559 EHB917559 EQX917559 FAT917559 FKP917559 FUL917559 GEH917559 GOD917559 GXZ917559 HHV917559 HRR917559 IBN917559 ILJ917559 IVF917559 JFB917559 JOX917559 JYT917559 KIP917559 KSL917559 LCH917559 LMD917559 LVZ917559 MFV917559 MPR917559 MZN917559 NJJ917559 NTF917559 ODB917559 OMX917559 OWT917559 PGP917559 PQL917559 QAH917559 QKD917559 QTZ917559 RDV917559 RNR917559 RXN917559 SHJ917559 SRF917559 TBB917559 TKX917559 TUT917559 UEP917559 UOL917559 UYH917559 VID917559 VRZ917559 WBV917559 WLR917559 WVN917559 JB983095 SX983095 ACT983095 AMP983095 AWL983095 BGH983095 BQD983095 BZZ983095 CJV983095 CTR983095 DDN983095 DNJ983095 DXF983095 EHB983095 EQX983095 FAT983095 FKP983095 FUL983095 GEH983095 GOD983095 GXZ983095 HHV983095 HRR983095 IBN983095 ILJ983095 IVF983095 JFB983095 JOX983095 JYT983095 KIP983095 KSL983095 LCH983095 LMD983095 LVZ983095 MFV983095 MPR983095 MZN983095 NJJ983095 NTF983095 ODB983095 OMX983095 OWT983095 PGP983095 PQL983095 QAH983095 QKD983095 QTZ983095 RDV983095 RNR983095 RXN983095 SHJ983095 SRF983095 TBB983095 TKX983095 TUT983095 UEP983095 UOL983095 UYH983095 VID983095 VRZ983095 WBV983095 WLR983095 WVN983095 JK26 O65593:P65593 JL65593 TH65593 ADD65593 AMZ65593 AWV65593 BGR65593 BQN65593 CAJ65593 CKF65593 CUB65593 DDX65593 DNT65593 DXP65593 EHL65593 ERH65593 FBD65593 FKZ65593 FUV65593 GER65593 GON65593 GYJ65593 HIF65593 HSB65593 IBX65593 ILT65593 IVP65593 JFL65593 JPH65593 JZD65593 KIZ65593 KSV65593 LCR65593 LMN65593 LWJ65593 MGF65593 MQB65593 MZX65593 NJT65593 NTP65593 ODL65593 ONH65593 OXD65593 PGZ65593 PQV65593 QAR65593 QKN65593 QUJ65593 REF65593 ROB65593 RXX65593 SHT65593 SRP65593 TBL65593 TLH65593 TVD65593 UEZ65593 UOV65593 UYR65593 VIN65593 VSJ65593 WCF65593 WMB65593 WVX65593 O131129:P131129 JL131129 TH131129 ADD131129 AMZ131129 AWV131129 BGR131129 BQN131129 CAJ131129 CKF131129 CUB131129 DDX131129 DNT131129 DXP131129 EHL131129 ERH131129 FBD131129 FKZ131129 FUV131129 GER131129 GON131129 GYJ131129 HIF131129 HSB131129 IBX131129 ILT131129 IVP131129 JFL131129 JPH131129 JZD131129 KIZ131129 KSV131129 LCR131129 LMN131129 LWJ131129 MGF131129 MQB131129 MZX131129 NJT131129 NTP131129 ODL131129 ONH131129 OXD131129 PGZ131129 PQV131129 QAR131129 QKN131129 QUJ131129 REF131129 ROB131129 RXX131129 SHT131129 SRP131129 TBL131129 TLH131129 TVD131129 UEZ131129 UOV131129 UYR131129 VIN131129 VSJ131129 WCF131129 WMB131129 WVX131129 O196665:P196665 JL196665 TH196665 ADD196665 AMZ196665 AWV196665 BGR196665 BQN196665 CAJ196665 CKF196665 CUB196665 DDX196665 DNT196665 DXP196665 EHL196665 ERH196665 FBD196665 FKZ196665 FUV196665 GER196665 GON196665 GYJ196665 HIF196665 HSB196665 IBX196665 ILT196665 IVP196665 JFL196665 JPH196665 JZD196665 KIZ196665 KSV196665 LCR196665 LMN196665 LWJ196665 MGF196665 MQB196665 MZX196665 NJT196665 NTP196665 ODL196665 ONH196665 OXD196665 PGZ196665 PQV196665 QAR196665 QKN196665 QUJ196665 REF196665 ROB196665 RXX196665 SHT196665 SRP196665 TBL196665 TLH196665 TVD196665 UEZ196665 UOV196665 UYR196665 VIN196665 VSJ196665 WCF196665 WMB196665 WVX196665 O262201:P262201 JL262201 TH262201 ADD262201 AMZ262201 AWV262201 BGR262201 BQN262201 CAJ262201 CKF262201 CUB262201 DDX262201 DNT262201 DXP262201 EHL262201 ERH262201 FBD262201 FKZ262201 FUV262201 GER262201 GON262201 GYJ262201 HIF262201 HSB262201 IBX262201 ILT262201 IVP262201 JFL262201 JPH262201 JZD262201 KIZ262201 KSV262201 LCR262201 LMN262201 LWJ262201 MGF262201 MQB262201 MZX262201 NJT262201 NTP262201 ODL262201 ONH262201 OXD262201 PGZ262201 PQV262201 QAR262201 QKN262201 QUJ262201 REF262201 ROB262201 RXX262201 SHT262201 SRP262201 TBL262201 TLH262201 TVD262201 UEZ262201 UOV262201 UYR262201 VIN262201 VSJ262201 WCF262201 WMB262201 WVX262201 O327737:P327737 JL327737 TH327737 ADD327737 AMZ327737 AWV327737 BGR327737 BQN327737 CAJ327737 CKF327737 CUB327737 DDX327737 DNT327737 DXP327737 EHL327737 ERH327737 FBD327737 FKZ327737 FUV327737 GER327737 GON327737 GYJ327737 HIF327737 HSB327737 IBX327737 ILT327737 IVP327737 JFL327737 JPH327737 JZD327737 KIZ327737 KSV327737 LCR327737 LMN327737 LWJ327737 MGF327737 MQB327737 MZX327737 NJT327737 NTP327737 ODL327737 ONH327737 OXD327737 PGZ327737 PQV327737 QAR327737 QKN327737 QUJ327737 REF327737 ROB327737 RXX327737 SHT327737 SRP327737 TBL327737 TLH327737 TVD327737 UEZ327737 UOV327737 UYR327737 VIN327737 VSJ327737 WCF327737 WMB327737 WVX327737 O393273:P393273 JL393273 TH393273 ADD393273 AMZ393273 AWV393273 BGR393273 BQN393273 CAJ393273 CKF393273 CUB393273 DDX393273 DNT393273 DXP393273 EHL393273 ERH393273 FBD393273 FKZ393273 FUV393273 GER393273 GON393273 GYJ393273 HIF393273 HSB393273 IBX393273 ILT393273 IVP393273 JFL393273 JPH393273 JZD393273 KIZ393273 KSV393273 LCR393273 LMN393273 LWJ393273 MGF393273 MQB393273 MZX393273 NJT393273 NTP393273 ODL393273 ONH393273 OXD393273 PGZ393273 PQV393273 QAR393273 QKN393273 QUJ393273 REF393273 ROB393273 RXX393273 SHT393273 SRP393273 TBL393273 TLH393273 TVD393273 UEZ393273 UOV393273 UYR393273 VIN393273 VSJ393273 WCF393273 WMB393273 WVX393273 O458809:P458809 JL458809 TH458809 ADD458809 AMZ458809 AWV458809 BGR458809 BQN458809 CAJ458809 CKF458809 CUB458809 DDX458809 DNT458809 DXP458809 EHL458809 ERH458809 FBD458809 FKZ458809 FUV458809 GER458809 GON458809 GYJ458809 HIF458809 HSB458809 IBX458809 ILT458809 IVP458809 JFL458809 JPH458809 JZD458809 KIZ458809 KSV458809 LCR458809 LMN458809 LWJ458809 MGF458809 MQB458809 MZX458809 NJT458809 NTP458809 ODL458809 ONH458809 OXD458809 PGZ458809 PQV458809 QAR458809 QKN458809 QUJ458809 REF458809 ROB458809 RXX458809 SHT458809 SRP458809 TBL458809 TLH458809 TVD458809 UEZ458809 UOV458809 UYR458809 VIN458809 VSJ458809 WCF458809 WMB458809 WVX458809 O524345:P524345 JL524345 TH524345 ADD524345 AMZ524345 AWV524345 BGR524345 BQN524345 CAJ524345 CKF524345 CUB524345 DDX524345 DNT524345 DXP524345 EHL524345 ERH524345 FBD524345 FKZ524345 FUV524345 GER524345 GON524345 GYJ524345 HIF524345 HSB524345 IBX524345 ILT524345 IVP524345 JFL524345 JPH524345 JZD524345 KIZ524345 KSV524345 LCR524345 LMN524345 LWJ524345 MGF524345 MQB524345 MZX524345 NJT524345 NTP524345 ODL524345 ONH524345 OXD524345 PGZ524345 PQV524345 QAR524345 QKN524345 QUJ524345 REF524345 ROB524345 RXX524345 SHT524345 SRP524345 TBL524345 TLH524345 TVD524345 UEZ524345 UOV524345 UYR524345 VIN524345 VSJ524345 WCF524345 WMB524345 WVX524345 O589881:P589881 JL589881 TH589881 ADD589881 AMZ589881 AWV589881 BGR589881 BQN589881 CAJ589881 CKF589881 CUB589881 DDX589881 DNT589881 DXP589881 EHL589881 ERH589881 FBD589881 FKZ589881 FUV589881 GER589881 GON589881 GYJ589881 HIF589881 HSB589881 IBX589881 ILT589881 IVP589881 JFL589881 JPH589881 JZD589881 KIZ589881 KSV589881 LCR589881 LMN589881 LWJ589881 MGF589881 MQB589881 MZX589881 NJT589881 NTP589881 ODL589881 ONH589881 OXD589881 PGZ589881 PQV589881 QAR589881 QKN589881 QUJ589881 REF589881 ROB589881 RXX589881 SHT589881 SRP589881 TBL589881 TLH589881 TVD589881 UEZ589881 UOV589881 UYR589881 VIN589881 VSJ589881 WCF589881 WMB589881 WVX589881 O655417:P655417 JL655417 TH655417 ADD655417 AMZ655417 AWV655417 BGR655417 BQN655417 CAJ655417 CKF655417 CUB655417 DDX655417 DNT655417 DXP655417 EHL655417 ERH655417 FBD655417 FKZ655417 FUV655417 GER655417 GON655417 GYJ655417 HIF655417 HSB655417 IBX655417 ILT655417 IVP655417 JFL655417 JPH655417 JZD655417 KIZ655417 KSV655417 LCR655417 LMN655417 LWJ655417 MGF655417 MQB655417 MZX655417 NJT655417 NTP655417 ODL655417 ONH655417 OXD655417 PGZ655417 PQV655417 QAR655417 QKN655417 QUJ655417 REF655417 ROB655417 RXX655417 SHT655417 SRP655417 TBL655417 TLH655417 TVD655417 UEZ655417 UOV655417 UYR655417 VIN655417 VSJ655417 WCF655417 WMB655417 WVX655417 O720953:P720953 JL720953 TH720953 ADD720953 AMZ720953 AWV720953 BGR720953 BQN720953 CAJ720953 CKF720953 CUB720953 DDX720953 DNT720953 DXP720953 EHL720953 ERH720953 FBD720953 FKZ720953 FUV720953 GER720953 GON720953 GYJ720953 HIF720953 HSB720953 IBX720953 ILT720953 IVP720953 JFL720953 JPH720953 JZD720953 KIZ720953 KSV720953 LCR720953 LMN720953 LWJ720953 MGF720953 MQB720953 MZX720953 NJT720953 NTP720953 ODL720953 ONH720953 OXD720953 PGZ720953 PQV720953 QAR720953 QKN720953 QUJ720953 REF720953 ROB720953 RXX720953 SHT720953 SRP720953 TBL720953 TLH720953 TVD720953 UEZ720953 UOV720953 UYR720953 VIN720953 VSJ720953 WCF720953 WMB720953 WVX720953 O786489:P786489 JL786489 TH786489 ADD786489 AMZ786489 AWV786489 BGR786489 BQN786489 CAJ786489 CKF786489 CUB786489 DDX786489 DNT786489 DXP786489 EHL786489 ERH786489 FBD786489 FKZ786489 FUV786489 GER786489 GON786489 GYJ786489 HIF786489 HSB786489 IBX786489 ILT786489 IVP786489 JFL786489 JPH786489 JZD786489 KIZ786489 KSV786489 LCR786489 LMN786489 LWJ786489 MGF786489 MQB786489 MZX786489 NJT786489 NTP786489 ODL786489 ONH786489 OXD786489 PGZ786489 PQV786489 QAR786489 QKN786489 QUJ786489 REF786489 ROB786489 RXX786489 SHT786489 SRP786489 TBL786489 TLH786489 TVD786489 UEZ786489 UOV786489 UYR786489 VIN786489 VSJ786489 WCF786489 WMB786489 WVX786489 O852025:P852025 JL852025 TH852025 ADD852025 AMZ852025 AWV852025 BGR852025 BQN852025 CAJ852025 CKF852025 CUB852025 DDX852025 DNT852025 DXP852025 EHL852025 ERH852025 FBD852025 FKZ852025 FUV852025 GER852025 GON852025 GYJ852025 HIF852025 HSB852025 IBX852025 ILT852025 IVP852025 JFL852025 JPH852025 JZD852025 KIZ852025 KSV852025 LCR852025 LMN852025 LWJ852025 MGF852025 MQB852025 MZX852025 NJT852025 NTP852025 ODL852025 ONH852025 OXD852025 PGZ852025 PQV852025 QAR852025 QKN852025 QUJ852025 REF852025 ROB852025 RXX852025 SHT852025 SRP852025 TBL852025 TLH852025 TVD852025 UEZ852025 UOV852025 UYR852025 VIN852025 VSJ852025 WCF852025 WMB852025 WVX852025 O917561:P917561 JL917561 TH917561 ADD917561 AMZ917561 AWV917561 BGR917561 BQN917561 CAJ917561 CKF917561 CUB917561 DDX917561 DNT917561 DXP917561 EHL917561 ERH917561 FBD917561 FKZ917561 FUV917561 GER917561 GON917561 GYJ917561 HIF917561 HSB917561 IBX917561 ILT917561 IVP917561 JFL917561 JPH917561 JZD917561 KIZ917561 KSV917561 LCR917561 LMN917561 LWJ917561 MGF917561 MQB917561 MZX917561 NJT917561 NTP917561 ODL917561 ONH917561 OXD917561 PGZ917561 PQV917561 QAR917561 QKN917561 QUJ917561 REF917561 ROB917561 RXX917561 SHT917561 SRP917561 TBL917561 TLH917561 TVD917561 UEZ917561 UOV917561 UYR917561 VIN917561 VSJ917561 WCF917561 WMB917561 WVX917561 O983097:P983097 JL983097 TH983097 ADD983097 AMZ983097 AWV983097 BGR983097 BQN983097 CAJ983097 CKF983097 CUB983097 DDX983097 DNT983097 DXP983097 EHL983097 ERH983097 FBD983097 FKZ983097 FUV983097 GER983097 GON983097 GYJ983097 HIF983097 HSB983097 IBX983097 ILT983097 IVP983097 JFL983097 JPH983097 JZD983097 KIZ983097 KSV983097 LCR983097 LMN983097 LWJ983097 MGF983097 MQB983097 MZX983097 NJT983097 NTP983097 ODL983097 ONH983097 OXD983097 PGZ983097 PQV983097 QAR983097 QKN983097 QUJ983097 REF983097 ROB983097 RXX983097 SHT983097 SRP983097 TBL983097 TLH983097 TVD983097 UEZ983097 UOV983097 UYR983097 VIN983097 VSJ983097 WCF983097 WMB983097 WVX983097 JB39 O81 D131134:D131135 D196670:D196671 D262206:D262207 D327742:D327743 D393278:D393279 D458814:D458815 D524350:D524351 D589886:D589887 D655422:D655423 D720958:D720959 D786494:D786495 D852030:D852031 D917566:D917567 D983102:D983103 SX39 D65591 D131127 D196663 D262199 D327735 D393271 D458807 D524343 D589879 D655415 D720951 D786487 D852023 D983095 D917559 D81" xr:uid="{00000000-0002-0000-0000-000000000000}">
      <formula1>$A$163:$A$164</formula1>
    </dataValidation>
    <dataValidation type="list" errorStyle="information" showInputMessage="1" showErrorMessage="1" sqref="J8" xr:uid="{00000000-0002-0000-0000-000001000000}">
      <formula1>$U$168:$U$525</formula1>
    </dataValidation>
    <dataValidation errorStyle="information" allowBlank="1" showInputMessage="1" showErrorMessage="1" sqref="I10:I11 I8 C8 C10:C11" xr:uid="{00000000-0002-0000-0000-000002000000}"/>
    <dataValidation type="list" allowBlank="1" showInputMessage="1" showErrorMessage="1" sqref="O65591:P65592 M70 VSI24:VSI25 VIM24:VIM25 UYQ24:UYQ25 UOU24:UOU25 UEY24:UEY25 TVC24:TVC25 TLG24:TLG25 TBK24:TBK25 SRO24:SRO25 SHS24:SHS25 RXW24:RXW25 ROA24:ROA25 REE24:REE25 QUI24:QUI25 QKM24:QKM25 QAQ24:QAQ25 PQU24:PQU25 PGY24:PGY25 OXC24:OXC25 ONG24:ONG25 ODK24:ODK25 NTO24:NTO25 NJS24:NJS25 MZW24:MZW25 MQA24:MQA25 MGE24:MGE25 LWI24:LWI25 LMM24:LMM25 LCQ24:LCQ25 KSU24:KSU25 KIY24:KIY25 JZC24:JZC25 JPG24:JPG25 JFK24:JFK25 IVO24:IVO25 ILS24:ILS25 IBW24:IBW25 HSA24:HSA25 HIE24:HIE25 GYI24:GYI25 GOM24:GOM25 GEQ24:GEQ25 FUU24:FUU25 FKY24:FKY25 FBC24:FBC25 ERG24:ERG25 EHK24:EHK25 DXO24:DXO25 DNS24:DNS25 DDW24:DDW25 CUA24:CUA25 CKE24:CKE25 CAI24:CAI25 BQM24:BQM25 BGQ24:BGQ25 AWU24:AWU25 AMY24:AMY25 ADC24:ADC25 TG24:TG25 JK24:JK25 WMA24:WMA25 O26 JL65591:JL65592 TH65591:TH65592 ADD65591:ADD65592 AMZ65591:AMZ65592 AWV65591:AWV65592 BGR65591:BGR65592 BQN65591:BQN65592 CAJ65591:CAJ65592 CKF65591:CKF65592 CUB65591:CUB65592 DDX65591:DDX65592 DNT65591:DNT65592 DXP65591:DXP65592 EHL65591:EHL65592 ERH65591:ERH65592 FBD65591:FBD65592 FKZ65591:FKZ65592 FUV65591:FUV65592 GER65591:GER65592 GON65591:GON65592 GYJ65591:GYJ65592 HIF65591:HIF65592 HSB65591:HSB65592 IBX65591:IBX65592 ILT65591:ILT65592 IVP65591:IVP65592 JFL65591:JFL65592 JPH65591:JPH65592 JZD65591:JZD65592 KIZ65591:KIZ65592 KSV65591:KSV65592 LCR65591:LCR65592 LMN65591:LMN65592 LWJ65591:LWJ65592 MGF65591:MGF65592 MQB65591:MQB65592 MZX65591:MZX65592 NJT65591:NJT65592 NTP65591:NTP65592 ODL65591:ODL65592 ONH65591:ONH65592 OXD65591:OXD65592 PGZ65591:PGZ65592 PQV65591:PQV65592 QAR65591:QAR65592 QKN65591:QKN65592 QUJ65591:QUJ65592 REF65591:REF65592 ROB65591:ROB65592 RXX65591:RXX65592 SHT65591:SHT65592 SRP65591:SRP65592 TBL65591:TBL65592 TLH65591:TLH65592 TVD65591:TVD65592 UEZ65591:UEZ65592 UOV65591:UOV65592 UYR65591:UYR65592 VIN65591:VIN65592 VSJ65591:VSJ65592 WCF65591:WCF65592 WMB65591:WMB65592 WVX65591:WVX65592 O131127:P131128 JL131127:JL131128 TH131127:TH131128 ADD131127:ADD131128 AMZ131127:AMZ131128 AWV131127:AWV131128 BGR131127:BGR131128 BQN131127:BQN131128 CAJ131127:CAJ131128 CKF131127:CKF131128 CUB131127:CUB131128 DDX131127:DDX131128 DNT131127:DNT131128 DXP131127:DXP131128 EHL131127:EHL131128 ERH131127:ERH131128 FBD131127:FBD131128 FKZ131127:FKZ131128 FUV131127:FUV131128 GER131127:GER131128 GON131127:GON131128 GYJ131127:GYJ131128 HIF131127:HIF131128 HSB131127:HSB131128 IBX131127:IBX131128 ILT131127:ILT131128 IVP131127:IVP131128 JFL131127:JFL131128 JPH131127:JPH131128 JZD131127:JZD131128 KIZ131127:KIZ131128 KSV131127:KSV131128 LCR131127:LCR131128 LMN131127:LMN131128 LWJ131127:LWJ131128 MGF131127:MGF131128 MQB131127:MQB131128 MZX131127:MZX131128 NJT131127:NJT131128 NTP131127:NTP131128 ODL131127:ODL131128 ONH131127:ONH131128 OXD131127:OXD131128 PGZ131127:PGZ131128 PQV131127:PQV131128 QAR131127:QAR131128 QKN131127:QKN131128 QUJ131127:QUJ131128 REF131127:REF131128 ROB131127:ROB131128 RXX131127:RXX131128 SHT131127:SHT131128 SRP131127:SRP131128 TBL131127:TBL131128 TLH131127:TLH131128 TVD131127:TVD131128 UEZ131127:UEZ131128 UOV131127:UOV131128 UYR131127:UYR131128 VIN131127:VIN131128 VSJ131127:VSJ131128 WCF131127:WCF131128 WMB131127:WMB131128 WVX131127:WVX131128 O196663:P196664 JL196663:JL196664 TH196663:TH196664 ADD196663:ADD196664 AMZ196663:AMZ196664 AWV196663:AWV196664 BGR196663:BGR196664 BQN196663:BQN196664 CAJ196663:CAJ196664 CKF196663:CKF196664 CUB196663:CUB196664 DDX196663:DDX196664 DNT196663:DNT196664 DXP196663:DXP196664 EHL196663:EHL196664 ERH196663:ERH196664 FBD196663:FBD196664 FKZ196663:FKZ196664 FUV196663:FUV196664 GER196663:GER196664 GON196663:GON196664 GYJ196663:GYJ196664 HIF196663:HIF196664 HSB196663:HSB196664 IBX196663:IBX196664 ILT196663:ILT196664 IVP196663:IVP196664 JFL196663:JFL196664 JPH196663:JPH196664 JZD196663:JZD196664 KIZ196663:KIZ196664 KSV196663:KSV196664 LCR196663:LCR196664 LMN196663:LMN196664 LWJ196663:LWJ196664 MGF196663:MGF196664 MQB196663:MQB196664 MZX196663:MZX196664 NJT196663:NJT196664 NTP196663:NTP196664 ODL196663:ODL196664 ONH196663:ONH196664 OXD196663:OXD196664 PGZ196663:PGZ196664 PQV196663:PQV196664 QAR196663:QAR196664 QKN196663:QKN196664 QUJ196663:QUJ196664 REF196663:REF196664 ROB196663:ROB196664 RXX196663:RXX196664 SHT196663:SHT196664 SRP196663:SRP196664 TBL196663:TBL196664 TLH196663:TLH196664 TVD196663:TVD196664 UEZ196663:UEZ196664 UOV196663:UOV196664 UYR196663:UYR196664 VIN196663:VIN196664 VSJ196663:VSJ196664 WCF196663:WCF196664 WMB196663:WMB196664 WVX196663:WVX196664 O262199:P262200 JL262199:JL262200 TH262199:TH262200 ADD262199:ADD262200 AMZ262199:AMZ262200 AWV262199:AWV262200 BGR262199:BGR262200 BQN262199:BQN262200 CAJ262199:CAJ262200 CKF262199:CKF262200 CUB262199:CUB262200 DDX262199:DDX262200 DNT262199:DNT262200 DXP262199:DXP262200 EHL262199:EHL262200 ERH262199:ERH262200 FBD262199:FBD262200 FKZ262199:FKZ262200 FUV262199:FUV262200 GER262199:GER262200 GON262199:GON262200 GYJ262199:GYJ262200 HIF262199:HIF262200 HSB262199:HSB262200 IBX262199:IBX262200 ILT262199:ILT262200 IVP262199:IVP262200 JFL262199:JFL262200 JPH262199:JPH262200 JZD262199:JZD262200 KIZ262199:KIZ262200 KSV262199:KSV262200 LCR262199:LCR262200 LMN262199:LMN262200 LWJ262199:LWJ262200 MGF262199:MGF262200 MQB262199:MQB262200 MZX262199:MZX262200 NJT262199:NJT262200 NTP262199:NTP262200 ODL262199:ODL262200 ONH262199:ONH262200 OXD262199:OXD262200 PGZ262199:PGZ262200 PQV262199:PQV262200 QAR262199:QAR262200 QKN262199:QKN262200 QUJ262199:QUJ262200 REF262199:REF262200 ROB262199:ROB262200 RXX262199:RXX262200 SHT262199:SHT262200 SRP262199:SRP262200 TBL262199:TBL262200 TLH262199:TLH262200 TVD262199:TVD262200 UEZ262199:UEZ262200 UOV262199:UOV262200 UYR262199:UYR262200 VIN262199:VIN262200 VSJ262199:VSJ262200 WCF262199:WCF262200 WMB262199:WMB262200 WVX262199:WVX262200 O327735:P327736 JL327735:JL327736 TH327735:TH327736 ADD327735:ADD327736 AMZ327735:AMZ327736 AWV327735:AWV327736 BGR327735:BGR327736 BQN327735:BQN327736 CAJ327735:CAJ327736 CKF327735:CKF327736 CUB327735:CUB327736 DDX327735:DDX327736 DNT327735:DNT327736 DXP327735:DXP327736 EHL327735:EHL327736 ERH327735:ERH327736 FBD327735:FBD327736 FKZ327735:FKZ327736 FUV327735:FUV327736 GER327735:GER327736 GON327735:GON327736 GYJ327735:GYJ327736 HIF327735:HIF327736 HSB327735:HSB327736 IBX327735:IBX327736 ILT327735:ILT327736 IVP327735:IVP327736 JFL327735:JFL327736 JPH327735:JPH327736 JZD327735:JZD327736 KIZ327735:KIZ327736 KSV327735:KSV327736 LCR327735:LCR327736 LMN327735:LMN327736 LWJ327735:LWJ327736 MGF327735:MGF327736 MQB327735:MQB327736 MZX327735:MZX327736 NJT327735:NJT327736 NTP327735:NTP327736 ODL327735:ODL327736 ONH327735:ONH327736 OXD327735:OXD327736 PGZ327735:PGZ327736 PQV327735:PQV327736 QAR327735:QAR327736 QKN327735:QKN327736 QUJ327735:QUJ327736 REF327735:REF327736 ROB327735:ROB327736 RXX327735:RXX327736 SHT327735:SHT327736 SRP327735:SRP327736 TBL327735:TBL327736 TLH327735:TLH327736 TVD327735:TVD327736 UEZ327735:UEZ327736 UOV327735:UOV327736 UYR327735:UYR327736 VIN327735:VIN327736 VSJ327735:VSJ327736 WCF327735:WCF327736 WMB327735:WMB327736 WVX327735:WVX327736 O393271:P393272 JL393271:JL393272 TH393271:TH393272 ADD393271:ADD393272 AMZ393271:AMZ393272 AWV393271:AWV393272 BGR393271:BGR393272 BQN393271:BQN393272 CAJ393271:CAJ393272 CKF393271:CKF393272 CUB393271:CUB393272 DDX393271:DDX393272 DNT393271:DNT393272 DXP393271:DXP393272 EHL393271:EHL393272 ERH393271:ERH393272 FBD393271:FBD393272 FKZ393271:FKZ393272 FUV393271:FUV393272 GER393271:GER393272 GON393271:GON393272 GYJ393271:GYJ393272 HIF393271:HIF393272 HSB393271:HSB393272 IBX393271:IBX393272 ILT393271:ILT393272 IVP393271:IVP393272 JFL393271:JFL393272 JPH393271:JPH393272 JZD393271:JZD393272 KIZ393271:KIZ393272 KSV393271:KSV393272 LCR393271:LCR393272 LMN393271:LMN393272 LWJ393271:LWJ393272 MGF393271:MGF393272 MQB393271:MQB393272 MZX393271:MZX393272 NJT393271:NJT393272 NTP393271:NTP393272 ODL393271:ODL393272 ONH393271:ONH393272 OXD393271:OXD393272 PGZ393271:PGZ393272 PQV393271:PQV393272 QAR393271:QAR393272 QKN393271:QKN393272 QUJ393271:QUJ393272 REF393271:REF393272 ROB393271:ROB393272 RXX393271:RXX393272 SHT393271:SHT393272 SRP393271:SRP393272 TBL393271:TBL393272 TLH393271:TLH393272 TVD393271:TVD393272 UEZ393271:UEZ393272 UOV393271:UOV393272 UYR393271:UYR393272 VIN393271:VIN393272 VSJ393271:VSJ393272 WCF393271:WCF393272 WMB393271:WMB393272 WVX393271:WVX393272 O458807:P458808 JL458807:JL458808 TH458807:TH458808 ADD458807:ADD458808 AMZ458807:AMZ458808 AWV458807:AWV458808 BGR458807:BGR458808 BQN458807:BQN458808 CAJ458807:CAJ458808 CKF458807:CKF458808 CUB458807:CUB458808 DDX458807:DDX458808 DNT458807:DNT458808 DXP458807:DXP458808 EHL458807:EHL458808 ERH458807:ERH458808 FBD458807:FBD458808 FKZ458807:FKZ458808 FUV458807:FUV458808 GER458807:GER458808 GON458807:GON458808 GYJ458807:GYJ458808 HIF458807:HIF458808 HSB458807:HSB458808 IBX458807:IBX458808 ILT458807:ILT458808 IVP458807:IVP458808 JFL458807:JFL458808 JPH458807:JPH458808 JZD458807:JZD458808 KIZ458807:KIZ458808 KSV458807:KSV458808 LCR458807:LCR458808 LMN458807:LMN458808 LWJ458807:LWJ458808 MGF458807:MGF458808 MQB458807:MQB458808 MZX458807:MZX458808 NJT458807:NJT458808 NTP458807:NTP458808 ODL458807:ODL458808 ONH458807:ONH458808 OXD458807:OXD458808 PGZ458807:PGZ458808 PQV458807:PQV458808 QAR458807:QAR458808 QKN458807:QKN458808 QUJ458807:QUJ458808 REF458807:REF458808 ROB458807:ROB458808 RXX458807:RXX458808 SHT458807:SHT458808 SRP458807:SRP458808 TBL458807:TBL458808 TLH458807:TLH458808 TVD458807:TVD458808 UEZ458807:UEZ458808 UOV458807:UOV458808 UYR458807:UYR458808 VIN458807:VIN458808 VSJ458807:VSJ458808 WCF458807:WCF458808 WMB458807:WMB458808 WVX458807:WVX458808 O524343:P524344 JL524343:JL524344 TH524343:TH524344 ADD524343:ADD524344 AMZ524343:AMZ524344 AWV524343:AWV524344 BGR524343:BGR524344 BQN524343:BQN524344 CAJ524343:CAJ524344 CKF524343:CKF524344 CUB524343:CUB524344 DDX524343:DDX524344 DNT524343:DNT524344 DXP524343:DXP524344 EHL524343:EHL524344 ERH524343:ERH524344 FBD524343:FBD524344 FKZ524343:FKZ524344 FUV524343:FUV524344 GER524343:GER524344 GON524343:GON524344 GYJ524343:GYJ524344 HIF524343:HIF524344 HSB524343:HSB524344 IBX524343:IBX524344 ILT524343:ILT524344 IVP524343:IVP524344 JFL524343:JFL524344 JPH524343:JPH524344 JZD524343:JZD524344 KIZ524343:KIZ524344 KSV524343:KSV524344 LCR524343:LCR524344 LMN524343:LMN524344 LWJ524343:LWJ524344 MGF524343:MGF524344 MQB524343:MQB524344 MZX524343:MZX524344 NJT524343:NJT524344 NTP524343:NTP524344 ODL524343:ODL524344 ONH524343:ONH524344 OXD524343:OXD524344 PGZ524343:PGZ524344 PQV524343:PQV524344 QAR524343:QAR524344 QKN524343:QKN524344 QUJ524343:QUJ524344 REF524343:REF524344 ROB524343:ROB524344 RXX524343:RXX524344 SHT524343:SHT524344 SRP524343:SRP524344 TBL524343:TBL524344 TLH524343:TLH524344 TVD524343:TVD524344 UEZ524343:UEZ524344 UOV524343:UOV524344 UYR524343:UYR524344 VIN524343:VIN524344 VSJ524343:VSJ524344 WCF524343:WCF524344 WMB524343:WMB524344 WVX524343:WVX524344 O589879:P589880 JL589879:JL589880 TH589879:TH589880 ADD589879:ADD589880 AMZ589879:AMZ589880 AWV589879:AWV589880 BGR589879:BGR589880 BQN589879:BQN589880 CAJ589879:CAJ589880 CKF589879:CKF589880 CUB589879:CUB589880 DDX589879:DDX589880 DNT589879:DNT589880 DXP589879:DXP589880 EHL589879:EHL589880 ERH589879:ERH589880 FBD589879:FBD589880 FKZ589879:FKZ589880 FUV589879:FUV589880 GER589879:GER589880 GON589879:GON589880 GYJ589879:GYJ589880 HIF589879:HIF589880 HSB589879:HSB589880 IBX589879:IBX589880 ILT589879:ILT589880 IVP589879:IVP589880 JFL589879:JFL589880 JPH589879:JPH589880 JZD589879:JZD589880 KIZ589879:KIZ589880 KSV589879:KSV589880 LCR589879:LCR589880 LMN589879:LMN589880 LWJ589879:LWJ589880 MGF589879:MGF589880 MQB589879:MQB589880 MZX589879:MZX589880 NJT589879:NJT589880 NTP589879:NTP589880 ODL589879:ODL589880 ONH589879:ONH589880 OXD589879:OXD589880 PGZ589879:PGZ589880 PQV589879:PQV589880 QAR589879:QAR589880 QKN589879:QKN589880 QUJ589879:QUJ589880 REF589879:REF589880 ROB589879:ROB589880 RXX589879:RXX589880 SHT589879:SHT589880 SRP589879:SRP589880 TBL589879:TBL589880 TLH589879:TLH589880 TVD589879:TVD589880 UEZ589879:UEZ589880 UOV589879:UOV589880 UYR589879:UYR589880 VIN589879:VIN589880 VSJ589879:VSJ589880 WCF589879:WCF589880 WMB589879:WMB589880 WVX589879:WVX589880 O655415:P655416 JL655415:JL655416 TH655415:TH655416 ADD655415:ADD655416 AMZ655415:AMZ655416 AWV655415:AWV655416 BGR655415:BGR655416 BQN655415:BQN655416 CAJ655415:CAJ655416 CKF655415:CKF655416 CUB655415:CUB655416 DDX655415:DDX655416 DNT655415:DNT655416 DXP655415:DXP655416 EHL655415:EHL655416 ERH655415:ERH655416 FBD655415:FBD655416 FKZ655415:FKZ655416 FUV655415:FUV655416 GER655415:GER655416 GON655415:GON655416 GYJ655415:GYJ655416 HIF655415:HIF655416 HSB655415:HSB655416 IBX655415:IBX655416 ILT655415:ILT655416 IVP655415:IVP655416 JFL655415:JFL655416 JPH655415:JPH655416 JZD655415:JZD655416 KIZ655415:KIZ655416 KSV655415:KSV655416 LCR655415:LCR655416 LMN655415:LMN655416 LWJ655415:LWJ655416 MGF655415:MGF655416 MQB655415:MQB655416 MZX655415:MZX655416 NJT655415:NJT655416 NTP655415:NTP655416 ODL655415:ODL655416 ONH655415:ONH655416 OXD655415:OXD655416 PGZ655415:PGZ655416 PQV655415:PQV655416 QAR655415:QAR655416 QKN655415:QKN655416 QUJ655415:QUJ655416 REF655415:REF655416 ROB655415:ROB655416 RXX655415:RXX655416 SHT655415:SHT655416 SRP655415:SRP655416 TBL655415:TBL655416 TLH655415:TLH655416 TVD655415:TVD655416 UEZ655415:UEZ655416 UOV655415:UOV655416 UYR655415:UYR655416 VIN655415:VIN655416 VSJ655415:VSJ655416 WCF655415:WCF655416 WMB655415:WMB655416 WVX655415:WVX655416 O720951:P720952 JL720951:JL720952 TH720951:TH720952 ADD720951:ADD720952 AMZ720951:AMZ720952 AWV720951:AWV720952 BGR720951:BGR720952 BQN720951:BQN720952 CAJ720951:CAJ720952 CKF720951:CKF720952 CUB720951:CUB720952 DDX720951:DDX720952 DNT720951:DNT720952 DXP720951:DXP720952 EHL720951:EHL720952 ERH720951:ERH720952 FBD720951:FBD720952 FKZ720951:FKZ720952 FUV720951:FUV720952 GER720951:GER720952 GON720951:GON720952 GYJ720951:GYJ720952 HIF720951:HIF720952 HSB720951:HSB720952 IBX720951:IBX720952 ILT720951:ILT720952 IVP720951:IVP720952 JFL720951:JFL720952 JPH720951:JPH720952 JZD720951:JZD720952 KIZ720951:KIZ720952 KSV720951:KSV720952 LCR720951:LCR720952 LMN720951:LMN720952 LWJ720951:LWJ720952 MGF720951:MGF720952 MQB720951:MQB720952 MZX720951:MZX720952 NJT720951:NJT720952 NTP720951:NTP720952 ODL720951:ODL720952 ONH720951:ONH720952 OXD720951:OXD720952 PGZ720951:PGZ720952 PQV720951:PQV720952 QAR720951:QAR720952 QKN720951:QKN720952 QUJ720951:QUJ720952 REF720951:REF720952 ROB720951:ROB720952 RXX720951:RXX720952 SHT720951:SHT720952 SRP720951:SRP720952 TBL720951:TBL720952 TLH720951:TLH720952 TVD720951:TVD720952 UEZ720951:UEZ720952 UOV720951:UOV720952 UYR720951:UYR720952 VIN720951:VIN720952 VSJ720951:VSJ720952 WCF720951:WCF720952 WMB720951:WMB720952 WVX720951:WVX720952 O786487:P786488 JL786487:JL786488 TH786487:TH786488 ADD786487:ADD786488 AMZ786487:AMZ786488 AWV786487:AWV786488 BGR786487:BGR786488 BQN786487:BQN786488 CAJ786487:CAJ786488 CKF786487:CKF786488 CUB786487:CUB786488 DDX786487:DDX786488 DNT786487:DNT786488 DXP786487:DXP786488 EHL786487:EHL786488 ERH786487:ERH786488 FBD786487:FBD786488 FKZ786487:FKZ786488 FUV786487:FUV786488 GER786487:GER786488 GON786487:GON786488 GYJ786487:GYJ786488 HIF786487:HIF786488 HSB786487:HSB786488 IBX786487:IBX786488 ILT786487:ILT786488 IVP786487:IVP786488 JFL786487:JFL786488 JPH786487:JPH786488 JZD786487:JZD786488 KIZ786487:KIZ786488 KSV786487:KSV786488 LCR786487:LCR786488 LMN786487:LMN786488 LWJ786487:LWJ786488 MGF786487:MGF786488 MQB786487:MQB786488 MZX786487:MZX786488 NJT786487:NJT786488 NTP786487:NTP786488 ODL786487:ODL786488 ONH786487:ONH786488 OXD786487:OXD786488 PGZ786487:PGZ786488 PQV786487:PQV786488 QAR786487:QAR786488 QKN786487:QKN786488 QUJ786487:QUJ786488 REF786487:REF786488 ROB786487:ROB786488 RXX786487:RXX786488 SHT786487:SHT786488 SRP786487:SRP786488 TBL786487:TBL786488 TLH786487:TLH786488 TVD786487:TVD786488 UEZ786487:UEZ786488 UOV786487:UOV786488 UYR786487:UYR786488 VIN786487:VIN786488 VSJ786487:VSJ786488 WCF786487:WCF786488 WMB786487:WMB786488 WVX786487:WVX786488 O852023:P852024 JL852023:JL852024 TH852023:TH852024 ADD852023:ADD852024 AMZ852023:AMZ852024 AWV852023:AWV852024 BGR852023:BGR852024 BQN852023:BQN852024 CAJ852023:CAJ852024 CKF852023:CKF852024 CUB852023:CUB852024 DDX852023:DDX852024 DNT852023:DNT852024 DXP852023:DXP852024 EHL852023:EHL852024 ERH852023:ERH852024 FBD852023:FBD852024 FKZ852023:FKZ852024 FUV852023:FUV852024 GER852023:GER852024 GON852023:GON852024 GYJ852023:GYJ852024 HIF852023:HIF852024 HSB852023:HSB852024 IBX852023:IBX852024 ILT852023:ILT852024 IVP852023:IVP852024 JFL852023:JFL852024 JPH852023:JPH852024 JZD852023:JZD852024 KIZ852023:KIZ852024 KSV852023:KSV852024 LCR852023:LCR852024 LMN852023:LMN852024 LWJ852023:LWJ852024 MGF852023:MGF852024 MQB852023:MQB852024 MZX852023:MZX852024 NJT852023:NJT852024 NTP852023:NTP852024 ODL852023:ODL852024 ONH852023:ONH852024 OXD852023:OXD852024 PGZ852023:PGZ852024 PQV852023:PQV852024 QAR852023:QAR852024 QKN852023:QKN852024 QUJ852023:QUJ852024 REF852023:REF852024 ROB852023:ROB852024 RXX852023:RXX852024 SHT852023:SHT852024 SRP852023:SRP852024 TBL852023:TBL852024 TLH852023:TLH852024 TVD852023:TVD852024 UEZ852023:UEZ852024 UOV852023:UOV852024 UYR852023:UYR852024 VIN852023:VIN852024 VSJ852023:VSJ852024 WCF852023:WCF852024 WMB852023:WMB852024 WVX852023:WVX852024 O917559:P917560 JL917559:JL917560 TH917559:TH917560 ADD917559:ADD917560 AMZ917559:AMZ917560 AWV917559:AWV917560 BGR917559:BGR917560 BQN917559:BQN917560 CAJ917559:CAJ917560 CKF917559:CKF917560 CUB917559:CUB917560 DDX917559:DDX917560 DNT917559:DNT917560 DXP917559:DXP917560 EHL917559:EHL917560 ERH917559:ERH917560 FBD917559:FBD917560 FKZ917559:FKZ917560 FUV917559:FUV917560 GER917559:GER917560 GON917559:GON917560 GYJ917559:GYJ917560 HIF917559:HIF917560 HSB917559:HSB917560 IBX917559:IBX917560 ILT917559:ILT917560 IVP917559:IVP917560 JFL917559:JFL917560 JPH917559:JPH917560 JZD917559:JZD917560 KIZ917559:KIZ917560 KSV917559:KSV917560 LCR917559:LCR917560 LMN917559:LMN917560 LWJ917559:LWJ917560 MGF917559:MGF917560 MQB917559:MQB917560 MZX917559:MZX917560 NJT917559:NJT917560 NTP917559:NTP917560 ODL917559:ODL917560 ONH917559:ONH917560 OXD917559:OXD917560 PGZ917559:PGZ917560 PQV917559:PQV917560 QAR917559:QAR917560 QKN917559:QKN917560 QUJ917559:QUJ917560 REF917559:REF917560 ROB917559:ROB917560 RXX917559:RXX917560 SHT917559:SHT917560 SRP917559:SRP917560 TBL917559:TBL917560 TLH917559:TLH917560 TVD917559:TVD917560 UEZ917559:UEZ917560 UOV917559:UOV917560 UYR917559:UYR917560 VIN917559:VIN917560 VSJ917559:VSJ917560 WCF917559:WCF917560 WMB917559:WMB917560 WVX917559:WVX917560 O983095:P983096 JL983095:JL983096 TH983095:TH983096 ADD983095:ADD983096 AMZ983095:AMZ983096 AWV983095:AWV983096 BGR983095:BGR983096 BQN983095:BQN983096 CAJ983095:CAJ983096 CKF983095:CKF983096 CUB983095:CUB983096 DDX983095:DDX983096 DNT983095:DNT983096 DXP983095:DXP983096 EHL983095:EHL983096 ERH983095:ERH983096 FBD983095:FBD983096 FKZ983095:FKZ983096 FUV983095:FUV983096 GER983095:GER983096 GON983095:GON983096 GYJ983095:GYJ983096 HIF983095:HIF983096 HSB983095:HSB983096 IBX983095:IBX983096 ILT983095:ILT983096 IVP983095:IVP983096 JFL983095:JFL983096 JPH983095:JPH983096 JZD983095:JZD983096 KIZ983095:KIZ983096 KSV983095:KSV983096 LCR983095:LCR983096 LMN983095:LMN983096 LWJ983095:LWJ983096 MGF983095:MGF983096 MQB983095:MQB983096 MZX983095:MZX983096 NJT983095:NJT983096 NTP983095:NTP983096 ODL983095:ODL983096 ONH983095:ONH983096 OXD983095:OXD983096 PGZ983095:PGZ983096 PQV983095:PQV983096 QAR983095:QAR983096 QKN983095:QKN983096 QUJ983095:QUJ983096 REF983095:REF983096 ROB983095:ROB983096 RXX983095:RXX983096 SHT983095:SHT983096 SRP983095:SRP983096 TBL983095:TBL983096 TLH983095:TLH983096 TVD983095:TVD983096 UEZ983095:UEZ983096 UOV983095:UOV983096 UYR983095:UYR983096 VIN983095:VIN983096 VSJ983095:VSJ983096 WCF983095:WCF983096 WMB983095:WMB983096 WVX983095:WVX983096 WVW24:WVW25 WCE24:WCE25 VSI81 VIM81 UYQ81 UOU81 UEY81 TVC81 TLG81 TBK81 SRO81 SHS81 RXW81 ROA81 REE81 QUI81 QKM81 QAQ81 PQU81 PGY81 OXC81 ONG81 ODK81 NTO81 NJS81 MZW81 MQA81 MGE81 LWI81 LMM81 LCQ81 KSU81 KIY81 JZC81 JPG81 JFK81 IVO81 ILS81 IBW81 HSA81 HIE81 GYI81 GOM81 GEQ81 FUU81 FKY81 FBC81 ERG81 EHK81 DXO81 DNS81 DDW81 CUA81 CKE81 CAI81 BQM81 BGQ81 AWU81 AMY81 ADC81 TG81 JK81 WMA81 WVW81 M63:M68 WCE81" xr:uid="{00000000-0002-0000-0000-000003000000}">
      <formula1>$A$163:$A$165</formula1>
    </dataValidation>
    <dataValidation type="list" allowBlank="1" showInputMessage="1" showErrorMessage="1" sqref="JG65595:JH65597 WVQ30:WVR37 JE30:JF37 TA30:TB37 ACW30:ACX37 AMS30:AMT37 AWO30:AWP37 BGK30:BGL37 BQG30:BQH37 CAC30:CAD37 CJY30:CJZ37 CTU30:CTV37 DDQ30:DDR37 DNM30:DNN37 DXI30:DXJ37 EHE30:EHF37 ERA30:ERB37 FAW30:FAX37 FKS30:FKT37 FUO30:FUP37 GEK30:GEL37 GOG30:GOH37 GYC30:GYD37 HHY30:HHZ37 HRU30:HRV37 IBQ30:IBR37 ILM30:ILN37 IVI30:IVJ37 JFE30:JFF37 JPA30:JPB37 JYW30:JYX37 KIS30:KIT37 KSO30:KSP37 LCK30:LCL37 LMG30:LMH37 LWC30:LWD37 MFY30:MFZ37 MPU30:MPV37 MZQ30:MZR37 NJM30:NJN37 NTI30:NTJ37 ODE30:ODF37 ONA30:ONB37 OWW30:OWX37 PGS30:PGT37 PQO30:PQP37 QAK30:QAL37 QKG30:QKH37 QUC30:QUD37 RDY30:RDZ37 RNU30:RNV37 RXQ30:RXR37 SHM30:SHN37 SRI30:SRJ37 TBE30:TBF37 TLA30:TLB37 TUW30:TUX37 UES30:UET37 UOO30:UOP37 UYK30:UYL37 VIG30:VIH37 VSC30:VSD37 WBY30:WBZ37 WLU30:WLV37 J65595:K65597 WLW983099:WLX983101 WCA983099:WCB983101 VSE983099:VSF983101 VII983099:VIJ983101 UYM983099:UYN983101 UOQ983099:UOR983101 UEU983099:UEV983101 TUY983099:TUZ983101 TLC983099:TLD983101 TBG983099:TBH983101 SRK983099:SRL983101 SHO983099:SHP983101 RXS983099:RXT983101 RNW983099:RNX983101 REA983099:REB983101 QUE983099:QUF983101 QKI983099:QKJ983101 QAM983099:QAN983101 PQQ983099:PQR983101 PGU983099:PGV983101 OWY983099:OWZ983101 ONC983099:OND983101 ODG983099:ODH983101 NTK983099:NTL983101 NJO983099:NJP983101 MZS983099:MZT983101 MPW983099:MPX983101 MGA983099:MGB983101 LWE983099:LWF983101 LMI983099:LMJ983101 LCM983099:LCN983101 KSQ983099:KSR983101 KIU983099:KIV983101 JYY983099:JYZ983101 JPC983099:JPD983101 JFG983099:JFH983101 IVK983099:IVL983101 ILO983099:ILP983101 IBS983099:IBT983101 HRW983099:HRX983101 HIA983099:HIB983101 GYE983099:GYF983101 GOI983099:GOJ983101 GEM983099:GEN983101 FUQ983099:FUR983101 FKU983099:FKV983101 FAY983099:FAZ983101 ERC983099:ERD983101 EHG983099:EHH983101 DXK983099:DXL983101 DNO983099:DNP983101 DDS983099:DDT983101 CTW983099:CTX983101 CKA983099:CKB983101 CAE983099:CAF983101 BQI983099:BQJ983101 BGM983099:BGN983101 AWQ983099:AWR983101 AMU983099:AMV983101 ACY983099:ACZ983101 TC983099:TD983101 JG983099:JH983101 J983099:K983101 WVS917563:WVT917565 WLW917563:WLX917565 WCA917563:WCB917565 VSE917563:VSF917565 VII917563:VIJ917565 UYM917563:UYN917565 UOQ917563:UOR917565 UEU917563:UEV917565 TUY917563:TUZ917565 TLC917563:TLD917565 TBG917563:TBH917565 SRK917563:SRL917565 SHO917563:SHP917565 RXS917563:RXT917565 RNW917563:RNX917565 REA917563:REB917565 QUE917563:QUF917565 QKI917563:QKJ917565 QAM917563:QAN917565 PQQ917563:PQR917565 PGU917563:PGV917565 OWY917563:OWZ917565 ONC917563:OND917565 ODG917563:ODH917565 NTK917563:NTL917565 NJO917563:NJP917565 MZS917563:MZT917565 MPW917563:MPX917565 MGA917563:MGB917565 LWE917563:LWF917565 LMI917563:LMJ917565 LCM917563:LCN917565 KSQ917563:KSR917565 KIU917563:KIV917565 JYY917563:JYZ917565 JPC917563:JPD917565 JFG917563:JFH917565 IVK917563:IVL917565 ILO917563:ILP917565 IBS917563:IBT917565 HRW917563:HRX917565 HIA917563:HIB917565 GYE917563:GYF917565 GOI917563:GOJ917565 GEM917563:GEN917565 FUQ917563:FUR917565 FKU917563:FKV917565 FAY917563:FAZ917565 ERC917563:ERD917565 EHG917563:EHH917565 DXK917563:DXL917565 DNO917563:DNP917565 DDS917563:DDT917565 CTW917563:CTX917565 CKA917563:CKB917565 CAE917563:CAF917565 BQI917563:BQJ917565 BGM917563:BGN917565 AWQ917563:AWR917565 AMU917563:AMV917565 ACY917563:ACZ917565 TC917563:TD917565 JG917563:JH917565 J917563:K917565 WVS852027:WVT852029 WLW852027:WLX852029 WCA852027:WCB852029 VSE852027:VSF852029 VII852027:VIJ852029 UYM852027:UYN852029 UOQ852027:UOR852029 UEU852027:UEV852029 TUY852027:TUZ852029 TLC852027:TLD852029 TBG852027:TBH852029 SRK852027:SRL852029 SHO852027:SHP852029 RXS852027:RXT852029 RNW852027:RNX852029 REA852027:REB852029 QUE852027:QUF852029 QKI852027:QKJ852029 QAM852027:QAN852029 PQQ852027:PQR852029 PGU852027:PGV852029 OWY852027:OWZ852029 ONC852027:OND852029 ODG852027:ODH852029 NTK852027:NTL852029 NJO852027:NJP852029 MZS852027:MZT852029 MPW852027:MPX852029 MGA852027:MGB852029 LWE852027:LWF852029 LMI852027:LMJ852029 LCM852027:LCN852029 KSQ852027:KSR852029 KIU852027:KIV852029 JYY852027:JYZ852029 JPC852027:JPD852029 JFG852027:JFH852029 IVK852027:IVL852029 ILO852027:ILP852029 IBS852027:IBT852029 HRW852027:HRX852029 HIA852027:HIB852029 GYE852027:GYF852029 GOI852027:GOJ852029 GEM852027:GEN852029 FUQ852027:FUR852029 FKU852027:FKV852029 FAY852027:FAZ852029 ERC852027:ERD852029 EHG852027:EHH852029 DXK852027:DXL852029 DNO852027:DNP852029 DDS852027:DDT852029 CTW852027:CTX852029 CKA852027:CKB852029 CAE852027:CAF852029 BQI852027:BQJ852029 BGM852027:BGN852029 AWQ852027:AWR852029 AMU852027:AMV852029 ACY852027:ACZ852029 TC852027:TD852029 JG852027:JH852029 J852027:K852029 WVS786491:WVT786493 WLW786491:WLX786493 WCA786491:WCB786493 VSE786491:VSF786493 VII786491:VIJ786493 UYM786491:UYN786493 UOQ786491:UOR786493 UEU786491:UEV786493 TUY786491:TUZ786493 TLC786491:TLD786493 TBG786491:TBH786493 SRK786491:SRL786493 SHO786491:SHP786493 RXS786491:RXT786493 RNW786491:RNX786493 REA786491:REB786493 QUE786491:QUF786493 QKI786491:QKJ786493 QAM786491:QAN786493 PQQ786491:PQR786493 PGU786491:PGV786493 OWY786491:OWZ786493 ONC786491:OND786493 ODG786491:ODH786493 NTK786491:NTL786493 NJO786491:NJP786493 MZS786491:MZT786493 MPW786491:MPX786493 MGA786491:MGB786493 LWE786491:LWF786493 LMI786491:LMJ786493 LCM786491:LCN786493 KSQ786491:KSR786493 KIU786491:KIV786493 JYY786491:JYZ786493 JPC786491:JPD786493 JFG786491:JFH786493 IVK786491:IVL786493 ILO786491:ILP786493 IBS786491:IBT786493 HRW786491:HRX786493 HIA786491:HIB786493 GYE786491:GYF786493 GOI786491:GOJ786493 GEM786491:GEN786493 FUQ786491:FUR786493 FKU786491:FKV786493 FAY786491:FAZ786493 ERC786491:ERD786493 EHG786491:EHH786493 DXK786491:DXL786493 DNO786491:DNP786493 DDS786491:DDT786493 CTW786491:CTX786493 CKA786491:CKB786493 CAE786491:CAF786493 BQI786491:BQJ786493 BGM786491:BGN786493 AWQ786491:AWR786493 AMU786491:AMV786493 ACY786491:ACZ786493 TC786491:TD786493 JG786491:JH786493 J786491:K786493 WVS720955:WVT720957 WLW720955:WLX720957 WCA720955:WCB720957 VSE720955:VSF720957 VII720955:VIJ720957 UYM720955:UYN720957 UOQ720955:UOR720957 UEU720955:UEV720957 TUY720955:TUZ720957 TLC720955:TLD720957 TBG720955:TBH720957 SRK720955:SRL720957 SHO720955:SHP720957 RXS720955:RXT720957 RNW720955:RNX720957 REA720955:REB720957 QUE720955:QUF720957 QKI720955:QKJ720957 QAM720955:QAN720957 PQQ720955:PQR720957 PGU720955:PGV720957 OWY720955:OWZ720957 ONC720955:OND720957 ODG720955:ODH720957 NTK720955:NTL720957 NJO720955:NJP720957 MZS720955:MZT720957 MPW720955:MPX720957 MGA720955:MGB720957 LWE720955:LWF720957 LMI720955:LMJ720957 LCM720955:LCN720957 KSQ720955:KSR720957 KIU720955:KIV720957 JYY720955:JYZ720957 JPC720955:JPD720957 JFG720955:JFH720957 IVK720955:IVL720957 ILO720955:ILP720957 IBS720955:IBT720957 HRW720955:HRX720957 HIA720955:HIB720957 GYE720955:GYF720957 GOI720955:GOJ720957 GEM720955:GEN720957 FUQ720955:FUR720957 FKU720955:FKV720957 FAY720955:FAZ720957 ERC720955:ERD720957 EHG720955:EHH720957 DXK720955:DXL720957 DNO720955:DNP720957 DDS720955:DDT720957 CTW720955:CTX720957 CKA720955:CKB720957 CAE720955:CAF720957 BQI720955:BQJ720957 BGM720955:BGN720957 AWQ720955:AWR720957 AMU720955:AMV720957 ACY720955:ACZ720957 TC720955:TD720957 JG720955:JH720957 J720955:K720957 WVS655419:WVT655421 WLW655419:WLX655421 WCA655419:WCB655421 VSE655419:VSF655421 VII655419:VIJ655421 UYM655419:UYN655421 UOQ655419:UOR655421 UEU655419:UEV655421 TUY655419:TUZ655421 TLC655419:TLD655421 TBG655419:TBH655421 SRK655419:SRL655421 SHO655419:SHP655421 RXS655419:RXT655421 RNW655419:RNX655421 REA655419:REB655421 QUE655419:QUF655421 QKI655419:QKJ655421 QAM655419:QAN655421 PQQ655419:PQR655421 PGU655419:PGV655421 OWY655419:OWZ655421 ONC655419:OND655421 ODG655419:ODH655421 NTK655419:NTL655421 NJO655419:NJP655421 MZS655419:MZT655421 MPW655419:MPX655421 MGA655419:MGB655421 LWE655419:LWF655421 LMI655419:LMJ655421 LCM655419:LCN655421 KSQ655419:KSR655421 KIU655419:KIV655421 JYY655419:JYZ655421 JPC655419:JPD655421 JFG655419:JFH655421 IVK655419:IVL655421 ILO655419:ILP655421 IBS655419:IBT655421 HRW655419:HRX655421 HIA655419:HIB655421 GYE655419:GYF655421 GOI655419:GOJ655421 GEM655419:GEN655421 FUQ655419:FUR655421 FKU655419:FKV655421 FAY655419:FAZ655421 ERC655419:ERD655421 EHG655419:EHH655421 DXK655419:DXL655421 DNO655419:DNP655421 DDS655419:DDT655421 CTW655419:CTX655421 CKA655419:CKB655421 CAE655419:CAF655421 BQI655419:BQJ655421 BGM655419:BGN655421 AWQ655419:AWR655421 AMU655419:AMV655421 ACY655419:ACZ655421 TC655419:TD655421 JG655419:JH655421 J655419:K655421 WVS589883:WVT589885 WLW589883:WLX589885 WCA589883:WCB589885 VSE589883:VSF589885 VII589883:VIJ589885 UYM589883:UYN589885 UOQ589883:UOR589885 UEU589883:UEV589885 TUY589883:TUZ589885 TLC589883:TLD589885 TBG589883:TBH589885 SRK589883:SRL589885 SHO589883:SHP589885 RXS589883:RXT589885 RNW589883:RNX589885 REA589883:REB589885 QUE589883:QUF589885 QKI589883:QKJ589885 QAM589883:QAN589885 PQQ589883:PQR589885 PGU589883:PGV589885 OWY589883:OWZ589885 ONC589883:OND589885 ODG589883:ODH589885 NTK589883:NTL589885 NJO589883:NJP589885 MZS589883:MZT589885 MPW589883:MPX589885 MGA589883:MGB589885 LWE589883:LWF589885 LMI589883:LMJ589885 LCM589883:LCN589885 KSQ589883:KSR589885 KIU589883:KIV589885 JYY589883:JYZ589885 JPC589883:JPD589885 JFG589883:JFH589885 IVK589883:IVL589885 ILO589883:ILP589885 IBS589883:IBT589885 HRW589883:HRX589885 HIA589883:HIB589885 GYE589883:GYF589885 GOI589883:GOJ589885 GEM589883:GEN589885 FUQ589883:FUR589885 FKU589883:FKV589885 FAY589883:FAZ589885 ERC589883:ERD589885 EHG589883:EHH589885 DXK589883:DXL589885 DNO589883:DNP589885 DDS589883:DDT589885 CTW589883:CTX589885 CKA589883:CKB589885 CAE589883:CAF589885 BQI589883:BQJ589885 BGM589883:BGN589885 AWQ589883:AWR589885 AMU589883:AMV589885 ACY589883:ACZ589885 TC589883:TD589885 JG589883:JH589885 J589883:K589885 WVS524347:WVT524349 WLW524347:WLX524349 WCA524347:WCB524349 VSE524347:VSF524349 VII524347:VIJ524349 UYM524347:UYN524349 UOQ524347:UOR524349 UEU524347:UEV524349 TUY524347:TUZ524349 TLC524347:TLD524349 TBG524347:TBH524349 SRK524347:SRL524349 SHO524347:SHP524349 RXS524347:RXT524349 RNW524347:RNX524349 REA524347:REB524349 QUE524347:QUF524349 QKI524347:QKJ524349 QAM524347:QAN524349 PQQ524347:PQR524349 PGU524347:PGV524349 OWY524347:OWZ524349 ONC524347:OND524349 ODG524347:ODH524349 NTK524347:NTL524349 NJO524347:NJP524349 MZS524347:MZT524349 MPW524347:MPX524349 MGA524347:MGB524349 LWE524347:LWF524349 LMI524347:LMJ524349 LCM524347:LCN524349 KSQ524347:KSR524349 KIU524347:KIV524349 JYY524347:JYZ524349 JPC524347:JPD524349 JFG524347:JFH524349 IVK524347:IVL524349 ILO524347:ILP524349 IBS524347:IBT524349 HRW524347:HRX524349 HIA524347:HIB524349 GYE524347:GYF524349 GOI524347:GOJ524349 GEM524347:GEN524349 FUQ524347:FUR524349 FKU524347:FKV524349 FAY524347:FAZ524349 ERC524347:ERD524349 EHG524347:EHH524349 DXK524347:DXL524349 DNO524347:DNP524349 DDS524347:DDT524349 CTW524347:CTX524349 CKA524347:CKB524349 CAE524347:CAF524349 BQI524347:BQJ524349 BGM524347:BGN524349 AWQ524347:AWR524349 AMU524347:AMV524349 ACY524347:ACZ524349 TC524347:TD524349 JG524347:JH524349 J524347:K524349 WVS458811:WVT458813 WLW458811:WLX458813 WCA458811:WCB458813 VSE458811:VSF458813 VII458811:VIJ458813 UYM458811:UYN458813 UOQ458811:UOR458813 UEU458811:UEV458813 TUY458811:TUZ458813 TLC458811:TLD458813 TBG458811:TBH458813 SRK458811:SRL458813 SHO458811:SHP458813 RXS458811:RXT458813 RNW458811:RNX458813 REA458811:REB458813 QUE458811:QUF458813 QKI458811:QKJ458813 QAM458811:QAN458813 PQQ458811:PQR458813 PGU458811:PGV458813 OWY458811:OWZ458813 ONC458811:OND458813 ODG458811:ODH458813 NTK458811:NTL458813 NJO458811:NJP458813 MZS458811:MZT458813 MPW458811:MPX458813 MGA458811:MGB458813 LWE458811:LWF458813 LMI458811:LMJ458813 LCM458811:LCN458813 KSQ458811:KSR458813 KIU458811:KIV458813 JYY458811:JYZ458813 JPC458811:JPD458813 JFG458811:JFH458813 IVK458811:IVL458813 ILO458811:ILP458813 IBS458811:IBT458813 HRW458811:HRX458813 HIA458811:HIB458813 GYE458811:GYF458813 GOI458811:GOJ458813 GEM458811:GEN458813 FUQ458811:FUR458813 FKU458811:FKV458813 FAY458811:FAZ458813 ERC458811:ERD458813 EHG458811:EHH458813 DXK458811:DXL458813 DNO458811:DNP458813 DDS458811:DDT458813 CTW458811:CTX458813 CKA458811:CKB458813 CAE458811:CAF458813 BQI458811:BQJ458813 BGM458811:BGN458813 AWQ458811:AWR458813 AMU458811:AMV458813 ACY458811:ACZ458813 TC458811:TD458813 JG458811:JH458813 J458811:K458813 WVS393275:WVT393277 WLW393275:WLX393277 WCA393275:WCB393277 VSE393275:VSF393277 VII393275:VIJ393277 UYM393275:UYN393277 UOQ393275:UOR393277 UEU393275:UEV393277 TUY393275:TUZ393277 TLC393275:TLD393277 TBG393275:TBH393277 SRK393275:SRL393277 SHO393275:SHP393277 RXS393275:RXT393277 RNW393275:RNX393277 REA393275:REB393277 QUE393275:QUF393277 QKI393275:QKJ393277 QAM393275:QAN393277 PQQ393275:PQR393277 PGU393275:PGV393277 OWY393275:OWZ393277 ONC393275:OND393277 ODG393275:ODH393277 NTK393275:NTL393277 NJO393275:NJP393277 MZS393275:MZT393277 MPW393275:MPX393277 MGA393275:MGB393277 LWE393275:LWF393277 LMI393275:LMJ393277 LCM393275:LCN393277 KSQ393275:KSR393277 KIU393275:KIV393277 JYY393275:JYZ393277 JPC393275:JPD393277 JFG393275:JFH393277 IVK393275:IVL393277 ILO393275:ILP393277 IBS393275:IBT393277 HRW393275:HRX393277 HIA393275:HIB393277 GYE393275:GYF393277 GOI393275:GOJ393277 GEM393275:GEN393277 FUQ393275:FUR393277 FKU393275:FKV393277 FAY393275:FAZ393277 ERC393275:ERD393277 EHG393275:EHH393277 DXK393275:DXL393277 DNO393275:DNP393277 DDS393275:DDT393277 CTW393275:CTX393277 CKA393275:CKB393277 CAE393275:CAF393277 BQI393275:BQJ393277 BGM393275:BGN393277 AWQ393275:AWR393277 AMU393275:AMV393277 ACY393275:ACZ393277 TC393275:TD393277 JG393275:JH393277 J393275:K393277 WVS327739:WVT327741 WLW327739:WLX327741 WCA327739:WCB327741 VSE327739:VSF327741 VII327739:VIJ327741 UYM327739:UYN327741 UOQ327739:UOR327741 UEU327739:UEV327741 TUY327739:TUZ327741 TLC327739:TLD327741 TBG327739:TBH327741 SRK327739:SRL327741 SHO327739:SHP327741 RXS327739:RXT327741 RNW327739:RNX327741 REA327739:REB327741 QUE327739:QUF327741 QKI327739:QKJ327741 QAM327739:QAN327741 PQQ327739:PQR327741 PGU327739:PGV327741 OWY327739:OWZ327741 ONC327739:OND327741 ODG327739:ODH327741 NTK327739:NTL327741 NJO327739:NJP327741 MZS327739:MZT327741 MPW327739:MPX327741 MGA327739:MGB327741 LWE327739:LWF327741 LMI327739:LMJ327741 LCM327739:LCN327741 KSQ327739:KSR327741 KIU327739:KIV327741 JYY327739:JYZ327741 JPC327739:JPD327741 JFG327739:JFH327741 IVK327739:IVL327741 ILO327739:ILP327741 IBS327739:IBT327741 HRW327739:HRX327741 HIA327739:HIB327741 GYE327739:GYF327741 GOI327739:GOJ327741 GEM327739:GEN327741 FUQ327739:FUR327741 FKU327739:FKV327741 FAY327739:FAZ327741 ERC327739:ERD327741 EHG327739:EHH327741 DXK327739:DXL327741 DNO327739:DNP327741 DDS327739:DDT327741 CTW327739:CTX327741 CKA327739:CKB327741 CAE327739:CAF327741 BQI327739:BQJ327741 BGM327739:BGN327741 AWQ327739:AWR327741 AMU327739:AMV327741 ACY327739:ACZ327741 TC327739:TD327741 JG327739:JH327741 J327739:K327741 WVS262203:WVT262205 WLW262203:WLX262205 WCA262203:WCB262205 VSE262203:VSF262205 VII262203:VIJ262205 UYM262203:UYN262205 UOQ262203:UOR262205 UEU262203:UEV262205 TUY262203:TUZ262205 TLC262203:TLD262205 TBG262203:TBH262205 SRK262203:SRL262205 SHO262203:SHP262205 RXS262203:RXT262205 RNW262203:RNX262205 REA262203:REB262205 QUE262203:QUF262205 QKI262203:QKJ262205 QAM262203:QAN262205 PQQ262203:PQR262205 PGU262203:PGV262205 OWY262203:OWZ262205 ONC262203:OND262205 ODG262203:ODH262205 NTK262203:NTL262205 NJO262203:NJP262205 MZS262203:MZT262205 MPW262203:MPX262205 MGA262203:MGB262205 LWE262203:LWF262205 LMI262203:LMJ262205 LCM262203:LCN262205 KSQ262203:KSR262205 KIU262203:KIV262205 JYY262203:JYZ262205 JPC262203:JPD262205 JFG262203:JFH262205 IVK262203:IVL262205 ILO262203:ILP262205 IBS262203:IBT262205 HRW262203:HRX262205 HIA262203:HIB262205 GYE262203:GYF262205 GOI262203:GOJ262205 GEM262203:GEN262205 FUQ262203:FUR262205 FKU262203:FKV262205 FAY262203:FAZ262205 ERC262203:ERD262205 EHG262203:EHH262205 DXK262203:DXL262205 DNO262203:DNP262205 DDS262203:DDT262205 CTW262203:CTX262205 CKA262203:CKB262205 CAE262203:CAF262205 BQI262203:BQJ262205 BGM262203:BGN262205 AWQ262203:AWR262205 AMU262203:AMV262205 ACY262203:ACZ262205 TC262203:TD262205 JG262203:JH262205 J262203:K262205 WVS196667:WVT196669 WLW196667:WLX196669 WCA196667:WCB196669 VSE196667:VSF196669 VII196667:VIJ196669 UYM196667:UYN196669 UOQ196667:UOR196669 UEU196667:UEV196669 TUY196667:TUZ196669 TLC196667:TLD196669 TBG196667:TBH196669 SRK196667:SRL196669 SHO196667:SHP196669 RXS196667:RXT196669 RNW196667:RNX196669 REA196667:REB196669 QUE196667:QUF196669 QKI196667:QKJ196669 QAM196667:QAN196669 PQQ196667:PQR196669 PGU196667:PGV196669 OWY196667:OWZ196669 ONC196667:OND196669 ODG196667:ODH196669 NTK196667:NTL196669 NJO196667:NJP196669 MZS196667:MZT196669 MPW196667:MPX196669 MGA196667:MGB196669 LWE196667:LWF196669 LMI196667:LMJ196669 LCM196667:LCN196669 KSQ196667:KSR196669 KIU196667:KIV196669 JYY196667:JYZ196669 JPC196667:JPD196669 JFG196667:JFH196669 IVK196667:IVL196669 ILO196667:ILP196669 IBS196667:IBT196669 HRW196667:HRX196669 HIA196667:HIB196669 GYE196667:GYF196669 GOI196667:GOJ196669 GEM196667:GEN196669 FUQ196667:FUR196669 FKU196667:FKV196669 FAY196667:FAZ196669 ERC196667:ERD196669 EHG196667:EHH196669 DXK196667:DXL196669 DNO196667:DNP196669 DDS196667:DDT196669 CTW196667:CTX196669 CKA196667:CKB196669 CAE196667:CAF196669 BQI196667:BQJ196669 BGM196667:BGN196669 AWQ196667:AWR196669 AMU196667:AMV196669 ACY196667:ACZ196669 TC196667:TD196669 JG196667:JH196669 J196667:K196669 WVS131131:WVT131133 WLW131131:WLX131133 WCA131131:WCB131133 VSE131131:VSF131133 VII131131:VIJ131133 UYM131131:UYN131133 UOQ131131:UOR131133 UEU131131:UEV131133 TUY131131:TUZ131133 TLC131131:TLD131133 TBG131131:TBH131133 SRK131131:SRL131133 SHO131131:SHP131133 RXS131131:RXT131133 RNW131131:RNX131133 REA131131:REB131133 QUE131131:QUF131133 QKI131131:QKJ131133 QAM131131:QAN131133 PQQ131131:PQR131133 PGU131131:PGV131133 OWY131131:OWZ131133 ONC131131:OND131133 ODG131131:ODH131133 NTK131131:NTL131133 NJO131131:NJP131133 MZS131131:MZT131133 MPW131131:MPX131133 MGA131131:MGB131133 LWE131131:LWF131133 LMI131131:LMJ131133 LCM131131:LCN131133 KSQ131131:KSR131133 KIU131131:KIV131133 JYY131131:JYZ131133 JPC131131:JPD131133 JFG131131:JFH131133 IVK131131:IVL131133 ILO131131:ILP131133 IBS131131:IBT131133 HRW131131:HRX131133 HIA131131:HIB131133 GYE131131:GYF131133 GOI131131:GOJ131133 GEM131131:GEN131133 FUQ131131:FUR131133 FKU131131:FKV131133 FAY131131:FAZ131133 ERC131131:ERD131133 EHG131131:EHH131133 DXK131131:DXL131133 DNO131131:DNP131133 DDS131131:DDT131133 CTW131131:CTX131133 CKA131131:CKB131133 CAE131131:CAF131133 BQI131131:BQJ131133 BGM131131:BGN131133 AWQ131131:AWR131133 AMU131131:AMV131133 ACY131131:ACZ131133 TC131131:TD131133 JG131131:JH131133 J131131:K131133 WVS65595:WVT65597 WLW65595:WLX65597 WCA65595:WCB65597 VSE65595:VSF65597 VII65595:VIJ65597 UYM65595:UYN65597 UOQ65595:UOR65597 UEU65595:UEV65597 TUY65595:TUZ65597 TLC65595:TLD65597 TBG65595:TBH65597 SRK65595:SRL65597 SHO65595:SHP65597 RXS65595:RXT65597 RNW65595:RNX65597 REA65595:REB65597 QUE65595:QUF65597 QKI65595:QKJ65597 QAM65595:QAN65597 PQQ65595:PQR65597 PGU65595:PGV65597 OWY65595:OWZ65597 ONC65595:OND65597 ODG65595:ODH65597 NTK65595:NTL65597 NJO65595:NJP65597 MZS65595:MZT65597 MPW65595:MPX65597 MGA65595:MGB65597 LWE65595:LWF65597 LMI65595:LMJ65597 LCM65595:LCN65597 KSQ65595:KSR65597 KIU65595:KIV65597 JYY65595:JYZ65597 JPC65595:JPD65597 JFG65595:JFH65597 IVK65595:IVL65597 ILO65595:ILP65597 IBS65595:IBT65597 HRW65595:HRX65597 HIA65595:HIB65597 GYE65595:GYF65597 GOI65595:GOJ65597 GEM65595:GEN65597 FUQ65595:FUR65597 FKU65595:FKV65597 FAY65595:FAZ65597 ERC65595:ERD65597 EHG65595:EHH65597 DXK65595:DXL65597 DNO65595:DNP65597 DDS65595:DDT65597 CTW65595:CTX65597 CKA65595:CKB65597 CAE65595:CAF65597 BQI65595:BQJ65597 BGM65595:BGN65597 AWQ65595:AWR65597 AMU65595:AMV65597 ACY65595:ACZ65597 TC65595:TD65597 WVS983099:WVT983101 WVS38:WVT38 WLW38:WLX38 WCA38:WCB38 VSE38:VSF38 VII38:VIJ38 UYM38:UYN38 UOQ38:UOR38 UEU38:UEV38 TUY38:TUZ38 TLC38:TLD38 TBG38:TBH38 SRK38:SRL38 SHO38:SHP38 RXS38:RXT38 RNW38:RNX38 REA38:REB38 QUE38:QUF38 QKI38:QKJ38 QAM38:QAN38 PQQ38:PQR38 PGU38:PGV38 OWY38:OWZ38 ONC38:OND38 ODG38:ODH38 NTK38:NTL38 NJO38:NJP38 MZS38:MZT38 MPW38:MPX38 MGA38:MGB38 LWE38:LWF38 LMI38:LMJ38 LCM38:LCN38 KSQ38:KSR38 KIU38:KIV38 JYY38:JYZ38 JPC38:JPD38 JFG38:JFH38 IVK38:IVL38 ILO38:ILP38 IBS38:IBT38 HRW38:HRX38 HIA38:HIB38 GYE38:GYF38 GOI38:GOJ38 GEM38:GEN38 FUQ38:FUR38 FKU38:FKV38 FAY38:FAZ38 ERC38:ERD38 EHG38:EHH38 DXK38:DXL38 DNO38:DNP38 DDS38:DDT38 CTW38:CTX38 CKA38:CKB38 CAE38:CAF38 BQI38:BQJ38 BGM38:BGN38 AWQ38:AWR38 AMU38:AMV38 ACY38:ACZ38 TC38:TD38 JG38:JH38" xr:uid="{00000000-0002-0000-0000-000004000000}">
      <formula1>$J$164:$J$174</formula1>
    </dataValidation>
    <dataValidation type="list" allowBlank="1" showInputMessage="1" showErrorMessage="1" sqref="M7" xr:uid="{00000000-0002-0000-0000-000008000000}">
      <formula1>$C$162:$C$165</formula1>
    </dataValidation>
    <dataValidation type="list" allowBlank="1" showInputMessage="1" showErrorMessage="1" sqref="O6:O7" xr:uid="{00000000-0002-0000-0000-00000B000000}">
      <formula1>$B$162:$B$280</formula1>
    </dataValidation>
    <dataValidation errorStyle="information" showInputMessage="1" showErrorMessage="1" sqref="J10:J11" xr:uid="{E2317355-9231-4B07-9D63-FDBECC35CC3D}"/>
    <dataValidation type="list" allowBlank="1" showInputMessage="1" showErrorMessage="1" sqref="O74" xr:uid="{04E3F0BA-20D7-4A63-AFBF-3BFBD01A3F55}">
      <formula1>$I$172:$I$173</formula1>
    </dataValidation>
    <dataValidation type="list" allowBlank="1" showInputMessage="1" showErrorMessage="1" sqref="D30:D37" xr:uid="{7A052024-4621-4C8F-8200-E3AD441A6C13}">
      <formula1>$A$167:$A$169</formula1>
    </dataValidation>
    <dataValidation type="list" allowBlank="1" showInputMessage="1" showErrorMessage="1" sqref="O71:O72" xr:uid="{00000000-0002-0000-0000-000006000000}">
      <formula1>$I$162:$I$168</formula1>
    </dataValidation>
  </dataValidations>
  <printOptions horizontalCentered="1" verticalCentered="1"/>
  <pageMargins left="0.25" right="0.25" top="0.75" bottom="0.75" header="0.3" footer="0.3"/>
  <pageSetup scale="5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E423E2A1600D4CB0AFA3F329D47991" ma:contentTypeVersion="18" ma:contentTypeDescription="Create a new document." ma:contentTypeScope="" ma:versionID="08c47690fea4ee6f452cf16fd2d684a2">
  <xsd:schema xmlns:xsd="http://www.w3.org/2001/XMLSchema" xmlns:xs="http://www.w3.org/2001/XMLSchema" xmlns:p="http://schemas.microsoft.com/office/2006/metadata/properties" xmlns:ns2="66cb6336-da28-456a-a047-95c0cb28fddc" xmlns:ns3="20537272-c870-4539-8eaa-89207582179b" targetNamespace="http://schemas.microsoft.com/office/2006/metadata/properties" ma:root="true" ma:fieldsID="3061f2d2efbb44b13e720e361a0807ee" ns2:_="" ns3:_="">
    <xsd:import namespace="66cb6336-da28-456a-a047-95c0cb28fddc"/>
    <xsd:import namespace="20537272-c870-4539-8eaa-89207582179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cb6336-da28-456a-a047-95c0cb28fd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f8af252-7584-4d68-9b40-3780978953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537272-c870-4539-8eaa-89207582179b"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de520ff-c351-4df2-9cd5-06263f3046d3}" ma:internalName="TaxCatchAll" ma:showField="CatchAllData" ma:web="20537272-c870-4539-8eaa-8920758217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0537272-c870-4539-8eaa-89207582179b" xsi:nil="true"/>
    <lcf76f155ced4ddcb4097134ff3c332f xmlns="66cb6336-da28-456a-a047-95c0cb28fdd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29342-7886-4F7C-BF68-056E4CB9A2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cb6336-da28-456a-a047-95c0cb28fddc"/>
    <ds:schemaRef ds:uri="20537272-c870-4539-8eaa-8920758217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D303D5-7811-440D-8131-1A07EAFB173F}">
  <ds:schemaRefs>
    <ds:schemaRef ds:uri="http://schemas.microsoft.com/office/2006/metadata/properties"/>
    <ds:schemaRef ds:uri="http://schemas.microsoft.com/office/infopath/2007/PartnerControls"/>
    <ds:schemaRef ds:uri="20537272-c870-4539-8eaa-89207582179b"/>
    <ds:schemaRef ds:uri="66cb6336-da28-456a-a047-95c0cb28fddc"/>
  </ds:schemaRefs>
</ds:datastoreItem>
</file>

<file path=customXml/itemProps3.xml><?xml version="1.0" encoding="utf-8"?>
<ds:datastoreItem xmlns:ds="http://schemas.openxmlformats.org/officeDocument/2006/customXml" ds:itemID="{6B58A88D-D94B-4A7A-A0F7-CE9F761EDC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Project Form - Revised 3-28-25</vt:lpstr>
      <vt:lpstr>'Project Form - Revised 3-28-25'!Fund_Type</vt:lpstr>
      <vt:lpstr>'Project Form - Revised 3-28-25'!Print_Area</vt:lpstr>
    </vt:vector>
  </TitlesOfParts>
  <Company>mccog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dbenefiel</dc:creator>
  <cp:lastModifiedBy>Dave Benefiel</cp:lastModifiedBy>
  <cp:lastPrinted>2025-03-30T16:16:22Z</cp:lastPrinted>
  <dcterms:created xsi:type="dcterms:W3CDTF">2012-06-25T15:51:22Z</dcterms:created>
  <dcterms:modified xsi:type="dcterms:W3CDTF">2025-06-25T17:10:42Z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0x0101002DE423E2A1600D4CB0AFA3F329D47991</vt:lpwstr>
  </property>
  <property fmtid="{D5CDD505-2E9C-101B-9397-08002B2CF9AE}" pid="3" name="Order">
    <vt:r8>12671200</vt:r8>
  </property>
  <property fmtid="{D5CDD505-2E9C-101B-9397-08002B2CF9AE}" pid="4" name="MediaServiceImageTags">
    <vt:lpwstr/>
  </property>
</Properties>
</file>