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Apr 2025\"/>
    </mc:Choice>
  </mc:AlternateContent>
  <xr:revisionPtr revIDLastSave="0" documentId="13_ncr:1_{06AD37BD-6E16-4D4D-A252-C089C60ACB46}" xr6:coauthVersionLast="47" xr6:coauthVersionMax="47" xr10:uidLastSave="{00000000-0000-0000-0000-000000000000}"/>
  <bookViews>
    <workbookView xWindow="12570" yWindow="0" windowWidth="14430" windowHeight="1560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F21" i="4" s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<sst xmlns="http://schemas.openxmlformats.org/spreadsheetml/2006/main" count="26" uniqueCount="21">
  <si>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</si>
  <si>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</si>
  <si>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</si>
  <si>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</si>
  <si>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</si>
  <si>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</si>
  <si>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</si>
  <si>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</si>
  <si>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</si>
  <si>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</si>
  <si>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</si>
  <si>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</si>
  <si>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</si>
  <si>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</si>
  <si>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</si>
  <si>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</si>
  <si>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</si>
  <si>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March 2025</t>
  </si>
  <si>
    <t>Shuttle</t>
  </si>
  <si>
    <t>Demand Response</t>
  </si>
  <si>
    <t>Sstem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</si>
</sst>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0" fontId="4" fillId="0" borderId="0" xfId="0" quotePrefix="1" applyFont="1" applyAlignment="1">
      <alignment horizontal="center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4" workbookViewId="0">
      <selection activeCell="A31" sqref="A31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2" t="s">
        <v>16</v>
      </c>
      <c r="B1" s="32"/>
      <c r="C1" s="32"/>
      <c r="D1" s="32"/>
      <c r="E1" s="32"/>
      <c r="F1" s="32"/>
    </row>
    <row r="3" spans="1:6" ht="21.75" customHeight="1" x14ac:dyDescent="0.25">
      <c r="A3" s="32" t="s">
        <v>15</v>
      </c>
      <c r="B3" s="32"/>
      <c r="C3" s="32"/>
      <c r="D3" s="32"/>
      <c r="E3" s="32"/>
      <c r="F3" s="32"/>
    </row>
    <row r="4" spans="1:6" ht="15.75" x14ac:dyDescent="0.25">
      <c r="A4" s="36" t="s">
        <v>17</v>
      </c>
      <c r="B4" s="36"/>
      <c r="C4" s="36"/>
      <c r="D4" s="36"/>
      <c r="E4" s="36"/>
      <c r="F4" s="36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28" t="s">
        <v>3</v>
      </c>
      <c r="F7" s="28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5534</v>
      </c>
      <c r="C21" s="5">
        <v>3819</v>
      </c>
      <c r="E21" s="6">
        <f>B21-C21</f>
        <v>1715</v>
      </c>
      <c r="F21" s="18">
        <f>E21/C21</f>
        <v>0.44907043728724799</v>
      </c>
    </row>
    <row r="22" spans="1:9" x14ac:dyDescent="0.25">
      <c r="A22" s="10" t="s">
        <v>14</v>
      </c>
      <c r="B22" s="14">
        <v>25462</v>
      </c>
      <c r="C22" s="14">
        <v>23949</v>
      </c>
      <c r="D22" s="5"/>
      <c r="E22" s="6">
        <f>B22-C22</f>
        <v>1513</v>
      </c>
      <c r="F22" s="18">
        <f>E22/C22</f>
        <v>6.3175915487076711E-2</v>
      </c>
    </row>
    <row r="23" spans="1:9" x14ac:dyDescent="0.25">
      <c r="A23" s="10" t="s">
        <v>5</v>
      </c>
      <c r="B23" s="5">
        <v>92405</v>
      </c>
      <c r="C23" s="5">
        <v>86422</v>
      </c>
      <c r="D23" s="5"/>
      <c r="E23" s="6">
        <f>B23-C23</f>
        <v>5983</v>
      </c>
      <c r="F23" s="18">
        <f>E23/C23</f>
        <v>6.9230057161370942E-2</v>
      </c>
    </row>
    <row r="24" spans="1:9" x14ac:dyDescent="0.25">
      <c r="A24" s="10" t="s">
        <v>2</v>
      </c>
      <c r="B24" s="5">
        <v>5291</v>
      </c>
      <c r="C24" s="5">
        <v>4950</v>
      </c>
      <c r="D24" s="5"/>
      <c r="E24" s="6">
        <f>B24-C24</f>
        <v>341</v>
      </c>
      <c r="F24" s="18">
        <f>E24/C24</f>
        <v>6.8888888888888888E-2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18</v>
      </c>
      <c r="B28" s="5">
        <v>32397</v>
      </c>
      <c r="C28" s="5">
        <v>26464</v>
      </c>
      <c r="E28" s="6">
        <f>B28-C28</f>
        <v>5933</v>
      </c>
      <c r="F28" s="18">
        <f t="shared" ref="F28:F29" si="0">E28/C28</f>
        <v>0.22419135429262393</v>
      </c>
    </row>
    <row r="29" spans="1:9" x14ac:dyDescent="0.25">
      <c r="A29" s="10" t="s">
        <v>19</v>
      </c>
      <c r="B29" s="5">
        <v>158026</v>
      </c>
      <c r="C29" s="5">
        <v>144630</v>
      </c>
      <c r="E29" s="6">
        <f>B29-C29</f>
        <v>13396</v>
      </c>
      <c r="F29" s="18">
        <f t="shared" si="0"/>
        <v>9.2622554103574645E-2</v>
      </c>
    </row>
    <row r="30" spans="1:9" x14ac:dyDescent="0.25">
      <c r="A30" s="10" t="s">
        <v>20</v>
      </c>
      <c r="B30" s="5">
        <f>B28+B29</f>
        <v>190423</v>
      </c>
      <c r="C30" s="5">
        <f>C28+C29</f>
        <v>171094</v>
      </c>
      <c r="E30" s="6">
        <f>B30-C30</f>
        <v>19329</v>
      </c>
      <c r="F30" s="18">
        <f t="shared" ref="F30" si="1">E30/C30</f>
        <v>0.11297298561024934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88.83</v>
      </c>
      <c r="C33" s="12">
        <v>84.61</v>
      </c>
      <c r="E33" s="9">
        <f>B33-C33</f>
        <v>4.2199999999999989</v>
      </c>
      <c r="F33" s="18">
        <f>E33/C33</f>
        <v>4.9875901193712317E-2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21"/>
      <c r="C36" s="20"/>
    </row>
    <row r="37" spans="1:10" ht="15" customHeight="1" x14ac:dyDescent="0.25">
      <c r="A37" s="22"/>
      <c r="B37" s="13"/>
      <c r="C37" s="10"/>
      <c r="J37" s="6"/>
    </row>
    <row r="38" spans="1:10" ht="15" customHeight="1" x14ac:dyDescent="0.25">
      <c r="A38" s="13"/>
      <c r="B38" s="37"/>
      <c r="C38" s="37"/>
      <c r="E38" s="23"/>
      <c r="I38" s="6"/>
    </row>
    <row r="39" spans="1:10" ht="15" customHeight="1" x14ac:dyDescent="0.25">
      <c r="A39" s="22"/>
      <c r="C39" s="24"/>
      <c r="E39" s="11"/>
    </row>
    <row r="40" spans="1:10" ht="15" customHeight="1" x14ac:dyDescent="0.25">
      <c r="C40" s="13"/>
    </row>
    <row r="42" spans="1:10" x14ac:dyDescent="0.25">
      <c r="A42" s="29"/>
      <c r="B42" s="30"/>
      <c r="C42" s="30"/>
      <c r="D42" s="30"/>
      <c r="E42" s="30"/>
      <c r="F42" s="31"/>
    </row>
    <row r="43" spans="1:10" ht="15.75" customHeight="1" x14ac:dyDescent="0.25">
      <c r="A43" s="33" t="s">
        <v>4</v>
      </c>
      <c r="B43" s="34"/>
      <c r="C43" s="34"/>
      <c r="D43" s="34"/>
      <c r="E43" s="34"/>
      <c r="F43" s="35"/>
    </row>
    <row r="44" spans="1:10" x14ac:dyDescent="0.25">
      <c r="A44" s="25">
        <v>17503319</v>
      </c>
      <c r="B44" s="26"/>
      <c r="C44" s="26"/>
      <c r="D44" s="26"/>
      <c r="E44" s="26"/>
      <c r="F44" s="27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8">
    <mergeCell ref="A44:F44"/>
    <mergeCell ref="E7:F7"/>
    <mergeCell ref="A42:F42"/>
    <mergeCell ref="A1:F1"/>
    <mergeCell ref="A43:F43"/>
    <mergeCell ref="A3:F3"/>
    <mergeCell ref="A4:F4"/>
    <mergeCell ref="B38:C38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2025-04-11T11:57:48Z</cp:lastPrinted>
  <dcterms:created xsi:type="dcterms:W3CDTF">2014-02-20T14:07:44Z</dcterms:created>
  <dcterms:modified xsi:type="dcterms:W3CDTF">2025-04-11T12:33:23Z</dcterms:modified>
</cp:coreProperties>
</file>