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fe4cba9096c55a4/Bureaublad/KVMD/2026 Show/"/>
    </mc:Choice>
  </mc:AlternateContent>
  <xr:revisionPtr revIDLastSave="25" documentId="8_{118AC941-4F24-415B-BE6A-EF2CD935E9BC}" xr6:coauthVersionLast="47" xr6:coauthVersionMax="47" xr10:uidLastSave="{15A87B86-B238-49F5-8409-E8C7E4EB1787}"/>
  <bookViews>
    <workbookView xWindow="-108" yWindow="-108" windowWidth="23256" windowHeight="12576" xr2:uid="{00000000-000D-0000-FFFF-FFFF00000000}"/>
  </bookViews>
  <sheets>
    <sheet name="Blad1" sheetId="1" r:id="rId1"/>
    <sheet name="Blad4" sheetId="4" state="hidden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  <c r="D10" i="1"/>
  <c r="D16" i="1"/>
  <c r="D15" i="1"/>
  <c r="D9" i="1"/>
  <c r="A3" i="4"/>
  <c r="D11" i="1"/>
  <c r="D12" i="1"/>
  <c r="D13" i="1"/>
  <c r="D14" i="1"/>
  <c r="D18" i="1"/>
  <c r="V3" i="4"/>
  <c r="U3" i="4"/>
  <c r="T3" i="4"/>
  <c r="S3" i="4"/>
  <c r="R3" i="4"/>
  <c r="Q3" i="4"/>
  <c r="P3" i="4"/>
  <c r="O3" i="4"/>
  <c r="N3" i="4"/>
  <c r="M3" i="4"/>
  <c r="L3" i="4"/>
  <c r="K3" i="4"/>
  <c r="J3" i="4"/>
  <c r="I3" i="4"/>
  <c r="H3" i="4"/>
  <c r="G3" i="4"/>
  <c r="F3" i="4"/>
  <c r="E3" i="4"/>
  <c r="D3" i="4"/>
  <c r="C3" i="4"/>
  <c r="B3" i="4"/>
  <c r="A17" i="1"/>
  <c r="W3" i="4"/>
</calcChain>
</file>

<file path=xl/sharedStrings.xml><?xml version="1.0" encoding="utf-8"?>
<sst xmlns="http://schemas.openxmlformats.org/spreadsheetml/2006/main" count="78" uniqueCount="58">
  <si>
    <r>
      <rPr>
        <b/>
        <sz val="14"/>
        <color rgb="FF000000"/>
        <rFont val="Calibri"/>
        <family val="2"/>
      </rPr>
      <t>Nr:</t>
    </r>
    <r>
      <rPr>
        <b/>
        <sz val="14"/>
        <color rgb="FF000000"/>
        <rFont val="Calibri"/>
        <family val="2"/>
      </rPr>
      <t xml:space="preserve">
</t>
    </r>
    <r>
      <rPr>
        <sz val="8"/>
        <color rgb="FF000000"/>
        <rFont val="Calibri"/>
        <family val="2"/>
      </rPr>
      <t>niet invullen</t>
    </r>
  </si>
  <si>
    <t>www.kvmd.nl</t>
  </si>
  <si>
    <t>Naam inzender</t>
  </si>
  <si>
    <t>Inschrijvingen á € 3,00 (= groep)</t>
  </si>
  <si>
    <t>Adres</t>
  </si>
  <si>
    <t>Postcode/Woonplaats</t>
  </si>
  <si>
    <t>E-mailadres</t>
  </si>
  <si>
    <t>Catalogus</t>
  </si>
  <si>
    <t>Telefoonnummer</t>
  </si>
  <si>
    <t>Administratiekosten</t>
  </si>
  <si>
    <t>Inzender lid van KVMD</t>
  </si>
  <si>
    <t>Ja / Nee</t>
  </si>
  <si>
    <t>Verkoopkaarten (gratis)</t>
  </si>
  <si>
    <t>Inzender jeugdlid</t>
  </si>
  <si>
    <t>Beschikbaar te stellen ereprijs
(wordt vermeld in de catalogus)</t>
  </si>
  <si>
    <t>IBAN:</t>
  </si>
  <si>
    <t>Nummer fokkerskaart</t>
  </si>
  <si>
    <t>K.L.N.:</t>
  </si>
  <si>
    <t>Totaal door u te betalen</t>
  </si>
  <si>
    <t>N.B.S.:</t>
  </si>
  <si>
    <t>Ik geef mij op als drager/schrijver</t>
  </si>
  <si>
    <t>Ik geef mij op als helper afbouwen</t>
  </si>
  <si>
    <r>
      <t xml:space="preserve">Als u dit vakje aankruist (x) zullen we uw naam, adres en fokkerskaartnr. </t>
    </r>
    <r>
      <rPr>
        <b/>
        <sz val="13"/>
        <color rgb="FF000000"/>
        <rFont val="Calibri"/>
        <family val="2"/>
      </rPr>
      <t>NIET VERMELDEN</t>
    </r>
    <r>
      <rPr>
        <sz val="13"/>
        <color rgb="FF000000"/>
        <rFont val="Calibri"/>
        <family val="2"/>
      </rPr>
      <t xml:space="preserve"> in de inzenderslijst</t>
    </r>
  </si>
  <si>
    <t>Groot/
Dwerg</t>
  </si>
  <si>
    <t>Kleur</t>
  </si>
  <si>
    <t>M/V</t>
  </si>
  <si>
    <t xml:space="preserve">Datum: </t>
  </si>
  <si>
    <t>Als u dit vakje aankruist (x) zullen we uw naam, adres en fokkerskaartnr. NIET VERMELDEN in de inzenderslijst</t>
  </si>
  <si>
    <t>Vergeet u niet het formulier op te slaan alvorens het te verzenden.</t>
  </si>
  <si>
    <t>INSCHRIJFFORMULIER</t>
  </si>
  <si>
    <t>Doorloopkaart á € 6,00</t>
  </si>
  <si>
    <t>Let op: Serama's keuze uit J voor jong, A voor Klasse A, B voor Klasse B of C voor Klasse C .</t>
  </si>
  <si>
    <t>Oud/Jong/
Klasse A, B of C</t>
  </si>
  <si>
    <t xml:space="preserve">EUR. Klasse </t>
  </si>
  <si>
    <t>Akkoord:</t>
  </si>
  <si>
    <t>Oormerk</t>
  </si>
  <si>
    <t>Ras</t>
  </si>
  <si>
    <t>Het bedrag overmaken op bankrekening IBAN: NL75RABO0306515601 t.n.v. penn.m KMD</t>
  </si>
  <si>
    <r>
      <rPr>
        <sz val="12"/>
        <color rgb="FF000000"/>
        <rFont val="Calibri"/>
        <family val="2"/>
      </rPr>
      <t xml:space="preserve">Na invullen en ondertekening opsturen aan: Annechien Pol: Brugstraat 11, 7852 TH Wezup. Of </t>
    </r>
    <r>
      <rPr>
        <u/>
        <sz val="12"/>
        <color rgb="FF0000FF"/>
        <rFont val="Calibri"/>
        <family val="2"/>
      </rPr>
      <t>TTsecretarisKMD@gmail.com</t>
    </r>
  </si>
  <si>
    <t>Inschrijvingen á € 4,00</t>
  </si>
  <si>
    <t>Inschrijvingen Trio's á € 6,00</t>
  </si>
  <si>
    <t>Inschrijvingen Tomen á € 8,00</t>
  </si>
  <si>
    <t>Fokkersavond eind november
á € 12,00</t>
  </si>
  <si>
    <t>Papierenversie nazenden € 2,50</t>
  </si>
  <si>
    <t xml:space="preserve">Groep / 
4-tal konijn </t>
  </si>
  <si>
    <t>Zo nee, wat is de verblijfplaats?</t>
  </si>
  <si>
    <t>Als u dit vakje aankruist (x) dan verklaart u zich akkoord met de voor deze tentoonstelling geldende bepalingen en dat u alles naar waarheid heeft ingevuld.</t>
  </si>
  <si>
    <r>
      <t xml:space="preserve">Adres is tevens verblijfplaats van </t>
    </r>
    <r>
      <rPr>
        <b/>
        <sz val="13"/>
        <color rgb="FF000000"/>
        <rFont val="Calibri"/>
        <family val="2"/>
      </rPr>
      <t>hoenderachtigen</t>
    </r>
  </si>
  <si>
    <t>Fokkersavond eind november 
á € 12,00</t>
  </si>
  <si>
    <t>Inschrijvingen á € 4,50</t>
  </si>
  <si>
    <t>Doorloopkaart á € 7,50</t>
  </si>
  <si>
    <t>33e MIDDEN DRENTHE SHOW</t>
  </si>
  <si>
    <t>Inschrijvingen á € 4,50 (= groep/4tal)</t>
  </si>
  <si>
    <t>22 t/m 24 oktober 2026</t>
  </si>
  <si>
    <r>
      <t xml:space="preserve">Sluiting inschrijving </t>
    </r>
    <r>
      <rPr>
        <b/>
        <sz val="12"/>
        <color rgb="FF000000"/>
        <rFont val="Calibri"/>
        <family val="2"/>
      </rPr>
      <t>donder</t>
    </r>
    <r>
      <rPr>
        <b/>
        <sz val="13"/>
        <color rgb="FF000000"/>
        <rFont val="Calibri"/>
        <family val="2"/>
      </rPr>
      <t>dag 1 oktober 2026</t>
    </r>
    <r>
      <rPr>
        <sz val="12"/>
        <color rgb="FF000000"/>
        <rFont val="Calibri"/>
        <family val="2"/>
      </rPr>
      <t>. Bij meer dan 20 dieren dit formulier kopiëren</t>
    </r>
  </si>
  <si>
    <t>Let op: O voor oud, J voor Jong en C voor konijnen geboren na 30 april 2026 die gekeurd worden in de C-klasse.</t>
  </si>
  <si>
    <r>
      <t xml:space="preserve">Collectie </t>
    </r>
    <r>
      <rPr>
        <b/>
        <sz val="8"/>
        <color rgb="FF000000"/>
        <rFont val="Calibri"/>
        <family val="2"/>
      </rPr>
      <t>(6 dieren per collectie)</t>
    </r>
  </si>
  <si>
    <t>(voor algemene tentoonstellingsbepalingen zie Almanak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</si>
</sst>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€&quot;* #,##0.00_);_(&quot;€&quot;* \(#,##0.00\);_(&quot;€&quot;* &quot;-&quot;??_);_(@_)"/>
  </numFmts>
  <fonts count="18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b/>
      <sz val="18"/>
      <color rgb="FF000000"/>
      <name val="Calibri"/>
      <family val="2"/>
    </font>
    <font>
      <b/>
      <sz val="14"/>
      <color rgb="FF000000"/>
      <name val="Calibri"/>
      <family val="2"/>
    </font>
    <font>
      <sz val="8"/>
      <color rgb="FF000000"/>
      <name val="Calibri"/>
      <family val="2"/>
    </font>
    <font>
      <u/>
      <sz val="12"/>
      <color rgb="FF0000FF"/>
      <name val="Calibri"/>
      <family val="2"/>
    </font>
    <font>
      <sz val="12"/>
      <color rgb="FF000000"/>
      <name val="Calibri"/>
      <family val="2"/>
    </font>
    <font>
      <b/>
      <sz val="13"/>
      <color rgb="FF000000"/>
      <name val="Calibri"/>
      <family val="2"/>
    </font>
    <font>
      <sz val="13"/>
      <color rgb="FF000000"/>
      <name val="Calibri"/>
      <family val="2"/>
    </font>
    <font>
      <b/>
      <sz val="12"/>
      <color rgb="FF000000"/>
      <name val="Calibri"/>
      <family val="2"/>
    </font>
    <font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FF0000"/>
      <name val="Calibri"/>
      <family val="2"/>
    </font>
    <font>
      <sz val="10"/>
      <color rgb="FF000000"/>
      <name val="Calibri"/>
      <family val="2"/>
    </font>
    <font>
      <b/>
      <sz val="8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CD5B4"/>
        <bgColor rgb="FFFCD5B4"/>
      </patternFill>
    </fill>
    <fill>
      <patternFill patternType="solid">
        <fgColor rgb="FFD9D9D9"/>
        <bgColor rgb="FFD9D9D9"/>
      </patternFill>
    </fill>
    <fill>
      <patternFill patternType="solid">
        <fgColor rgb="FFB7DEE8"/>
        <bgColor rgb="FFB7DEE8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5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/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000000"/>
      </left>
      <right/>
      <top style="thin">
        <color indexed="64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rgb="FF000000"/>
      </bottom>
      <diagonal/>
    </border>
    <border>
      <left/>
      <right style="double">
        <color rgb="FF000000"/>
      </right>
      <top style="thin">
        <color indexed="64"/>
      </top>
      <bottom style="double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/>
      <diagonal/>
    </border>
    <border>
      <left style="double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ck">
        <color rgb="FF000000"/>
      </right>
      <top/>
      <bottom style="double">
        <color rgb="FF000000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indexed="64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double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</borders>
  <cellStyleXfs count="5">
    <xf numFmtId="0" fontId="0" fillId="0" borderId="0"/>
    <xf numFmtId="0" fontId="1" fillId="2" borderId="0" applyNumberFormat="0" applyFont="0" applyBorder="0" applyAlignment="0" applyProtection="0"/>
    <xf numFmtId="0" fontId="1" fillId="3" borderId="0" applyNumberFormat="0" applyFont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ont="0" applyBorder="0" applyProtection="0"/>
  </cellStyleXfs>
  <cellXfs count="132">
    <xf numFmtId="0" fontId="0" fillId="0" borderId="0" xfId="0"/>
    <xf numFmtId="0" fontId="0" fillId="0" borderId="0" xfId="0" applyProtection="1">
      <protection hidden="1"/>
    </xf>
    <xf numFmtId="0" fontId="9" fillId="0" borderId="4" xfId="4" applyFont="1" applyBorder="1" applyAlignment="1" applyProtection="1">
      <alignment horizontal="center"/>
      <protection locked="0" hidden="1"/>
    </xf>
    <xf numFmtId="0" fontId="9" fillId="0" borderId="6" xfId="4" applyFont="1" applyBorder="1" applyAlignment="1" applyProtection="1">
      <alignment horizontal="center"/>
      <protection locked="0" hidden="1"/>
    </xf>
    <xf numFmtId="0" fontId="9" fillId="0" borderId="6" xfId="4" applyFont="1" applyBorder="1" applyAlignment="1" applyProtection="1">
      <alignment horizontal="center"/>
      <protection hidden="1"/>
    </xf>
    <xf numFmtId="0" fontId="0" fillId="0" borderId="11" xfId="4" applyFont="1" applyBorder="1" applyAlignment="1" applyProtection="1">
      <alignment horizontal="center"/>
      <protection locked="0" hidden="1"/>
    </xf>
    <xf numFmtId="0" fontId="0" fillId="0" borderId="7" xfId="4" applyFont="1" applyBorder="1" applyProtection="1">
      <protection locked="0" hidden="1"/>
    </xf>
    <xf numFmtId="0" fontId="0" fillId="0" borderId="12" xfId="4" applyFont="1" applyBorder="1" applyAlignment="1" applyProtection="1">
      <alignment horizontal="center"/>
      <protection locked="0" hidden="1"/>
    </xf>
    <xf numFmtId="0" fontId="0" fillId="0" borderId="13" xfId="4" applyFont="1" applyBorder="1" applyProtection="1">
      <protection locked="0" hidden="1"/>
    </xf>
    <xf numFmtId="0" fontId="9" fillId="0" borderId="8" xfId="0" applyFont="1" applyBorder="1" applyProtection="1">
      <protection hidden="1"/>
    </xf>
    <xf numFmtId="0" fontId="13" fillId="5" borderId="0" xfId="0" applyFont="1" applyFill="1" applyProtection="1">
      <protection hidden="1"/>
    </xf>
    <xf numFmtId="0" fontId="13" fillId="0" borderId="0" xfId="0" applyFont="1" applyProtection="1">
      <protection hidden="1"/>
    </xf>
    <xf numFmtId="164" fontId="0" fillId="0" borderId="0" xfId="0" applyNumberFormat="1" applyProtection="1">
      <protection hidden="1"/>
    </xf>
    <xf numFmtId="0" fontId="0" fillId="0" borderId="0" xfId="0" applyProtection="1">
      <protection locked="0" hidden="1"/>
    </xf>
    <xf numFmtId="0" fontId="7" fillId="0" borderId="0" xfId="4" applyFont="1" applyBorder="1" applyAlignment="1" applyProtection="1">
      <alignment horizontal="left"/>
      <protection hidden="1"/>
    </xf>
    <xf numFmtId="0" fontId="9" fillId="0" borderId="10" xfId="4" applyFont="1" applyBorder="1" applyAlignment="1" applyProtection="1">
      <alignment horizontal="center"/>
      <protection locked="0" hidden="1"/>
    </xf>
    <xf numFmtId="0" fontId="9" fillId="0" borderId="28" xfId="0" applyFont="1" applyBorder="1" applyProtection="1">
      <protection hidden="1"/>
    </xf>
    <xf numFmtId="0" fontId="9" fillId="0" borderId="31" xfId="4" applyFont="1" applyBorder="1" applyAlignment="1" applyProtection="1">
      <alignment horizontal="center"/>
      <protection hidden="1"/>
    </xf>
    <xf numFmtId="164" fontId="9" fillId="0" borderId="23" xfId="4" applyNumberFormat="1" applyFont="1" applyBorder="1" applyProtection="1">
      <protection hidden="1"/>
    </xf>
    <xf numFmtId="164" fontId="9" fillId="0" borderId="22" xfId="4" applyNumberFormat="1" applyFont="1" applyBorder="1" applyProtection="1">
      <protection hidden="1"/>
    </xf>
    <xf numFmtId="0" fontId="0" fillId="0" borderId="19" xfId="4" applyFont="1" applyBorder="1" applyAlignment="1" applyProtection="1">
      <alignment horizontal="center"/>
      <protection locked="0" hidden="1"/>
    </xf>
    <xf numFmtId="0" fontId="0" fillId="0" borderId="20" xfId="4" applyFont="1" applyBorder="1" applyProtection="1">
      <protection locked="0" hidden="1"/>
    </xf>
    <xf numFmtId="0" fontId="15" fillId="0" borderId="0" xfId="0" applyFont="1" applyAlignment="1" applyProtection="1">
      <alignment horizontal="left" vertical="center" wrapText="1"/>
      <protection hidden="1"/>
    </xf>
    <xf numFmtId="0" fontId="14" fillId="0" borderId="0" xfId="0" applyFont="1" applyAlignment="1" applyProtection="1">
      <alignment horizontal="left" vertical="center" wrapText="1"/>
      <protection hidden="1"/>
    </xf>
    <xf numFmtId="0" fontId="15" fillId="0" borderId="0" xfId="0" applyFont="1" applyAlignment="1" applyProtection="1">
      <alignment horizontal="left" vertical="center"/>
      <protection hidden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3" applyBorder="1" applyAlignment="1" applyProtection="1">
      <alignment horizontal="left" wrapText="1"/>
      <protection hidden="1"/>
    </xf>
    <xf numFmtId="164" fontId="9" fillId="0" borderId="14" xfId="4" applyNumberFormat="1" applyFont="1" applyBorder="1" applyProtection="1">
      <protection hidden="1"/>
    </xf>
    <xf numFmtId="164" fontId="9" fillId="0" borderId="8" xfId="4" applyNumberFormat="1" applyFont="1" applyBorder="1" applyProtection="1">
      <protection hidden="1"/>
    </xf>
    <xf numFmtId="164" fontId="9" fillId="0" borderId="34" xfId="4" applyNumberFormat="1" applyFont="1" applyBorder="1" applyProtection="1">
      <protection hidden="1"/>
    </xf>
    <xf numFmtId="164" fontId="9" fillId="0" borderId="8" xfId="4" applyNumberFormat="1" applyFont="1" applyBorder="1" applyAlignment="1" applyProtection="1">
      <alignment wrapText="1"/>
      <protection hidden="1"/>
    </xf>
    <xf numFmtId="164" fontId="9" fillId="0" borderId="8" xfId="4" applyNumberFormat="1" applyFont="1" applyBorder="1" applyProtection="1">
      <protection locked="0" hidden="1"/>
    </xf>
    <xf numFmtId="0" fontId="0" fillId="0" borderId="22" xfId="4" applyFont="1" applyBorder="1" applyProtection="1">
      <protection locked="0" hidden="1"/>
    </xf>
    <xf numFmtId="0" fontId="0" fillId="0" borderId="8" xfId="4" applyFont="1" applyBorder="1" applyProtection="1">
      <protection locked="0" hidden="1"/>
    </xf>
    <xf numFmtId="0" fontId="8" fillId="0" borderId="34" xfId="4" applyFont="1" applyBorder="1" applyAlignment="1" applyProtection="1">
      <alignment horizontal="center" vertical="center" wrapText="1"/>
      <protection locked="0" hidden="1"/>
    </xf>
    <xf numFmtId="0" fontId="9" fillId="0" borderId="52" xfId="4" applyFont="1" applyBorder="1" applyAlignment="1" applyProtection="1">
      <alignment horizontal="center"/>
      <protection hidden="1"/>
    </xf>
    <xf numFmtId="0" fontId="9" fillId="0" borderId="53" xfId="4" applyFont="1" applyBorder="1" applyAlignment="1" applyProtection="1">
      <alignment horizontal="center"/>
      <protection locked="0" hidden="1"/>
    </xf>
    <xf numFmtId="0" fontId="11" fillId="4" borderId="54" xfId="4" applyFont="1" applyFill="1" applyBorder="1" applyAlignment="1" applyProtection="1">
      <alignment horizontal="center" vertical="top"/>
      <protection hidden="1"/>
    </xf>
    <xf numFmtId="0" fontId="12" fillId="4" borderId="55" xfId="4" applyFont="1" applyFill="1" applyBorder="1" applyAlignment="1" applyProtection="1">
      <alignment horizontal="center" vertical="top"/>
      <protection hidden="1"/>
    </xf>
    <xf numFmtId="0" fontId="12" fillId="4" borderId="55" xfId="4" applyFont="1" applyFill="1" applyBorder="1" applyAlignment="1" applyProtection="1">
      <alignment horizontal="center" vertical="top" wrapText="1"/>
      <protection hidden="1"/>
    </xf>
    <xf numFmtId="0" fontId="12" fillId="4" borderId="56" xfId="4" applyFont="1" applyFill="1" applyBorder="1" applyAlignment="1" applyProtection="1">
      <alignment horizontal="center" vertical="top" wrapText="1"/>
      <protection hidden="1"/>
    </xf>
    <xf numFmtId="0" fontId="12" fillId="4" borderId="57" xfId="4" applyFont="1" applyFill="1" applyBorder="1" applyAlignment="1" applyProtection="1">
      <alignment horizontal="center" vertical="top" wrapText="1"/>
      <protection hidden="1"/>
    </xf>
    <xf numFmtId="0" fontId="0" fillId="0" borderId="58" xfId="4" applyFont="1" applyBorder="1" applyAlignment="1" applyProtection="1">
      <alignment horizontal="center"/>
      <protection hidden="1"/>
    </xf>
    <xf numFmtId="0" fontId="0" fillId="0" borderId="59" xfId="4" applyFont="1" applyBorder="1" applyProtection="1">
      <protection locked="0" hidden="1"/>
    </xf>
    <xf numFmtId="0" fontId="0" fillId="0" borderId="60" xfId="4" applyFont="1" applyBorder="1" applyAlignment="1" applyProtection="1">
      <alignment horizontal="center"/>
      <protection hidden="1"/>
    </xf>
    <xf numFmtId="0" fontId="0" fillId="0" borderId="61" xfId="4" applyFont="1" applyBorder="1" applyProtection="1">
      <protection locked="0" hidden="1"/>
    </xf>
    <xf numFmtId="0" fontId="0" fillId="0" borderId="62" xfId="4" applyFont="1" applyBorder="1" applyProtection="1">
      <protection locked="0" hidden="1"/>
    </xf>
    <xf numFmtId="0" fontId="0" fillId="0" borderId="63" xfId="4" applyFont="1" applyBorder="1" applyAlignment="1" applyProtection="1">
      <alignment horizontal="center"/>
      <protection hidden="1"/>
    </xf>
    <xf numFmtId="0" fontId="0" fillId="0" borderId="64" xfId="4" applyFont="1" applyBorder="1" applyProtection="1">
      <protection locked="0" hidden="1"/>
    </xf>
    <xf numFmtId="0" fontId="0" fillId="6" borderId="65" xfId="0" applyFill="1" applyBorder="1" applyProtection="1">
      <protection locked="0" hidden="1"/>
    </xf>
    <xf numFmtId="0" fontId="9" fillId="0" borderId="66" xfId="4" applyFont="1" applyBorder="1" applyProtection="1">
      <protection hidden="1"/>
    </xf>
    <xf numFmtId="0" fontId="0" fillId="0" borderId="66" xfId="0" applyBorder="1" applyProtection="1">
      <protection locked="0" hidden="1"/>
    </xf>
    <xf numFmtId="0" fontId="16" fillId="0" borderId="66" xfId="0" applyFont="1" applyBorder="1" applyAlignment="1" applyProtection="1">
      <alignment horizontal="center"/>
      <protection locked="0" hidden="1"/>
    </xf>
    <xf numFmtId="0" fontId="0" fillId="0" borderId="67" xfId="0" applyBorder="1" applyProtection="1">
      <protection locked="0" hidden="1"/>
    </xf>
    <xf numFmtId="0" fontId="0" fillId="0" borderId="72" xfId="0" applyBorder="1" applyProtection="1">
      <protection hidden="1"/>
    </xf>
    <xf numFmtId="0" fontId="0" fillId="0" borderId="73" xfId="0" applyBorder="1" applyProtection="1">
      <protection hidden="1"/>
    </xf>
    <xf numFmtId="0" fontId="0" fillId="0" borderId="74" xfId="0" applyBorder="1" applyProtection="1">
      <protection hidden="1"/>
    </xf>
    <xf numFmtId="0" fontId="13" fillId="5" borderId="0" xfId="0" applyFont="1" applyFill="1" applyAlignment="1" applyProtection="1">
      <alignment horizontal="center"/>
      <protection hidden="1"/>
    </xf>
    <xf numFmtId="0" fontId="9" fillId="0" borderId="46" xfId="4" applyFont="1" applyBorder="1" applyAlignment="1" applyProtection="1">
      <alignment horizontal="left"/>
      <protection hidden="1"/>
    </xf>
    <xf numFmtId="0" fontId="9" fillId="0" borderId="47" xfId="4" applyFont="1" applyBorder="1" applyAlignment="1" applyProtection="1">
      <alignment horizontal="left"/>
      <protection hidden="1"/>
    </xf>
    <xf numFmtId="0" fontId="9" fillId="0" borderId="48" xfId="4" applyFont="1" applyBorder="1" applyAlignment="1" applyProtection="1">
      <alignment horizontal="left"/>
      <protection hidden="1"/>
    </xf>
    <xf numFmtId="0" fontId="3" fillId="0" borderId="0" xfId="3" applyFont="1" applyAlignment="1" applyProtection="1">
      <alignment horizontal="center"/>
      <protection hidden="1"/>
    </xf>
    <xf numFmtId="0" fontId="6" fillId="0" borderId="0" xfId="3" applyFont="1" applyAlignment="1" applyProtection="1">
      <protection hidden="1"/>
    </xf>
    <xf numFmtId="0" fontId="7" fillId="0" borderId="0" xfId="4" applyFont="1" applyAlignment="1" applyProtection="1">
      <alignment horizontal="left"/>
      <protection hidden="1"/>
    </xf>
    <xf numFmtId="0" fontId="7" fillId="0" borderId="3" xfId="4" applyFont="1" applyBorder="1" applyAlignment="1" applyProtection="1">
      <alignment horizontal="left"/>
      <protection hidden="1"/>
    </xf>
    <xf numFmtId="0" fontId="9" fillId="0" borderId="5" xfId="4" applyFont="1" applyBorder="1" applyProtection="1">
      <protection hidden="1"/>
    </xf>
    <xf numFmtId="0" fontId="9" fillId="0" borderId="35" xfId="4" applyFont="1" applyBorder="1" applyProtection="1">
      <protection hidden="1"/>
    </xf>
    <xf numFmtId="0" fontId="0" fillId="0" borderId="14" xfId="0" applyBorder="1" applyProtection="1">
      <protection locked="0" hidden="1"/>
    </xf>
    <xf numFmtId="0" fontId="0" fillId="0" borderId="15" xfId="0" applyBorder="1" applyProtection="1">
      <protection locked="0" hidden="1"/>
    </xf>
    <xf numFmtId="0" fontId="0" fillId="0" borderId="16" xfId="0" applyBorder="1" applyProtection="1">
      <protection locked="0" hidden="1"/>
    </xf>
    <xf numFmtId="0" fontId="3" fillId="0" borderId="0" xfId="0" applyFont="1" applyAlignment="1" applyProtection="1">
      <alignment horizontal="center"/>
      <protection hidden="1"/>
    </xf>
    <xf numFmtId="0" fontId="0" fillId="0" borderId="1" xfId="0" applyBorder="1" applyAlignment="1" applyProtection="1">
      <alignment horizontal="left" vertical="top" wrapText="1"/>
      <protection hidden="1"/>
    </xf>
    <xf numFmtId="0" fontId="0" fillId="0" borderId="2" xfId="0" applyBorder="1" applyProtection="1">
      <protection hidden="1"/>
    </xf>
    <xf numFmtId="0" fontId="0" fillId="0" borderId="8" xfId="0" applyBorder="1" applyProtection="1">
      <protection locked="0" hidden="1"/>
    </xf>
    <xf numFmtId="0" fontId="0" fillId="0" borderId="17" xfId="0" applyBorder="1" applyProtection="1">
      <protection locked="0" hidden="1"/>
    </xf>
    <xf numFmtId="0" fontId="0" fillId="0" borderId="9" xfId="0" applyBorder="1" applyProtection="1">
      <protection locked="0" hidden="1"/>
    </xf>
    <xf numFmtId="0" fontId="9" fillId="0" borderId="7" xfId="4" applyFont="1" applyBorder="1" applyProtection="1">
      <protection hidden="1"/>
    </xf>
    <xf numFmtId="0" fontId="9" fillId="0" borderId="36" xfId="4" applyFont="1" applyBorder="1" applyProtection="1">
      <protection hidden="1"/>
    </xf>
    <xf numFmtId="0" fontId="9" fillId="0" borderId="37" xfId="4" applyFont="1" applyBorder="1" applyProtection="1">
      <protection hidden="1"/>
    </xf>
    <xf numFmtId="0" fontId="9" fillId="0" borderId="21" xfId="4" applyFont="1" applyBorder="1" applyProtection="1">
      <protection hidden="1"/>
    </xf>
    <xf numFmtId="0" fontId="0" fillId="0" borderId="23" xfId="0" applyBorder="1" applyProtection="1">
      <protection locked="0" hidden="1"/>
    </xf>
    <xf numFmtId="0" fontId="0" fillId="0" borderId="24" xfId="0" applyBorder="1" applyProtection="1">
      <protection locked="0" hidden="1"/>
    </xf>
    <xf numFmtId="0" fontId="0" fillId="0" borderId="26" xfId="0" applyBorder="1" applyProtection="1">
      <protection locked="0" hidden="1"/>
    </xf>
    <xf numFmtId="164" fontId="9" fillId="0" borderId="34" xfId="4" applyNumberFormat="1" applyFont="1" applyBorder="1" applyAlignment="1" applyProtection="1">
      <alignment horizontal="center" vertical="center"/>
      <protection hidden="1"/>
    </xf>
    <xf numFmtId="0" fontId="9" fillId="0" borderId="39" xfId="4" applyFont="1" applyBorder="1" applyProtection="1">
      <protection hidden="1"/>
    </xf>
    <xf numFmtId="0" fontId="9" fillId="0" borderId="20" xfId="4" applyFont="1" applyBorder="1" applyProtection="1">
      <protection hidden="1"/>
    </xf>
    <xf numFmtId="0" fontId="8" fillId="0" borderId="22" xfId="0" applyFont="1" applyBorder="1" applyAlignment="1" applyProtection="1">
      <alignment horizontal="center" vertical="center"/>
      <protection locked="0" hidden="1"/>
    </xf>
    <xf numFmtId="0" fontId="8" fillId="0" borderId="25" xfId="0" applyFont="1" applyBorder="1" applyAlignment="1" applyProtection="1">
      <alignment horizontal="center" vertical="center"/>
      <protection locked="0" hidden="1"/>
    </xf>
    <xf numFmtId="0" fontId="8" fillId="0" borderId="27" xfId="0" applyFont="1" applyBorder="1" applyAlignment="1" applyProtection="1">
      <alignment horizontal="center" vertical="center"/>
      <protection locked="0" hidden="1"/>
    </xf>
    <xf numFmtId="0" fontId="9" fillId="0" borderId="49" xfId="4" applyFont="1" applyBorder="1" applyProtection="1">
      <protection hidden="1"/>
    </xf>
    <xf numFmtId="0" fontId="9" fillId="0" borderId="44" xfId="4" applyFont="1" applyBorder="1" applyProtection="1">
      <protection hidden="1"/>
    </xf>
    <xf numFmtId="0" fontId="0" fillId="0" borderId="44" xfId="0" applyBorder="1" applyProtection="1">
      <protection locked="0" hidden="1"/>
    </xf>
    <xf numFmtId="0" fontId="0" fillId="0" borderId="51" xfId="0" applyBorder="1" applyProtection="1">
      <protection locked="0" hidden="1"/>
    </xf>
    <xf numFmtId="0" fontId="9" fillId="0" borderId="68" xfId="4" applyFont="1" applyBorder="1" applyProtection="1">
      <protection hidden="1"/>
    </xf>
    <xf numFmtId="0" fontId="9" fillId="0" borderId="45" xfId="4" applyFont="1" applyBorder="1" applyProtection="1">
      <protection hidden="1"/>
    </xf>
    <xf numFmtId="0" fontId="8" fillId="0" borderId="45" xfId="0" applyFont="1" applyBorder="1" applyAlignment="1" applyProtection="1">
      <alignment horizontal="center" vertical="center"/>
      <protection locked="0" hidden="1"/>
    </xf>
    <xf numFmtId="0" fontId="8" fillId="0" borderId="69" xfId="0" applyFont="1" applyBorder="1" applyAlignment="1" applyProtection="1">
      <alignment horizontal="center" vertical="center"/>
      <protection locked="0" hidden="1"/>
    </xf>
    <xf numFmtId="0" fontId="9" fillId="0" borderId="32" xfId="4" applyFont="1" applyBorder="1" applyAlignment="1" applyProtection="1">
      <alignment horizontal="left" wrapText="1"/>
      <protection hidden="1"/>
    </xf>
    <xf numFmtId="0" fontId="9" fillId="0" borderId="33" xfId="4" applyFont="1" applyBorder="1" applyAlignment="1" applyProtection="1">
      <alignment horizontal="left"/>
      <protection hidden="1"/>
    </xf>
    <xf numFmtId="0" fontId="9" fillId="0" borderId="7" xfId="4" applyFont="1" applyBorder="1" applyAlignment="1" applyProtection="1">
      <alignment horizontal="left" wrapText="1"/>
      <protection hidden="1"/>
    </xf>
    <xf numFmtId="0" fontId="9" fillId="0" borderId="38" xfId="0" applyFont="1" applyBorder="1" applyAlignment="1" applyProtection="1">
      <alignment horizontal="left" vertical="center"/>
      <protection hidden="1"/>
    </xf>
    <xf numFmtId="0" fontId="9" fillId="0" borderId="18" xfId="0" applyFont="1" applyBorder="1" applyAlignment="1" applyProtection="1">
      <alignment horizontal="left" vertical="center"/>
      <protection hidden="1"/>
    </xf>
    <xf numFmtId="0" fontId="9" fillId="0" borderId="70" xfId="0" applyFont="1" applyBorder="1" applyAlignment="1" applyProtection="1">
      <alignment horizontal="left" vertical="center"/>
      <protection hidden="1"/>
    </xf>
    <xf numFmtId="0" fontId="9" fillId="0" borderId="71" xfId="0" applyFont="1" applyBorder="1" applyAlignment="1" applyProtection="1">
      <alignment horizontal="left" vertical="center"/>
      <protection hidden="1"/>
    </xf>
    <xf numFmtId="0" fontId="14" fillId="0" borderId="44" xfId="0" applyFont="1" applyBorder="1" applyAlignment="1" applyProtection="1">
      <alignment horizontal="center"/>
      <protection hidden="1"/>
    </xf>
    <xf numFmtId="0" fontId="14" fillId="0" borderId="51" xfId="0" applyFont="1" applyBorder="1" applyAlignment="1" applyProtection="1">
      <alignment horizontal="center"/>
      <protection hidden="1"/>
    </xf>
    <xf numFmtId="0" fontId="10" fillId="0" borderId="0" xfId="0" applyFont="1" applyAlignment="1" applyProtection="1">
      <alignment horizontal="center" vertical="center"/>
      <protection locked="0" hidden="1"/>
    </xf>
    <xf numFmtId="0" fontId="0" fillId="0" borderId="0" xfId="0" applyAlignment="1" applyProtection="1">
      <alignment horizontal="center" vertical="center"/>
      <protection locked="0" hidden="1"/>
    </xf>
    <xf numFmtId="0" fontId="0" fillId="0" borderId="0" xfId="0" applyAlignment="1" applyProtection="1">
      <alignment horizontal="left" wrapText="1"/>
      <protection hidden="1"/>
    </xf>
    <xf numFmtId="0" fontId="0" fillId="0" borderId="18" xfId="4" applyFont="1" applyBorder="1" applyProtection="1">
      <protection locked="0" hidden="1"/>
    </xf>
    <xf numFmtId="0" fontId="0" fillId="0" borderId="18" xfId="0" applyBorder="1"/>
    <xf numFmtId="0" fontId="2" fillId="0" borderId="0" xfId="3" applyFill="1"/>
    <xf numFmtId="0" fontId="9" fillId="0" borderId="21" xfId="4" applyFont="1" applyBorder="1" applyAlignment="1" applyProtection="1">
      <alignment horizontal="left" vertical="center" wrapText="1"/>
      <protection hidden="1"/>
    </xf>
    <xf numFmtId="0" fontId="0" fillId="0" borderId="29" xfId="0" applyBorder="1" applyProtection="1">
      <protection locked="0" hidden="1"/>
    </xf>
    <xf numFmtId="0" fontId="0" fillId="0" borderId="30" xfId="0" applyBorder="1" applyProtection="1">
      <protection locked="0" hidden="1"/>
    </xf>
    <xf numFmtId="0" fontId="8" fillId="0" borderId="18" xfId="4" applyFont="1" applyBorder="1" applyAlignment="1" applyProtection="1">
      <alignment vertical="center"/>
      <protection hidden="1"/>
    </xf>
    <xf numFmtId="0" fontId="8" fillId="0" borderId="38" xfId="4" applyFont="1" applyBorder="1" applyAlignment="1" applyProtection="1">
      <alignment horizontal="left" vertical="center" wrapText="1"/>
      <protection hidden="1"/>
    </xf>
    <xf numFmtId="0" fontId="8" fillId="0" borderId="18" xfId="4" applyFont="1" applyBorder="1" applyAlignment="1" applyProtection="1">
      <alignment horizontal="left" vertical="center" wrapText="1"/>
      <protection hidden="1"/>
    </xf>
    <xf numFmtId="0" fontId="8" fillId="0" borderId="18" xfId="0" applyFont="1" applyBorder="1" applyAlignment="1" applyProtection="1">
      <alignment horizontal="center" vertical="center"/>
      <protection locked="0" hidden="1"/>
    </xf>
    <xf numFmtId="0" fontId="8" fillId="0" borderId="50" xfId="0" applyFont="1" applyBorder="1" applyAlignment="1" applyProtection="1">
      <alignment horizontal="center" vertical="center"/>
      <protection locked="0" hidden="1"/>
    </xf>
    <xf numFmtId="0" fontId="9" fillId="0" borderId="40" xfId="4" applyFont="1" applyBorder="1" applyAlignment="1" applyProtection="1">
      <alignment horizontal="left" vertical="center"/>
      <protection hidden="1"/>
    </xf>
    <xf numFmtId="0" fontId="9" fillId="0" borderId="24" xfId="4" applyFont="1" applyBorder="1" applyAlignment="1" applyProtection="1">
      <alignment horizontal="left" vertical="center"/>
      <protection hidden="1"/>
    </xf>
    <xf numFmtId="0" fontId="9" fillId="0" borderId="41" xfId="4" applyFont="1" applyBorder="1" applyAlignment="1" applyProtection="1">
      <alignment horizontal="left" vertical="center"/>
      <protection hidden="1"/>
    </xf>
    <xf numFmtId="0" fontId="9" fillId="0" borderId="42" xfId="4" applyFont="1" applyBorder="1" applyAlignment="1" applyProtection="1">
      <alignment horizontal="left" vertical="center"/>
      <protection hidden="1"/>
    </xf>
    <xf numFmtId="0" fontId="12" fillId="4" borderId="55" xfId="4" applyFont="1" applyFill="1" applyBorder="1" applyAlignment="1" applyProtection="1">
      <alignment horizontal="center" vertical="top"/>
      <protection hidden="1"/>
    </xf>
    <xf numFmtId="0" fontId="0" fillId="0" borderId="55" xfId="0" applyBorder="1"/>
    <xf numFmtId="0" fontId="8" fillId="0" borderId="52" xfId="4" applyFont="1" applyBorder="1" applyAlignment="1" applyProtection="1">
      <alignment horizontal="center" vertical="center"/>
      <protection hidden="1"/>
    </xf>
    <xf numFmtId="0" fontId="8" fillId="0" borderId="18" xfId="4" applyFont="1" applyBorder="1" applyAlignment="1" applyProtection="1">
      <alignment horizontal="center" vertical="center"/>
      <protection hidden="1"/>
    </xf>
    <xf numFmtId="14" fontId="0" fillId="0" borderId="0" xfId="0" applyNumberFormat="1" applyAlignment="1" applyProtection="1">
      <alignment horizontal="center" vertical="center"/>
      <protection locked="0" hidden="1"/>
    </xf>
    <xf numFmtId="0" fontId="0" fillId="0" borderId="43" xfId="4" applyFont="1" applyBorder="1" applyAlignment="1" applyProtection="1">
      <alignment horizontal="left"/>
      <protection locked="0" hidden="1"/>
    </xf>
    <xf numFmtId="0" fontId="13" fillId="5" borderId="0" xfId="0" applyFont="1" applyFill="1" applyProtection="1">
      <protection hidden="1"/>
    </xf>
  </cellXfs>
  <cellStyles count="5">
    <cellStyle name="cf1" xfId="1" xr:uid="{00000000-0005-0000-0000-000000000000}"/>
    <cellStyle name="cf2" xfId="2" xr:uid="{00000000-0005-0000-0000-000001000000}"/>
    <cellStyle name="Hyperlink" xfId="3" xr:uid="{00000000-0005-0000-0000-000002000000}"/>
    <cellStyle name="Standaard" xfId="0" builtinId="0" customBuiltin="1"/>
    <cellStyle name="Standaard 2" xfId="4" xr:uid="{00000000-0005-0000-0000-000004000000}"/>
  </cellStyles>
  <dxfs count="25">
    <dxf>
      <fill>
        <patternFill patternType="solid">
          <fgColor rgb="FFD9D9D9"/>
          <bgColor rgb="FFD9D9D9"/>
        </patternFill>
      </fill>
    </dxf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  <dxf>
      <fill>
        <patternFill>
          <bgColor theme="0" tint="-0.14996795556505021"/>
        </patternFill>
      </fill>
    </dxf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CD5B4"/>
          <bgColor rgb="FFFCD5B4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28574</xdr:rowOff>
    </xdr:from>
    <xdr:ext cx="2586526" cy="1285875"/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28574"/>
          <a:ext cx="2586526" cy="12858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287353</xdr:colOff>
      <xdr:row>1</xdr:row>
      <xdr:rowOff>266696</xdr:rowOff>
    </xdr:from>
    <xdr:ext cx="1274746" cy="581028"/>
    <xdr:pic>
      <xdr:nvPicPr>
        <xdr:cNvPr id="3" name="Afbeelding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90133" y="571496"/>
          <a:ext cx="1274746" cy="58102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kleindierliefhebbers.nl/bibliotheek/almanak-2026/" TargetMode="External"/><Relationship Id="rId1" Type="http://schemas.openxmlformats.org/officeDocument/2006/relationships/hyperlink" Target="http://www.kvmd.nl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K55"/>
  <sheetViews>
    <sheetView showGridLines="0" tabSelected="1" showRuler="0" view="pageLayout" topLeftCell="A35" zoomScaleNormal="100" workbookViewId="0">
      <selection activeCell="E51" sqref="E51:K51"/>
    </sheetView>
  </sheetViews>
  <sheetFormatPr defaultColWidth="9.109375" defaultRowHeight="14.4" x14ac:dyDescent="0.3"/>
  <cols>
    <col min="1" max="1" width="4.44140625" style="1" bestFit="1" customWidth="1"/>
    <col min="2" max="2" width="27.109375" style="1" customWidth="1"/>
    <col min="3" max="3" width="10.5546875" style="1" customWidth="1"/>
    <col min="4" max="4" width="16.33203125" style="1" customWidth="1"/>
    <col min="5" max="5" width="5" style="1" customWidth="1"/>
    <col min="6" max="6" width="17.5546875" style="1" customWidth="1"/>
    <col min="7" max="7" width="9.109375" style="1" customWidth="1"/>
    <col min="8" max="8" width="7.5546875" style="1" customWidth="1"/>
    <col min="9" max="9" width="7.21875" style="1" customWidth="1"/>
    <col min="10" max="10" width="7.88671875" style="1" customWidth="1"/>
    <col min="11" max="11" width="7.6640625" style="1" customWidth="1"/>
    <col min="12" max="12" width="9.109375" style="1" customWidth="1"/>
    <col min="13" max="16384" width="9.109375" style="1"/>
  </cols>
  <sheetData>
    <row r="1" spans="1:11" ht="24" thickBot="1" x14ac:dyDescent="0.5">
      <c r="C1" s="71" t="s">
        <v>29</v>
      </c>
      <c r="D1" s="71"/>
      <c r="E1" s="71"/>
      <c r="F1" s="71"/>
      <c r="G1" s="71"/>
      <c r="H1" s="71"/>
      <c r="I1" s="72" t="s">
        <v>0</v>
      </c>
      <c r="J1" s="73"/>
      <c r="K1" s="73"/>
    </row>
    <row r="2" spans="1:11" ht="24" thickBot="1" x14ac:dyDescent="0.5">
      <c r="C2" s="71" t="s">
        <v>51</v>
      </c>
      <c r="D2" s="71"/>
      <c r="E2" s="71"/>
      <c r="F2" s="71"/>
      <c r="G2" s="71"/>
      <c r="H2" s="71"/>
      <c r="I2" s="72"/>
      <c r="J2" s="73"/>
      <c r="K2" s="73"/>
    </row>
    <row r="3" spans="1:11" ht="23.4" x14ac:dyDescent="0.45">
      <c r="C3" s="71" t="s">
        <v>53</v>
      </c>
      <c r="D3" s="71"/>
      <c r="E3" s="71"/>
      <c r="F3" s="71"/>
      <c r="G3" s="71"/>
      <c r="H3" s="71"/>
    </row>
    <row r="4" spans="1:11" ht="23.4" x14ac:dyDescent="0.45">
      <c r="C4" s="71" t="s">
        <v>1</v>
      </c>
      <c r="D4" s="71"/>
      <c r="E4" s="71"/>
      <c r="F4" s="71"/>
      <c r="G4" s="71"/>
      <c r="H4" s="71"/>
    </row>
    <row r="5" spans="1:11" ht="13.5" customHeight="1" x14ac:dyDescent="0.45">
      <c r="C5" s="62"/>
      <c r="D5" s="62"/>
      <c r="E5" s="62"/>
      <c r="F5" s="62"/>
      <c r="G5" s="62"/>
      <c r="H5" s="62"/>
    </row>
    <row r="6" spans="1:11" ht="15.6" x14ac:dyDescent="0.3">
      <c r="A6" s="63" t="s">
        <v>38</v>
      </c>
      <c r="B6" s="63"/>
      <c r="C6" s="63"/>
      <c r="D6" s="63"/>
      <c r="E6" s="63"/>
      <c r="F6" s="63"/>
      <c r="G6" s="63"/>
      <c r="H6" s="63"/>
      <c r="I6" s="63"/>
      <c r="J6" s="63"/>
      <c r="K6" s="63"/>
    </row>
    <row r="7" spans="1:11" ht="15.6" x14ac:dyDescent="0.3">
      <c r="A7" s="64" t="s">
        <v>37</v>
      </c>
      <c r="B7" s="64"/>
      <c r="C7" s="64"/>
      <c r="D7" s="64"/>
      <c r="E7" s="64"/>
      <c r="F7" s="64"/>
      <c r="G7" s="64"/>
      <c r="H7" s="64"/>
      <c r="I7" s="64"/>
      <c r="J7" s="64"/>
      <c r="K7" s="64"/>
    </row>
    <row r="8" spans="1:11" ht="18" thickBot="1" x14ac:dyDescent="0.4">
      <c r="A8" s="65" t="s">
        <v>54</v>
      </c>
      <c r="B8" s="65"/>
      <c r="C8" s="65"/>
      <c r="D8" s="65"/>
      <c r="E8" s="65"/>
      <c r="F8" s="65"/>
      <c r="G8" s="65"/>
      <c r="H8" s="65"/>
      <c r="I8" s="65"/>
      <c r="J8" s="65"/>
      <c r="K8" s="65"/>
    </row>
    <row r="9" spans="1:11" ht="18" thickTop="1" x14ac:dyDescent="0.35">
      <c r="A9" s="2"/>
      <c r="B9" s="66" t="s">
        <v>49</v>
      </c>
      <c r="C9" s="66"/>
      <c r="D9" s="28">
        <f>A9*4.5</f>
        <v>0</v>
      </c>
      <c r="E9" s="67" t="s">
        <v>2</v>
      </c>
      <c r="F9" s="66"/>
      <c r="G9" s="66"/>
      <c r="H9" s="68"/>
      <c r="I9" s="69"/>
      <c r="J9" s="69"/>
      <c r="K9" s="70"/>
    </row>
    <row r="10" spans="1:11" ht="17.399999999999999" x14ac:dyDescent="0.35">
      <c r="A10" s="3"/>
      <c r="B10" s="77" t="s">
        <v>52</v>
      </c>
      <c r="C10" s="77"/>
      <c r="D10" s="29">
        <f>A10*4.5</f>
        <v>0</v>
      </c>
      <c r="E10" s="78" t="s">
        <v>4</v>
      </c>
      <c r="F10" s="77"/>
      <c r="G10" s="77"/>
      <c r="H10" s="74"/>
      <c r="I10" s="75"/>
      <c r="J10" s="75"/>
      <c r="K10" s="76"/>
    </row>
    <row r="11" spans="1:11" ht="17.399999999999999" x14ac:dyDescent="0.35">
      <c r="A11" s="3"/>
      <c r="B11" s="77" t="s">
        <v>40</v>
      </c>
      <c r="C11" s="77"/>
      <c r="D11" s="29">
        <f>A11*6</f>
        <v>0</v>
      </c>
      <c r="E11" s="78" t="s">
        <v>5</v>
      </c>
      <c r="F11" s="77"/>
      <c r="G11" s="77"/>
      <c r="H11" s="74"/>
      <c r="I11" s="75"/>
      <c r="J11" s="75"/>
      <c r="K11" s="76"/>
    </row>
    <row r="12" spans="1:11" ht="17.399999999999999" x14ac:dyDescent="0.35">
      <c r="A12" s="3"/>
      <c r="B12" s="77" t="s">
        <v>41</v>
      </c>
      <c r="C12" s="77"/>
      <c r="D12" s="29">
        <f>A12*8</f>
        <v>0</v>
      </c>
      <c r="E12" s="79" t="s">
        <v>6</v>
      </c>
      <c r="F12" s="80"/>
      <c r="G12" s="80"/>
      <c r="H12" s="81"/>
      <c r="I12" s="82"/>
      <c r="J12" s="82"/>
      <c r="K12" s="83"/>
    </row>
    <row r="13" spans="1:11" ht="18" thickBot="1" x14ac:dyDescent="0.4">
      <c r="A13" s="15">
        <v>1</v>
      </c>
      <c r="B13" s="80" t="s">
        <v>7</v>
      </c>
      <c r="C13" s="80"/>
      <c r="D13" s="18">
        <f>A13*6</f>
        <v>6</v>
      </c>
      <c r="E13" s="90" t="s">
        <v>8</v>
      </c>
      <c r="F13" s="91"/>
      <c r="G13" s="91"/>
      <c r="H13" s="92"/>
      <c r="I13" s="92"/>
      <c r="J13" s="92"/>
      <c r="K13" s="93"/>
    </row>
    <row r="14" spans="1:11" ht="17.399999999999999" x14ac:dyDescent="0.35">
      <c r="A14" s="3"/>
      <c r="B14" s="98" t="s">
        <v>43</v>
      </c>
      <c r="C14" s="99"/>
      <c r="D14" s="30">
        <f>A14*2.5</f>
        <v>0</v>
      </c>
      <c r="E14" s="50"/>
      <c r="F14" s="51" t="s">
        <v>47</v>
      </c>
      <c r="G14" s="51"/>
      <c r="H14" s="52"/>
      <c r="I14" s="52"/>
      <c r="J14" s="53"/>
      <c r="K14" s="54"/>
    </row>
    <row r="15" spans="1:11" ht="18" customHeight="1" x14ac:dyDescent="0.35">
      <c r="A15" s="17">
        <v>1</v>
      </c>
      <c r="B15" s="86" t="s">
        <v>9</v>
      </c>
      <c r="C15" s="86"/>
      <c r="D15" s="19">
        <f>A15*5</f>
        <v>5</v>
      </c>
      <c r="E15" s="101" t="s">
        <v>45</v>
      </c>
      <c r="F15" s="102"/>
      <c r="G15" s="102"/>
      <c r="H15" s="105"/>
      <c r="I15" s="105"/>
      <c r="J15" s="105"/>
      <c r="K15" s="106"/>
    </row>
    <row r="16" spans="1:11" ht="18" thickBot="1" x14ac:dyDescent="0.4">
      <c r="A16" s="3"/>
      <c r="B16" s="77" t="s">
        <v>50</v>
      </c>
      <c r="C16" s="77"/>
      <c r="D16" s="31">
        <f>A16*7.5</f>
        <v>0</v>
      </c>
      <c r="E16" s="103"/>
      <c r="F16" s="104"/>
      <c r="G16" s="104"/>
      <c r="H16" s="55"/>
      <c r="I16" s="56"/>
      <c r="J16" s="56"/>
      <c r="K16" s="57"/>
    </row>
    <row r="17" spans="1:11" ht="17.399999999999999" x14ac:dyDescent="0.35">
      <c r="A17" s="4" t="str">
        <f>IF(D17,1,"")</f>
        <v/>
      </c>
      <c r="B17" s="100" t="s">
        <v>14</v>
      </c>
      <c r="C17" s="100"/>
      <c r="D17" s="32"/>
      <c r="E17" s="94" t="s">
        <v>10</v>
      </c>
      <c r="F17" s="95"/>
      <c r="G17" s="95"/>
      <c r="H17" s="96" t="s">
        <v>11</v>
      </c>
      <c r="I17" s="96"/>
      <c r="J17" s="96"/>
      <c r="K17" s="97"/>
    </row>
    <row r="18" spans="1:11" ht="33.75" customHeight="1" x14ac:dyDescent="0.35">
      <c r="A18" s="15"/>
      <c r="B18" s="113" t="s">
        <v>42</v>
      </c>
      <c r="C18" s="113"/>
      <c r="D18" s="18">
        <f>A18*12</f>
        <v>0</v>
      </c>
      <c r="E18" s="85" t="s">
        <v>13</v>
      </c>
      <c r="F18" s="86"/>
      <c r="G18" s="86"/>
      <c r="H18" s="87" t="s">
        <v>11</v>
      </c>
      <c r="I18" s="88"/>
      <c r="J18" s="88"/>
      <c r="K18" s="89"/>
    </row>
    <row r="19" spans="1:11" ht="17.399999999999999" customHeight="1" x14ac:dyDescent="0.35">
      <c r="A19" s="127" t="s">
        <v>18</v>
      </c>
      <c r="B19" s="128"/>
      <c r="C19" s="128"/>
      <c r="D19" s="84">
        <f>SUM(D9:D18)</f>
        <v>11</v>
      </c>
      <c r="E19" s="121" t="s">
        <v>16</v>
      </c>
      <c r="F19" s="122"/>
      <c r="G19" s="122"/>
      <c r="H19" s="9" t="s">
        <v>17</v>
      </c>
      <c r="I19" s="75"/>
      <c r="J19" s="75"/>
      <c r="K19" s="76"/>
    </row>
    <row r="20" spans="1:11" ht="17.399999999999999" x14ac:dyDescent="0.35">
      <c r="A20" s="127"/>
      <c r="B20" s="128"/>
      <c r="C20" s="128"/>
      <c r="D20" s="84"/>
      <c r="E20" s="123"/>
      <c r="F20" s="124"/>
      <c r="G20" s="124"/>
      <c r="H20" s="16" t="s">
        <v>19</v>
      </c>
      <c r="I20" s="114"/>
      <c r="J20" s="114"/>
      <c r="K20" s="115"/>
    </row>
    <row r="21" spans="1:11" ht="33.6" customHeight="1" x14ac:dyDescent="0.35">
      <c r="A21" s="36"/>
      <c r="B21" s="116" t="s">
        <v>20</v>
      </c>
      <c r="C21" s="116"/>
      <c r="D21" s="35" t="s">
        <v>11</v>
      </c>
      <c r="E21" s="117" t="s">
        <v>21</v>
      </c>
      <c r="F21" s="118"/>
      <c r="G21" s="118"/>
      <c r="H21" s="119" t="s">
        <v>11</v>
      </c>
      <c r="I21" s="119"/>
      <c r="J21" s="119"/>
      <c r="K21" s="120"/>
    </row>
    <row r="22" spans="1:11" ht="18" customHeight="1" thickBot="1" x14ac:dyDescent="0.4">
      <c r="A22" s="37"/>
      <c r="B22" s="59" t="s">
        <v>22</v>
      </c>
      <c r="C22" s="60"/>
      <c r="D22" s="60"/>
      <c r="E22" s="60"/>
      <c r="F22" s="60"/>
      <c r="G22" s="60"/>
      <c r="H22" s="60"/>
      <c r="I22" s="60"/>
      <c r="J22" s="60"/>
      <c r="K22" s="61"/>
    </row>
    <row r="23" spans="1:11" ht="15" thickTop="1" x14ac:dyDescent="0.3"/>
    <row r="24" spans="1:11" ht="17.399999999999999" customHeight="1" x14ac:dyDescent="0.3">
      <c r="A24" s="14" t="s">
        <v>55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ht="16.2" thickBot="1" x14ac:dyDescent="0.35">
      <c r="A25" s="14" t="s">
        <v>31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48.6" thickTop="1" x14ac:dyDescent="0.3">
      <c r="A26" s="38"/>
      <c r="B26" s="39" t="s">
        <v>36</v>
      </c>
      <c r="C26" s="40" t="s">
        <v>23</v>
      </c>
      <c r="D26" s="39" t="s">
        <v>24</v>
      </c>
      <c r="E26" s="39" t="s">
        <v>25</v>
      </c>
      <c r="F26" s="40" t="s">
        <v>32</v>
      </c>
      <c r="G26" s="40" t="s">
        <v>33</v>
      </c>
      <c r="H26" s="41" t="s">
        <v>44</v>
      </c>
      <c r="I26" s="125" t="s">
        <v>35</v>
      </c>
      <c r="J26" s="126"/>
      <c r="K26" s="42" t="s">
        <v>56</v>
      </c>
    </row>
    <row r="27" spans="1:11" ht="17.399999999999999" customHeight="1" x14ac:dyDescent="0.3">
      <c r="A27" s="43">
        <v>1</v>
      </c>
      <c r="B27" s="20"/>
      <c r="C27" s="21"/>
      <c r="D27" s="21"/>
      <c r="E27" s="21"/>
      <c r="F27" s="21"/>
      <c r="G27" s="21"/>
      <c r="H27" s="33"/>
      <c r="I27" s="110"/>
      <c r="J27" s="111"/>
      <c r="K27" s="44"/>
    </row>
    <row r="28" spans="1:11" x14ac:dyDescent="0.3">
      <c r="A28" s="45">
        <v>2</v>
      </c>
      <c r="B28" s="5"/>
      <c r="C28" s="6"/>
      <c r="D28" s="6"/>
      <c r="E28" s="6"/>
      <c r="F28" s="6"/>
      <c r="G28" s="6"/>
      <c r="H28" s="34"/>
      <c r="I28" s="110"/>
      <c r="J28" s="111"/>
      <c r="K28" s="46"/>
    </row>
    <row r="29" spans="1:11" x14ac:dyDescent="0.3">
      <c r="A29" s="45">
        <v>3</v>
      </c>
      <c r="B29" s="5"/>
      <c r="C29" s="6"/>
      <c r="D29" s="6"/>
      <c r="E29" s="6"/>
      <c r="F29" s="6"/>
      <c r="G29" s="6"/>
      <c r="H29" s="6"/>
      <c r="I29" s="110"/>
      <c r="J29" s="111"/>
      <c r="K29" s="47"/>
    </row>
    <row r="30" spans="1:11" x14ac:dyDescent="0.3">
      <c r="A30" s="45">
        <v>4</v>
      </c>
      <c r="B30" s="5"/>
      <c r="C30" s="6"/>
      <c r="D30" s="6"/>
      <c r="E30" s="6"/>
      <c r="F30" s="6"/>
      <c r="G30" s="6"/>
      <c r="H30" s="6"/>
      <c r="I30" s="110"/>
      <c r="J30" s="111"/>
      <c r="K30" s="47"/>
    </row>
    <row r="31" spans="1:11" x14ac:dyDescent="0.3">
      <c r="A31" s="45">
        <v>5</v>
      </c>
      <c r="B31" s="5"/>
      <c r="C31" s="6"/>
      <c r="D31" s="6"/>
      <c r="E31" s="6"/>
      <c r="F31" s="6"/>
      <c r="G31" s="6"/>
      <c r="H31" s="6"/>
      <c r="I31" s="110"/>
      <c r="J31" s="111"/>
      <c r="K31" s="47"/>
    </row>
    <row r="32" spans="1:11" x14ac:dyDescent="0.3">
      <c r="A32" s="45">
        <v>6</v>
      </c>
      <c r="B32" s="5"/>
      <c r="C32" s="6"/>
      <c r="D32" s="6"/>
      <c r="E32" s="6"/>
      <c r="F32" s="6"/>
      <c r="G32" s="6"/>
      <c r="H32" s="6"/>
      <c r="I32" s="110"/>
      <c r="J32" s="111"/>
      <c r="K32" s="47"/>
    </row>
    <row r="33" spans="1:11" x14ac:dyDescent="0.3">
      <c r="A33" s="45">
        <v>7</v>
      </c>
      <c r="B33" s="5"/>
      <c r="C33" s="6"/>
      <c r="D33" s="6"/>
      <c r="E33" s="6"/>
      <c r="F33" s="6"/>
      <c r="G33" s="6"/>
      <c r="H33" s="6"/>
      <c r="I33" s="110"/>
      <c r="J33" s="111"/>
      <c r="K33" s="47"/>
    </row>
    <row r="34" spans="1:11" x14ac:dyDescent="0.3">
      <c r="A34" s="45">
        <v>8</v>
      </c>
      <c r="B34" s="5"/>
      <c r="C34" s="6"/>
      <c r="D34" s="6"/>
      <c r="E34" s="6"/>
      <c r="F34" s="6"/>
      <c r="G34" s="6"/>
      <c r="H34" s="6"/>
      <c r="I34" s="110"/>
      <c r="J34" s="111"/>
      <c r="K34" s="47"/>
    </row>
    <row r="35" spans="1:11" x14ac:dyDescent="0.3">
      <c r="A35" s="45">
        <v>9</v>
      </c>
      <c r="B35" s="5"/>
      <c r="C35" s="6"/>
      <c r="D35" s="6"/>
      <c r="E35" s="6"/>
      <c r="F35" s="6"/>
      <c r="G35" s="6"/>
      <c r="H35" s="6"/>
      <c r="I35" s="110"/>
      <c r="J35" s="111"/>
      <c r="K35" s="47"/>
    </row>
    <row r="36" spans="1:11" x14ac:dyDescent="0.3">
      <c r="A36" s="45">
        <v>10</v>
      </c>
      <c r="B36" s="5"/>
      <c r="C36" s="6"/>
      <c r="D36" s="6"/>
      <c r="E36" s="6"/>
      <c r="F36" s="6"/>
      <c r="G36" s="6"/>
      <c r="H36" s="6"/>
      <c r="I36" s="110"/>
      <c r="J36" s="111"/>
      <c r="K36" s="47"/>
    </row>
    <row r="37" spans="1:11" x14ac:dyDescent="0.3">
      <c r="A37" s="45">
        <v>11</v>
      </c>
      <c r="B37" s="5"/>
      <c r="C37" s="6"/>
      <c r="D37" s="6"/>
      <c r="E37" s="6"/>
      <c r="F37" s="6"/>
      <c r="G37" s="6"/>
      <c r="H37" s="6"/>
      <c r="I37" s="110"/>
      <c r="J37" s="111"/>
      <c r="K37" s="47"/>
    </row>
    <row r="38" spans="1:11" x14ac:dyDescent="0.3">
      <c r="A38" s="45">
        <v>12</v>
      </c>
      <c r="B38" s="5"/>
      <c r="C38" s="6"/>
      <c r="D38" s="6"/>
      <c r="E38" s="6"/>
      <c r="F38" s="6"/>
      <c r="G38" s="6"/>
      <c r="H38" s="6"/>
      <c r="I38" s="110"/>
      <c r="J38" s="111"/>
      <c r="K38" s="47"/>
    </row>
    <row r="39" spans="1:11" x14ac:dyDescent="0.3">
      <c r="A39" s="45">
        <v>13</v>
      </c>
      <c r="B39" s="5"/>
      <c r="C39" s="6"/>
      <c r="D39" s="6"/>
      <c r="E39" s="6"/>
      <c r="F39" s="6"/>
      <c r="G39" s="6"/>
      <c r="H39" s="6"/>
      <c r="I39" s="110"/>
      <c r="J39" s="111"/>
      <c r="K39" s="47"/>
    </row>
    <row r="40" spans="1:11" x14ac:dyDescent="0.3">
      <c r="A40" s="45">
        <v>14</v>
      </c>
      <c r="B40" s="5"/>
      <c r="C40" s="6"/>
      <c r="D40" s="6"/>
      <c r="E40" s="6"/>
      <c r="F40" s="6"/>
      <c r="G40" s="6"/>
      <c r="H40" s="6"/>
      <c r="I40" s="110"/>
      <c r="J40" s="111"/>
      <c r="K40" s="47"/>
    </row>
    <row r="41" spans="1:11" x14ac:dyDescent="0.3">
      <c r="A41" s="45">
        <v>15</v>
      </c>
      <c r="B41" s="5"/>
      <c r="C41" s="6"/>
      <c r="D41" s="6"/>
      <c r="E41" s="6"/>
      <c r="F41" s="6"/>
      <c r="G41" s="6"/>
      <c r="H41" s="6"/>
      <c r="I41" s="110"/>
      <c r="J41" s="111"/>
      <c r="K41" s="47"/>
    </row>
    <row r="42" spans="1:11" x14ac:dyDescent="0.3">
      <c r="A42" s="45">
        <v>16</v>
      </c>
      <c r="B42" s="5"/>
      <c r="C42" s="6"/>
      <c r="D42" s="6"/>
      <c r="E42" s="6"/>
      <c r="F42" s="6"/>
      <c r="G42" s="6"/>
      <c r="H42" s="6"/>
      <c r="I42" s="110"/>
      <c r="J42" s="111"/>
      <c r="K42" s="47"/>
    </row>
    <row r="43" spans="1:11" x14ac:dyDescent="0.3">
      <c r="A43" s="45">
        <v>17</v>
      </c>
      <c r="B43" s="5"/>
      <c r="C43" s="6"/>
      <c r="D43" s="6"/>
      <c r="E43" s="6"/>
      <c r="F43" s="6"/>
      <c r="G43" s="6"/>
      <c r="H43" s="6"/>
      <c r="I43" s="110"/>
      <c r="J43" s="111"/>
      <c r="K43" s="47"/>
    </row>
    <row r="44" spans="1:11" x14ac:dyDescent="0.3">
      <c r="A44" s="45">
        <v>18</v>
      </c>
      <c r="B44" s="5"/>
      <c r="C44" s="6"/>
      <c r="D44" s="6"/>
      <c r="E44" s="6"/>
      <c r="F44" s="6"/>
      <c r="G44" s="6"/>
      <c r="H44" s="6"/>
      <c r="I44" s="110"/>
      <c r="J44" s="111"/>
      <c r="K44" s="47"/>
    </row>
    <row r="45" spans="1:11" x14ac:dyDescent="0.3">
      <c r="A45" s="45">
        <v>19</v>
      </c>
      <c r="B45" s="5"/>
      <c r="C45" s="6"/>
      <c r="D45" s="6"/>
      <c r="E45" s="6"/>
      <c r="F45" s="6"/>
      <c r="G45" s="6"/>
      <c r="H45" s="6"/>
      <c r="I45" s="110"/>
      <c r="J45" s="111"/>
      <c r="K45" s="47"/>
    </row>
    <row r="46" spans="1:11" ht="15" thickBot="1" x14ac:dyDescent="0.35">
      <c r="A46" s="48">
        <v>20</v>
      </c>
      <c r="B46" s="7"/>
      <c r="C46" s="8"/>
      <c r="D46" s="8"/>
      <c r="E46" s="8"/>
      <c r="F46" s="8"/>
      <c r="G46" s="8"/>
      <c r="H46" s="8"/>
      <c r="I46" s="130"/>
      <c r="J46" s="130"/>
      <c r="K46" s="49"/>
    </row>
    <row r="47" spans="1:11" ht="15" thickTop="1" x14ac:dyDescent="0.3"/>
    <row r="48" spans="1:11" ht="17.399999999999999" customHeight="1" x14ac:dyDescent="0.3">
      <c r="A48" s="1" t="s">
        <v>26</v>
      </c>
      <c r="D48" s="1" t="s">
        <v>34</v>
      </c>
    </row>
    <row r="49" spans="1:11" x14ac:dyDescent="0.3">
      <c r="A49" s="129"/>
      <c r="B49" s="129"/>
      <c r="D49" s="107"/>
      <c r="E49" s="109" t="s">
        <v>46</v>
      </c>
      <c r="F49" s="109"/>
      <c r="G49" s="109"/>
      <c r="H49" s="109"/>
      <c r="I49" s="109"/>
      <c r="J49" s="109"/>
      <c r="K49" s="109"/>
    </row>
    <row r="50" spans="1:11" ht="15" customHeight="1" x14ac:dyDescent="0.3">
      <c r="A50" s="129"/>
      <c r="B50" s="129"/>
      <c r="D50" s="108"/>
      <c r="E50" s="109"/>
      <c r="F50" s="109"/>
      <c r="G50" s="109"/>
      <c r="H50" s="109"/>
      <c r="I50" s="109"/>
      <c r="J50" s="109"/>
      <c r="K50" s="109"/>
    </row>
    <row r="51" spans="1:11" ht="24" customHeight="1" x14ac:dyDescent="0.3">
      <c r="A51" s="25"/>
      <c r="B51" s="25"/>
      <c r="D51" s="26"/>
      <c r="E51" s="112" t="s">
        <v>57</v>
      </c>
      <c r="F51" s="112"/>
      <c r="G51" s="112"/>
      <c r="H51" s="112"/>
      <c r="I51" s="112"/>
      <c r="J51" s="112"/>
      <c r="K51" s="112"/>
    </row>
    <row r="52" spans="1:11" ht="15" customHeight="1" x14ac:dyDescent="0.3">
      <c r="A52" s="25"/>
      <c r="B52" s="25"/>
      <c r="D52" s="26"/>
      <c r="E52" s="27"/>
      <c r="F52" s="27"/>
      <c r="G52" s="27"/>
      <c r="H52" s="27"/>
      <c r="I52" s="27"/>
      <c r="J52" s="27"/>
      <c r="K52" s="27"/>
    </row>
    <row r="53" spans="1:11" ht="18" x14ac:dyDescent="0.3">
      <c r="A53" s="24" t="s">
        <v>28</v>
      </c>
      <c r="B53" s="22"/>
      <c r="C53" s="22"/>
      <c r="D53" s="22"/>
      <c r="E53" s="22"/>
      <c r="F53" s="23"/>
    </row>
    <row r="54" spans="1:11" ht="15" customHeight="1" x14ac:dyDescent="0.3">
      <c r="A54" s="22"/>
      <c r="B54" s="22"/>
      <c r="C54" s="22"/>
      <c r="D54" s="22"/>
      <c r="E54" s="22"/>
      <c r="F54" s="23"/>
      <c r="G54" s="13"/>
      <c r="H54" s="13"/>
      <c r="I54" s="13"/>
      <c r="J54" s="13"/>
      <c r="K54" s="13"/>
    </row>
    <row r="55" spans="1:11" ht="15.75" customHeight="1" x14ac:dyDescent="0.3"/>
  </sheetData>
  <sheetProtection selectLockedCells="1"/>
  <mergeCells count="69">
    <mergeCell ref="I43:J43"/>
    <mergeCell ref="E51:K51"/>
    <mergeCell ref="B18:C18"/>
    <mergeCell ref="I19:K19"/>
    <mergeCell ref="I20:K20"/>
    <mergeCell ref="B21:C21"/>
    <mergeCell ref="E21:G21"/>
    <mergeCell ref="H21:K21"/>
    <mergeCell ref="E19:G20"/>
    <mergeCell ref="I26:J26"/>
    <mergeCell ref="I27:J27"/>
    <mergeCell ref="I28:J28"/>
    <mergeCell ref="I39:J39"/>
    <mergeCell ref="I40:J40"/>
    <mergeCell ref="I41:J41"/>
    <mergeCell ref="A19:C20"/>
    <mergeCell ref="A49:B50"/>
    <mergeCell ref="D49:D50"/>
    <mergeCell ref="E49:K50"/>
    <mergeCell ref="I29:J29"/>
    <mergeCell ref="I30:J30"/>
    <mergeCell ref="I31:J31"/>
    <mergeCell ref="I32:J32"/>
    <mergeCell ref="I33:J33"/>
    <mergeCell ref="I34:J34"/>
    <mergeCell ref="I35:J35"/>
    <mergeCell ref="I36:J36"/>
    <mergeCell ref="I37:J37"/>
    <mergeCell ref="I38:J38"/>
    <mergeCell ref="I44:J44"/>
    <mergeCell ref="I45:J45"/>
    <mergeCell ref="I46:J46"/>
    <mergeCell ref="I42:J42"/>
    <mergeCell ref="D19:D20"/>
    <mergeCell ref="E18:G18"/>
    <mergeCell ref="H18:K18"/>
    <mergeCell ref="B16:C16"/>
    <mergeCell ref="B13:C13"/>
    <mergeCell ref="E13:G13"/>
    <mergeCell ref="H13:K13"/>
    <mergeCell ref="B15:C15"/>
    <mergeCell ref="E17:G17"/>
    <mergeCell ref="H17:K17"/>
    <mergeCell ref="B14:C14"/>
    <mergeCell ref="B17:C17"/>
    <mergeCell ref="E15:G16"/>
    <mergeCell ref="H15:K15"/>
    <mergeCell ref="H10:K10"/>
    <mergeCell ref="B11:C11"/>
    <mergeCell ref="E11:G11"/>
    <mergeCell ref="H11:K11"/>
    <mergeCell ref="B12:C12"/>
    <mergeCell ref="E12:G12"/>
    <mergeCell ref="H12:K12"/>
    <mergeCell ref="B10:C10"/>
    <mergeCell ref="E10:G10"/>
    <mergeCell ref="C4:H4"/>
    <mergeCell ref="C1:H1"/>
    <mergeCell ref="I1:I2"/>
    <mergeCell ref="J1:K2"/>
    <mergeCell ref="C2:H2"/>
    <mergeCell ref="C3:H3"/>
    <mergeCell ref="C5:H5"/>
    <mergeCell ref="A6:K6"/>
    <mergeCell ref="A7:K7"/>
    <mergeCell ref="A8:K8"/>
    <mergeCell ref="B9:C9"/>
    <mergeCell ref="E9:G9"/>
    <mergeCell ref="H9:K9"/>
  </mergeCells>
  <conditionalFormatting sqref="A9">
    <cfRule type="expression" dxfId="24" priority="6" stopIfTrue="1">
      <formula>$A$9=""</formula>
    </cfRule>
  </conditionalFormatting>
  <conditionalFormatting sqref="A10">
    <cfRule type="expression" dxfId="23" priority="8" stopIfTrue="1">
      <formula>$A$10=""</formula>
    </cfRule>
  </conditionalFormatting>
  <conditionalFormatting sqref="A11">
    <cfRule type="expression" dxfId="22" priority="19" stopIfTrue="1">
      <formula>$A$11=""</formula>
    </cfRule>
  </conditionalFormatting>
  <conditionalFormatting sqref="A12">
    <cfRule type="expression" dxfId="21" priority="20" stopIfTrue="1">
      <formula>$A$12=""</formula>
    </cfRule>
  </conditionalFormatting>
  <conditionalFormatting sqref="A14">
    <cfRule type="expression" dxfId="20" priority="4" stopIfTrue="1">
      <formula>$A$12=""</formula>
    </cfRule>
  </conditionalFormatting>
  <conditionalFormatting sqref="A16">
    <cfRule type="expression" dxfId="19" priority="9" stopIfTrue="1">
      <formula>$A$16=""</formula>
    </cfRule>
  </conditionalFormatting>
  <conditionalFormatting sqref="A18">
    <cfRule type="expression" dxfId="18" priority="12" stopIfTrue="1">
      <formula>$A$18=""</formula>
    </cfRule>
  </conditionalFormatting>
  <conditionalFormatting sqref="A22">
    <cfRule type="expression" dxfId="17" priority="10" stopIfTrue="1">
      <formula>$A$22=""</formula>
    </cfRule>
  </conditionalFormatting>
  <conditionalFormatting sqref="A49">
    <cfRule type="expression" dxfId="16" priority="15" stopIfTrue="1">
      <formula>LEN(TRIM(A49))=0</formula>
    </cfRule>
  </conditionalFormatting>
  <conditionalFormatting sqref="B27:I46">
    <cfRule type="expression" dxfId="15" priority="2" stopIfTrue="1">
      <formula>LEN(TRIM(B27))=0</formula>
    </cfRule>
  </conditionalFormatting>
  <conditionalFormatting sqref="D17">
    <cfRule type="expression" dxfId="14" priority="14" stopIfTrue="1">
      <formula>$D$17=""</formula>
    </cfRule>
  </conditionalFormatting>
  <conditionalFormatting sqref="D21">
    <cfRule type="expression" dxfId="13" priority="3" stopIfTrue="1">
      <formula>$D$21="JA / NEE"</formula>
    </cfRule>
  </conditionalFormatting>
  <conditionalFormatting sqref="D49">
    <cfRule type="expression" dxfId="12" priority="17" stopIfTrue="1">
      <formula>LEN(TRIM(D49))=0</formula>
    </cfRule>
  </conditionalFormatting>
  <conditionalFormatting sqref="E14">
    <cfRule type="containsBlanks" dxfId="11" priority="1">
      <formula>LEN(TRIM(E14))=0</formula>
    </cfRule>
  </conditionalFormatting>
  <conditionalFormatting sqref="H9">
    <cfRule type="expression" dxfId="10" priority="5" stopIfTrue="1">
      <formula>$H$9=""</formula>
    </cfRule>
  </conditionalFormatting>
  <conditionalFormatting sqref="H10">
    <cfRule type="expression" dxfId="9" priority="7" stopIfTrue="1">
      <formula>$H$10=""</formula>
    </cfRule>
  </conditionalFormatting>
  <conditionalFormatting sqref="H11">
    <cfRule type="expression" dxfId="8" priority="18" stopIfTrue="1">
      <formula>$H$11=""</formula>
    </cfRule>
  </conditionalFormatting>
  <conditionalFormatting sqref="H12">
    <cfRule type="expression" dxfId="7" priority="21" stopIfTrue="1">
      <formula>$H$12=""</formula>
    </cfRule>
  </conditionalFormatting>
  <conditionalFormatting sqref="H13">
    <cfRule type="expression" dxfId="6" priority="22" stopIfTrue="1">
      <formula>$H$13= ""</formula>
    </cfRule>
  </conditionalFormatting>
  <conditionalFormatting sqref="H17">
    <cfRule type="expression" dxfId="5" priority="23" stopIfTrue="1">
      <formula>$H$17="Ja / Nee"</formula>
    </cfRule>
  </conditionalFormatting>
  <conditionalFormatting sqref="H18">
    <cfRule type="expression" dxfId="4" priority="24" stopIfTrue="1">
      <formula>$H$18="Ja / Nee"</formula>
    </cfRule>
  </conditionalFormatting>
  <conditionalFormatting sqref="H21">
    <cfRule type="expression" dxfId="3" priority="29" stopIfTrue="1">
      <formula>$H$21="Ja / Nee"</formula>
    </cfRule>
  </conditionalFormatting>
  <conditionalFormatting sqref="I19">
    <cfRule type="expression" dxfId="2" priority="27" stopIfTrue="1">
      <formula>$I$19=""</formula>
    </cfRule>
  </conditionalFormatting>
  <conditionalFormatting sqref="I20">
    <cfRule type="expression" dxfId="1" priority="28" stopIfTrue="1">
      <formula>$I$20=""</formula>
    </cfRule>
  </conditionalFormatting>
  <conditionalFormatting sqref="K27:K46">
    <cfRule type="expression" dxfId="0" priority="16" stopIfTrue="1">
      <formula>LEN(TRIM(K27))=0</formula>
    </cfRule>
  </conditionalFormatting>
  <dataValidations count="8">
    <dataValidation type="list" allowBlank="1" showInputMessage="1" showErrorMessage="1" sqref="D21 H21 H17:H18" xr:uid="{00000000-0002-0000-0000-000000000000}">
      <formula1>"Ja,Nee,Ja / Nee"</formula1>
    </dataValidation>
    <dataValidation type="list" allowBlank="1" showInputMessage="1" showErrorMessage="1" sqref="A22 G27:H46 D49:D50 D52" xr:uid="{00000000-0002-0000-0000-000001000000}">
      <formula1>"x"</formula1>
    </dataValidation>
    <dataValidation type="list" allowBlank="1" showInputMessage="1" showErrorMessage="1" sqref="F55 F47" xr:uid="{00000000-0002-0000-0000-000002000000}">
      <formula1>"O,J,C"</formula1>
    </dataValidation>
    <dataValidation type="list" allowBlank="1" showInputMessage="1" showErrorMessage="1" sqref="E55 E27:E47" xr:uid="{00000000-0002-0000-0000-000003000000}">
      <formula1>"M,V"</formula1>
    </dataValidation>
    <dataValidation type="list" allowBlank="1" showInputMessage="1" showErrorMessage="1" sqref="C27:C46" xr:uid="{00000000-0002-0000-0000-000004000000}">
      <formula1>"Groot,Dwerg"</formula1>
    </dataValidation>
    <dataValidation type="list" allowBlank="1" showInputMessage="1" showErrorMessage="1" sqref="K27:K46" xr:uid="{00000000-0002-0000-0000-000005000000}">
      <formula1>"coll 1,coll 2,coll 3"</formula1>
    </dataValidation>
    <dataValidation type="list" allowBlank="1" showInputMessage="1" showErrorMessage="1" sqref="F27:F46" xr:uid="{00000000-0002-0000-0000-000006000000}">
      <formula1>"O,J,A,B,C"</formula1>
    </dataValidation>
    <dataValidation type="list" allowBlank="1" showInputMessage="1" showErrorMessage="1" sqref="E14" xr:uid="{A5596BBE-4286-446E-A7D5-0F49FFDAFD39}">
      <formula1>"Ja,Nee"</formula1>
    </dataValidation>
  </dataValidations>
  <hyperlinks>
    <hyperlink ref="C4" r:id="rId1" xr:uid="{00000000-0004-0000-0000-000001000000}"/>
    <hyperlink ref="E51:K51" r:id="rId2" display="(voor algemene tentoonstellingsbepalingen zie Almanak 2026)" xr:uid="{460683EE-5AF3-4F98-A9A6-87D93BCF7EA9}"/>
  </hyperlinks>
  <pageMargins left="0.15748031496063003" right="0.1575" top="0.19685039370078702" bottom="0.19685039370078702" header="0.19685039370078702" footer="0.19685039370078702"/>
  <pageSetup paperSize="9" scale="84" fitToWidth="0" fitToHeight="0" orientation="portrait" r:id="rId3"/>
  <ignoredErrors>
    <ignoredError sqref="D12" formula="1"/>
  </ignoredError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4"/>
  <dimension ref="A1:W3"/>
  <sheetViews>
    <sheetView workbookViewId="0">
      <selection activeCell="A4" sqref="A4"/>
    </sheetView>
  </sheetViews>
  <sheetFormatPr defaultColWidth="9.109375" defaultRowHeight="14.4" x14ac:dyDescent="0.3"/>
  <cols>
    <col min="1" max="1" width="14.5546875" style="1" bestFit="1" customWidth="1"/>
    <col min="2" max="2" width="6.109375" style="1" bestFit="1" customWidth="1"/>
    <col min="3" max="3" width="20.88671875" style="1" bestFit="1" customWidth="1"/>
    <col min="4" max="4" width="11.44140625" style="1" bestFit="1" customWidth="1"/>
    <col min="5" max="5" width="16.6640625" style="1" bestFit="1" customWidth="1"/>
    <col min="6" max="6" width="21.44140625" style="1" bestFit="1" customWidth="1"/>
    <col min="7" max="7" width="16.6640625" style="1" bestFit="1" customWidth="1"/>
    <col min="8" max="8" width="6" style="1" bestFit="1" customWidth="1"/>
    <col min="9" max="10" width="10.33203125" style="1" customWidth="1"/>
    <col min="11" max="11" width="32.33203125" style="1" bestFit="1" customWidth="1"/>
    <col min="12" max="12" width="100.5546875" style="1" bestFit="1" customWidth="1"/>
    <col min="13" max="13" width="31.109375" style="1" bestFit="1" customWidth="1"/>
    <col min="14" max="14" width="20.5546875" style="1" bestFit="1" customWidth="1"/>
    <col min="15" max="15" width="29.33203125" style="1" bestFit="1" customWidth="1"/>
    <col min="16" max="16" width="26" style="1" bestFit="1" customWidth="1"/>
    <col min="17" max="17" width="27.44140625" style="1" bestFit="1" customWidth="1"/>
    <col min="18" max="18" width="9.5546875" style="1" bestFit="1" customWidth="1"/>
    <col min="19" max="19" width="22.44140625" style="1" bestFit="1" customWidth="1"/>
    <col min="20" max="20" width="20.88671875" style="1" bestFit="1" customWidth="1"/>
    <col min="21" max="21" width="58.6640625" style="1" bestFit="1" customWidth="1"/>
    <col min="22" max="22" width="35.5546875" style="1" bestFit="1" customWidth="1"/>
    <col min="23" max="23" width="22.5546875" style="1" bestFit="1" customWidth="1"/>
    <col min="24" max="16384" width="9.109375" style="1"/>
  </cols>
  <sheetData>
    <row r="1" spans="1:23" s="11" customFormat="1" ht="17.25" customHeight="1" x14ac:dyDescent="0.3">
      <c r="A1" s="10"/>
      <c r="B1" s="10"/>
      <c r="C1" s="10"/>
      <c r="D1" s="10"/>
      <c r="E1" s="10"/>
      <c r="F1" s="10"/>
      <c r="G1" s="10"/>
      <c r="H1" s="10"/>
      <c r="I1" s="131" t="s">
        <v>16</v>
      </c>
      <c r="J1" s="131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s="11" customFormat="1" ht="17.25" customHeight="1" x14ac:dyDescent="0.3">
      <c r="A2" s="10" t="s">
        <v>2</v>
      </c>
      <c r="B2" s="10" t="s">
        <v>4</v>
      </c>
      <c r="C2" s="10" t="s">
        <v>5</v>
      </c>
      <c r="D2" s="10" t="s">
        <v>6</v>
      </c>
      <c r="E2" s="10" t="s">
        <v>8</v>
      </c>
      <c r="F2" s="10" t="s">
        <v>10</v>
      </c>
      <c r="G2" s="10" t="s">
        <v>13</v>
      </c>
      <c r="H2" s="10" t="s">
        <v>15</v>
      </c>
      <c r="I2" s="10" t="s">
        <v>17</v>
      </c>
      <c r="J2" s="10" t="s">
        <v>19</v>
      </c>
      <c r="K2" s="10" t="s">
        <v>21</v>
      </c>
      <c r="L2" s="10" t="s">
        <v>27</v>
      </c>
      <c r="M2" s="10" t="s">
        <v>20</v>
      </c>
      <c r="N2" s="10" t="s">
        <v>39</v>
      </c>
      <c r="O2" s="10" t="s">
        <v>3</v>
      </c>
      <c r="P2" s="10" t="s">
        <v>40</v>
      </c>
      <c r="Q2" s="10" t="s">
        <v>41</v>
      </c>
      <c r="R2" s="10" t="s">
        <v>7</v>
      </c>
      <c r="S2" s="10" t="s">
        <v>12</v>
      </c>
      <c r="T2" s="10" t="s">
        <v>30</v>
      </c>
      <c r="U2" s="10" t="s">
        <v>14</v>
      </c>
      <c r="V2" s="58" t="s">
        <v>48</v>
      </c>
      <c r="W2" s="10" t="s">
        <v>18</v>
      </c>
    </row>
    <row r="3" spans="1:23" x14ac:dyDescent="0.3">
      <c r="A3" s="1">
        <f>Blad1!H9</f>
        <v>0</v>
      </c>
      <c r="B3" s="1">
        <f>Blad1!H10</f>
        <v>0</v>
      </c>
      <c r="C3" s="1">
        <f>Blad1!H11</f>
        <v>0</v>
      </c>
      <c r="D3" s="1">
        <f>Blad1!H12</f>
        <v>0</v>
      </c>
      <c r="E3" s="1">
        <f>Blad1!H13</f>
        <v>0</v>
      </c>
      <c r="F3" s="1" t="str">
        <f>Blad1!H17</f>
        <v>Ja / Nee</v>
      </c>
      <c r="G3" s="1" t="str">
        <f>Blad1!H18</f>
        <v>Ja / Nee</v>
      </c>
      <c r="H3" s="1" t="e">
        <f>Blad1!#REF!</f>
        <v>#REF!</v>
      </c>
      <c r="I3" s="1">
        <f>Blad1!I19</f>
        <v>0</v>
      </c>
      <c r="J3" s="1">
        <f>Blad1!I20</f>
        <v>0</v>
      </c>
      <c r="K3" s="1" t="str">
        <f>Blad1!H21</f>
        <v>Ja / Nee</v>
      </c>
      <c r="L3" s="1">
        <f>Blad1!A22</f>
        <v>0</v>
      </c>
      <c r="M3" s="1" t="str">
        <f>Blad1!D21</f>
        <v>Ja / Nee</v>
      </c>
      <c r="N3" s="1">
        <f>Blad1!A9</f>
        <v>0</v>
      </c>
      <c r="O3" s="1">
        <f>Blad1!A10</f>
        <v>0</v>
      </c>
      <c r="P3" s="1">
        <f>Blad1!A11</f>
        <v>0</v>
      </c>
      <c r="Q3" s="1">
        <f>Blad1!A12</f>
        <v>0</v>
      </c>
      <c r="R3" s="1">
        <f>Blad1!A13</f>
        <v>1</v>
      </c>
      <c r="S3" s="1" t="e">
        <f>Blad1!#REF!</f>
        <v>#REF!</v>
      </c>
      <c r="T3" s="1">
        <f>Blad1!A16</f>
        <v>0</v>
      </c>
      <c r="U3" s="12">
        <f>Blad1!D17</f>
        <v>0</v>
      </c>
      <c r="V3" s="1">
        <f>Blad1!A18</f>
        <v>0</v>
      </c>
      <c r="W3" s="12">
        <f>Blad1!D19</f>
        <v>11</v>
      </c>
    </row>
  </sheetData>
  <sheetProtection algorithmName="SHA-512" hashValue="THK6X/Leyof2J5cO6r7N67nAR5nc78/e4iVSS5/VVLKkyfi7fBjhvvCeg7x+UrI1HVcIirUXI6UeT4R2AKM/OA==" saltValue="TA5CM0R+1VD2NlViWyGOHg==" spinCount="100000" sheet="1" objects="1" scenarios="1" selectLockedCells="1"/>
  <mergeCells count="1"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Aalmers</dc:creator>
  <cp:lastModifiedBy>Sandra Aalmers</cp:lastModifiedBy>
  <cp:lastPrinted>2021-09-19T09:29:21Z</cp:lastPrinted>
  <dcterms:created xsi:type="dcterms:W3CDTF">2019-07-27T11:21:05Z</dcterms:created>
  <dcterms:modified xsi:type="dcterms:W3CDTF">2026-09-22T17:45:22Z</dcterms:modified>
</cp:coreProperties>
</file>