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annner/Library/Mobile Documents/com~apple~CloudDocs/BRAYBROOK, INC/2026 CITRUS - BRAYBROOK/"/>
    </mc:Choice>
  </mc:AlternateContent>
  <xr:revisionPtr revIDLastSave="0" documentId="8_{6972AB53-4E2D-084E-951A-507FCD173B1A}" xr6:coauthVersionLast="47" xr6:coauthVersionMax="47" xr10:uidLastSave="{00000000-0000-0000-0000-000000000000}"/>
  <bookViews>
    <workbookView xWindow="3940" yWindow="7560" windowWidth="29040" windowHeight="15720" xr2:uid="{31FD58B7-6B2A-4AD2-81C5-6B56CED62CC2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45" i="1" l="1"/>
  <c r="C44" i="1"/>
  <c r="I44" i="1"/>
  <c r="J44" i="1"/>
  <c r="V42" i="1"/>
  <c r="V41" i="1"/>
  <c r="V40" i="1"/>
  <c r="V39" i="1"/>
  <c r="V38" i="1"/>
  <c r="V37" i="1"/>
  <c r="V36" i="1"/>
  <c r="V35" i="1"/>
  <c r="V34" i="1"/>
  <c r="V33" i="1"/>
  <c r="V32" i="1"/>
  <c r="V31" i="1"/>
  <c r="V30" i="1"/>
  <c r="V29" i="1"/>
  <c r="V28" i="1"/>
  <c r="V27" i="1"/>
  <c r="V26" i="1"/>
  <c r="V25" i="1"/>
  <c r="V24" i="1"/>
  <c r="V23" i="1"/>
  <c r="V22" i="1"/>
  <c r="V21" i="1"/>
  <c r="V20" i="1"/>
  <c r="V19" i="1"/>
  <c r="V18" i="1"/>
  <c r="V17" i="1"/>
  <c r="V16" i="1"/>
  <c r="V15" i="1"/>
  <c r="V14" i="1"/>
  <c r="V13" i="1"/>
  <c r="V12" i="1"/>
  <c r="V11" i="1"/>
  <c r="V10" i="1"/>
  <c r="V9" i="1"/>
  <c r="V8" i="1"/>
  <c r="V7" i="1"/>
  <c r="V6" i="1"/>
  <c r="V5" i="1"/>
  <c r="V4" i="1"/>
  <c r="U42" i="1"/>
  <c r="U41" i="1"/>
  <c r="U40" i="1"/>
  <c r="U39" i="1"/>
  <c r="U38" i="1"/>
  <c r="U37" i="1"/>
  <c r="U36" i="1"/>
  <c r="U35" i="1"/>
  <c r="U34" i="1"/>
  <c r="U33" i="1"/>
  <c r="U32" i="1"/>
  <c r="U31" i="1"/>
  <c r="U30" i="1"/>
  <c r="U29" i="1"/>
  <c r="U28" i="1"/>
  <c r="U27" i="1"/>
  <c r="U26" i="1"/>
  <c r="U25" i="1"/>
  <c r="U24" i="1"/>
  <c r="U23" i="1"/>
  <c r="U22" i="1"/>
  <c r="U21" i="1"/>
  <c r="U20" i="1"/>
  <c r="U19" i="1"/>
  <c r="U18" i="1"/>
  <c r="U17" i="1"/>
  <c r="U16" i="1"/>
  <c r="U15" i="1"/>
  <c r="U14" i="1"/>
  <c r="U13" i="1"/>
  <c r="U12" i="1"/>
  <c r="U11" i="1"/>
  <c r="U10" i="1"/>
  <c r="U9" i="1"/>
  <c r="U8" i="1"/>
  <c r="U7" i="1"/>
  <c r="U6" i="1"/>
  <c r="U5" i="1"/>
  <c r="U4" i="1"/>
  <c r="N44" i="1"/>
  <c r="R44" i="1"/>
  <c r="S44" i="1"/>
  <c r="D44" i="1"/>
  <c r="E44" i="1"/>
  <c r="F44" i="1"/>
  <c r="G44" i="1"/>
  <c r="H44" i="1"/>
  <c r="L44" i="1"/>
  <c r="K44" i="1"/>
  <c r="M44" i="1"/>
  <c r="O44" i="1"/>
  <c r="P44" i="1"/>
  <c r="Q44" i="1"/>
  <c r="W19" i="1" l="1"/>
  <c r="W27" i="1"/>
  <c r="W35" i="1"/>
  <c r="W34" i="1"/>
  <c r="W26" i="1"/>
  <c r="W42" i="1"/>
  <c r="W22" i="1"/>
  <c r="W30" i="1"/>
  <c r="W38" i="1"/>
  <c r="W21" i="1"/>
  <c r="W29" i="1"/>
  <c r="W37" i="1"/>
  <c r="W9" i="1"/>
  <c r="W10" i="1"/>
  <c r="W18" i="1"/>
  <c r="W17" i="1"/>
  <c r="W14" i="1"/>
  <c r="W13" i="1"/>
  <c r="W11" i="1"/>
  <c r="W20" i="1"/>
  <c r="S45" i="1"/>
  <c r="W12" i="1"/>
  <c r="W28" i="1"/>
  <c r="W36" i="1"/>
  <c r="W7" i="1"/>
  <c r="W15" i="1"/>
  <c r="W23" i="1"/>
  <c r="W31" i="1"/>
  <c r="W39" i="1"/>
  <c r="W8" i="1"/>
  <c r="W16" i="1"/>
  <c r="W24" i="1"/>
  <c r="W32" i="1"/>
  <c r="W40" i="1"/>
  <c r="W25" i="1"/>
  <c r="W33" i="1"/>
  <c r="W41" i="1"/>
  <c r="W6" i="1"/>
  <c r="V45" i="1"/>
  <c r="W5" i="1"/>
  <c r="U45" i="1"/>
  <c r="W4" i="1"/>
</calcChain>
</file>

<file path=xl/sharedStrings.xml><?xml version="1.0" encoding="utf-8"?>
<sst xmlns="http://schemas.openxmlformats.org/spreadsheetml/2006/main" count="43" uniqueCount="25">
  <si>
    <t>CLASS</t>
  </si>
  <si>
    <t>STUDENT</t>
  </si>
  <si>
    <t>Amount Due</t>
  </si>
  <si>
    <t>Cost</t>
  </si>
  <si>
    <t>Profit</t>
  </si>
  <si>
    <t>SELLING PRICE (CHECK FOR ACCURACY)</t>
  </si>
  <si>
    <t>YOUR COST (SEE PRICE SHEET)</t>
  </si>
  <si>
    <t>Total Ordered</t>
  </si>
  <si>
    <t>Grand Total</t>
  </si>
  <si>
    <t xml:space="preserve">If under 200 boxes, $150 shipping charge will be added to your cost. </t>
  </si>
  <si>
    <t>N8</t>
  </si>
  <si>
    <t>N10</t>
  </si>
  <si>
    <t>N18</t>
  </si>
  <si>
    <t>N36</t>
  </si>
  <si>
    <t>G8</t>
  </si>
  <si>
    <t>G10</t>
  </si>
  <si>
    <t>G18</t>
  </si>
  <si>
    <t>G36</t>
  </si>
  <si>
    <t>MX18</t>
  </si>
  <si>
    <t>AP10</t>
  </si>
  <si>
    <t>PR10</t>
  </si>
  <si>
    <t>MD10</t>
  </si>
  <si>
    <t>RTR</t>
  </si>
  <si>
    <t>PTR</t>
  </si>
  <si>
    <t>CTR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</si>
</sst>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20"/>
      <color theme="1"/>
      <name val="Algerian"/>
      <family val="5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5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44" fontId="0" fillId="0" borderId="0" xfId="1" applyFont="1"/>
    <xf numFmtId="0" fontId="2" fillId="0" borderId="0" xfId="0" applyFont="1" applyAlignment="1">
      <alignment horizontal="right"/>
    </xf>
    <xf numFmtId="0" fontId="3" fillId="0" borderId="1" xfId="0" applyFont="1" applyBorder="1" applyAlignment="1">
      <alignment horizontal="center"/>
    </xf>
    <xf numFmtId="44" fontId="3" fillId="0" borderId="1" xfId="1" applyFont="1" applyBorder="1"/>
    <xf numFmtId="0" fontId="4" fillId="0" borderId="1" xfId="0" applyFont="1" applyBorder="1" applyAlignment="1">
      <alignment horizontal="right"/>
    </xf>
    <xf numFmtId="44" fontId="4" fillId="0" borderId="1" xfId="1" applyFont="1" applyBorder="1" applyAlignment="1">
      <alignment horizontal="right"/>
    </xf>
    <xf numFmtId="0" fontId="4" fillId="0" borderId="0" xfId="0" applyFont="1" applyAlignment="1">
      <alignment horizontal="right"/>
    </xf>
    <xf numFmtId="0" fontId="6" fillId="0" borderId="0" xfId="0" applyFont="1"/>
    <xf numFmtId="0" fontId="0" fillId="0" borderId="3" xfId="0" applyBorder="1" applyAlignment="1">
      <alignment horizontal="center"/>
    </xf>
    <xf numFmtId="44" fontId="0" fillId="0" borderId="3" xfId="1" applyFont="1" applyBorder="1"/>
    <xf numFmtId="0" fontId="6" fillId="0" borderId="2" xfId="0" applyFont="1" applyBorder="1" applyAlignment="1">
      <alignment horizontal="center"/>
    </xf>
    <xf numFmtId="44" fontId="6" fillId="0" borderId="2" xfId="1" applyFont="1" applyBorder="1"/>
    <xf numFmtId="0" fontId="2" fillId="0" borderId="1" xfId="0" applyFont="1" applyBorder="1" applyAlignment="1">
      <alignment horizontal="right"/>
    </xf>
    <xf numFmtId="44" fontId="2" fillId="0" borderId="1" xfId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4" xfId="0" applyFont="1" applyBorder="1"/>
    <xf numFmtId="0" fontId="7" fillId="0" borderId="1" xfId="0" applyFont="1" applyBorder="1" applyAlignment="1">
      <alignment horizontal="center"/>
    </xf>
    <xf numFmtId="0" fontId="0" fillId="2" borderId="3" xfId="0" applyFill="1" applyBorder="1"/>
    <xf numFmtId="0" fontId="0" fillId="2" borderId="3" xfId="0" applyFill="1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44" fontId="5" fillId="2" borderId="2" xfId="1" applyFont="1" applyFill="1" applyBorder="1" applyAlignment="1">
      <alignment horizontal="center"/>
    </xf>
    <xf numFmtId="44" fontId="4" fillId="0" borderId="1" xfId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4" fontId="4" fillId="0" borderId="1" xfId="1" applyFont="1" applyFill="1" applyBorder="1" applyAlignment="1">
      <alignment horizontal="center" vertical="center"/>
    </xf>
    <xf numFmtId="0" fontId="5" fillId="0" borderId="5" xfId="0" applyFont="1" applyBorder="1" applyAlignment="1">
      <alignment horizontal="right"/>
    </xf>
    <xf numFmtId="0" fontId="5" fillId="0" borderId="6" xfId="0" applyFont="1" applyBorder="1" applyAlignment="1">
      <alignment horizontal="right"/>
    </xf>
    <xf numFmtId="0" fontId="5" fillId="0" borderId="7" xfId="0" applyFont="1" applyBorder="1" applyAlignment="1">
      <alignment horizontal="right" wrapText="1"/>
    </xf>
    <xf numFmtId="0" fontId="5" fillId="0" borderId="8" xfId="0" applyFont="1" applyBorder="1" applyAlignment="1">
      <alignment horizontal="right" wrapText="1"/>
    </xf>
    <xf numFmtId="44" fontId="8" fillId="0" borderId="9" xfId="1" applyFont="1" applyBorder="1" applyAlignment="1">
      <alignment horizontal="lef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99EB94-C6D8-4FA9-B348-4BE066117D3A}">
  <dimension ref="A1:W48"/>
  <sheetViews>
    <sheetView tabSelected="1" zoomScale="200" zoomScaleNormal="200" workbookViewId="0">
      <selection activeCell="A5" sqref="A5"/>
    </sheetView>
  </sheetViews>
  <sheetFormatPr baseColWidth="10" defaultColWidth="8.83203125" defaultRowHeight="15" x14ac:dyDescent="0.2"/>
  <cols>
    <col min="1" max="1" width="11.6640625" style="1" bestFit="1" customWidth="1"/>
    <col min="2" max="2" width="23.6640625" bestFit="1" customWidth="1"/>
    <col min="3" max="9" width="9" style="1" bestFit="1" customWidth="1"/>
    <col min="10" max="10" width="9.1640625" style="1" customWidth="1"/>
    <col min="11" max="13" width="9" style="1" bestFit="1" customWidth="1"/>
    <col min="14" max="14" width="9" style="1" customWidth="1"/>
    <col min="15" max="15" width="9" style="1" bestFit="1" customWidth="1"/>
    <col min="16" max="17" width="9.1640625" style="1" customWidth="1"/>
    <col min="18" max="18" width="9" style="1" bestFit="1" customWidth="1"/>
    <col min="19" max="19" width="9" style="1" customWidth="1"/>
    <col min="20" max="20" width="1.33203125" style="1" customWidth="1"/>
    <col min="21" max="21" width="23.5" style="5" bestFit="1" customWidth="1"/>
    <col min="22" max="22" width="18.83203125" style="5" bestFit="1" customWidth="1"/>
    <col min="23" max="23" width="22" style="5" customWidth="1"/>
  </cols>
  <sheetData>
    <row r="1" spans="1:23" s="2" customFormat="1" ht="26" x14ac:dyDescent="0.3">
      <c r="A1" s="3" t="s">
        <v>0</v>
      </c>
      <c r="B1" s="3" t="s">
        <v>1</v>
      </c>
      <c r="C1" s="3" t="s">
        <v>10</v>
      </c>
      <c r="D1" s="3" t="s">
        <v>11</v>
      </c>
      <c r="E1" s="3" t="s">
        <v>12</v>
      </c>
      <c r="F1" s="3" t="s">
        <v>13</v>
      </c>
      <c r="G1" s="3" t="s">
        <v>14</v>
      </c>
      <c r="H1" s="3" t="s">
        <v>15</v>
      </c>
      <c r="I1" s="3" t="s">
        <v>16</v>
      </c>
      <c r="J1" s="3" t="s">
        <v>17</v>
      </c>
      <c r="K1" s="3" t="s">
        <v>18</v>
      </c>
      <c r="L1" s="3" t="s">
        <v>19</v>
      </c>
      <c r="M1" s="3" t="s">
        <v>20</v>
      </c>
      <c r="N1" s="3" t="s">
        <v>21</v>
      </c>
      <c r="O1" s="3" t="s">
        <v>22</v>
      </c>
      <c r="P1" s="3" t="s">
        <v>23</v>
      </c>
      <c r="Q1" s="3" t="s">
        <v>24</v>
      </c>
      <c r="R1" s="21"/>
      <c r="S1" s="3"/>
      <c r="T1" s="3"/>
      <c r="U1" s="18" t="s">
        <v>2</v>
      </c>
      <c r="V1" s="18" t="s">
        <v>3</v>
      </c>
      <c r="W1" s="18" t="s">
        <v>4</v>
      </c>
    </row>
    <row r="2" spans="1:23" s="11" customFormat="1" ht="30" customHeight="1" x14ac:dyDescent="0.2">
      <c r="A2" s="32" t="s">
        <v>5</v>
      </c>
      <c r="B2" s="33"/>
      <c r="C2" s="27">
        <v>25</v>
      </c>
      <c r="D2" s="27">
        <v>30</v>
      </c>
      <c r="E2" s="27">
        <v>35</v>
      </c>
      <c r="F2" s="27">
        <v>48</v>
      </c>
      <c r="G2" s="27">
        <v>25</v>
      </c>
      <c r="H2" s="27">
        <v>30</v>
      </c>
      <c r="I2" s="27">
        <v>35</v>
      </c>
      <c r="J2" s="27">
        <v>45</v>
      </c>
      <c r="K2" s="27">
        <v>35</v>
      </c>
      <c r="L2" s="27">
        <v>35</v>
      </c>
      <c r="M2" s="27">
        <v>35</v>
      </c>
      <c r="N2" s="27">
        <v>35</v>
      </c>
      <c r="O2" s="29">
        <v>35</v>
      </c>
      <c r="P2" s="29">
        <v>35</v>
      </c>
      <c r="Q2" s="29">
        <v>35</v>
      </c>
      <c r="R2" s="27"/>
      <c r="S2" s="27"/>
      <c r="T2" s="9"/>
      <c r="U2" s="10"/>
      <c r="V2" s="10"/>
      <c r="W2" s="10"/>
    </row>
    <row r="3" spans="1:23" s="12" customFormat="1" ht="17" thickBot="1" x14ac:dyDescent="0.25">
      <c r="A3" s="30" t="s">
        <v>6</v>
      </c>
      <c r="B3" s="31"/>
      <c r="C3" s="26">
        <v>14</v>
      </c>
      <c r="D3" s="26">
        <v>17</v>
      </c>
      <c r="E3" s="26">
        <v>23</v>
      </c>
      <c r="F3" s="26">
        <v>36</v>
      </c>
      <c r="G3" s="26">
        <v>14</v>
      </c>
      <c r="H3" s="26">
        <v>17</v>
      </c>
      <c r="I3" s="26">
        <v>23</v>
      </c>
      <c r="J3" s="26">
        <v>34</v>
      </c>
      <c r="K3" s="26">
        <v>23</v>
      </c>
      <c r="L3" s="26">
        <v>22</v>
      </c>
      <c r="M3" s="26">
        <v>23.75</v>
      </c>
      <c r="N3" s="26">
        <v>22</v>
      </c>
      <c r="O3" s="26">
        <v>22</v>
      </c>
      <c r="P3" s="26">
        <v>23.25</v>
      </c>
      <c r="Q3" s="26">
        <v>21</v>
      </c>
      <c r="R3" s="26"/>
      <c r="S3" s="26"/>
      <c r="T3" s="15"/>
      <c r="U3" s="16"/>
      <c r="V3" s="16"/>
      <c r="W3" s="16"/>
    </row>
    <row r="4" spans="1:23" ht="16" thickTop="1" x14ac:dyDescent="0.2">
      <c r="A4" s="23"/>
      <c r="B4" s="22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13"/>
      <c r="U4" s="14">
        <f t="shared" ref="U4:U42" si="0">(C4*$C$2+D4*$D$2+E4*$E$2+F4*$F$2+G4*$G$2+H4*$H$2+I4*$I$2+J4*$J$2+R4*$R$2+S4*$S$2+L4*$L$2+K4*$K$2+M4*$M$2+N4*$N$2+O4*$O$2+P4*$P$2+Q4*$Q$2)</f>
        <v>0</v>
      </c>
      <c r="V4" s="14">
        <f t="shared" ref="V4:V42" si="1">(C4*$C$3+D4*$D$3+E4*$E$3+F4*$F$3+G4*$G$3+H4*$H$3+I4*$I$3+J4*$J$3+R4*$R$3+S4*$S$3+L4*$L$3+K4*$K$3+M4*$M$3+N4*$N$3+O4*$O$3+P4*$P$3+Q4*$Q$3)</f>
        <v>0</v>
      </c>
      <c r="W4" s="14">
        <f>U4-V4</f>
        <v>0</v>
      </c>
    </row>
    <row r="5" spans="1:23" x14ac:dyDescent="0.2">
      <c r="A5" s="25"/>
      <c r="B5" s="24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4"/>
      <c r="U5" s="14">
        <f t="shared" si="0"/>
        <v>0</v>
      </c>
      <c r="V5" s="14">
        <f t="shared" si="1"/>
        <v>0</v>
      </c>
      <c r="W5" s="14">
        <f t="shared" ref="W5:W42" si="2">U5-V5</f>
        <v>0</v>
      </c>
    </row>
    <row r="6" spans="1:23" x14ac:dyDescent="0.2">
      <c r="A6" s="25"/>
      <c r="B6" s="2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4"/>
      <c r="U6" s="14">
        <f t="shared" si="0"/>
        <v>0</v>
      </c>
      <c r="V6" s="14">
        <f t="shared" si="1"/>
        <v>0</v>
      </c>
      <c r="W6" s="14">
        <f t="shared" si="2"/>
        <v>0</v>
      </c>
    </row>
    <row r="7" spans="1:23" x14ac:dyDescent="0.2">
      <c r="A7" s="25"/>
      <c r="B7" s="2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4"/>
      <c r="U7" s="14">
        <f t="shared" si="0"/>
        <v>0</v>
      </c>
      <c r="V7" s="14">
        <f t="shared" si="1"/>
        <v>0</v>
      </c>
      <c r="W7" s="14">
        <f t="shared" si="2"/>
        <v>0</v>
      </c>
    </row>
    <row r="8" spans="1:23" x14ac:dyDescent="0.2">
      <c r="A8" s="25"/>
      <c r="B8" s="2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4"/>
      <c r="U8" s="14">
        <f t="shared" si="0"/>
        <v>0</v>
      </c>
      <c r="V8" s="14">
        <f t="shared" si="1"/>
        <v>0</v>
      </c>
      <c r="W8" s="14">
        <f t="shared" si="2"/>
        <v>0</v>
      </c>
    </row>
    <row r="9" spans="1:23" x14ac:dyDescent="0.2">
      <c r="A9" s="25"/>
      <c r="B9" s="2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4"/>
      <c r="U9" s="14">
        <f t="shared" si="0"/>
        <v>0</v>
      </c>
      <c r="V9" s="14">
        <f t="shared" si="1"/>
        <v>0</v>
      </c>
      <c r="W9" s="14">
        <f t="shared" si="2"/>
        <v>0</v>
      </c>
    </row>
    <row r="10" spans="1:23" x14ac:dyDescent="0.2">
      <c r="A10" s="25"/>
      <c r="B10" s="2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4"/>
      <c r="U10" s="14">
        <f t="shared" si="0"/>
        <v>0</v>
      </c>
      <c r="V10" s="14">
        <f t="shared" si="1"/>
        <v>0</v>
      </c>
      <c r="W10" s="14">
        <f t="shared" si="2"/>
        <v>0</v>
      </c>
    </row>
    <row r="11" spans="1:23" x14ac:dyDescent="0.2">
      <c r="A11" s="25"/>
      <c r="B11" s="24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4"/>
      <c r="U11" s="14">
        <f t="shared" si="0"/>
        <v>0</v>
      </c>
      <c r="V11" s="14">
        <f t="shared" si="1"/>
        <v>0</v>
      </c>
      <c r="W11" s="14">
        <f t="shared" si="2"/>
        <v>0</v>
      </c>
    </row>
    <row r="12" spans="1:23" x14ac:dyDescent="0.2">
      <c r="A12" s="25"/>
      <c r="B12" s="24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4"/>
      <c r="U12" s="14">
        <f t="shared" si="0"/>
        <v>0</v>
      </c>
      <c r="V12" s="14">
        <f t="shared" si="1"/>
        <v>0</v>
      </c>
      <c r="W12" s="14">
        <f t="shared" si="2"/>
        <v>0</v>
      </c>
    </row>
    <row r="13" spans="1:23" x14ac:dyDescent="0.2">
      <c r="A13" s="25"/>
      <c r="B13" s="24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4"/>
      <c r="U13" s="14">
        <f t="shared" si="0"/>
        <v>0</v>
      </c>
      <c r="V13" s="14">
        <f t="shared" si="1"/>
        <v>0</v>
      </c>
      <c r="W13" s="14">
        <f t="shared" si="2"/>
        <v>0</v>
      </c>
    </row>
    <row r="14" spans="1:23" x14ac:dyDescent="0.2">
      <c r="A14" s="25"/>
      <c r="B14" s="24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4"/>
      <c r="U14" s="14">
        <f t="shared" si="0"/>
        <v>0</v>
      </c>
      <c r="V14" s="14">
        <f t="shared" si="1"/>
        <v>0</v>
      </c>
      <c r="W14" s="14">
        <f t="shared" si="2"/>
        <v>0</v>
      </c>
    </row>
    <row r="15" spans="1:23" x14ac:dyDescent="0.2">
      <c r="A15" s="25"/>
      <c r="B15" s="24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4"/>
      <c r="U15" s="14">
        <f t="shared" si="0"/>
        <v>0</v>
      </c>
      <c r="V15" s="14">
        <f t="shared" si="1"/>
        <v>0</v>
      </c>
      <c r="W15" s="14">
        <f t="shared" si="2"/>
        <v>0</v>
      </c>
    </row>
    <row r="16" spans="1:23" x14ac:dyDescent="0.2">
      <c r="A16" s="25"/>
      <c r="B16" s="24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4"/>
      <c r="U16" s="14">
        <f t="shared" si="0"/>
        <v>0</v>
      </c>
      <c r="V16" s="14">
        <f t="shared" si="1"/>
        <v>0</v>
      </c>
      <c r="W16" s="14">
        <f t="shared" si="2"/>
        <v>0</v>
      </c>
    </row>
    <row r="17" spans="1:23" x14ac:dyDescent="0.2">
      <c r="A17" s="25"/>
      <c r="B17" s="24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4"/>
      <c r="U17" s="14">
        <f t="shared" si="0"/>
        <v>0</v>
      </c>
      <c r="V17" s="14">
        <f t="shared" si="1"/>
        <v>0</v>
      </c>
      <c r="W17" s="14">
        <f t="shared" si="2"/>
        <v>0</v>
      </c>
    </row>
    <row r="18" spans="1:23" x14ac:dyDescent="0.2">
      <c r="A18" s="25"/>
      <c r="B18" s="24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4"/>
      <c r="U18" s="14">
        <f t="shared" si="0"/>
        <v>0</v>
      </c>
      <c r="V18" s="14">
        <f t="shared" si="1"/>
        <v>0</v>
      </c>
      <c r="W18" s="14">
        <f t="shared" si="2"/>
        <v>0</v>
      </c>
    </row>
    <row r="19" spans="1:23" x14ac:dyDescent="0.2">
      <c r="A19" s="25"/>
      <c r="B19" s="24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4"/>
      <c r="U19" s="14">
        <f t="shared" si="0"/>
        <v>0</v>
      </c>
      <c r="V19" s="14">
        <f t="shared" si="1"/>
        <v>0</v>
      </c>
      <c r="W19" s="14">
        <f t="shared" si="2"/>
        <v>0</v>
      </c>
    </row>
    <row r="20" spans="1:23" x14ac:dyDescent="0.2">
      <c r="A20" s="25"/>
      <c r="B20" s="24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4"/>
      <c r="U20" s="14">
        <f t="shared" si="0"/>
        <v>0</v>
      </c>
      <c r="V20" s="14">
        <f t="shared" si="1"/>
        <v>0</v>
      </c>
      <c r="W20" s="14">
        <f t="shared" si="2"/>
        <v>0</v>
      </c>
    </row>
    <row r="21" spans="1:23" x14ac:dyDescent="0.2">
      <c r="A21" s="25"/>
      <c r="B21" s="24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4"/>
      <c r="U21" s="14">
        <f t="shared" si="0"/>
        <v>0</v>
      </c>
      <c r="V21" s="14">
        <f t="shared" si="1"/>
        <v>0</v>
      </c>
      <c r="W21" s="14">
        <f t="shared" si="2"/>
        <v>0</v>
      </c>
    </row>
    <row r="22" spans="1:23" x14ac:dyDescent="0.2">
      <c r="A22" s="25"/>
      <c r="B22" s="24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4"/>
      <c r="U22" s="14">
        <f t="shared" si="0"/>
        <v>0</v>
      </c>
      <c r="V22" s="14">
        <f t="shared" si="1"/>
        <v>0</v>
      </c>
      <c r="W22" s="14">
        <f t="shared" si="2"/>
        <v>0</v>
      </c>
    </row>
    <row r="23" spans="1:23" x14ac:dyDescent="0.2">
      <c r="A23" s="25"/>
      <c r="B23" s="24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4"/>
      <c r="U23" s="14">
        <f t="shared" si="0"/>
        <v>0</v>
      </c>
      <c r="V23" s="14">
        <f t="shared" si="1"/>
        <v>0</v>
      </c>
      <c r="W23" s="14">
        <f t="shared" si="2"/>
        <v>0</v>
      </c>
    </row>
    <row r="24" spans="1:23" x14ac:dyDescent="0.2">
      <c r="A24" s="25"/>
      <c r="B24" s="24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4"/>
      <c r="U24" s="14">
        <f t="shared" si="0"/>
        <v>0</v>
      </c>
      <c r="V24" s="14">
        <f t="shared" si="1"/>
        <v>0</v>
      </c>
      <c r="W24" s="14">
        <f t="shared" si="2"/>
        <v>0</v>
      </c>
    </row>
    <row r="25" spans="1:23" x14ac:dyDescent="0.2">
      <c r="A25" s="25"/>
      <c r="B25" s="24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4"/>
      <c r="U25" s="14">
        <f t="shared" si="0"/>
        <v>0</v>
      </c>
      <c r="V25" s="14">
        <f t="shared" si="1"/>
        <v>0</v>
      </c>
      <c r="W25" s="14">
        <f t="shared" si="2"/>
        <v>0</v>
      </c>
    </row>
    <row r="26" spans="1:23" x14ac:dyDescent="0.2">
      <c r="A26" s="25"/>
      <c r="B26" s="24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4"/>
      <c r="U26" s="14">
        <f t="shared" si="0"/>
        <v>0</v>
      </c>
      <c r="V26" s="14">
        <f t="shared" si="1"/>
        <v>0</v>
      </c>
      <c r="W26" s="14">
        <f t="shared" si="2"/>
        <v>0</v>
      </c>
    </row>
    <row r="27" spans="1:23" x14ac:dyDescent="0.2">
      <c r="A27" s="25"/>
      <c r="B27" s="24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4"/>
      <c r="U27" s="14">
        <f t="shared" si="0"/>
        <v>0</v>
      </c>
      <c r="V27" s="14">
        <f t="shared" si="1"/>
        <v>0</v>
      </c>
      <c r="W27" s="14">
        <f t="shared" si="2"/>
        <v>0</v>
      </c>
    </row>
    <row r="28" spans="1:23" x14ac:dyDescent="0.2">
      <c r="A28" s="25"/>
      <c r="B28" s="24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4"/>
      <c r="U28" s="14">
        <f t="shared" si="0"/>
        <v>0</v>
      </c>
      <c r="V28" s="14">
        <f t="shared" si="1"/>
        <v>0</v>
      </c>
      <c r="W28" s="14">
        <f t="shared" si="2"/>
        <v>0</v>
      </c>
    </row>
    <row r="29" spans="1:23" x14ac:dyDescent="0.2">
      <c r="A29" s="25"/>
      <c r="B29" s="24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4"/>
      <c r="U29" s="14">
        <f t="shared" si="0"/>
        <v>0</v>
      </c>
      <c r="V29" s="14">
        <f t="shared" si="1"/>
        <v>0</v>
      </c>
      <c r="W29" s="14">
        <f t="shared" si="2"/>
        <v>0</v>
      </c>
    </row>
    <row r="30" spans="1:23" x14ac:dyDescent="0.2">
      <c r="A30" s="25"/>
      <c r="B30" s="24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4"/>
      <c r="U30" s="14">
        <f t="shared" si="0"/>
        <v>0</v>
      </c>
      <c r="V30" s="14">
        <f t="shared" si="1"/>
        <v>0</v>
      </c>
      <c r="W30" s="14">
        <f t="shared" si="2"/>
        <v>0</v>
      </c>
    </row>
    <row r="31" spans="1:23" x14ac:dyDescent="0.2">
      <c r="A31" s="25"/>
      <c r="B31" s="24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4"/>
      <c r="U31" s="14">
        <f t="shared" si="0"/>
        <v>0</v>
      </c>
      <c r="V31" s="14">
        <f t="shared" si="1"/>
        <v>0</v>
      </c>
      <c r="W31" s="14">
        <f t="shared" si="2"/>
        <v>0</v>
      </c>
    </row>
    <row r="32" spans="1:23" x14ac:dyDescent="0.2">
      <c r="A32" s="25"/>
      <c r="B32" s="24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4"/>
      <c r="U32" s="14">
        <f t="shared" si="0"/>
        <v>0</v>
      </c>
      <c r="V32" s="14">
        <f t="shared" si="1"/>
        <v>0</v>
      </c>
      <c r="W32" s="14">
        <f t="shared" si="2"/>
        <v>0</v>
      </c>
    </row>
    <row r="33" spans="1:23" x14ac:dyDescent="0.2">
      <c r="A33" s="25"/>
      <c r="B33" s="24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4"/>
      <c r="U33" s="14">
        <f t="shared" si="0"/>
        <v>0</v>
      </c>
      <c r="V33" s="14">
        <f t="shared" si="1"/>
        <v>0</v>
      </c>
      <c r="W33" s="14">
        <f t="shared" si="2"/>
        <v>0</v>
      </c>
    </row>
    <row r="34" spans="1:23" x14ac:dyDescent="0.2">
      <c r="A34" s="25"/>
      <c r="B34" s="24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4"/>
      <c r="U34" s="14">
        <f t="shared" si="0"/>
        <v>0</v>
      </c>
      <c r="V34" s="14">
        <f t="shared" si="1"/>
        <v>0</v>
      </c>
      <c r="W34" s="14">
        <f t="shared" si="2"/>
        <v>0</v>
      </c>
    </row>
    <row r="35" spans="1:23" x14ac:dyDescent="0.2">
      <c r="A35" s="25"/>
      <c r="B35" s="24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4"/>
      <c r="U35" s="14">
        <f t="shared" si="0"/>
        <v>0</v>
      </c>
      <c r="V35" s="14">
        <f t="shared" si="1"/>
        <v>0</v>
      </c>
      <c r="W35" s="14">
        <f t="shared" si="2"/>
        <v>0</v>
      </c>
    </row>
    <row r="36" spans="1:23" x14ac:dyDescent="0.2">
      <c r="A36" s="25"/>
      <c r="B36" s="24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4"/>
      <c r="U36" s="14">
        <f t="shared" si="0"/>
        <v>0</v>
      </c>
      <c r="V36" s="14">
        <f t="shared" si="1"/>
        <v>0</v>
      </c>
      <c r="W36" s="14">
        <f t="shared" si="2"/>
        <v>0</v>
      </c>
    </row>
    <row r="37" spans="1:23" x14ac:dyDescent="0.2">
      <c r="A37" s="25"/>
      <c r="B37" s="24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4"/>
      <c r="U37" s="14">
        <f t="shared" si="0"/>
        <v>0</v>
      </c>
      <c r="V37" s="14">
        <f t="shared" si="1"/>
        <v>0</v>
      </c>
      <c r="W37" s="14">
        <f t="shared" si="2"/>
        <v>0</v>
      </c>
    </row>
    <row r="38" spans="1:23" x14ac:dyDescent="0.2">
      <c r="A38" s="25"/>
      <c r="B38" s="24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4"/>
      <c r="U38" s="14">
        <f t="shared" si="0"/>
        <v>0</v>
      </c>
      <c r="V38" s="14">
        <f t="shared" si="1"/>
        <v>0</v>
      </c>
      <c r="W38" s="14">
        <f t="shared" si="2"/>
        <v>0</v>
      </c>
    </row>
    <row r="39" spans="1:23" x14ac:dyDescent="0.2">
      <c r="A39" s="25"/>
      <c r="B39" s="24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4"/>
      <c r="U39" s="14">
        <f t="shared" si="0"/>
        <v>0</v>
      </c>
      <c r="V39" s="14">
        <f t="shared" si="1"/>
        <v>0</v>
      </c>
      <c r="W39" s="14">
        <f t="shared" si="2"/>
        <v>0</v>
      </c>
    </row>
    <row r="40" spans="1:23" x14ac:dyDescent="0.2">
      <c r="A40" s="25"/>
      <c r="B40" s="24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4"/>
      <c r="U40" s="14">
        <f t="shared" si="0"/>
        <v>0</v>
      </c>
      <c r="V40" s="14">
        <f t="shared" si="1"/>
        <v>0</v>
      </c>
      <c r="W40" s="14">
        <f t="shared" si="2"/>
        <v>0</v>
      </c>
    </row>
    <row r="41" spans="1:23" x14ac:dyDescent="0.2">
      <c r="A41" s="25"/>
      <c r="B41" s="24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4"/>
      <c r="U41" s="14">
        <f t="shared" si="0"/>
        <v>0</v>
      </c>
      <c r="V41" s="14">
        <f t="shared" si="1"/>
        <v>0</v>
      </c>
      <c r="W41" s="14">
        <f t="shared" si="2"/>
        <v>0</v>
      </c>
    </row>
    <row r="42" spans="1:23" x14ac:dyDescent="0.2">
      <c r="A42" s="25"/>
      <c r="B42" s="24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4"/>
      <c r="U42" s="14">
        <f t="shared" si="0"/>
        <v>0</v>
      </c>
      <c r="V42" s="14">
        <f t="shared" si="1"/>
        <v>0</v>
      </c>
      <c r="W42" s="14">
        <f t="shared" si="2"/>
        <v>0</v>
      </c>
    </row>
    <row r="44" spans="1:23" ht="26" x14ac:dyDescent="0.3">
      <c r="A44" s="7"/>
      <c r="B44" s="17" t="s">
        <v>7</v>
      </c>
      <c r="C44" s="7">
        <f>SUM(C4:C42)</f>
        <v>0</v>
      </c>
      <c r="D44" s="7">
        <f t="shared" ref="D44:S44" si="3">SUM(D4:D42)</f>
        <v>0</v>
      </c>
      <c r="E44" s="7">
        <f t="shared" si="3"/>
        <v>0</v>
      </c>
      <c r="F44" s="7">
        <f t="shared" si="3"/>
        <v>0</v>
      </c>
      <c r="G44" s="7">
        <f t="shared" si="3"/>
        <v>0</v>
      </c>
      <c r="H44" s="7">
        <f t="shared" si="3"/>
        <v>0</v>
      </c>
      <c r="I44" s="7">
        <f t="shared" si="3"/>
        <v>0</v>
      </c>
      <c r="J44" s="7">
        <f t="shared" si="3"/>
        <v>0</v>
      </c>
      <c r="K44" s="7">
        <f t="shared" ref="K44:Q44" si="4">SUM(K4:K42)</f>
        <v>0</v>
      </c>
      <c r="L44" s="7">
        <f t="shared" si="4"/>
        <v>0</v>
      </c>
      <c r="M44" s="7">
        <f t="shared" si="4"/>
        <v>0</v>
      </c>
      <c r="N44" s="7">
        <f t="shared" si="4"/>
        <v>0</v>
      </c>
      <c r="O44" s="7">
        <f t="shared" si="4"/>
        <v>0</v>
      </c>
      <c r="P44" s="7">
        <f t="shared" si="4"/>
        <v>0</v>
      </c>
      <c r="Q44" s="7">
        <f t="shared" si="4"/>
        <v>0</v>
      </c>
      <c r="R44" s="7">
        <f t="shared" si="3"/>
        <v>0</v>
      </c>
      <c r="S44" s="7">
        <f t="shared" si="3"/>
        <v>0</v>
      </c>
    </row>
    <row r="45" spans="1:23" ht="26" x14ac:dyDescent="0.3">
      <c r="J45" s="6"/>
      <c r="P45" s="6"/>
      <c r="Q45" s="6" t="s">
        <v>8</v>
      </c>
      <c r="S45" s="28">
        <f>SUM(C44:S44)</f>
        <v>0</v>
      </c>
      <c r="U45" s="8">
        <f>SUM(U4:U42)</f>
        <v>0</v>
      </c>
      <c r="V45" s="8">
        <f>SUM(V4:V42)</f>
        <v>0</v>
      </c>
      <c r="W45" s="8">
        <f>SUM(W4:W42)-IF(S45&lt;200,150,0)</f>
        <v>-150</v>
      </c>
    </row>
    <row r="47" spans="1:23" s="2" customFormat="1" ht="26" x14ac:dyDescent="0.3">
      <c r="A47" s="19"/>
      <c r="B47" s="20"/>
      <c r="C47" s="3" t="s">
        <v>10</v>
      </c>
      <c r="D47" s="3" t="s">
        <v>11</v>
      </c>
      <c r="E47" s="3" t="s">
        <v>12</v>
      </c>
      <c r="F47" s="3" t="s">
        <v>13</v>
      </c>
      <c r="G47" s="3" t="s">
        <v>14</v>
      </c>
      <c r="H47" s="3" t="s">
        <v>15</v>
      </c>
      <c r="I47" s="3" t="s">
        <v>16</v>
      </c>
      <c r="J47" s="3" t="s">
        <v>17</v>
      </c>
      <c r="K47" s="3" t="s">
        <v>18</v>
      </c>
      <c r="L47" s="3" t="s">
        <v>19</v>
      </c>
      <c r="M47" s="3" t="s">
        <v>20</v>
      </c>
      <c r="N47" s="3" t="s">
        <v>21</v>
      </c>
      <c r="O47" s="3" t="s">
        <v>22</v>
      </c>
      <c r="P47" s="3" t="s">
        <v>23</v>
      </c>
      <c r="Q47" s="3" t="s">
        <v>24</v>
      </c>
      <c r="R47" s="21"/>
      <c r="S47" s="3"/>
      <c r="T47" s="3"/>
      <c r="U47" s="18" t="s">
        <v>2</v>
      </c>
      <c r="V47" s="18" t="s">
        <v>3</v>
      </c>
      <c r="W47" s="18" t="s">
        <v>4</v>
      </c>
    </row>
    <row r="48" spans="1:23" ht="16" x14ac:dyDescent="0.2">
      <c r="U48" s="34" t="s">
        <v>9</v>
      </c>
      <c r="V48" s="34"/>
      <c r="W48" s="34"/>
    </row>
  </sheetData>
  <mergeCells count="3">
    <mergeCell ref="A3:B3"/>
    <mergeCell ref="A2:B2"/>
    <mergeCell ref="U48:W48"/>
  </mergeCells>
  <pageMargins left="0.7" right="0.7" top="0.75" bottom="0.75" header="0.3" footer="0.3"/>
  <pageSetup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Wendy Summey</dc:creator>
  <cp:keywords/>
  <dc:description/>
  <cp:lastModifiedBy>Nanette Allen</cp:lastModifiedBy>
  <cp:revision/>
  <dcterms:created xsi:type="dcterms:W3CDTF">2019-08-27T14:03:57Z</dcterms:created>
  <dcterms:modified xsi:type="dcterms:W3CDTF">2026-10-15T20:54:52Z</dcterms:modified>
  <cp:category/>
  <cp:contentStatus/>
</cp:coreProperties>
</file>