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helley\Desktop\"/>
    </mc:Choice>
  </mc:AlternateContent>
  <workbookProtection workbookAlgorithmName="SHA-512" workbookHashValue="HdZ/vR8NPoWkI7WGPcqcl5y4QsxIPt34/eJFRfJTMM8pfi2A3gSTm/7GgnHn6vxRYoRF4uNZYxI65oRsbwLCVQ==" workbookSaltValue="SsmhpAd3cJHeWKXaSRjqLA==" workbookSpinCount="100000" lockStructure="1"/>
  <bookViews>
    <workbookView xWindow="0" yWindow="0" windowWidth="28800" windowHeight="12435"/>
  </bookViews>
  <sheets>
    <sheet name="Interchange Categories" sheetId="9" r:id="rId1"/>
    <sheet name="Amex Reference" sheetId="24" r:id="rId2"/>
  </sheets>
  <definedNames>
    <definedName name="_xlnm._FilterDatabase" localSheetId="1" hidden="1">'Amex Reference'!$A$4:$C$277</definedName>
    <definedName name="_xlnm._FilterDatabase" localSheetId="0" hidden="1">'Interchange Categories'!$A$3:$AE$1244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88" i="9" l="1"/>
  <c r="AE488" i="9"/>
  <c r="X697" i="9"/>
  <c r="X692" i="9"/>
  <c r="X690" i="9"/>
  <c r="X687" i="9"/>
  <c r="X684" i="9"/>
  <c r="X683" i="9"/>
  <c r="X681" i="9"/>
  <c r="X679" i="9"/>
  <c r="X678" i="9"/>
  <c r="X676" i="9"/>
  <c r="X675" i="9"/>
  <c r="X673" i="9"/>
  <c r="X671" i="9"/>
  <c r="X669" i="9"/>
  <c r="X666" i="9"/>
  <c r="X498" i="9"/>
  <c r="X496" i="9"/>
  <c r="X499" i="9"/>
  <c r="X500" i="9"/>
  <c r="X486" i="9"/>
  <c r="X485" i="9"/>
  <c r="X483" i="9"/>
  <c r="X484" i="9"/>
  <c r="X493" i="9"/>
  <c r="X489" i="9"/>
  <c r="X505" i="9"/>
  <c r="X501" i="9"/>
  <c r="X490" i="9"/>
  <c r="X510" i="9"/>
  <c r="X502" i="9"/>
  <c r="X503" i="9"/>
  <c r="X507" i="9"/>
  <c r="X492" i="9"/>
  <c r="X504" i="9"/>
  <c r="X508" i="9"/>
  <c r="X487" i="9"/>
  <c r="AE354" i="9"/>
  <c r="X354" i="9"/>
  <c r="AE353" i="9"/>
  <c r="X353" i="9"/>
  <c r="AE352" i="9"/>
  <c r="X352" i="9"/>
  <c r="AE351" i="9"/>
  <c r="X351" i="9"/>
  <c r="AE350" i="9"/>
  <c r="X350" i="9"/>
  <c r="AE349" i="9"/>
  <c r="X349" i="9"/>
  <c r="AE348" i="9"/>
  <c r="X348" i="9"/>
  <c r="AE347" i="9"/>
  <c r="X347" i="9"/>
  <c r="AE346" i="9"/>
  <c r="AE345" i="9"/>
  <c r="AE344" i="9"/>
  <c r="AE343" i="9"/>
  <c r="AE342" i="9"/>
  <c r="AE341" i="9"/>
  <c r="AE340" i="9"/>
  <c r="AE339" i="9"/>
  <c r="AE362" i="9"/>
  <c r="X362" i="9"/>
  <c r="AE361" i="9"/>
  <c r="X361" i="9"/>
  <c r="AE360" i="9"/>
  <c r="X360" i="9"/>
  <c r="AE359" i="9"/>
  <c r="X359" i="9"/>
  <c r="AE358" i="9"/>
  <c r="X358" i="9"/>
  <c r="AE357" i="9"/>
  <c r="X357" i="9"/>
  <c r="AE356" i="9"/>
  <c r="X356" i="9"/>
  <c r="AE355" i="9"/>
  <c r="X355" i="9"/>
  <c r="AE366" i="9"/>
  <c r="X366" i="9"/>
  <c r="AE365" i="9"/>
  <c r="X365" i="9"/>
  <c r="AE364" i="9"/>
  <c r="X364" i="9"/>
  <c r="AE363" i="9"/>
  <c r="X363" i="9"/>
  <c r="AE368" i="9"/>
  <c r="X368" i="9"/>
  <c r="AE367" i="9"/>
  <c r="X367" i="9"/>
  <c r="X294" i="9"/>
  <c r="X293" i="9"/>
  <c r="X292" i="9"/>
  <c r="X291" i="9"/>
  <c r="X290" i="9"/>
  <c r="X289" i="9"/>
  <c r="X288" i="9"/>
  <c r="X287" i="9"/>
  <c r="X302" i="9"/>
  <c r="X301" i="9"/>
  <c r="X300" i="9"/>
  <c r="X299" i="9"/>
  <c r="X298" i="9"/>
  <c r="X297" i="9"/>
  <c r="X296" i="9"/>
  <c r="X295" i="9"/>
  <c r="X306" i="9"/>
  <c r="X305" i="9"/>
  <c r="X304" i="9"/>
  <c r="X303" i="9"/>
  <c r="X308" i="9"/>
  <c r="X307" i="9"/>
  <c r="X248" i="9"/>
  <c r="X247" i="9"/>
  <c r="X246" i="9"/>
  <c r="X245" i="9"/>
  <c r="X244" i="9"/>
  <c r="X243" i="9"/>
  <c r="X242" i="9"/>
  <c r="X241" i="9"/>
  <c r="X240" i="9"/>
  <c r="X239" i="9"/>
  <c r="X238" i="9"/>
  <c r="X237" i="9"/>
  <c r="X236" i="9"/>
  <c r="X235" i="9"/>
  <c r="X234" i="9"/>
  <c r="X233" i="9"/>
  <c r="X232" i="9"/>
  <c r="X231" i="9"/>
  <c r="X230" i="9"/>
  <c r="X229" i="9"/>
  <c r="X228" i="9"/>
  <c r="X227" i="9"/>
  <c r="X218" i="9"/>
  <c r="X217" i="9"/>
  <c r="X216" i="9"/>
  <c r="X215" i="9"/>
  <c r="X214" i="9"/>
  <c r="X213" i="9"/>
  <c r="X212" i="9"/>
  <c r="X211" i="9"/>
  <c r="X210" i="9"/>
  <c r="AE216" i="9"/>
  <c r="AE215" i="9"/>
  <c r="AE214" i="9"/>
  <c r="AE213" i="9"/>
  <c r="AE212" i="9"/>
  <c r="AE211" i="9"/>
  <c r="AE210" i="9"/>
  <c r="AE209" i="9"/>
  <c r="X209" i="9"/>
  <c r="AE218" i="9"/>
  <c r="AE217" i="9"/>
  <c r="AE336" i="9"/>
  <c r="X336" i="9"/>
  <c r="AE335" i="9"/>
  <c r="X335" i="9"/>
  <c r="AE334" i="9"/>
  <c r="X334" i="9"/>
  <c r="AE333" i="9"/>
  <c r="X333" i="9"/>
  <c r="AE332" i="9"/>
  <c r="X332" i="9"/>
  <c r="AE331" i="9"/>
  <c r="X331" i="9"/>
  <c r="AE330" i="9"/>
  <c r="X330" i="9"/>
  <c r="AE329" i="9"/>
  <c r="X329" i="9"/>
  <c r="AE338" i="9"/>
  <c r="X338" i="9"/>
  <c r="AE337" i="9"/>
  <c r="X337" i="9"/>
  <c r="AE276" i="9"/>
  <c r="X276" i="9"/>
  <c r="AE275" i="9"/>
  <c r="X275" i="9"/>
  <c r="AE274" i="9"/>
  <c r="X274" i="9"/>
  <c r="AE273" i="9"/>
  <c r="X273" i="9"/>
  <c r="AE272" i="9"/>
  <c r="X272" i="9"/>
  <c r="AE271" i="9"/>
  <c r="X271" i="9"/>
  <c r="AE270" i="9"/>
  <c r="X270" i="9"/>
  <c r="AE269" i="9"/>
  <c r="X269" i="9"/>
  <c r="AE278" i="9"/>
  <c r="X278" i="9"/>
  <c r="AE277" i="9"/>
  <c r="X277" i="9"/>
  <c r="AE1024" i="9"/>
  <c r="X1024" i="9"/>
  <c r="AE515" i="9"/>
  <c r="AE538" i="9"/>
  <c r="X538" i="9"/>
  <c r="AE537" i="9"/>
  <c r="X537" i="9"/>
  <c r="AE536" i="9"/>
  <c r="X536" i="9"/>
  <c r="AE535" i="9"/>
  <c r="X535" i="9"/>
  <c r="AE534" i="9"/>
  <c r="X534" i="9"/>
  <c r="AE533" i="9"/>
  <c r="X533" i="9"/>
  <c r="AE532" i="9"/>
  <c r="X532" i="9"/>
  <c r="AE531" i="9"/>
  <c r="X531" i="9"/>
  <c r="AE530" i="9"/>
  <c r="X530" i="9"/>
  <c r="AE529" i="9"/>
  <c r="X529" i="9"/>
  <c r="AE528" i="9"/>
  <c r="X528" i="9"/>
  <c r="AE527" i="9"/>
  <c r="X527" i="9"/>
  <c r="AE526" i="9"/>
  <c r="X526" i="9"/>
  <c r="AE525" i="9"/>
  <c r="X525" i="9"/>
  <c r="AE524" i="9"/>
  <c r="X524" i="9"/>
  <c r="AE523" i="9"/>
  <c r="X523" i="9"/>
  <c r="AE522" i="9"/>
  <c r="X522" i="9"/>
  <c r="AE521" i="9"/>
  <c r="X521" i="9"/>
  <c r="AE520" i="9"/>
  <c r="X520" i="9"/>
  <c r="AE519" i="9"/>
  <c r="X519" i="9"/>
  <c r="AE514" i="9"/>
  <c r="X514" i="9"/>
  <c r="AE513" i="9"/>
  <c r="X513" i="9"/>
  <c r="AE512" i="9"/>
  <c r="X512" i="9"/>
  <c r="AE511" i="9"/>
  <c r="X511" i="9"/>
  <c r="X515" i="9"/>
  <c r="X516" i="9"/>
  <c r="AE516" i="9"/>
  <c r="X517" i="9"/>
  <c r="AE517" i="9"/>
  <c r="X518" i="9"/>
  <c r="AE518" i="9"/>
  <c r="AE12" i="9"/>
  <c r="X12" i="9"/>
  <c r="AE11" i="9"/>
  <c r="X11" i="9"/>
  <c r="AE10" i="9"/>
  <c r="X10" i="9"/>
  <c r="AE9" i="9"/>
  <c r="X9" i="9"/>
  <c r="AE8" i="9"/>
  <c r="X8" i="9"/>
  <c r="AE7" i="9"/>
  <c r="X7" i="9"/>
  <c r="AE6" i="9"/>
  <c r="X6" i="9"/>
  <c r="X74" i="9"/>
  <c r="AE74" i="9"/>
  <c r="AE5" i="9"/>
  <c r="X5" i="9"/>
  <c r="AE4" i="9"/>
  <c r="X4" i="9"/>
  <c r="X14" i="9"/>
  <c r="X15" i="9"/>
  <c r="X16" i="9"/>
  <c r="X17" i="9"/>
  <c r="X18" i="9"/>
  <c r="X19" i="9"/>
  <c r="X20" i="9"/>
  <c r="X21" i="9"/>
  <c r="X22" i="9"/>
  <c r="X23" i="9"/>
  <c r="X24" i="9"/>
  <c r="X25" i="9"/>
  <c r="X26" i="9"/>
  <c r="X27" i="9"/>
  <c r="X28" i="9"/>
  <c r="X29" i="9"/>
  <c r="X30" i="9"/>
  <c r="X31" i="9"/>
  <c r="X32" i="9"/>
  <c r="X33" i="9"/>
  <c r="X34" i="9"/>
  <c r="X35" i="9"/>
  <c r="X36" i="9"/>
  <c r="X37" i="9"/>
  <c r="X38" i="9"/>
  <c r="X39" i="9"/>
  <c r="X40" i="9"/>
  <c r="X41" i="9"/>
  <c r="X42" i="9"/>
  <c r="X43" i="9"/>
  <c r="X44" i="9"/>
  <c r="X45" i="9"/>
  <c r="X46" i="9"/>
  <c r="X47" i="9"/>
  <c r="X48" i="9"/>
  <c r="X49" i="9"/>
  <c r="X50" i="9"/>
  <c r="X51" i="9"/>
  <c r="X52" i="9"/>
  <c r="X53" i="9"/>
  <c r="X54" i="9"/>
  <c r="X55" i="9"/>
  <c r="X56" i="9"/>
  <c r="X57" i="9"/>
  <c r="X58" i="9"/>
  <c r="X59" i="9"/>
  <c r="X60" i="9"/>
  <c r="X61" i="9"/>
  <c r="X62" i="9"/>
  <c r="X63" i="9"/>
  <c r="X64" i="9"/>
  <c r="X65" i="9"/>
  <c r="X66" i="9"/>
  <c r="X67" i="9"/>
  <c r="X68" i="9"/>
  <c r="X69" i="9"/>
  <c r="X70" i="9"/>
  <c r="X71" i="9"/>
  <c r="X72" i="9"/>
  <c r="X73" i="9"/>
  <c r="X75" i="9"/>
  <c r="X76" i="9"/>
  <c r="X77" i="9"/>
  <c r="X78" i="9"/>
  <c r="X79" i="9"/>
  <c r="X80" i="9"/>
  <c r="X81" i="9"/>
  <c r="X82" i="9"/>
  <c r="X83" i="9"/>
  <c r="X84" i="9"/>
  <c r="X85" i="9"/>
  <c r="X86" i="9"/>
  <c r="X87" i="9"/>
  <c r="X88" i="9"/>
  <c r="X89" i="9"/>
  <c r="X90" i="9"/>
  <c r="X91" i="9"/>
  <c r="X92" i="9"/>
  <c r="X93" i="9"/>
  <c r="X94" i="9"/>
  <c r="X95" i="9"/>
  <c r="X96" i="9"/>
  <c r="X97" i="9"/>
  <c r="X98" i="9"/>
  <c r="X99" i="9"/>
  <c r="X100" i="9"/>
  <c r="X101" i="9"/>
  <c r="X102" i="9"/>
  <c r="X103" i="9"/>
  <c r="X104" i="9"/>
  <c r="X105" i="9"/>
  <c r="X106" i="9"/>
  <c r="X107" i="9"/>
  <c r="X108" i="9"/>
  <c r="X109" i="9"/>
  <c r="X110" i="9"/>
  <c r="X111" i="9"/>
  <c r="X112" i="9"/>
  <c r="X113" i="9"/>
  <c r="X114" i="9"/>
  <c r="X115" i="9"/>
  <c r="X116" i="9"/>
  <c r="X117" i="9"/>
  <c r="X118" i="9"/>
  <c r="X119" i="9"/>
  <c r="X120" i="9"/>
  <c r="X121" i="9"/>
  <c r="X122" i="9"/>
  <c r="X123" i="9"/>
  <c r="X124" i="9"/>
  <c r="X125" i="9"/>
  <c r="X126" i="9"/>
  <c r="X127" i="9"/>
  <c r="X128" i="9"/>
  <c r="X129" i="9"/>
  <c r="X130" i="9"/>
  <c r="X131" i="9"/>
  <c r="X132" i="9"/>
  <c r="X133" i="9"/>
  <c r="X134" i="9"/>
  <c r="X135" i="9"/>
  <c r="X136" i="9"/>
  <c r="X137" i="9"/>
  <c r="X138" i="9"/>
  <c r="X139" i="9"/>
  <c r="X140" i="9"/>
  <c r="X141" i="9"/>
  <c r="X142" i="9"/>
  <c r="X143" i="9"/>
  <c r="X144" i="9"/>
  <c r="X145" i="9"/>
  <c r="X146" i="9"/>
  <c r="X147" i="9"/>
  <c r="X148" i="9"/>
  <c r="X149" i="9"/>
  <c r="X150" i="9"/>
  <c r="X151" i="9"/>
  <c r="X152" i="9"/>
  <c r="X153" i="9"/>
  <c r="X154" i="9"/>
  <c r="X155" i="9"/>
  <c r="X156" i="9"/>
  <c r="X157" i="9"/>
  <c r="X158" i="9"/>
  <c r="X159" i="9"/>
  <c r="X160" i="9"/>
  <c r="X161" i="9"/>
  <c r="X162" i="9"/>
  <c r="X163" i="9"/>
  <c r="X164" i="9"/>
  <c r="X165" i="9"/>
  <c r="X166" i="9"/>
  <c r="X167" i="9"/>
  <c r="X168" i="9"/>
  <c r="X169" i="9"/>
  <c r="X170" i="9"/>
  <c r="X171" i="9"/>
  <c r="X172" i="9"/>
  <c r="X173" i="9"/>
  <c r="X174" i="9"/>
  <c r="X175" i="9"/>
  <c r="X176" i="9"/>
  <c r="X177" i="9"/>
  <c r="X178" i="9"/>
  <c r="X179" i="9"/>
  <c r="X180" i="9"/>
  <c r="X181" i="9"/>
  <c r="X182" i="9"/>
  <c r="X183" i="9"/>
  <c r="X184" i="9"/>
  <c r="X185" i="9"/>
  <c r="X186" i="9"/>
  <c r="X187" i="9"/>
  <c r="X188" i="9"/>
  <c r="X189" i="9"/>
  <c r="X190" i="9"/>
  <c r="X191" i="9"/>
  <c r="X192" i="9"/>
  <c r="X193" i="9"/>
  <c r="X194" i="9"/>
  <c r="X195" i="9"/>
  <c r="X196" i="9"/>
  <c r="X197" i="9"/>
  <c r="X198" i="9"/>
  <c r="X199" i="9"/>
  <c r="X200" i="9"/>
  <c r="X201" i="9"/>
  <c r="X202" i="9"/>
  <c r="X203" i="9"/>
  <c r="X204" i="9"/>
  <c r="X205" i="9"/>
  <c r="X206" i="9"/>
  <c r="X207" i="9"/>
  <c r="X208" i="9"/>
  <c r="X249" i="9"/>
  <c r="X250" i="9"/>
  <c r="X251" i="9"/>
  <c r="X252" i="9"/>
  <c r="X253" i="9"/>
  <c r="X254" i="9"/>
  <c r="X255" i="9"/>
  <c r="X256" i="9"/>
  <c r="X257" i="9"/>
  <c r="X258" i="9"/>
  <c r="X259" i="9"/>
  <c r="X260" i="9"/>
  <c r="X261" i="9"/>
  <c r="X262" i="9"/>
  <c r="X263" i="9"/>
  <c r="X264" i="9"/>
  <c r="X265" i="9"/>
  <c r="X266" i="9"/>
  <c r="X267" i="9"/>
  <c r="X268" i="9"/>
  <c r="X309" i="9"/>
  <c r="X310" i="9"/>
  <c r="X311" i="9"/>
  <c r="X312" i="9"/>
  <c r="X313" i="9"/>
  <c r="X314" i="9"/>
  <c r="X315" i="9"/>
  <c r="X316" i="9"/>
  <c r="X317" i="9"/>
  <c r="X318" i="9"/>
  <c r="X319" i="9"/>
  <c r="X320" i="9"/>
  <c r="X321" i="9"/>
  <c r="X322" i="9"/>
  <c r="X323" i="9"/>
  <c r="X324" i="9"/>
  <c r="X325" i="9"/>
  <c r="X326" i="9"/>
  <c r="X327" i="9"/>
  <c r="X328" i="9"/>
  <c r="X369" i="9"/>
  <c r="X370" i="9"/>
  <c r="X371" i="9"/>
  <c r="X372" i="9"/>
  <c r="X373" i="9"/>
  <c r="X374" i="9"/>
  <c r="X375" i="9"/>
  <c r="X376" i="9"/>
  <c r="X377" i="9"/>
  <c r="X378" i="9"/>
  <c r="X379" i="9"/>
  <c r="X380" i="9"/>
  <c r="X381" i="9"/>
  <c r="X382" i="9"/>
  <c r="X383" i="9"/>
  <c r="X384" i="9"/>
  <c r="X385" i="9"/>
  <c r="X386" i="9"/>
  <c r="X387" i="9"/>
  <c r="X388" i="9"/>
  <c r="X389" i="9"/>
  <c r="X390" i="9"/>
  <c r="X391" i="9"/>
  <c r="X392" i="9"/>
  <c r="X393" i="9"/>
  <c r="X394" i="9"/>
  <c r="X395" i="9"/>
  <c r="X396" i="9"/>
  <c r="X397" i="9"/>
  <c r="X398" i="9"/>
  <c r="X399" i="9"/>
  <c r="X400" i="9"/>
  <c r="X401" i="9"/>
  <c r="X402" i="9"/>
  <c r="X403" i="9"/>
  <c r="X404" i="9"/>
  <c r="X405" i="9"/>
  <c r="X406" i="9"/>
  <c r="X407" i="9"/>
  <c r="X408" i="9"/>
  <c r="X409" i="9"/>
  <c r="X410" i="9"/>
  <c r="X411" i="9"/>
  <c r="X412" i="9"/>
  <c r="X413" i="9"/>
  <c r="X414" i="9"/>
  <c r="X415" i="9"/>
  <c r="X416" i="9"/>
  <c r="X417" i="9"/>
  <c r="X418" i="9"/>
  <c r="X419" i="9"/>
  <c r="X420" i="9"/>
  <c r="X421" i="9"/>
  <c r="X422" i="9"/>
  <c r="X423" i="9"/>
  <c r="X424" i="9"/>
  <c r="X425" i="9"/>
  <c r="X426" i="9"/>
  <c r="X427" i="9"/>
  <c r="X428" i="9"/>
  <c r="X429" i="9"/>
  <c r="X430" i="9"/>
  <c r="X431" i="9"/>
  <c r="X432" i="9"/>
  <c r="X433" i="9"/>
  <c r="X434" i="9"/>
  <c r="X435" i="9"/>
  <c r="X436" i="9"/>
  <c r="X437" i="9"/>
  <c r="X438" i="9"/>
  <c r="X439" i="9"/>
  <c r="X440" i="9"/>
  <c r="X441" i="9"/>
  <c r="X442" i="9"/>
  <c r="X443" i="9"/>
  <c r="X444" i="9"/>
  <c r="X445" i="9"/>
  <c r="X446" i="9"/>
  <c r="X447" i="9"/>
  <c r="X448" i="9"/>
  <c r="X449" i="9"/>
  <c r="X450" i="9"/>
  <c r="X451" i="9"/>
  <c r="X452" i="9"/>
  <c r="X453" i="9"/>
  <c r="X454" i="9"/>
  <c r="X455" i="9"/>
  <c r="X456" i="9"/>
  <c r="X457" i="9"/>
  <c r="X458" i="9"/>
  <c r="X459" i="9"/>
  <c r="X460" i="9"/>
  <c r="X461" i="9"/>
  <c r="X462" i="9"/>
  <c r="X463" i="9"/>
  <c r="X464" i="9"/>
  <c r="X465" i="9"/>
  <c r="X466" i="9"/>
  <c r="X467" i="9"/>
  <c r="X468" i="9"/>
  <c r="X469" i="9"/>
  <c r="X470" i="9"/>
  <c r="X471" i="9"/>
  <c r="X472" i="9"/>
  <c r="X473" i="9"/>
  <c r="X474" i="9"/>
  <c r="X475" i="9"/>
  <c r="X476" i="9"/>
  <c r="X477" i="9"/>
  <c r="X478" i="9"/>
  <c r="X479" i="9"/>
  <c r="X480" i="9"/>
  <c r="X481" i="9"/>
  <c r="X482" i="9"/>
  <c r="X542" i="9"/>
  <c r="X491" i="9"/>
  <c r="X541" i="9"/>
  <c r="X506" i="9"/>
  <c r="X494" i="9"/>
  <c r="X544" i="9"/>
  <c r="X509" i="9"/>
  <c r="X543" i="9"/>
  <c r="X539" i="9"/>
  <c r="X540" i="9"/>
  <c r="X545" i="9"/>
  <c r="X546" i="9"/>
  <c r="X547" i="9"/>
  <c r="X548" i="9"/>
  <c r="X549" i="9"/>
  <c r="X550" i="9"/>
  <c r="X551" i="9"/>
  <c r="X552" i="9"/>
  <c r="X553" i="9"/>
  <c r="X554" i="9"/>
  <c r="X495" i="9"/>
  <c r="X497" i="9"/>
  <c r="X555" i="9"/>
  <c r="X556" i="9"/>
  <c r="X557" i="9"/>
  <c r="X558" i="9"/>
  <c r="X559" i="9"/>
  <c r="X560" i="9"/>
  <c r="X561" i="9"/>
  <c r="X562" i="9"/>
  <c r="X563" i="9"/>
  <c r="X564" i="9"/>
  <c r="X565" i="9"/>
  <c r="X566" i="9"/>
  <c r="X567" i="9"/>
  <c r="X568" i="9"/>
  <c r="X569" i="9"/>
  <c r="X570" i="9"/>
  <c r="X571" i="9"/>
  <c r="X572" i="9"/>
  <c r="X573" i="9"/>
  <c r="X574" i="9"/>
  <c r="X575" i="9"/>
  <c r="X576" i="9"/>
  <c r="X577" i="9"/>
  <c r="X578" i="9"/>
  <c r="X579" i="9"/>
  <c r="X580" i="9"/>
  <c r="X581" i="9"/>
  <c r="X582" i="9"/>
  <c r="X583" i="9"/>
  <c r="X584" i="9"/>
  <c r="X585" i="9"/>
  <c r="X586" i="9"/>
  <c r="X587" i="9"/>
  <c r="X588" i="9"/>
  <c r="X589" i="9"/>
  <c r="X590" i="9"/>
  <c r="X591" i="9"/>
  <c r="X592" i="9"/>
  <c r="X593" i="9"/>
  <c r="X594" i="9"/>
  <c r="X595" i="9"/>
  <c r="X596" i="9"/>
  <c r="X597" i="9"/>
  <c r="X598" i="9"/>
  <c r="X599" i="9"/>
  <c r="X600" i="9"/>
  <c r="X601" i="9"/>
  <c r="X602" i="9"/>
  <c r="X603" i="9"/>
  <c r="X604" i="9"/>
  <c r="X605" i="9"/>
  <c r="X606" i="9"/>
  <c r="X607" i="9"/>
  <c r="X608" i="9"/>
  <c r="X609" i="9"/>
  <c r="X610" i="9"/>
  <c r="X611" i="9"/>
  <c r="X612" i="9"/>
  <c r="X613" i="9"/>
  <c r="X614" i="9"/>
  <c r="X615" i="9"/>
  <c r="X616" i="9"/>
  <c r="X617" i="9"/>
  <c r="X618" i="9"/>
  <c r="X619" i="9"/>
  <c r="X620" i="9"/>
  <c r="X621" i="9"/>
  <c r="X622" i="9"/>
  <c r="X623" i="9"/>
  <c r="X624" i="9"/>
  <c r="X625" i="9"/>
  <c r="X626" i="9"/>
  <c r="X627" i="9"/>
  <c r="X628" i="9"/>
  <c r="X629" i="9"/>
  <c r="X630" i="9"/>
  <c r="X631" i="9"/>
  <c r="X632" i="9"/>
  <c r="X633" i="9"/>
  <c r="X634" i="9"/>
  <c r="X635" i="9"/>
  <c r="X636" i="9"/>
  <c r="X637" i="9"/>
  <c r="X638" i="9"/>
  <c r="X639" i="9"/>
  <c r="X640" i="9"/>
  <c r="X641" i="9"/>
  <c r="X642" i="9"/>
  <c r="X643" i="9"/>
  <c r="X644" i="9"/>
  <c r="X645" i="9"/>
  <c r="X646" i="9"/>
  <c r="X647" i="9"/>
  <c r="X648" i="9"/>
  <c r="X649" i="9"/>
  <c r="X650" i="9"/>
  <c r="X651" i="9"/>
  <c r="X652" i="9"/>
  <c r="X653" i="9"/>
  <c r="X654" i="9"/>
  <c r="X655" i="9"/>
  <c r="X656" i="9"/>
  <c r="X657" i="9"/>
  <c r="X658" i="9"/>
  <c r="X659" i="9"/>
  <c r="X660" i="9"/>
  <c r="X661" i="9"/>
  <c r="X662" i="9"/>
  <c r="X663" i="9"/>
  <c r="X664" i="9"/>
  <c r="X665" i="9"/>
  <c r="X667" i="9"/>
  <c r="X668" i="9"/>
  <c r="X670" i="9"/>
  <c r="X672" i="9"/>
  <c r="X674" i="9"/>
  <c r="X677" i="9"/>
  <c r="X680" i="9"/>
  <c r="X682" i="9"/>
  <c r="X685" i="9"/>
  <c r="X686" i="9"/>
  <c r="X688" i="9"/>
  <c r="X689" i="9"/>
  <c r="X691" i="9"/>
  <c r="X693" i="9"/>
  <c r="X694" i="9"/>
  <c r="X695" i="9"/>
  <c r="X696" i="9"/>
  <c r="X698" i="9"/>
  <c r="X699" i="9"/>
  <c r="X700" i="9"/>
  <c r="X701" i="9"/>
  <c r="X702" i="9"/>
  <c r="X703" i="9"/>
  <c r="X704" i="9"/>
  <c r="X705" i="9"/>
  <c r="X706" i="9"/>
  <c r="X707" i="9"/>
  <c r="X708" i="9"/>
  <c r="X709" i="9"/>
  <c r="X710" i="9"/>
  <c r="X711" i="9"/>
  <c r="X712" i="9"/>
  <c r="X713" i="9"/>
  <c r="X714" i="9"/>
  <c r="X715" i="9"/>
  <c r="X716" i="9"/>
  <c r="X717" i="9"/>
  <c r="X718" i="9"/>
  <c r="X719" i="9"/>
  <c r="X720" i="9"/>
  <c r="X721" i="9"/>
  <c r="X722" i="9"/>
  <c r="X723" i="9"/>
  <c r="X724" i="9"/>
  <c r="X725" i="9"/>
  <c r="X726" i="9"/>
  <c r="X727" i="9"/>
  <c r="X728" i="9"/>
  <c r="X729" i="9"/>
  <c r="X730" i="9"/>
  <c r="X731" i="9"/>
  <c r="X732" i="9"/>
  <c r="X733" i="9"/>
  <c r="X734" i="9"/>
  <c r="X735" i="9"/>
  <c r="X736" i="9"/>
  <c r="X737" i="9"/>
  <c r="X738" i="9"/>
  <c r="X739" i="9"/>
  <c r="X740" i="9"/>
  <c r="X741" i="9"/>
  <c r="X742" i="9"/>
  <c r="X743" i="9"/>
  <c r="X744" i="9"/>
  <c r="X745" i="9"/>
  <c r="X746" i="9"/>
  <c r="X747" i="9"/>
  <c r="X748" i="9"/>
  <c r="X749" i="9"/>
  <c r="X750" i="9"/>
  <c r="X751" i="9"/>
  <c r="X752" i="9"/>
  <c r="X753" i="9"/>
  <c r="X754" i="9"/>
  <c r="X755" i="9"/>
  <c r="X756" i="9"/>
  <c r="X757" i="9"/>
  <c r="X758" i="9"/>
  <c r="X759" i="9"/>
  <c r="X760" i="9"/>
  <c r="X761" i="9"/>
  <c r="X762" i="9"/>
  <c r="X763" i="9"/>
  <c r="X764" i="9"/>
  <c r="X765" i="9"/>
  <c r="X766" i="9"/>
  <c r="X767" i="9"/>
  <c r="X768" i="9"/>
  <c r="X769" i="9"/>
  <c r="X770" i="9"/>
  <c r="X771" i="9"/>
  <c r="X772" i="9"/>
  <c r="X773" i="9"/>
  <c r="X774" i="9"/>
  <c r="X775" i="9"/>
  <c r="X776" i="9"/>
  <c r="X777" i="9"/>
  <c r="X778" i="9"/>
  <c r="X779" i="9"/>
  <c r="X780" i="9"/>
  <c r="X781" i="9"/>
  <c r="X782" i="9"/>
  <c r="X783" i="9"/>
  <c r="X784" i="9"/>
  <c r="X785" i="9"/>
  <c r="X786" i="9"/>
  <c r="X787" i="9"/>
  <c r="X788" i="9"/>
  <c r="X789" i="9"/>
  <c r="X790" i="9"/>
  <c r="X791" i="9"/>
  <c r="X792" i="9"/>
  <c r="X793" i="9"/>
  <c r="X794" i="9"/>
  <c r="X795" i="9"/>
  <c r="X796" i="9"/>
  <c r="X797" i="9"/>
  <c r="X798" i="9"/>
  <c r="X799" i="9"/>
  <c r="X800" i="9"/>
  <c r="X801" i="9"/>
  <c r="X802" i="9"/>
  <c r="X803" i="9"/>
  <c r="X804" i="9"/>
  <c r="X805" i="9"/>
  <c r="X806" i="9"/>
  <c r="X807" i="9"/>
  <c r="X808" i="9"/>
  <c r="X809" i="9"/>
  <c r="X810" i="9"/>
  <c r="X811" i="9"/>
  <c r="X812" i="9"/>
  <c r="X813" i="9"/>
  <c r="X814" i="9"/>
  <c r="X815" i="9"/>
  <c r="X816" i="9"/>
  <c r="X817" i="9"/>
  <c r="X818" i="9"/>
  <c r="X819" i="9"/>
  <c r="X820" i="9"/>
  <c r="X821" i="9"/>
  <c r="X822" i="9"/>
  <c r="X823" i="9"/>
  <c r="X824" i="9"/>
  <c r="X825" i="9"/>
  <c r="X826" i="9"/>
  <c r="X827" i="9"/>
  <c r="X828" i="9"/>
  <c r="X829" i="9"/>
  <c r="X830" i="9"/>
  <c r="X831" i="9"/>
  <c r="X832" i="9"/>
  <c r="X833" i="9"/>
  <c r="X834" i="9"/>
  <c r="X835" i="9"/>
  <c r="X836" i="9"/>
  <c r="X837" i="9"/>
  <c r="X838" i="9"/>
  <c r="X839" i="9"/>
  <c r="X840" i="9"/>
  <c r="X841" i="9"/>
  <c r="X842" i="9"/>
  <c r="X843" i="9"/>
  <c r="X844" i="9"/>
  <c r="X845" i="9"/>
  <c r="X846" i="9"/>
  <c r="X847" i="9"/>
  <c r="X848" i="9"/>
  <c r="X849" i="9"/>
  <c r="X850" i="9"/>
  <c r="X851" i="9"/>
  <c r="X852" i="9"/>
  <c r="X853" i="9"/>
  <c r="X854" i="9"/>
  <c r="X855" i="9"/>
  <c r="X856" i="9"/>
  <c r="X857" i="9"/>
  <c r="X858" i="9"/>
  <c r="X859" i="9"/>
  <c r="X860" i="9"/>
  <c r="X861" i="9"/>
  <c r="X862" i="9"/>
  <c r="X863" i="9"/>
  <c r="X864" i="9"/>
  <c r="X865" i="9"/>
  <c r="X866" i="9"/>
  <c r="X867" i="9"/>
  <c r="X868" i="9"/>
  <c r="X869" i="9"/>
  <c r="X870" i="9"/>
  <c r="X871" i="9"/>
  <c r="X872" i="9"/>
  <c r="X873" i="9"/>
  <c r="X874" i="9"/>
  <c r="X875" i="9"/>
  <c r="X876" i="9"/>
  <c r="X877" i="9"/>
  <c r="X878" i="9"/>
  <c r="X879" i="9"/>
  <c r="X880" i="9"/>
  <c r="X881" i="9"/>
  <c r="X882" i="9"/>
  <c r="X883" i="9"/>
  <c r="X884" i="9"/>
  <c r="X885" i="9"/>
  <c r="X886" i="9"/>
  <c r="X887" i="9"/>
  <c r="X888" i="9"/>
  <c r="X889" i="9"/>
  <c r="X890" i="9"/>
  <c r="X891" i="9"/>
  <c r="X892" i="9"/>
  <c r="X893" i="9"/>
  <c r="X894" i="9"/>
  <c r="X895" i="9"/>
  <c r="X896" i="9"/>
  <c r="X897" i="9"/>
  <c r="X898" i="9"/>
  <c r="X899" i="9"/>
  <c r="X900" i="9"/>
  <c r="X901" i="9"/>
  <c r="X902" i="9"/>
  <c r="X903" i="9"/>
  <c r="X904" i="9"/>
  <c r="X905" i="9"/>
  <c r="X906" i="9"/>
  <c r="X907" i="9"/>
  <c r="X908" i="9"/>
  <c r="X909" i="9"/>
  <c r="X910" i="9"/>
  <c r="X911" i="9"/>
  <c r="X912" i="9"/>
  <c r="X913" i="9"/>
  <c r="X914" i="9"/>
  <c r="X915" i="9"/>
  <c r="X916" i="9"/>
  <c r="X917" i="9"/>
  <c r="X918" i="9"/>
  <c r="X919" i="9"/>
  <c r="X920" i="9"/>
  <c r="X921" i="9"/>
  <c r="X922" i="9"/>
  <c r="X923" i="9"/>
  <c r="X924" i="9"/>
  <c r="X925" i="9"/>
  <c r="X926" i="9"/>
  <c r="X927" i="9"/>
  <c r="X928" i="9"/>
  <c r="X929" i="9"/>
  <c r="X930" i="9"/>
  <c r="X931" i="9"/>
  <c r="X932" i="9"/>
  <c r="X933" i="9"/>
  <c r="X934" i="9"/>
  <c r="X935" i="9"/>
  <c r="X936" i="9"/>
  <c r="X937" i="9"/>
  <c r="X938" i="9"/>
  <c r="X939" i="9"/>
  <c r="X940" i="9"/>
  <c r="X941" i="9"/>
  <c r="X942" i="9"/>
  <c r="X943" i="9"/>
  <c r="X944" i="9"/>
  <c r="X945" i="9"/>
  <c r="X946" i="9"/>
  <c r="X947" i="9"/>
  <c r="X948" i="9"/>
  <c r="X949" i="9"/>
  <c r="X950" i="9"/>
  <c r="X951" i="9"/>
  <c r="X952" i="9"/>
  <c r="X953" i="9"/>
  <c r="X954" i="9"/>
  <c r="X955" i="9"/>
  <c r="X956" i="9"/>
  <c r="X957" i="9"/>
  <c r="X958" i="9"/>
  <c r="X959" i="9"/>
  <c r="X960" i="9"/>
  <c r="X961" i="9"/>
  <c r="X962" i="9"/>
  <c r="X963" i="9"/>
  <c r="X964" i="9"/>
  <c r="X965" i="9"/>
  <c r="X966" i="9"/>
  <c r="X967" i="9"/>
  <c r="X968" i="9"/>
  <c r="X969" i="9"/>
  <c r="X970" i="9"/>
  <c r="X971" i="9"/>
  <c r="X972" i="9"/>
  <c r="X973" i="9"/>
  <c r="X974" i="9"/>
  <c r="X975" i="9"/>
  <c r="X976" i="9"/>
  <c r="X977" i="9"/>
  <c r="X978" i="9"/>
  <c r="X979" i="9"/>
  <c r="X980" i="9"/>
  <c r="X981" i="9"/>
  <c r="X982" i="9"/>
  <c r="X983" i="9"/>
  <c r="X984" i="9"/>
  <c r="X985" i="9"/>
  <c r="X986" i="9"/>
  <c r="X987" i="9"/>
  <c r="X988" i="9"/>
  <c r="X989" i="9"/>
  <c r="X990" i="9"/>
  <c r="X991" i="9"/>
  <c r="X992" i="9"/>
  <c r="X993" i="9"/>
  <c r="X994" i="9"/>
  <c r="X995" i="9"/>
  <c r="X996" i="9"/>
  <c r="X997" i="9"/>
  <c r="X998" i="9"/>
  <c r="X999" i="9"/>
  <c r="X1000" i="9"/>
  <c r="X1001" i="9"/>
  <c r="X1002" i="9"/>
  <c r="X1003" i="9"/>
  <c r="X1004" i="9"/>
  <c r="X1005" i="9"/>
  <c r="X1006" i="9"/>
  <c r="X1007" i="9"/>
  <c r="X1008" i="9"/>
  <c r="X1009" i="9"/>
  <c r="X1010" i="9"/>
  <c r="X1011" i="9"/>
  <c r="X1012" i="9"/>
  <c r="X1013" i="9"/>
  <c r="X1014" i="9"/>
  <c r="X1015" i="9"/>
  <c r="X1016" i="9"/>
  <c r="X1017" i="9"/>
  <c r="X1018" i="9"/>
  <c r="X1019" i="9"/>
  <c r="X1020" i="9"/>
  <c r="X1021" i="9"/>
  <c r="X1022" i="9"/>
  <c r="X1023" i="9"/>
  <c r="X1025" i="9"/>
  <c r="X1026" i="9"/>
  <c r="X1027" i="9"/>
  <c r="X1028" i="9"/>
  <c r="X1029" i="9"/>
  <c r="X1030" i="9"/>
  <c r="X1031" i="9"/>
  <c r="X1032" i="9"/>
  <c r="X1033" i="9"/>
  <c r="X1034" i="9"/>
  <c r="X1035" i="9"/>
  <c r="X1036" i="9"/>
  <c r="X1037" i="9"/>
  <c r="X1038" i="9"/>
  <c r="X1039" i="9"/>
  <c r="X1040" i="9"/>
  <c r="X1041" i="9"/>
  <c r="X1042" i="9"/>
  <c r="X1043" i="9"/>
  <c r="X1044" i="9"/>
  <c r="X1045" i="9"/>
  <c r="X1046" i="9"/>
  <c r="X1047" i="9"/>
  <c r="X1048" i="9"/>
  <c r="X1049" i="9"/>
  <c r="X1050" i="9"/>
  <c r="X1051" i="9"/>
  <c r="X1052" i="9"/>
  <c r="X1053" i="9"/>
  <c r="X1054" i="9"/>
  <c r="X1055" i="9"/>
  <c r="X1056" i="9"/>
  <c r="X1057" i="9"/>
  <c r="X1058" i="9"/>
  <c r="X1059" i="9"/>
  <c r="X1060" i="9"/>
  <c r="X1061" i="9"/>
  <c r="X1062" i="9"/>
  <c r="X1063" i="9"/>
  <c r="X1064" i="9"/>
  <c r="X1065" i="9"/>
  <c r="X1066" i="9"/>
  <c r="X1067" i="9"/>
  <c r="X1068" i="9"/>
  <c r="X1069" i="9"/>
  <c r="X1070" i="9"/>
  <c r="X1071" i="9"/>
  <c r="X1072" i="9"/>
  <c r="X1073" i="9"/>
  <c r="X1074" i="9"/>
  <c r="X1075" i="9"/>
  <c r="X1076" i="9"/>
  <c r="X1077" i="9"/>
  <c r="X1078" i="9"/>
  <c r="X1079" i="9"/>
  <c r="X1080" i="9"/>
  <c r="X1081" i="9"/>
  <c r="X1082" i="9"/>
  <c r="X1083" i="9"/>
  <c r="X1084" i="9"/>
  <c r="X1085" i="9"/>
  <c r="X1086" i="9"/>
  <c r="X1087" i="9"/>
  <c r="X1088" i="9"/>
  <c r="X1089" i="9"/>
  <c r="X1090" i="9"/>
  <c r="X1091" i="9"/>
  <c r="X1092" i="9"/>
  <c r="X1093" i="9"/>
  <c r="X1094" i="9"/>
  <c r="X1095" i="9"/>
  <c r="X1096" i="9"/>
  <c r="X1097" i="9"/>
  <c r="X1098" i="9"/>
  <c r="X1099" i="9"/>
  <c r="X1100" i="9"/>
  <c r="X1101" i="9"/>
  <c r="X1102" i="9"/>
  <c r="X1103" i="9"/>
  <c r="X1104" i="9"/>
  <c r="X1105" i="9"/>
  <c r="X1106" i="9"/>
  <c r="X1107" i="9"/>
  <c r="X1108" i="9"/>
  <c r="X1109" i="9"/>
  <c r="X1110" i="9"/>
  <c r="X1111" i="9"/>
  <c r="X1112" i="9"/>
  <c r="X1113" i="9"/>
  <c r="X1114" i="9"/>
  <c r="X1115" i="9"/>
  <c r="X1116" i="9"/>
  <c r="X1117" i="9"/>
  <c r="X1118" i="9"/>
  <c r="X1119" i="9"/>
  <c r="X1120" i="9"/>
  <c r="X1121" i="9"/>
  <c r="X1122" i="9"/>
  <c r="X1123" i="9"/>
  <c r="X1124" i="9"/>
  <c r="X1125" i="9"/>
  <c r="X1126" i="9"/>
  <c r="X1127" i="9"/>
  <c r="X1128" i="9"/>
  <c r="X1129" i="9"/>
  <c r="X1130" i="9"/>
  <c r="X1131" i="9"/>
  <c r="X1132" i="9"/>
  <c r="X1133" i="9"/>
  <c r="X1134" i="9"/>
  <c r="X1135" i="9"/>
  <c r="X1136" i="9"/>
  <c r="X1137" i="9"/>
  <c r="X1138" i="9"/>
  <c r="X1139" i="9"/>
  <c r="X1140" i="9"/>
  <c r="X1141" i="9"/>
  <c r="X1142" i="9"/>
  <c r="X1143" i="9"/>
  <c r="X1144" i="9"/>
  <c r="X1145" i="9"/>
  <c r="X1146" i="9"/>
  <c r="X1147" i="9"/>
  <c r="X1148" i="9"/>
  <c r="X1149" i="9"/>
  <c r="X1150" i="9"/>
  <c r="X1151" i="9"/>
  <c r="X1152" i="9"/>
  <c r="X1153" i="9"/>
  <c r="X1154" i="9"/>
  <c r="X1155" i="9"/>
  <c r="X1156" i="9"/>
  <c r="X1157" i="9"/>
  <c r="X1158" i="9"/>
  <c r="X1159" i="9"/>
  <c r="X1160" i="9"/>
  <c r="X1161" i="9"/>
  <c r="X1162" i="9"/>
  <c r="X1163" i="9"/>
  <c r="X1164" i="9"/>
  <c r="X1165" i="9"/>
  <c r="X1166" i="9"/>
  <c r="X1167" i="9"/>
  <c r="X1168" i="9"/>
  <c r="X1169" i="9"/>
  <c r="X1170" i="9"/>
  <c r="X1171" i="9"/>
  <c r="X1172" i="9"/>
  <c r="X1173" i="9"/>
  <c r="X1174" i="9"/>
  <c r="X1175" i="9"/>
  <c r="X1176" i="9"/>
  <c r="X1177" i="9"/>
  <c r="X1178" i="9"/>
  <c r="X1179" i="9"/>
  <c r="X1180" i="9"/>
  <c r="X1181" i="9"/>
  <c r="X1182" i="9"/>
  <c r="X1183" i="9"/>
  <c r="X1184" i="9"/>
  <c r="X1185" i="9"/>
  <c r="X1186" i="9"/>
  <c r="X1187" i="9"/>
  <c r="X1188" i="9"/>
  <c r="X1189" i="9"/>
  <c r="X1190" i="9"/>
  <c r="X1191" i="9"/>
  <c r="X1192" i="9"/>
  <c r="X1193" i="9"/>
  <c r="X1194" i="9"/>
  <c r="X1195" i="9"/>
  <c r="X1196" i="9"/>
  <c r="X1197" i="9"/>
  <c r="X1198" i="9"/>
  <c r="X1199" i="9"/>
  <c r="X1200" i="9"/>
  <c r="X1201" i="9"/>
  <c r="X1202" i="9"/>
  <c r="X1203" i="9"/>
  <c r="X1204" i="9"/>
  <c r="X1205" i="9"/>
  <c r="X1206" i="9"/>
  <c r="X1207" i="9"/>
  <c r="X1208" i="9"/>
  <c r="X1209" i="9"/>
  <c r="X1210" i="9"/>
  <c r="X1211" i="9"/>
  <c r="X1212" i="9"/>
  <c r="X1213" i="9"/>
  <c r="X1214" i="9"/>
  <c r="X1215" i="9"/>
  <c r="X1216" i="9"/>
  <c r="X1217" i="9"/>
  <c r="X1218" i="9"/>
  <c r="X1219" i="9"/>
  <c r="X1220" i="9"/>
  <c r="X1221" i="9"/>
  <c r="X1222" i="9"/>
  <c r="X1223" i="9"/>
  <c r="X1224" i="9"/>
  <c r="X1225" i="9"/>
  <c r="X1226" i="9"/>
  <c r="X1227" i="9"/>
  <c r="X1228" i="9"/>
  <c r="X1229" i="9"/>
  <c r="X1230" i="9"/>
  <c r="X1231" i="9"/>
  <c r="X1232" i="9"/>
  <c r="X1233" i="9"/>
  <c r="X1234" i="9"/>
  <c r="X1235" i="9"/>
  <c r="X1236" i="9"/>
  <c r="X1237" i="9"/>
  <c r="X1238" i="9"/>
  <c r="X1239" i="9"/>
  <c r="X1240" i="9"/>
  <c r="X1241" i="9"/>
  <c r="X1242" i="9"/>
  <c r="X1243" i="9"/>
  <c r="X1244" i="9"/>
  <c r="X13" i="9"/>
  <c r="AE992" i="9"/>
  <c r="AE994" i="9"/>
  <c r="AE988" i="9"/>
  <c r="AE989" i="9"/>
  <c r="AE986" i="9"/>
  <c r="AE123" i="9"/>
  <c r="AE122" i="9"/>
  <c r="AE1011" i="9"/>
  <c r="AE1010" i="9"/>
  <c r="AE328" i="9" l="1"/>
  <c r="AE327" i="9"/>
  <c r="AE326" i="9"/>
  <c r="AE325" i="9"/>
  <c r="AE324" i="9"/>
  <c r="AE323" i="9"/>
  <c r="AE322" i="9"/>
  <c r="AE321" i="9"/>
  <c r="AE320" i="9"/>
  <c r="AE319" i="9"/>
  <c r="AE318" i="9"/>
  <c r="AE317" i="9"/>
  <c r="AE316" i="9"/>
  <c r="AE315" i="9"/>
  <c r="AE314" i="9"/>
  <c r="AE313" i="9"/>
  <c r="AE312" i="9"/>
  <c r="AE311" i="9"/>
  <c r="AE310" i="9"/>
  <c r="AE309" i="9"/>
  <c r="AE482" i="9" l="1"/>
  <c r="AE481" i="9"/>
  <c r="AE467" i="9"/>
  <c r="AE14" i="9"/>
  <c r="AE15" i="9"/>
  <c r="AE16" i="9"/>
  <c r="AE17" i="9"/>
  <c r="AE18" i="9"/>
  <c r="AE19" i="9"/>
  <c r="AE20" i="9"/>
  <c r="AE21" i="9"/>
  <c r="AE22" i="9"/>
  <c r="AE23" i="9"/>
  <c r="AE24" i="9"/>
  <c r="AE25" i="9"/>
  <c r="AE26" i="9"/>
  <c r="AE27" i="9"/>
  <c r="AE28" i="9"/>
  <c r="AE29" i="9"/>
  <c r="AE30" i="9"/>
  <c r="AE31" i="9"/>
  <c r="AE32" i="9"/>
  <c r="AE33" i="9"/>
  <c r="AE34" i="9"/>
  <c r="AE35" i="9"/>
  <c r="AE36" i="9"/>
  <c r="AE37" i="9"/>
  <c r="AE38" i="9"/>
  <c r="AE39" i="9"/>
  <c r="AE40" i="9"/>
  <c r="AE41" i="9"/>
  <c r="AE42" i="9"/>
  <c r="AE43" i="9"/>
  <c r="AE44" i="9"/>
  <c r="AE45" i="9"/>
  <c r="AE46" i="9"/>
  <c r="AE47" i="9"/>
  <c r="AE48" i="9"/>
  <c r="AE49" i="9"/>
  <c r="AE50" i="9"/>
  <c r="AE51" i="9"/>
  <c r="AE52" i="9"/>
  <c r="AE53" i="9"/>
  <c r="AE54" i="9"/>
  <c r="AE55" i="9"/>
  <c r="AE56" i="9"/>
  <c r="AE57" i="9"/>
  <c r="AE58" i="9"/>
  <c r="AE59" i="9"/>
  <c r="AE60" i="9"/>
  <c r="AE61" i="9"/>
  <c r="AE62" i="9"/>
  <c r="AE63" i="9"/>
  <c r="AE64" i="9"/>
  <c r="AE65" i="9"/>
  <c r="AE66" i="9"/>
  <c r="AE67" i="9"/>
  <c r="AE68" i="9"/>
  <c r="AE69" i="9"/>
  <c r="AE70" i="9"/>
  <c r="AE71" i="9"/>
  <c r="AE72" i="9"/>
  <c r="AE73" i="9"/>
  <c r="AE75" i="9"/>
  <c r="AE76" i="9"/>
  <c r="AE77" i="9"/>
  <c r="AE78" i="9"/>
  <c r="AE79" i="9"/>
  <c r="AE80" i="9"/>
  <c r="AE81" i="9"/>
  <c r="AE82" i="9"/>
  <c r="AE83" i="9"/>
  <c r="AE84" i="9"/>
  <c r="AE85" i="9"/>
  <c r="AE86" i="9"/>
  <c r="AE87" i="9"/>
  <c r="AE88" i="9"/>
  <c r="AE89" i="9"/>
  <c r="AE90" i="9"/>
  <c r="AE91" i="9"/>
  <c r="AE92" i="9"/>
  <c r="AE93" i="9"/>
  <c r="AE94" i="9"/>
  <c r="AE95" i="9"/>
  <c r="AE96" i="9"/>
  <c r="AE97" i="9"/>
  <c r="AE98" i="9"/>
  <c r="AE99" i="9"/>
  <c r="AE100" i="9"/>
  <c r="AE101" i="9"/>
  <c r="AE102" i="9"/>
  <c r="AE103" i="9"/>
  <c r="AE104" i="9"/>
  <c r="AE105" i="9"/>
  <c r="AE106" i="9"/>
  <c r="AE107" i="9"/>
  <c r="AE108" i="9"/>
  <c r="AE109" i="9"/>
  <c r="AE110" i="9"/>
  <c r="AE111" i="9"/>
  <c r="AE112" i="9"/>
  <c r="AE113" i="9"/>
  <c r="AE114" i="9"/>
  <c r="AE115" i="9"/>
  <c r="AE116" i="9"/>
  <c r="AE117" i="9"/>
  <c r="AE118" i="9"/>
  <c r="AE119" i="9"/>
  <c r="AE120" i="9"/>
  <c r="AE121" i="9"/>
  <c r="AE124" i="9"/>
  <c r="AE125" i="9"/>
  <c r="AE126" i="9"/>
  <c r="AE127" i="9"/>
  <c r="AE128" i="9"/>
  <c r="AE129" i="9"/>
  <c r="AE130" i="9"/>
  <c r="AE131" i="9"/>
  <c r="AE132" i="9"/>
  <c r="AE133" i="9"/>
  <c r="AE134" i="9"/>
  <c r="AE135" i="9"/>
  <c r="AE136" i="9"/>
  <c r="AE137" i="9"/>
  <c r="AE138" i="9"/>
  <c r="AE139" i="9"/>
  <c r="AE140" i="9"/>
  <c r="AE141" i="9"/>
  <c r="AE142" i="9"/>
  <c r="AE143" i="9"/>
  <c r="AE144" i="9"/>
  <c r="AE145" i="9"/>
  <c r="AE146" i="9"/>
  <c r="AE147" i="9"/>
  <c r="AE148" i="9"/>
  <c r="AE149" i="9"/>
  <c r="AE150" i="9"/>
  <c r="AE151" i="9"/>
  <c r="AE152" i="9"/>
  <c r="AE153" i="9"/>
  <c r="AE154" i="9"/>
  <c r="AE155" i="9"/>
  <c r="AE156" i="9"/>
  <c r="AE157" i="9"/>
  <c r="AE158" i="9"/>
  <c r="AE159" i="9"/>
  <c r="AE160" i="9"/>
  <c r="AE161" i="9"/>
  <c r="AE162" i="9"/>
  <c r="AE163" i="9"/>
  <c r="AE164" i="9"/>
  <c r="AE165" i="9"/>
  <c r="AE166" i="9"/>
  <c r="AE167" i="9"/>
  <c r="AE168" i="9"/>
  <c r="AE169" i="9"/>
  <c r="AE170" i="9"/>
  <c r="AE171" i="9"/>
  <c r="AE172" i="9"/>
  <c r="AE173" i="9"/>
  <c r="AE174" i="9"/>
  <c r="AE175" i="9"/>
  <c r="AE176" i="9"/>
  <c r="AE177" i="9"/>
  <c r="AE178" i="9"/>
  <c r="AE179" i="9"/>
  <c r="AE180" i="9"/>
  <c r="AE181" i="9"/>
  <c r="AE182" i="9"/>
  <c r="AE183" i="9"/>
  <c r="AE184" i="9"/>
  <c r="AE185" i="9"/>
  <c r="AE186" i="9"/>
  <c r="AE187" i="9"/>
  <c r="AE188" i="9"/>
  <c r="AE189" i="9"/>
  <c r="AE190" i="9"/>
  <c r="AE191" i="9"/>
  <c r="AE192" i="9"/>
  <c r="AE193" i="9"/>
  <c r="AE194" i="9"/>
  <c r="AE195" i="9"/>
  <c r="AE196" i="9"/>
  <c r="AE197" i="9"/>
  <c r="AE198" i="9"/>
  <c r="AE199" i="9"/>
  <c r="AE200" i="9"/>
  <c r="AE201" i="9"/>
  <c r="AE202" i="9"/>
  <c r="AE203" i="9"/>
  <c r="AE204" i="9"/>
  <c r="AE205" i="9"/>
  <c r="AE206" i="9"/>
  <c r="AE207" i="9"/>
  <c r="AE208" i="9"/>
  <c r="AE249" i="9"/>
  <c r="AE250" i="9"/>
  <c r="AE251" i="9"/>
  <c r="AE252" i="9"/>
  <c r="AE253" i="9"/>
  <c r="AE254" i="9"/>
  <c r="AE255" i="9"/>
  <c r="AE256" i="9"/>
  <c r="AE257" i="9"/>
  <c r="AE258" i="9"/>
  <c r="AE259" i="9"/>
  <c r="AE260" i="9"/>
  <c r="AE261" i="9"/>
  <c r="AE262" i="9"/>
  <c r="AE263" i="9"/>
  <c r="AE264" i="9"/>
  <c r="AE265" i="9"/>
  <c r="AE266" i="9"/>
  <c r="AE267" i="9"/>
  <c r="AE268" i="9"/>
  <c r="AE456" i="9"/>
  <c r="AE457" i="9"/>
  <c r="AE458" i="9"/>
  <c r="AE459" i="9"/>
  <c r="AE460" i="9"/>
  <c r="AE461" i="9"/>
  <c r="AE462" i="9"/>
  <c r="AE463" i="9"/>
  <c r="AE464" i="9"/>
  <c r="AE465" i="9"/>
  <c r="AE466" i="9"/>
  <c r="AE468" i="9"/>
  <c r="AE469" i="9"/>
  <c r="AE470" i="9"/>
  <c r="AE471" i="9"/>
  <c r="AE472" i="9"/>
  <c r="AE473" i="9"/>
  <c r="AE474" i="9"/>
  <c r="AE475" i="9"/>
  <c r="AE476" i="9"/>
  <c r="AE477" i="9"/>
  <c r="AE478" i="9"/>
  <c r="AE479" i="9"/>
  <c r="AE369" i="9"/>
  <c r="AE370" i="9"/>
  <c r="AE371" i="9"/>
  <c r="AE372" i="9"/>
  <c r="AE373" i="9"/>
  <c r="AE374" i="9"/>
  <c r="AE375" i="9"/>
  <c r="AE376" i="9"/>
  <c r="AE377" i="9"/>
  <c r="AE378" i="9"/>
  <c r="AE379" i="9"/>
  <c r="AE380" i="9"/>
  <c r="AE381" i="9"/>
  <c r="AE382" i="9"/>
  <c r="AE383" i="9"/>
  <c r="AE384" i="9"/>
  <c r="AE385" i="9"/>
  <c r="AE386" i="9"/>
  <c r="AE387" i="9"/>
  <c r="AE388" i="9"/>
  <c r="AE389" i="9"/>
  <c r="AE390" i="9"/>
  <c r="AE391" i="9"/>
  <c r="AE392" i="9"/>
  <c r="AE393" i="9"/>
  <c r="AE394" i="9"/>
  <c r="AE395" i="9"/>
  <c r="AE396" i="9"/>
  <c r="AE397" i="9"/>
  <c r="AE398" i="9"/>
  <c r="AE399" i="9"/>
  <c r="AE400" i="9"/>
  <c r="AE401" i="9"/>
  <c r="AE402" i="9"/>
  <c r="AE403" i="9"/>
  <c r="AE404" i="9"/>
  <c r="AE405" i="9"/>
  <c r="AE406" i="9"/>
  <c r="AE407" i="9"/>
  <c r="AE408" i="9"/>
  <c r="AE409" i="9"/>
  <c r="AE410" i="9"/>
  <c r="AE411" i="9"/>
  <c r="AE412" i="9"/>
  <c r="AE413" i="9"/>
  <c r="AE414" i="9"/>
  <c r="AE415" i="9"/>
  <c r="AE416" i="9"/>
  <c r="AE417" i="9"/>
  <c r="AE418" i="9"/>
  <c r="AE419" i="9"/>
  <c r="AE420" i="9"/>
  <c r="AE421" i="9"/>
  <c r="AE422" i="9"/>
  <c r="AE423" i="9"/>
  <c r="AE424" i="9"/>
  <c r="AE425" i="9"/>
  <c r="AE426" i="9"/>
  <c r="AE427" i="9"/>
  <c r="AE428" i="9"/>
  <c r="AE429" i="9"/>
  <c r="AE430" i="9"/>
  <c r="AE431" i="9"/>
  <c r="AE432" i="9"/>
  <c r="AE433" i="9"/>
  <c r="AE434" i="9"/>
  <c r="AE435" i="9"/>
  <c r="AE436" i="9"/>
  <c r="AE437" i="9"/>
  <c r="AE438" i="9"/>
  <c r="AE439" i="9"/>
  <c r="AE440" i="9"/>
  <c r="AE441" i="9"/>
  <c r="AE442" i="9"/>
  <c r="AE443" i="9"/>
  <c r="AE444" i="9"/>
  <c r="AE445" i="9"/>
  <c r="AE446" i="9"/>
  <c r="AE447" i="9"/>
  <c r="AE448" i="9"/>
  <c r="AE449" i="9"/>
  <c r="AE450" i="9"/>
  <c r="AE451" i="9"/>
  <c r="AE452" i="9"/>
  <c r="AE453" i="9"/>
  <c r="AE454" i="9"/>
  <c r="AE455" i="9"/>
  <c r="AE487" i="9"/>
  <c r="AE508" i="9"/>
  <c r="AE504" i="9"/>
  <c r="AE492" i="9"/>
  <c r="AE542" i="9"/>
  <c r="AE507" i="9"/>
  <c r="AE503" i="9"/>
  <c r="AE491" i="9"/>
  <c r="AE541" i="9"/>
  <c r="AE502" i="9"/>
  <c r="AE510" i="9"/>
  <c r="AE506" i="9"/>
  <c r="AE490" i="9"/>
  <c r="AE494" i="9"/>
  <c r="AE544" i="9"/>
  <c r="AE501" i="9"/>
  <c r="AE509" i="9"/>
  <c r="AE505" i="9"/>
  <c r="AE489" i="9"/>
  <c r="AE493" i="9"/>
  <c r="AE543" i="9"/>
  <c r="AE484" i="9"/>
  <c r="AE483" i="9"/>
  <c r="AE485" i="9"/>
  <c r="AE486" i="9"/>
  <c r="AE539" i="9"/>
  <c r="AE540" i="9"/>
  <c r="AE500" i="9"/>
  <c r="AE499" i="9"/>
  <c r="AE545" i="9"/>
  <c r="AE546" i="9"/>
  <c r="AE547" i="9"/>
  <c r="AE548" i="9"/>
  <c r="AE549" i="9"/>
  <c r="AE550" i="9"/>
  <c r="AE551" i="9"/>
  <c r="AE552" i="9"/>
  <c r="AE553" i="9"/>
  <c r="AE554" i="9"/>
  <c r="AE496" i="9"/>
  <c r="AE495" i="9"/>
  <c r="AE497" i="9"/>
  <c r="AE498" i="9"/>
  <c r="AE555" i="9"/>
  <c r="AE556" i="9"/>
  <c r="AE557" i="9"/>
  <c r="AE558" i="9"/>
  <c r="AE559" i="9"/>
  <c r="AE560" i="9"/>
  <c r="AE561" i="9"/>
  <c r="AE562" i="9"/>
  <c r="AE564" i="9"/>
  <c r="AE565" i="9"/>
  <c r="AE566" i="9"/>
  <c r="AE567" i="9"/>
  <c r="AE568" i="9"/>
  <c r="AE569" i="9"/>
  <c r="AE570" i="9"/>
  <c r="AE571" i="9"/>
  <c r="AE572" i="9"/>
  <c r="AE573" i="9"/>
  <c r="AE574" i="9"/>
  <c r="AE575" i="9"/>
  <c r="AE576" i="9"/>
  <c r="AE577" i="9"/>
  <c r="AE578" i="9"/>
  <c r="AE579" i="9"/>
  <c r="AE580" i="9"/>
  <c r="AE581" i="9"/>
  <c r="AE582" i="9"/>
  <c r="AE583" i="9"/>
  <c r="AE584" i="9"/>
  <c r="AE585" i="9"/>
  <c r="AE586" i="9"/>
  <c r="AE587" i="9"/>
  <c r="AE588" i="9"/>
  <c r="AE589" i="9"/>
  <c r="AE590" i="9"/>
  <c r="AE591" i="9"/>
  <c r="AE592" i="9"/>
  <c r="AE593" i="9"/>
  <c r="AE594" i="9"/>
  <c r="AE595" i="9"/>
  <c r="AE596" i="9"/>
  <c r="AE597" i="9"/>
  <c r="AE598" i="9"/>
  <c r="AE599" i="9"/>
  <c r="AE600" i="9"/>
  <c r="AE601" i="9"/>
  <c r="AE602" i="9"/>
  <c r="AE603" i="9"/>
  <c r="AE604" i="9"/>
  <c r="AE605" i="9"/>
  <c r="AE606" i="9"/>
  <c r="AE607" i="9"/>
  <c r="AE608" i="9"/>
  <c r="AE609" i="9"/>
  <c r="AE610" i="9"/>
  <c r="AE611" i="9"/>
  <c r="AE612" i="9"/>
  <c r="AE613" i="9"/>
  <c r="AE615" i="9"/>
  <c r="AE817" i="9"/>
  <c r="AE621" i="9"/>
  <c r="AE622" i="9"/>
  <c r="AE617" i="9"/>
  <c r="AE624" i="9"/>
  <c r="AE625" i="9"/>
  <c r="AE626" i="9"/>
  <c r="AE627" i="9"/>
  <c r="AE628" i="9"/>
  <c r="AE614" i="9"/>
  <c r="AE631" i="9"/>
  <c r="AE632" i="9"/>
  <c r="AE633" i="9"/>
  <c r="AE634" i="9"/>
  <c r="AE635" i="9"/>
  <c r="AE813" i="9"/>
  <c r="AE638" i="9"/>
  <c r="AE639" i="9"/>
  <c r="AE640" i="9"/>
  <c r="AE641" i="9"/>
  <c r="AE642" i="9"/>
  <c r="AE643" i="9"/>
  <c r="AE644" i="9"/>
  <c r="AE645" i="9"/>
  <c r="AE646" i="9"/>
  <c r="AE647" i="9"/>
  <c r="AE648" i="9"/>
  <c r="AE649" i="9"/>
  <c r="AE650" i="9"/>
  <c r="AE651" i="9"/>
  <c r="AE652" i="9"/>
  <c r="AE653" i="9"/>
  <c r="AE654" i="9"/>
  <c r="AE655" i="9"/>
  <c r="AE656" i="9"/>
  <c r="AE657" i="9"/>
  <c r="AE658" i="9"/>
  <c r="AE659" i="9"/>
  <c r="AE660" i="9"/>
  <c r="AE661" i="9"/>
  <c r="AE662" i="9"/>
  <c r="AE663" i="9"/>
  <c r="AE664" i="9"/>
  <c r="AE665" i="9"/>
  <c r="AE666" i="9"/>
  <c r="AE667" i="9"/>
  <c r="AE668" i="9"/>
  <c r="AE669" i="9"/>
  <c r="AE670" i="9"/>
  <c r="AE671" i="9"/>
  <c r="AE672" i="9"/>
  <c r="AE673" i="9"/>
  <c r="AE674" i="9"/>
  <c r="AE675" i="9"/>
  <c r="AE676" i="9"/>
  <c r="AE677" i="9"/>
  <c r="AE678" i="9"/>
  <c r="AE679" i="9"/>
  <c r="AE680" i="9"/>
  <c r="AE681" i="9"/>
  <c r="AE682" i="9"/>
  <c r="AE683" i="9"/>
  <c r="AE684" i="9"/>
  <c r="AE685" i="9"/>
  <c r="AE686" i="9"/>
  <c r="AE687" i="9"/>
  <c r="AE688" i="9"/>
  <c r="AE689" i="9"/>
  <c r="AE690" i="9"/>
  <c r="AE691" i="9"/>
  <c r="AE692" i="9"/>
  <c r="AE693" i="9"/>
  <c r="AE694" i="9"/>
  <c r="AE695" i="9"/>
  <c r="AE696" i="9"/>
  <c r="AE697" i="9"/>
  <c r="AE698" i="9"/>
  <c r="AE699" i="9"/>
  <c r="AE700" i="9"/>
  <c r="AE701" i="9"/>
  <c r="AE702" i="9"/>
  <c r="AE703" i="9"/>
  <c r="AE704" i="9"/>
  <c r="AE705" i="9"/>
  <c r="AE706" i="9"/>
  <c r="AE707" i="9"/>
  <c r="AE708" i="9"/>
  <c r="AE709" i="9"/>
  <c r="AE710" i="9"/>
  <c r="AE711" i="9"/>
  <c r="AE712" i="9"/>
  <c r="AE713" i="9"/>
  <c r="AE714" i="9"/>
  <c r="AE715" i="9"/>
  <c r="AE716" i="9"/>
  <c r="AE717" i="9"/>
  <c r="AE718" i="9"/>
  <c r="AE719" i="9"/>
  <c r="AE720" i="9"/>
  <c r="AE721" i="9"/>
  <c r="AE722" i="9"/>
  <c r="AE723" i="9"/>
  <c r="AE724" i="9"/>
  <c r="AE725" i="9"/>
  <c r="AE726" i="9"/>
  <c r="AE727" i="9"/>
  <c r="AE728" i="9"/>
  <c r="AE729" i="9"/>
  <c r="AE730" i="9"/>
  <c r="AE731" i="9"/>
  <c r="AE732" i="9"/>
  <c r="AE733" i="9"/>
  <c r="AE734" i="9"/>
  <c r="AE735" i="9"/>
  <c r="AE736" i="9"/>
  <c r="AE737" i="9"/>
  <c r="AE738" i="9"/>
  <c r="AE739" i="9"/>
  <c r="AE740" i="9"/>
  <c r="AE741" i="9"/>
  <c r="AE742" i="9"/>
  <c r="AE743" i="9"/>
  <c r="AE744" i="9"/>
  <c r="AE745" i="9"/>
  <c r="AE746" i="9"/>
  <c r="AE747" i="9"/>
  <c r="AE748" i="9"/>
  <c r="AE749" i="9"/>
  <c r="AE750" i="9"/>
  <c r="AE751" i="9"/>
  <c r="AE752" i="9"/>
  <c r="AE753" i="9"/>
  <c r="AE754" i="9"/>
  <c r="AE755" i="9"/>
  <c r="AE756" i="9"/>
  <c r="AE757" i="9"/>
  <c r="AE758" i="9"/>
  <c r="AE759" i="9"/>
  <c r="AE760" i="9"/>
  <c r="AE761" i="9"/>
  <c r="AE762" i="9"/>
  <c r="AE763" i="9"/>
  <c r="AE764" i="9"/>
  <c r="AE765" i="9"/>
  <c r="AE766" i="9"/>
  <c r="AE767" i="9"/>
  <c r="AE768" i="9"/>
  <c r="AE770" i="9"/>
  <c r="AE771" i="9"/>
  <c r="AE772" i="9"/>
  <c r="AE773" i="9"/>
  <c r="AE774" i="9"/>
  <c r="AE775" i="9"/>
  <c r="AE776" i="9"/>
  <c r="AE777" i="9"/>
  <c r="AE778" i="9"/>
  <c r="AE779" i="9"/>
  <c r="AE780" i="9"/>
  <c r="AE781" i="9"/>
  <c r="AE782" i="9"/>
  <c r="AE783" i="9"/>
  <c r="AE784" i="9"/>
  <c r="AE785" i="9"/>
  <c r="AE786" i="9"/>
  <c r="AE787" i="9"/>
  <c r="AE788" i="9"/>
  <c r="AE789" i="9"/>
  <c r="AE790" i="9"/>
  <c r="AE791" i="9"/>
  <c r="AE792" i="9"/>
  <c r="AE793" i="9"/>
  <c r="AE794" i="9"/>
  <c r="AE795" i="9"/>
  <c r="AE796" i="9"/>
  <c r="AE797" i="9"/>
  <c r="AE798" i="9"/>
  <c r="AE799" i="9"/>
  <c r="AE800" i="9"/>
  <c r="AE801" i="9"/>
  <c r="AE802" i="9"/>
  <c r="AE803" i="9"/>
  <c r="AE804" i="9"/>
  <c r="AE805" i="9"/>
  <c r="AE806" i="9"/>
  <c r="AE882" i="9"/>
  <c r="AE807" i="9"/>
  <c r="AE814" i="9"/>
  <c r="AE815" i="9"/>
  <c r="AE816" i="9"/>
  <c r="AE619" i="9"/>
  <c r="AE630" i="9"/>
  <c r="AE637" i="9"/>
  <c r="AE808" i="9"/>
  <c r="AE810" i="9"/>
  <c r="AE769" i="9"/>
  <c r="AE809" i="9"/>
  <c r="AE811" i="9"/>
  <c r="AE623" i="9"/>
  <c r="AE854" i="9"/>
  <c r="AE563" i="9"/>
  <c r="AE616" i="9"/>
  <c r="AE620" i="9"/>
  <c r="AE636" i="9"/>
  <c r="AE629" i="9"/>
  <c r="AE618" i="9"/>
  <c r="AE818" i="9"/>
  <c r="AE819" i="9"/>
  <c r="AE820" i="9"/>
  <c r="AE821" i="9"/>
  <c r="AE822" i="9"/>
  <c r="AE823" i="9"/>
  <c r="AE824" i="9"/>
  <c r="AE825" i="9"/>
  <c r="AE826" i="9"/>
  <c r="AE827" i="9"/>
  <c r="AE828" i="9"/>
  <c r="AE829" i="9"/>
  <c r="AE830" i="9"/>
  <c r="AE831" i="9"/>
  <c r="AE832" i="9"/>
  <c r="AE833" i="9"/>
  <c r="AE834" i="9"/>
  <c r="AE835" i="9"/>
  <c r="AE836" i="9"/>
  <c r="AE837" i="9"/>
  <c r="AE838" i="9"/>
  <c r="AE839" i="9"/>
  <c r="AE840" i="9"/>
  <c r="AE841" i="9"/>
  <c r="AE842" i="9"/>
  <c r="AE843" i="9"/>
  <c r="AE844" i="9"/>
  <c r="AE845" i="9"/>
  <c r="AE846" i="9"/>
  <c r="AE847" i="9"/>
  <c r="AE848" i="9"/>
  <c r="AE849" i="9"/>
  <c r="AE850" i="9"/>
  <c r="AE851" i="9"/>
  <c r="AE852" i="9"/>
  <c r="AE853" i="9"/>
  <c r="AE812" i="9"/>
  <c r="AE855" i="9"/>
  <c r="AE856" i="9"/>
  <c r="AE857" i="9"/>
  <c r="AE858" i="9"/>
  <c r="AE859" i="9"/>
  <c r="AE860" i="9"/>
  <c r="AE861" i="9"/>
  <c r="AE862" i="9"/>
  <c r="AE863" i="9"/>
  <c r="AE864" i="9"/>
  <c r="AE865" i="9"/>
  <c r="AE866" i="9"/>
  <c r="AE867" i="9"/>
  <c r="AE868" i="9"/>
  <c r="AE869" i="9"/>
  <c r="AE870" i="9"/>
  <c r="AE871" i="9"/>
  <c r="AE872" i="9"/>
  <c r="AE873" i="9"/>
  <c r="AE874" i="9"/>
  <c r="AE875" i="9"/>
  <c r="AE876" i="9"/>
  <c r="AE877" i="9"/>
  <c r="AE878" i="9"/>
  <c r="AE879" i="9"/>
  <c r="AE880" i="9"/>
  <c r="AE881" i="9"/>
  <c r="AE969" i="9"/>
  <c r="AE970" i="9"/>
  <c r="AE971" i="9"/>
  <c r="AE972" i="9"/>
  <c r="AE973" i="9"/>
  <c r="AE974" i="9"/>
  <c r="AE968" i="9"/>
  <c r="AE975" i="9"/>
  <c r="AE976" i="9"/>
  <c r="AE1012" i="9"/>
  <c r="AE1013" i="9"/>
  <c r="AE1014" i="9"/>
  <c r="AE1015" i="9"/>
  <c r="AE1016" i="9"/>
  <c r="AE1017" i="9"/>
  <c r="AE1018" i="9"/>
  <c r="AE1019" i="9"/>
  <c r="AE1020" i="9"/>
  <c r="AE1021" i="9"/>
  <c r="AE1022" i="9"/>
  <c r="AE1023" i="9"/>
  <c r="AE977" i="9"/>
  <c r="AE978" i="9"/>
  <c r="AE979" i="9"/>
  <c r="AE980" i="9"/>
  <c r="AE981" i="9"/>
  <c r="AE982" i="9"/>
  <c r="AE983" i="9"/>
  <c r="AE984" i="9"/>
  <c r="AE985" i="9"/>
  <c r="AE987" i="9"/>
  <c r="AE990" i="9"/>
  <c r="AE991" i="9"/>
  <c r="AE993" i="9"/>
  <c r="AE995" i="9"/>
  <c r="AE996" i="9"/>
  <c r="AE997" i="9"/>
  <c r="AE998" i="9"/>
  <c r="AE999" i="9"/>
  <c r="AE1000" i="9"/>
  <c r="AE1001" i="9"/>
  <c r="AE1002" i="9"/>
  <c r="AE1003" i="9"/>
  <c r="AE1004" i="9"/>
  <c r="AE1005" i="9"/>
  <c r="AE1006" i="9"/>
  <c r="AE1007" i="9"/>
  <c r="AE1008" i="9"/>
  <c r="AE883" i="9"/>
  <c r="AE884" i="9"/>
  <c r="AE885" i="9"/>
  <c r="AE886" i="9"/>
  <c r="AE887" i="9"/>
  <c r="AE888" i="9"/>
  <c r="AE889" i="9"/>
  <c r="AE890" i="9"/>
  <c r="AE891" i="9"/>
  <c r="AE892" i="9"/>
  <c r="AE893" i="9"/>
  <c r="AE894" i="9"/>
  <c r="AE895" i="9"/>
  <c r="AE896" i="9"/>
  <c r="AE897" i="9"/>
  <c r="AE898" i="9"/>
  <c r="AE899" i="9"/>
  <c r="AE900" i="9"/>
  <c r="AE901" i="9"/>
  <c r="AE902" i="9"/>
  <c r="AE903" i="9"/>
  <c r="AE904" i="9"/>
  <c r="AE905" i="9"/>
  <c r="AE906" i="9"/>
  <c r="AE907" i="9"/>
  <c r="AE908" i="9"/>
  <c r="AE909" i="9"/>
  <c r="AE910" i="9"/>
  <c r="AE911" i="9"/>
  <c r="AE912" i="9"/>
  <c r="AE913" i="9"/>
  <c r="AE914" i="9"/>
  <c r="AE915" i="9"/>
  <c r="AE916" i="9"/>
  <c r="AE917" i="9"/>
  <c r="AE918" i="9"/>
  <c r="AE919" i="9"/>
  <c r="AE920" i="9"/>
  <c r="AE921" i="9"/>
  <c r="AE922" i="9"/>
  <c r="AE923" i="9"/>
  <c r="AE924" i="9"/>
  <c r="AE925" i="9"/>
  <c r="AE926" i="9"/>
  <c r="AE927" i="9"/>
  <c r="AE928" i="9"/>
  <c r="AE929" i="9"/>
  <c r="AE930" i="9"/>
  <c r="AE931" i="9"/>
  <c r="AE932" i="9"/>
  <c r="AE933" i="9"/>
  <c r="AE934" i="9"/>
  <c r="AE935" i="9"/>
  <c r="AE936" i="9"/>
  <c r="AE937" i="9"/>
  <c r="AE938" i="9"/>
  <c r="AE939" i="9"/>
  <c r="AE940" i="9"/>
  <c r="AE941" i="9"/>
  <c r="AE942" i="9"/>
  <c r="AE943" i="9"/>
  <c r="AE944" i="9"/>
  <c r="AE945" i="9"/>
  <c r="AE946" i="9"/>
  <c r="AE947" i="9"/>
  <c r="AE948" i="9"/>
  <c r="AE949" i="9"/>
  <c r="AE950" i="9"/>
  <c r="AE951" i="9"/>
  <c r="AE952" i="9"/>
  <c r="AE953" i="9"/>
  <c r="AE954" i="9"/>
  <c r="AE955" i="9"/>
  <c r="AE956" i="9"/>
  <c r="AE957" i="9"/>
  <c r="AE958" i="9"/>
  <c r="AE959" i="9"/>
  <c r="AE960" i="9"/>
  <c r="AE961" i="9"/>
  <c r="AE962" i="9"/>
  <c r="AE963" i="9"/>
  <c r="AE964" i="9"/>
  <c r="AE965" i="9"/>
  <c r="AE966" i="9"/>
  <c r="AE967" i="9"/>
  <c r="AE1025" i="9"/>
  <c r="AE1026" i="9"/>
  <c r="AE1027" i="9"/>
  <c r="AE1028" i="9"/>
  <c r="AE1029" i="9"/>
  <c r="AE1030" i="9"/>
  <c r="AE1031" i="9"/>
  <c r="AE1032" i="9"/>
  <c r="AE1033" i="9"/>
  <c r="AE1034" i="9"/>
  <c r="AE1035" i="9"/>
  <c r="AE1036" i="9"/>
  <c r="AE1037" i="9"/>
  <c r="AE1038" i="9"/>
  <c r="AE1039" i="9"/>
  <c r="AE1040" i="9"/>
  <c r="AE1041" i="9"/>
  <c r="AE1042" i="9"/>
  <c r="AE1043" i="9"/>
  <c r="AE1044" i="9"/>
  <c r="AE1045" i="9"/>
  <c r="AE1046" i="9"/>
  <c r="AE1047" i="9"/>
  <c r="AE1048" i="9"/>
  <c r="AE1049" i="9"/>
  <c r="AE1050" i="9"/>
  <c r="AE1051" i="9"/>
  <c r="AE1052" i="9"/>
  <c r="AE1053" i="9"/>
  <c r="AE1054" i="9"/>
  <c r="AE1055" i="9"/>
  <c r="AE1056" i="9"/>
  <c r="AE1057" i="9"/>
  <c r="AE1058" i="9"/>
  <c r="AE1059" i="9"/>
  <c r="AE1060" i="9"/>
  <c r="AE1061" i="9"/>
  <c r="AE1062" i="9"/>
  <c r="AE1063" i="9"/>
  <c r="AE1064" i="9"/>
  <c r="AE1065" i="9"/>
  <c r="AE1066" i="9"/>
  <c r="AE1067" i="9"/>
  <c r="AE1068" i="9"/>
  <c r="AE1069" i="9"/>
  <c r="AE1076" i="9"/>
  <c r="AE1077" i="9"/>
  <c r="AE1078" i="9"/>
  <c r="AE1079" i="9"/>
  <c r="AE1080" i="9"/>
  <c r="AE1081" i="9"/>
  <c r="AE1070" i="9"/>
  <c r="AE1071" i="9"/>
  <c r="AE1072" i="9"/>
  <c r="AE1073" i="9"/>
  <c r="AE1074" i="9"/>
  <c r="AE1075" i="9"/>
  <c r="AE1082" i="9"/>
  <c r="AE1083" i="9"/>
  <c r="AE1084" i="9"/>
  <c r="AE1085" i="9"/>
  <c r="AE1086" i="9"/>
  <c r="AE1087" i="9"/>
  <c r="AE1088" i="9"/>
  <c r="AE1089" i="9"/>
  <c r="AE1090" i="9"/>
  <c r="AE1091" i="9"/>
  <c r="AE1092" i="9"/>
  <c r="AE1093" i="9"/>
  <c r="AE1094" i="9"/>
  <c r="AE1095" i="9"/>
  <c r="AE1096" i="9"/>
  <c r="AE1097" i="9"/>
  <c r="AE1098" i="9"/>
  <c r="AE1099" i="9"/>
  <c r="AE1100" i="9"/>
  <c r="AE1101" i="9"/>
  <c r="AE1102" i="9"/>
  <c r="AE1103" i="9"/>
  <c r="AE1104" i="9"/>
  <c r="AE1105" i="9"/>
  <c r="AE1106" i="9"/>
  <c r="AE1107" i="9"/>
  <c r="AE1108" i="9"/>
  <c r="AE1109" i="9"/>
  <c r="AE1110" i="9"/>
  <c r="AE1111" i="9"/>
  <c r="AE1112" i="9"/>
  <c r="AE1113" i="9"/>
  <c r="AE1114" i="9"/>
  <c r="AE1115" i="9"/>
  <c r="AE1116" i="9"/>
  <c r="AE1117" i="9"/>
  <c r="AE1118" i="9"/>
  <c r="AE1119" i="9"/>
  <c r="AE1120" i="9"/>
  <c r="AE1121" i="9"/>
  <c r="AE1122" i="9"/>
  <c r="AE1123" i="9"/>
  <c r="AE1124" i="9"/>
  <c r="AE1147" i="9"/>
  <c r="AE1148" i="9"/>
  <c r="AE1149" i="9"/>
  <c r="AE1150" i="9"/>
  <c r="AE1151" i="9"/>
  <c r="AE1152" i="9"/>
  <c r="AE1125" i="9"/>
  <c r="AE1126" i="9"/>
  <c r="AE1127" i="9"/>
  <c r="AE1128" i="9"/>
  <c r="AE1129" i="9"/>
  <c r="AE1130" i="9"/>
  <c r="AE1131" i="9"/>
  <c r="AE1132" i="9"/>
  <c r="AE1133" i="9"/>
  <c r="AE1134" i="9"/>
  <c r="AE1135" i="9"/>
  <c r="AE1136" i="9"/>
  <c r="AE1137" i="9"/>
  <c r="AE1138" i="9"/>
  <c r="AE1139" i="9"/>
  <c r="AE1140" i="9"/>
  <c r="AE1141" i="9"/>
  <c r="AE1142" i="9"/>
  <c r="AE1143" i="9"/>
  <c r="AE1144" i="9"/>
  <c r="AE1145" i="9"/>
  <c r="AE1146" i="9"/>
  <c r="AE1153" i="9"/>
  <c r="AE1154" i="9"/>
  <c r="AE1155" i="9"/>
  <c r="AE1156" i="9"/>
  <c r="AE1157" i="9"/>
  <c r="AE1158" i="9"/>
  <c r="AE1159" i="9"/>
  <c r="AE1160" i="9"/>
  <c r="AE1161" i="9"/>
  <c r="AE1162" i="9"/>
  <c r="AE1163" i="9"/>
  <c r="AE1164" i="9"/>
  <c r="AE1165" i="9"/>
  <c r="AE1166" i="9"/>
  <c r="AE1167" i="9"/>
  <c r="AE1168" i="9"/>
  <c r="AE1169" i="9"/>
  <c r="AE1170" i="9"/>
  <c r="AE1171" i="9"/>
  <c r="AE1172" i="9"/>
  <c r="AE1173" i="9"/>
  <c r="AE1174" i="9"/>
  <c r="AE1175" i="9"/>
  <c r="AE1176" i="9"/>
  <c r="AE1177" i="9"/>
  <c r="AE1178" i="9"/>
  <c r="AE1179" i="9"/>
  <c r="AE1180" i="9"/>
  <c r="AE1181" i="9"/>
  <c r="AE1182" i="9"/>
  <c r="AE1183" i="9"/>
  <c r="AE1184" i="9"/>
  <c r="AE1185" i="9"/>
  <c r="AE1186" i="9"/>
  <c r="AE1187" i="9"/>
  <c r="AE1188" i="9"/>
  <c r="AE1189" i="9"/>
  <c r="AE1190" i="9"/>
  <c r="AE1191" i="9"/>
  <c r="AE1192" i="9"/>
  <c r="AE1193" i="9"/>
  <c r="AE1194" i="9"/>
  <c r="AE1195" i="9"/>
  <c r="AE1196" i="9"/>
  <c r="AE1197" i="9"/>
  <c r="AE1198" i="9"/>
  <c r="AE1199" i="9"/>
  <c r="AE1200" i="9"/>
  <c r="AE1201" i="9"/>
  <c r="AE1202" i="9"/>
  <c r="AE1203" i="9"/>
  <c r="AE1204" i="9"/>
  <c r="AE1205" i="9"/>
  <c r="AE1206" i="9"/>
  <c r="AE1207" i="9"/>
  <c r="AE1208" i="9"/>
  <c r="AE1209" i="9"/>
  <c r="AE1210" i="9"/>
  <c r="AE1211" i="9"/>
  <c r="AE1212" i="9"/>
  <c r="AE1213" i="9"/>
  <c r="AE1214" i="9"/>
  <c r="AE1215" i="9"/>
  <c r="AE1216" i="9"/>
  <c r="AE1217" i="9"/>
  <c r="AE1218" i="9"/>
  <c r="AE1219" i="9"/>
  <c r="AE1220" i="9"/>
  <c r="AE1221" i="9"/>
  <c r="AE1222" i="9"/>
  <c r="AE1223" i="9"/>
  <c r="AE1224" i="9"/>
  <c r="AE1225" i="9"/>
  <c r="AE1226" i="9"/>
  <c r="AE1227" i="9"/>
  <c r="AE1228" i="9"/>
  <c r="AE1229" i="9"/>
  <c r="AE1230" i="9"/>
  <c r="AE1231" i="9"/>
  <c r="AE1232" i="9"/>
  <c r="AE1233" i="9"/>
  <c r="AE1234" i="9"/>
  <c r="AE1235" i="9"/>
  <c r="AE1236" i="9"/>
  <c r="AE1237" i="9"/>
  <c r="AE1238" i="9"/>
  <c r="AE1239" i="9"/>
  <c r="AE1240" i="9"/>
  <c r="AE1241" i="9"/>
  <c r="AE1242" i="9"/>
  <c r="AE1243" i="9"/>
  <c r="AE1244" i="9"/>
  <c r="AE13" i="9" l="1"/>
</calcChain>
</file>

<file path=xl/sharedStrings.xml><?xml version="1.0" encoding="utf-8"?>
<sst xmlns="http://schemas.openxmlformats.org/spreadsheetml/2006/main" count="18370" uniqueCount="3286">
  <si>
    <t xml:space="preserve">
</t>
  </si>
  <si>
    <t>CAD - 
CLG 24 only</t>
  </si>
  <si>
    <t>USD - 
CLG 25 only</t>
  </si>
  <si>
    <t>Best Rate</t>
  </si>
  <si>
    <t>Downgrade</t>
  </si>
  <si>
    <t>CP/CNP</t>
  </si>
  <si>
    <t>Sales/Refund</t>
  </si>
  <si>
    <t>Premium</t>
  </si>
  <si>
    <t>B2B</t>
  </si>
  <si>
    <t>International</t>
  </si>
  <si>
    <t>Eliminated</t>
  </si>
  <si>
    <t>Airlines</t>
  </si>
  <si>
    <t>FPI/IRD</t>
  </si>
  <si>
    <t>Index</t>
  </si>
  <si>
    <t>Apr 2024</t>
  </si>
  <si>
    <t>Scheme</t>
  </si>
  <si>
    <t>MPS Description</t>
  </si>
  <si>
    <t>MPS Short Desc</t>
  </si>
  <si>
    <t>Card Type</t>
  </si>
  <si>
    <t>Chg Type</t>
  </si>
  <si>
    <t>% Rate</t>
  </si>
  <si>
    <t>+</t>
  </si>
  <si>
    <t>Per Item</t>
  </si>
  <si>
    <t>Card Classification</t>
  </si>
  <si>
    <t>Regulation Type</t>
  </si>
  <si>
    <t>CLG 24 ONLY</t>
  </si>
  <si>
    <t>CLG 25 ONLY</t>
  </si>
  <si>
    <t>Downgrades</t>
  </si>
  <si>
    <t>Updated</t>
  </si>
  <si>
    <t>Retail</t>
  </si>
  <si>
    <t>MOTO</t>
  </si>
  <si>
    <t>Omni</t>
  </si>
  <si>
    <t>General Requirements</t>
  </si>
  <si>
    <t>VISA</t>
  </si>
  <si>
    <t>Chip Electronic – Consumer</t>
  </si>
  <si>
    <t>CHPELEC CR</t>
  </si>
  <si>
    <t>Consumer</t>
  </si>
  <si>
    <t>*</t>
  </si>
  <si>
    <t>CP</t>
  </si>
  <si>
    <t>S</t>
  </si>
  <si>
    <t>Qual</t>
  </si>
  <si>
    <t>Canadian Consumer Card, chip read, valid auth, 2 day timeliness, unattended acceptance terminal indicator must not be 1.  POS Entry mode must be 05 = Chip read, 07 = Chip read w/ Proximity, or 95 =Chip read-incomplete. POS terminal Capability must be a 5 = chip-capable terminal.</t>
  </si>
  <si>
    <t>E01 or E02</t>
  </si>
  <si>
    <t>Chip Electronic – Infinite</t>
  </si>
  <si>
    <t>CHPELCTINF</t>
  </si>
  <si>
    <t>Mid-Qual</t>
  </si>
  <si>
    <t>Canadian Infinite Card, chip read, valid auth, 2 day timeliness, unattended acceptance terminal indicator must not be 1.  POS Entry mode must be 05 = Chip read, 07 = Chip read w/ Proximity, or 95 =Chip read-incomplete. POS terminal Capability must be a 5 = chip-capable terminal.</t>
  </si>
  <si>
    <t>F07 or F08</t>
  </si>
  <si>
    <t>Chip Electronic – Infinite Privilege</t>
  </si>
  <si>
    <t>CHPELECTIP</t>
  </si>
  <si>
    <t>Non Qual</t>
  </si>
  <si>
    <t>Canadian Infinite Privilege Card, chip read, valid auth, 2 day timeliness, unattended acceptance terminal indicator must not be 1.  POS Entry mode must be 05 = Chip read, 07 = Chip read w/ Proximity, or 95 =Chip read-incomplete. POS terminal Capability must be a 5 = chip-capable terminal.</t>
  </si>
  <si>
    <t>F65 or F66</t>
  </si>
  <si>
    <t>Chip Electronic – Infinite Bus</t>
  </si>
  <si>
    <t>CHPELECIB</t>
  </si>
  <si>
    <t>Commercial</t>
  </si>
  <si>
    <t>Canadian Infinite Privilege Business Card, chip read, valid auth, 2 day timeliness, unattended acceptance terminal indicator must not be 1.  POS Entry mode must be 05 = Chip read, 07 = Chip read w/ Proximity, or 95 =Chip read-incomplete. POS terminal Capability must be a 5 = chip-capable terminal.</t>
  </si>
  <si>
    <t>FA3 or FA4</t>
  </si>
  <si>
    <t>Chip Electronic – Business</t>
  </si>
  <si>
    <t>CHP ELCT B</t>
  </si>
  <si>
    <t>Canadian Business Card, chip read, valid auth, 2 day timeliness, unattended acceptance terminal indicator must not be 1.   POS Entry mode must be 05 = Chip read, 07 = Chip read w/ Proximity, or 95 =Chip read-incomplete. POS terminal Capability must be a 5 = chip-capable terminal.</t>
  </si>
  <si>
    <t>E03 or E04</t>
  </si>
  <si>
    <t>Chip Electronic – Corporate</t>
  </si>
  <si>
    <t>CHP ELCT C</t>
  </si>
  <si>
    <t>Canadian Corporate Card, chip read, valid auth, 2 day timeliness, unattended acceptance terminal indicator must not be 1.  POS Entry mode must be 05 = Chip read, 07 = Chip read w/ Proximity, or 95 =Chip read-incomplete. POS terminal Capability must be a 5 = chip-capable terminal.</t>
  </si>
  <si>
    <t>E05 or E06</t>
  </si>
  <si>
    <t>Chip Electronic – Purchasing</t>
  </si>
  <si>
    <t>CHP ELCT P</t>
  </si>
  <si>
    <t>Canadian Purchasing Card, chip read, valid auth, 2 day timeliness, unattended acceptance terminal indicator must not be 1.  POS Entry mode must be 05 = Chip read, 07 = Chip read w/ Proximity, or 95 =Chip read-incomplete. POS terminal Capability must be a 5 = chip-capable terminal.</t>
  </si>
  <si>
    <t>E07 or E08</t>
  </si>
  <si>
    <t>Chip Electronic – Prepaid Cons</t>
  </si>
  <si>
    <t xml:space="preserve">CHP PPD   </t>
  </si>
  <si>
    <t>Signature Debit</t>
  </si>
  <si>
    <t>Prepaid</t>
  </si>
  <si>
    <t>Canadian Prepaid Consumer Card, chip read, valid auth, 2 day timeliness, unattended acceptance terminal indicator must not be 1.  POS Entry mode must be 05 = Chip read, 07 = Chip read w/ Proximity, or 95 =Chip read-incomplete. POS terminal Capability must be a 5 = chip-capable terminal.</t>
  </si>
  <si>
    <t>E11 or E12</t>
  </si>
  <si>
    <t>Chip Electronic – Prepaid Comm</t>
  </si>
  <si>
    <t xml:space="preserve">CHP PPD C </t>
  </si>
  <si>
    <t>Canadian Prepaid Commercial Card, chip read, valid auth, 2 day timeliness, unattended acceptance terminal indicator must not be 1.  POS Entry mode must be 05 = Chip read, 07 = Chip read w/ Proximity, or 95 =Chip read-incomplete. POS terminal Capability must be a 5 = chip-capable terminal.</t>
  </si>
  <si>
    <t>E48 or E49</t>
  </si>
  <si>
    <t>Non-Chip Elect -- Consumer</t>
  </si>
  <si>
    <t>ELECT CONS</t>
  </si>
  <si>
    <t xml:space="preserve">Canadian Consumer Card, swiped, valid auth, 2 day timeliness, unattended acceptance terminal indicator must not be 1.  </t>
  </si>
  <si>
    <t>Non-Chip Elect -- Infinite</t>
  </si>
  <si>
    <t>ELECT INFI</t>
  </si>
  <si>
    <t>Canadian Infinite Card, swiped, valid auth, 2 day timeliness, unattended acceptance terminal indicator must not be 1.</t>
  </si>
  <si>
    <t>Non-Chip Elect -- Infinite Privilege</t>
  </si>
  <si>
    <t>ELECT IP</t>
  </si>
  <si>
    <t>Canadian Infinite Privilege Card, swiped, valid auth, 2 day timeliness, unattended acceptance terminal indicator must not be 1.</t>
  </si>
  <si>
    <t>Non-Chip Elect -- Infinite Bus</t>
  </si>
  <si>
    <t>ELECT IB</t>
  </si>
  <si>
    <t>Canadian Infinite Privilege Business Card, swiped, valid auth, 2 day timeliness, unattended acceptance terminal indicator must not be 1.</t>
  </si>
  <si>
    <t>Non-Chip Elect -- Business</t>
  </si>
  <si>
    <t xml:space="preserve">ELECT BUS </t>
  </si>
  <si>
    <t xml:space="preserve">Canadian Business Card, swiped, valid auth, 2 day timeliness, unattended acceptance terminal indicator must not be 1.  </t>
  </si>
  <si>
    <t>Non-Chip Elect -- Corporate</t>
  </si>
  <si>
    <t>ELECT CORP</t>
  </si>
  <si>
    <t xml:space="preserve">Canadian Corporate Card, swiped, valid auth, 2 day timeliness, unattended acceptance terminal indicator must not be 1.  </t>
  </si>
  <si>
    <t>Non-Chip Elect -- Purchase</t>
  </si>
  <si>
    <t xml:space="preserve">ELECT PUR </t>
  </si>
  <si>
    <t>Canadian Purchasing Card, swiped, valid auth, 2 day timeliness, unattended acceptance terminal indicator must not be 1.</t>
  </si>
  <si>
    <t>Non-Chip Elect -- Prepaid Cons</t>
  </si>
  <si>
    <t xml:space="preserve">ELECT PPD </t>
  </si>
  <si>
    <t xml:space="preserve">Canadian Prepaid Consumer Card, swiped, valid auth, 2 day timeliness, unattended acceptance terminal indicator must not be 1. </t>
  </si>
  <si>
    <t>Non-Chip Elect – Prepaid Comm</t>
  </si>
  <si>
    <t>ELCT PPD C</t>
  </si>
  <si>
    <t xml:space="preserve">Canadian Prepaid Commercial Card, swiped, valid auth, 2 day timeliness, unattended acceptance terminal indicator must not be 1. </t>
  </si>
  <si>
    <t>Chip Standard – Consumer</t>
  </si>
  <si>
    <t>CHPSTND CR</t>
  </si>
  <si>
    <t>Canadian Consumer Card missing required data elements. POS Entry mode must be 05 = Chip read, 07 = Chip read w/ Proximity, or 95 =Chip read-incomplete. POS terminal Capability must be a 5 = chip-capable terminal.</t>
  </si>
  <si>
    <t>S01 or S02</t>
  </si>
  <si>
    <t>Chip Standard – Infinite</t>
  </si>
  <si>
    <t>CHPSTNDINF</t>
  </si>
  <si>
    <t>Canadian Infinite Card missing required data elements. POS Entry mode must be 05 = Chip read, 07 = Chip read w/ Proximity, or 95 =Chip read-incomplete. POS terminal Capability must be a 5 = chip-capable terminal.</t>
  </si>
  <si>
    <t>F01 or F02</t>
  </si>
  <si>
    <t>Chip Standard – Infinite Privilege</t>
  </si>
  <si>
    <t>CHPSTANDIP</t>
  </si>
  <si>
    <t>CNP</t>
  </si>
  <si>
    <t>Canadian Infinite Privilege Card missing required data elements. POS Entry mode must be 05 = Chip read, 07 = Chip read w/ Proximity, or 95 =Chip read-incomplete. POS terminal Capability must be a 5 = chip-capable terminal.</t>
  </si>
  <si>
    <t>F63 or F64</t>
  </si>
  <si>
    <t>Chip Standard – Infinite Bus</t>
  </si>
  <si>
    <t>STNDCHPIB</t>
  </si>
  <si>
    <t>Canadian Infinite Privilege Business Card missing required data elements. POS Entry mode must be 05 = Chip read, 07 = Chip read w/ Proximity, or 95 =Chip read-incomplete. POS terminal Capability must be a 5 = chip-capable terminal.</t>
  </si>
  <si>
    <t>FA1 or FA2</t>
  </si>
  <si>
    <t>Chip Standard – Business</t>
  </si>
  <si>
    <t>CHP STND B</t>
  </si>
  <si>
    <t>Canadian Business Card missing required data elements. POS Entry mode must be 05 = Chip read, 07 = Chip read w/ Proximity, or 95 =Chip read-incomplete. POS terminal Capability must be a 5 = chip-capable terminal.</t>
  </si>
  <si>
    <t>S03 or S04</t>
  </si>
  <si>
    <t>Chip Standard – Corporate</t>
  </si>
  <si>
    <t>CHP STND C</t>
  </si>
  <si>
    <t>Canadian Corporate Card missing required data elements. POS Entry mode must be 05 = Chip read, 07 = Chip read w/ Proximity, or 95 =Chip read-incomplete. POS terminal Capability must be a 5 = chip-capable terminal.</t>
  </si>
  <si>
    <t>S05 or S06</t>
  </si>
  <si>
    <t>Chip Standard – Purchasing</t>
  </si>
  <si>
    <t>CHP STND P</t>
  </si>
  <si>
    <t>Canadian Purchasing Card missing required data elements. POS Entry mode must be 05 = Chip read, 07 = Chip read w/ Proximity, or 95 =Chip read-incomplete. POS terminal Capability must be a 5 = chip-capable terminal.</t>
  </si>
  <si>
    <t>S07 or S08</t>
  </si>
  <si>
    <t>Chip Standard – Prepaid Cons</t>
  </si>
  <si>
    <t>CHPSTNDPPD</t>
  </si>
  <si>
    <t>Canadian Prepaid Consumer Card missing required data elements. POS Entry mode must be 05 = Chip read, 07 = Chip read w/ Proximity, or 95 =Chip read-incomplete. POS terminal Capability must be a 5 = chip-capable terminal.</t>
  </si>
  <si>
    <t>S10 or S12</t>
  </si>
  <si>
    <t>Chip Standard – Prepaid Comm</t>
  </si>
  <si>
    <t>CHPSTDPPDC</t>
  </si>
  <si>
    <t>Canadian Prepaid Commercial Card missing required data elements. POS Entry mode must be 05 = Chip read, 07 = Chip read w/ Proximity, or 95 =Chip read-incomplete. POS terminal Capability must be a 5 = chip-capable terminal.</t>
  </si>
  <si>
    <t>S22 or S23</t>
  </si>
  <si>
    <t>Standard – Consumer</t>
  </si>
  <si>
    <t xml:space="preserve">STND CR   </t>
  </si>
  <si>
    <t>Canadian Consumer Card missing required data elements or keyed.</t>
  </si>
  <si>
    <t>Standard – Infinite</t>
  </si>
  <si>
    <t xml:space="preserve">STND INF  </t>
  </si>
  <si>
    <t>Canadian Infinite Card missing required data elements or keyed.</t>
  </si>
  <si>
    <t>Standard – Infinite Privilege</t>
  </si>
  <si>
    <t>STAND IP</t>
  </si>
  <si>
    <t>Canadian Infinite Privilege Card missing required data elements or keyed.</t>
  </si>
  <si>
    <t>Standard – Infinite Bus</t>
  </si>
  <si>
    <t>STAND IB</t>
  </si>
  <si>
    <t>Canadian Infinite Privilege Business Card missing required data elements or keyed.</t>
  </si>
  <si>
    <t>Standard – Business</t>
  </si>
  <si>
    <t xml:space="preserve">STND BUS  </t>
  </si>
  <si>
    <t>Canadian Business Card missing required data elements or keyed.</t>
  </si>
  <si>
    <t>Standard – Corporate</t>
  </si>
  <si>
    <t xml:space="preserve">STND CORP </t>
  </si>
  <si>
    <t>Canadian Corporate Card missing required data elements or keyed..</t>
  </si>
  <si>
    <t>Standard – Purchasing</t>
  </si>
  <si>
    <t xml:space="preserve">STND PUR  </t>
  </si>
  <si>
    <t>Canadian Purchasing Card missing required data elements or keyed.</t>
  </si>
  <si>
    <t>Standard – Prepaid Consumer</t>
  </si>
  <si>
    <t xml:space="preserve">STND PPD  </t>
  </si>
  <si>
    <t>Canadian Prepaid Consumer Card missing required data elements or keyed.</t>
  </si>
  <si>
    <t>Standard – Prepaid Commercial</t>
  </si>
  <si>
    <t>STND PPD C</t>
  </si>
  <si>
    <t>Canadian Prepaid Commercial Card missing required data elements or keyed.</t>
  </si>
  <si>
    <t>Recurring Payment – Consumer</t>
  </si>
  <si>
    <t xml:space="preserve">RECPMT CR </t>
  </si>
  <si>
    <t>Canadian Consumer Card, keyed, 2 day timeliness, MOTO indicator = 2, and Cardholder ID = 4.</t>
  </si>
  <si>
    <t>B01 or B02</t>
  </si>
  <si>
    <t>Recurring Payment – Consumer - Token</t>
  </si>
  <si>
    <t>VTKRECCONS</t>
  </si>
  <si>
    <t>Canada Consumer Card. Transaction is tokenized card not present, Valid Auth, 3 day timeliness. MOTO indicator = 2, and Cardholder ID = 4.</t>
  </si>
  <si>
    <t>B37 or B38</t>
  </si>
  <si>
    <t>Recurring Payment – Infinite</t>
  </si>
  <si>
    <t>RECPMT INF</t>
  </si>
  <si>
    <t>Canadian Infinite Card, keyed, 2 day timeliness, MOTO indicator = 2, and Cardholder ID = 4.</t>
  </si>
  <si>
    <t>F11 or F12</t>
  </si>
  <si>
    <t>Recurring Payment – Infinite - Token</t>
  </si>
  <si>
    <t>VTKRECINF</t>
  </si>
  <si>
    <t>Canada Infinited. Transaction is tokenized card not present, Valid Auth, 3 day timeliness. MOTO indicator = 2, and Cardholder ID = 4.</t>
  </si>
  <si>
    <t>FD7 or FD8</t>
  </si>
  <si>
    <t>Recurring Payment – Infinite Privilege</t>
  </si>
  <si>
    <t>RECPMT IP</t>
  </si>
  <si>
    <t>Canadian Infinite Privilege Card, keyed, 2 day timeliness, MOTO indicator = 2, and Cardholder ID = 4.</t>
  </si>
  <si>
    <t>F77 or F78</t>
  </si>
  <si>
    <t>Recurring Payment – Infinite Privilege - Token</t>
  </si>
  <si>
    <t>VTK REC IP</t>
  </si>
  <si>
    <t>Canada Infinite Privilege Card. Transaction is tokenized card not present, Valid Auth, 3 day timeliness. MOTO indicator = 2, and Cardholder ID = 4.</t>
  </si>
  <si>
    <t>FD5 or FD6</t>
  </si>
  <si>
    <t>Recurring Payment – Infinite Bus</t>
  </si>
  <si>
    <t>RECPMT IB</t>
  </si>
  <si>
    <t>Canadian Infinite Privilege Business Card, keyed, 2 day timeliness, MOTO indicator = 2, and Cardholder ID = 4.</t>
  </si>
  <si>
    <t>FC9 or FD1</t>
  </si>
  <si>
    <t>Recurring Payment – Business</t>
  </si>
  <si>
    <t>RECPMT BUS</t>
  </si>
  <si>
    <t>Canadian Business Card, keyed, 2 day timeliness, MOTO indicator = 2, and Cardholder ID = 4.</t>
  </si>
  <si>
    <t>B03 or B04</t>
  </si>
  <si>
    <t>Recurring Payment – Prepaid Cons</t>
  </si>
  <si>
    <t>RECPMT PPD</t>
  </si>
  <si>
    <t>Canadian Prepaid Consumer Card, keyed, 2 day timeliness, MOTO indicator = 2, and Cardholder ID = 4.</t>
  </si>
  <si>
    <t>B11 or B12</t>
  </si>
  <si>
    <t>Recurring Payment – Prepaid Comm</t>
  </si>
  <si>
    <t>RECPMTPPDC</t>
  </si>
  <si>
    <t>Canadian Prepaid Commercial Card, keyed, 2 day timeliness, MOTO indicator = 2, and Cardholder ID = 4.</t>
  </si>
  <si>
    <t>B13 or B14</t>
  </si>
  <si>
    <t>Service Station Chip – Consumer</t>
  </si>
  <si>
    <t>SRVCCHIPCR</t>
  </si>
  <si>
    <t>Canadian Consumer Card, Service Station MCC (5541 or 5542), chip read, valid auth, 2 day timeliness, unattended acceptance terminal indicator must not be 1. POS Entry mode must be 05 = Chip read, 07 = Chip read w/ Proximity, or 95 =Chip read-incomplete. POS terminal Capability must be a 5 = chip-capable terminal.</t>
  </si>
  <si>
    <t>I01 or I02</t>
  </si>
  <si>
    <t>Service Station Chip – Infinite</t>
  </si>
  <si>
    <t>SRVCCHPINF</t>
  </si>
  <si>
    <t>Canadian Infinite Card, Service Station MCC (5541 or 5542), chip read, valid auth, 2 day timeliness, unattended acceptance terminal indicator must not be 1. POS Entry mode must be 05 = Chip read, 07 = Chip read w/ Proximity, or 95 =Chip read-incomplete. POS terminal Capability must be a 5 = chip-capable terminal.</t>
  </si>
  <si>
    <t>F13 or F14</t>
  </si>
  <si>
    <t>Service Station Chip – Infinite Privilege</t>
  </si>
  <si>
    <t>SRVCCHP IP</t>
  </si>
  <si>
    <t>Canadian Infinite Privilege Card, Service Station MCC (5541 or 5542), chip read, valid auth, 2 day timeliness, unattended acceptance terminal indicator must not be 1. POS Entry mode must be 05 = Chip read, 07 = Chip read w/ Proximity, or 95 =Chip read-incomplete. POS terminal Capability must be a 5 = chip-capable terminal.</t>
  </si>
  <si>
    <t>F73 or F74</t>
  </si>
  <si>
    <t>Service Station Chip – Infinite Bus</t>
  </si>
  <si>
    <t>SRVCCHPIB</t>
  </si>
  <si>
    <t>Canadian Infinite Privilege Business Card, Service Station MCC (5541 or 5542), chip read, valid auth, 2 day timeliness, unattended acceptance terminal indicator must not be 1. POS Entry mode must be 05 = Chip read, 07 = Chip read w/ Proximity, or 95 =Chip read-incomplete. POS terminal Capability must be a 5 = chip-capable terminal.</t>
  </si>
  <si>
    <t>FC5 or FC6</t>
  </si>
  <si>
    <t>Service Station Chip – Business</t>
  </si>
  <si>
    <t>SRVC CHP B</t>
  </si>
  <si>
    <t>Canadian Business Card, Service Station MCC (5541 or 5542), chip read, valid auth, 2 day timeliness, unattended acceptance terminal indicator must not be 1. POS Entry mode must be 05 = Chip read, 07 = Chip read w/ Proximity, or 95 =Chip read-incomplete. POS terminal Capability must be a 5 = chip-capable terminal.</t>
  </si>
  <si>
    <t>I05 or I06</t>
  </si>
  <si>
    <t>Service Station Chip – PPD Cons</t>
  </si>
  <si>
    <t>SRVCCH PPD</t>
  </si>
  <si>
    <t>Canadian Prepaid Consumer Card, Service Station MCC (5541 or 5542), chip read, valid auth, 2 day timeliness, and unattended acceptance terminal indicator must not be 1. POS Entry mode must be 05 = Chip read, 07 = Chip read w/ Proximity, or 95 =Chip read-incomplete. POS terminal Capability must be a 5 = chip-capable terminal.</t>
  </si>
  <si>
    <t>I21 or I22</t>
  </si>
  <si>
    <t>Service Station Chip – PPD Comm</t>
  </si>
  <si>
    <t>SRVCCHPPDC</t>
  </si>
  <si>
    <t>Canadian Prepaid Commercial Card, Service Station MCC (5541 or 5542), chip read, valid auth, 2 day timeliness, and unattended acceptance terminal indicator must not be 1. POS Entry mode must be 05 = Chip read, 07 = Chip read w/ Proximity, or 95 =Chip read-incomplete. POS terminal Capability must be a 5 = chip-capable terminal.</t>
  </si>
  <si>
    <t>I49 or I50</t>
  </si>
  <si>
    <t>Srvc Station Electronic–Consumer</t>
  </si>
  <si>
    <t xml:space="preserve">SRVC CR   </t>
  </si>
  <si>
    <t>Canadian Consumer Card, Service Station MCC (5541 or 5542), swiped, valid auth, 2 day timeliness, unattended acceptance terminal indicator must not be 1.</t>
  </si>
  <si>
    <t xml:space="preserve">Srvc Station Electronic-Infinite </t>
  </si>
  <si>
    <t xml:space="preserve">SRVC INF  </t>
  </si>
  <si>
    <t>Canadian Infinite Card, Service Station MCC (5541 or 5542), swiped, valid auth, 2 day timeliness, unattended acceptance terminal indicator must not be 1.</t>
  </si>
  <si>
    <t>Srvc Station Electronic-Infinite Privilege</t>
  </si>
  <si>
    <t>SRVC IP</t>
  </si>
  <si>
    <t>Canadian Infinite Privilege Card, Service Station MCC (5541 or 5542), swiped, valid auth, 2 day timeliness, unattended acceptance terminal indicator must not be 1.</t>
  </si>
  <si>
    <t>Srvc Station Electronic-Infinite Bus</t>
  </si>
  <si>
    <t>SRVC IB</t>
  </si>
  <si>
    <t>Canadian Infinite Privilege Business Card, Service Station MCC (5541 or 5542), swiped, valid auth, 2 day timeliness, unattended acceptance terminal indicator must not be 1.</t>
  </si>
  <si>
    <t xml:space="preserve">Srvc Station Electronic-Business </t>
  </si>
  <si>
    <t xml:space="preserve">SRVC BUS  </t>
  </si>
  <si>
    <t>Canadian Business Card, Service Station MCC (5541 or 5542), swiped, valid auth, 2 day timeliness, unattended acceptance terminal indicator must not be 1.</t>
  </si>
  <si>
    <t>Srvc Station Electronic-PPD Cons</t>
  </si>
  <si>
    <t xml:space="preserve">SRVC PPD  </t>
  </si>
  <si>
    <t>Canadian Prepaid Consumer Card, Service Station MCC (5541 or 5542), swiped, valid auth, 2 day timeliness, and unattended acceptance terminal indicator must not be 1.</t>
  </si>
  <si>
    <t>Srvc Station Electronic-PPD Comm</t>
  </si>
  <si>
    <t>SRVC PPD C</t>
  </si>
  <si>
    <t>Canadian Prepaid Commercial Card, Service Station MCC (5541 or 5542), swiped, valid auth, 2 day timeliness, and unattended acceptance terminal indicator must not be 1.</t>
  </si>
  <si>
    <t>Supermarket Chip – Consumer</t>
  </si>
  <si>
    <t>SMKTCHIPCR</t>
  </si>
  <si>
    <t>Canadian Consumer Card, MCC 5411, chip read, valid auth, 2 day timeliness, unattended acceptance terminal indicator must not be 1. POS Entry mode must be 05 = Chip read, 07 = Chip read w/ Proximity, or 95 =Chip read-incomplete. POS terminal Capability must be a 5 = chip-capable terminal.</t>
  </si>
  <si>
    <t>I03 or I04</t>
  </si>
  <si>
    <t>Supermarket Chip – Infinite</t>
  </si>
  <si>
    <t>SMKTCHPINF</t>
  </si>
  <si>
    <t>Canadian Infinite Card, MCC 5411, chip read, valid auth, 2 day timeliness, unattended acceptance terminal indicator must not be 1. POS Entry mode must be 05 = Chip read, 07 = Chip read w/ Proximity, or 95 =Chip read-incomplete. POS terminal Capability must be a 5 = chip-capable terminal.</t>
  </si>
  <si>
    <t>F15 or F16</t>
  </si>
  <si>
    <t>Supermarket Chip – Infinite Privilege</t>
  </si>
  <si>
    <t>SMKTCHP IP</t>
  </si>
  <si>
    <t>F75 or F76</t>
  </si>
  <si>
    <t>Supermarket Chip – Infinite Bus</t>
  </si>
  <si>
    <t>SMKTCHPIB</t>
  </si>
  <si>
    <t>FC7 or FC8</t>
  </si>
  <si>
    <t>Supermarket Chip – Business</t>
  </si>
  <si>
    <t>SMKT CHP B</t>
  </si>
  <si>
    <t>Canadian Business Card, MCC 5411, chip read, valid auth, 2 day timeliness, unattended acceptance terminal indicator must not be 1. POS Entry mode must be 05 = Chip read, 07 = Chip read w/ Proximity, or 95 =Chip read-incomplete. POS terminal Capability must be a 5 = chip-capable terminal.</t>
  </si>
  <si>
    <t>I07 or I08</t>
  </si>
  <si>
    <t>Supermarket Chip – Prepaid Cons</t>
  </si>
  <si>
    <t>SMKT CHPPD</t>
  </si>
  <si>
    <t>Canadian Prepaid Consumer Card, MCC 5411, chip read, valid auth, 2 day timeliness, and unattended acceptance terminal indicator must not be 1. POS Entry mode must be 05 = Chip read, 07 = Chip read w/ Proximity, or 95 =Chip read-incomplete. POS terminal Capability must be a 5 = chip-capable terminal.</t>
  </si>
  <si>
    <t xml:space="preserve">I23 or I24 </t>
  </si>
  <si>
    <t>Supermarket Chip – Prepaid Comm</t>
  </si>
  <si>
    <t>SMKTCHPPDC</t>
  </si>
  <si>
    <t>Canadian Prepaid Commercial Card, MCC 5411, chip read, valid auth, 2 day timeliness, and unattended acceptance terminal indicator must not be 1. POS Entry mode must be 05 = Chip read, 07 = Chip read w/ Proximity, or 95 =Chip read-incomplete. POS terminal Capability must be a 5 = chip-capable terminal.</t>
  </si>
  <si>
    <t>I51 or I52</t>
  </si>
  <si>
    <t>Supermarket Electronic-Consumer</t>
  </si>
  <si>
    <t xml:space="preserve">SMKT CR   </t>
  </si>
  <si>
    <t>Canadian Consumer Card, MCC 5411, swiped, valid auth, 2 day timeliness, unattended acceptance terminal indicator must not be 1.</t>
  </si>
  <si>
    <t xml:space="preserve">Supermarket Electronic-Infinite </t>
  </si>
  <si>
    <t xml:space="preserve">SMKT INF  </t>
  </si>
  <si>
    <t>Canadian Infinite Card, MCC 5411, swiped, valid auth, 2 day timeliness, unattended acceptance terminal indicator must not be 1.</t>
  </si>
  <si>
    <t>Supermarket Electronic-Infinite Privilege</t>
  </si>
  <si>
    <t>SMKT IP</t>
  </si>
  <si>
    <t>Canadian Infinite Privilege Card, MCC 5411, swiped, valid auth, 2 day timeliness, unattended acceptance terminal indicator must not be 1.</t>
  </si>
  <si>
    <t>Supermarket Electronic-Infinite Bus</t>
  </si>
  <si>
    <t>SMKT IB</t>
  </si>
  <si>
    <t>Canadian Infinite Privilege Business Card, MCC 5411, swiped, valid auth, 2 day timeliness, unattended acceptance terminal indicator must not be 1.</t>
  </si>
  <si>
    <t xml:space="preserve">Supermarket Electronic-Business </t>
  </si>
  <si>
    <t xml:space="preserve">SMKT BUS  </t>
  </si>
  <si>
    <t>Canadian Business Card, MCC 5411, swiped, valid auth, 2 day timeliness, unattended acceptance terminal indicator must not be 1.</t>
  </si>
  <si>
    <t>Supermarket Electronic-PPD Cons</t>
  </si>
  <si>
    <t xml:space="preserve">SMKT PPD  </t>
  </si>
  <si>
    <t>Canadian Prepaid Consumer Card, MCC 5411, swiped, valid auth, 2 day timeliness, unattended acceptance terminal indicator must not be 1.</t>
  </si>
  <si>
    <t>Supermarket Electronic-PPD Comm</t>
  </si>
  <si>
    <t>SMKT PPD C</t>
  </si>
  <si>
    <t>Canadian Prepaid Commercial Card, MCC 5411, swiped, valid auth, 2 day timeliness, and unattended acceptance terminal indicator must not be 1.</t>
  </si>
  <si>
    <t>Canada B2B Level 2</t>
  </si>
  <si>
    <t>B2B LVL 2</t>
  </si>
  <si>
    <t xml:space="preserve">Canadian issued Purchasing, Purchasing with Fleet or Corporate card. POS Entry Mode must be one of the following 01, 05, 07, 10, 90, 91, 81, 95, 7 day auth timeliness, valid auth. Valid for all MCCs except 5541 and 5542.  Valid MVV code required.  Level 2 requirements for sales transactions only -  Local Tax Included Ind valid values (0= tax not included, 1= sales tax included, 2= transaction is tax exempt), Sales Tax Amt - If Local Tax ind = 1 must send tax amount, National Tax Included Ind - valid values 0= not subject to tax, 1= sales tax included, Nationals Sales Tax Amt - if National Sales Tax Ind = 1 tax amount must be sent, Merchant VAT Registration - if either tax indicator = 1 this field must be sent. </t>
  </si>
  <si>
    <t>ED3 or ED4</t>
  </si>
  <si>
    <t>Canada B2B Level 3</t>
  </si>
  <si>
    <t>B2B LVL 3</t>
  </si>
  <si>
    <t xml:space="preserve">Canadian issued Purchasing, Purchasing with Fleet or Corporate card. POS Entry Mode must be one of the following 01, 05, 07, 10, 90, 91, 81, 95, 7 day auth timeliness, valid auth. Valid for all MCCs except 5541 and 5542.  Valid MVV code required.  Must submit Level 2 and Level 3 data. Level 2 requirements for sales transactions only -  Local Tax Included Ind valid values (0= tax not included, 1= sales tax included, 2= transaction is tax exempt), Sales Tax Amt - If Local Tax ind = 1 must send tax amount, National Tax Included Ind - valid values 0= not subject to tax, 1= sales tax included, Nationals Sales Tax Amt - if National Sales Tax Ind = 1 tax amount must be sent, Merchant VAT Registration - if either tax indicator = 1 this field must be sent.  </t>
  </si>
  <si>
    <t>ED5 or ED6</t>
  </si>
  <si>
    <t>Canada Commercial Fuel LVL 2 &amp; 3</t>
  </si>
  <si>
    <t>FUELLVL2&amp;3</t>
  </si>
  <si>
    <t>Canadian issued Purchasing, Purchasing with Fleet or Corporate card. POS Entry Mode must be one of the following 01, 05, 07, 10, 90, 91, 81, 95, 7 day auth timeliness, valid auth. Valid for MCCs 5541 and 5542.  Valid MVV code required.  Must submit Level 2 and Fleet Addendum.  Level 2 requirements for sales transactions only -  Local Tax Included Ind valid values (0= tax not included, 1= sales tax included, 2= transaction is tax exempt), Sales Tax Amt - If Local Tax ind = 1 must send tax amount, National Tax Included Ind - valid values 0= not subject to tax, 1= sales tax included, Nationals Sales Tax Amt - if National Sales Tax Ind = 1 tax amount must be sent, Merchant VAT Registration - if either tax indicator = 1 this field must be sent.   Fleet Addendum - Business Format Code = FL, Type of Purchase - 1= Fuel Purchase only 3= Fuel and Non-Fuel purchase, Fuel Type, Unit of Measure, Quantity, Gross Fuel Price</t>
  </si>
  <si>
    <t>ED1 or ED2</t>
  </si>
  <si>
    <t>Tier 1 Chip – Consumer</t>
  </si>
  <si>
    <t>TR1 CHP CR</t>
  </si>
  <si>
    <t>Canadian Consumer Card, MCC must not be 4900, 5411, 5499, 5541 or 5542, MVV must be valid, chip read, valid auth, 2 day timeliness, unattended acceptance terminal indicator must not be 1. POS Entry mode must be 05 = Chip read, 07 = Chip read w/ Proximity, or 95 =Chip read-incomplete. POS terminal Capability must be a 5 = chip-capable terminal. Merchant must meet the min retail volume of $2B, max fraud ratio of 0.07% and max chargeback ratio of 0.01%.</t>
  </si>
  <si>
    <t>P08 or P07</t>
  </si>
  <si>
    <t>Tier 1 Chip – Infinite</t>
  </si>
  <si>
    <t>TR1CHP INF</t>
  </si>
  <si>
    <t>Canadian Infinite Card, MCC must not be 4900, 5411, 5499, 5541 or 5542, MVV must be valid, chip read, valid auth, 2 day timeliness, unattended acceptance terminal indicator must not be 1.  POS Entry mode must be 05 = Chip read, 07 = Chip read w/ Proximity, or 95 =Chip read-incomplete. POS terminal Capability must be a 5 = chip-capable terminal. Merchant must meet the min retail volume of $2B, max fraud ratio of 0.07% and max chargeback ratio of 0.01%.</t>
  </si>
  <si>
    <t>F22 or F21</t>
  </si>
  <si>
    <t>Tier 1 Chip – Infinite Privilege</t>
  </si>
  <si>
    <t>TR1 CHP IP</t>
  </si>
  <si>
    <t>Canadian Infinite Privilege Card, MCC must not be 4900, 5411, 5541 or 5542, MVV must be valid, chip read, valid auth, 2 day timeliness, unattended acceptance terminal indicator must not be 1.  POS Entry mode must be 05 = Chip read, 07 = Chip read w/ Proximity, or 95 =Chip read-incomplete. POS terminal Capability must be a 5 = chip-capable terminal. Merchant must meet the min retail volume of $2B, max fraud ratio of 0.07% and max chargeback ratio of 0.01%.</t>
  </si>
  <si>
    <t>F67 or F68</t>
  </si>
  <si>
    <t>Tier 1 Chip – Infinite Bus</t>
  </si>
  <si>
    <t>TR1CHP IB</t>
  </si>
  <si>
    <t>Canadian Infinite Privilege Business Card, MCC must not be 4900, 5411, 5541 or 5542, MVV must be valid, chip read, valid auth, 2 day timeliness, unattended acceptance terminal indicator must not be 1.  POS Entry mode must be 05 = Chip read, 07 = Chip read w/ Proximity, or 95 =Chip read-incomplete. POS terminal Capability must be a 5 = chip-capable terminal. Merchant must meet the min retail volume of $2B, max fraud ratio of 0.07% and max chargeback ratio of 0.01%.</t>
  </si>
  <si>
    <t>FA5 or FA6</t>
  </si>
  <si>
    <t>Tier 1 Chip – Business</t>
  </si>
  <si>
    <t xml:space="preserve">TR1 CHP B </t>
  </si>
  <si>
    <t>Canadian Business Card, MCC must not be 4900, 5411, 5541 or 5542, MVV must be valid, chip read, valid auth, 2 day timeliness, unattended acceptance terminal indicator must not be 1. POS Entry mode must be 05 = Chip read, 07 = Chip read w/ Proximity, or 95 =Chip read-incomplete. POS terminal Capability must be a 5 = chip-capable terminal. Merchant must meet the min retail volume of $2B, max fraud ratio of 0.07% and max chargeback ratio of 0.01%.</t>
  </si>
  <si>
    <t>P02 or P01</t>
  </si>
  <si>
    <t>Tier 1 Chip – Prepaid Cons</t>
  </si>
  <si>
    <t>TR1CHP PPD</t>
  </si>
  <si>
    <t>Canadian Prepaid Consumer Card, MCC must not be 4900, 5411, 5499, 5541 or 5542, MVV must be valid, chip read, valid auth, 2 day timeliness, and unattended acceptance terminal indicator must not be 1. POS Entry mode must be 05 = Chip read, 07 = Chip read w/ Proximity, or 95 =Chip read-incomplete. POS terminal Capability must be a 5 = chip-capable terminal. Merchant must meet the min retail volume of $2B, max fraud ratio of 0.07% and max chargeback ratio of 0.01%.</t>
  </si>
  <si>
    <t>P26 or P25</t>
  </si>
  <si>
    <t>Tier 1 Chip – Prepaid Comm</t>
  </si>
  <si>
    <t>TR1CH PPDC</t>
  </si>
  <si>
    <t>Canadian Prepaid Commercial Card, MCC must not be 4900, 5411, 5541 or 5542, MVV must be valid, chip read, valid auth, 2 day timeliness, and unattended acceptance terminal indicator must not be 1. POS Entry mode must be 05 = Chip read, 07 = Chip read w/ Proximity, or 95 =Chip read-incomplete. POS terminal Capability must be a 5 = chip-capable terminal. Merchant must meet the min retail volume of $2B, max fraud ratio of 0.07% and max chargeback ratio of 0.01%.</t>
  </si>
  <si>
    <t>P73 or P74</t>
  </si>
  <si>
    <t>Tier 1 Electronic-Consumer</t>
  </si>
  <si>
    <t xml:space="preserve">TIER 1 CR </t>
  </si>
  <si>
    <t>Canadian Consumer Card, MCC must not be 4900, 5411, 5499, 5541 or 5542, MVV must be valid, swiped, valid auth, 2 day timeliness, unattended acceptance terminal indicator must not be 1. Merchant must meet the min retail volume of $2B, max fraud ratio of 0.07% and max chargeback ratio of 0.01%.</t>
  </si>
  <si>
    <t xml:space="preserve">Tier 1 Electronic-Infinite </t>
  </si>
  <si>
    <t>TIER 1 INF</t>
  </si>
  <si>
    <t>Canadian Infinite Card, MCC must not be 4900, 5411, 5499, 5541 or 5542, MVV must be valid, swiped, valid auth, 2 day timeliness, unattended acceptance terminal indicator must not be 1. Merchant must meet the min retail volume of $2B, max fraud ratio of 0.07% and max chargeback ratio of 0.01%.</t>
  </si>
  <si>
    <t>Tier 1 Electronic-Infinite Privilege</t>
  </si>
  <si>
    <t>TIER 1 IP</t>
  </si>
  <si>
    <t>Canadian Infinite Privilege Card, MCC must not be 4900, 5411, 5541 or 5542, MVV must be valid, swiped, valid auth, 2 day timeliness, unattended acceptance terminal indicator must not be 1. Merchant must meet the min retail volume of $2B, max fraud ratio of 0.07% and max chargeback ratio of 0.01%.</t>
  </si>
  <si>
    <t>Tier 1 Electronic-Infinite Bus</t>
  </si>
  <si>
    <t>TIER 1 IB</t>
  </si>
  <si>
    <t>Canadian Infinite Privilege Business Card, MCC must not be 4900, 5411, 5541 or 5542, MVV must be valid, swiped, valid auth, 2 day timeliness, unattended acceptance terminal indicator must not be 1. Merchant must meet the min retail volume of $2B, max fraud ratio of 0.07% and max chargeback ratio of 0.01%.</t>
  </si>
  <si>
    <t xml:space="preserve">Tier 1 Electronic-Business </t>
  </si>
  <si>
    <t>TIER 1 BUS</t>
  </si>
  <si>
    <t>Canadian Business Card, MCC must not be 4900, 5411, 5541 or 5542, MVV must be valid, swiped, valid auth, 2 day timeliness, unattended acceptance terminal indicator must not be 1. Merchant must meet the min retail volume of $2B, max fraud ratio of 0.07% and max chargeback ratio of 0.01%.</t>
  </si>
  <si>
    <t>Tier 1 Electronic-Prepaid Cons</t>
  </si>
  <si>
    <t>TIER 1 PPD</t>
  </si>
  <si>
    <t>Canadian Prepaid Consumer Card, MCC must not be 4900, 5411, 5499, 5541 or 5542, MVV must be valid, swiped, valid auth, 2 day timeliness, and unattended acceptance terminal indicator must not be 1. Merchant must meet the min retail volume of $2B, max fraud ratio of 0.07% and max chargeback ratio of 0.01%.</t>
  </si>
  <si>
    <t>Tier 1 Electronic-Prepaid Comm</t>
  </si>
  <si>
    <t>TR 1 PPD C</t>
  </si>
  <si>
    <t>Canadian Prepaid Commercial Card, MCC must not be 4900, 5411, 5541 or 5542, MVV must be valid, swiped, valid auth, 2 day timeliness, unattended acceptance terminal indicator must not be 1. Merchant must meet the min retail volume of $2B, max fraud ratio of 0.07% and max chargeback ratio of 0.01%.</t>
  </si>
  <si>
    <t>Emerging Market Chip - Business</t>
  </si>
  <si>
    <t>EMRGCHPBUS</t>
  </si>
  <si>
    <t>Canadian Business Card,  MCC is 4900, 6513, 9311, 8211, 8220 ,8351, 8398, 8050, or 8661. If MCC is 8211, 8220 ,8351 then transactions must be greater than or equal to $1000. Transaction must NOT be surcharged.</t>
  </si>
  <si>
    <t>E33 or E43</t>
  </si>
  <si>
    <t>Emerging Market Elect - Infinite Bus</t>
  </si>
  <si>
    <t>EMRG IB</t>
  </si>
  <si>
    <t>Canadian Infinite Business Card,  MCC is 4900, 6513, 9311, 8211, 8220 ,8351, 8398, 8050, or 8661. If MCC is 8211, 8220 ,8351 then transactions must be greater than or equal to $1000. Transaction must NOT be surcharged.</t>
  </si>
  <si>
    <t>FD2 or FD3</t>
  </si>
  <si>
    <t>Emerging Market Chip Standard - Cons</t>
  </si>
  <si>
    <t>EMRGCHIPSTD</t>
  </si>
  <si>
    <t>Canadian Consumer Card.  MCC is 4900, 6513, 9311, 8211, 8220 ,8351, 8398, 8050, or 8661. If MCC is 8211, 8220 ,8351 then transactions must be greater than or equal to $1000.  POS Entry mode must be 05 = Chip read, 07 = Chip read w/ Proximity, or 95 =Chip read-incomplete. POS terminal Capability must be a 5 = chip-capable terminal. Transaction may be surcharged.</t>
  </si>
  <si>
    <t>E31 or E41</t>
  </si>
  <si>
    <t>Emerging Market Chip Standard - Inft</t>
  </si>
  <si>
    <t>EMCPSTDINF</t>
  </si>
  <si>
    <t>Canadian Infinite Card, MCC is 4900, 6513, 9311, 8211, 8220 ,8351, 8398, 8050, or 8661. If MCC is 8211, 8220 ,8351 then transactions must be greater than or equal to $1000. POS Entry mode must be 05 = Chip read, 07 = Chip read w/ Proximity, or 95 =Chip read-incomplete. POS terminal Capability must be a 5 = chip-capable terminal. Transaction may be surcharged.</t>
  </si>
  <si>
    <t>E32 or E42</t>
  </si>
  <si>
    <t>Emerging Market Chip Standard - Bus</t>
  </si>
  <si>
    <t>EMCPSTDBUS</t>
  </si>
  <si>
    <t>Canadian Business Card.  MCC is 4900, 6513, 9311, 8211, 8220 ,8351, 8398, 8050, or 8661. If MCC is 8211, 8220 ,8351 then transactions must be greater than or equal to $1000.  POS Entry mode must be 05 = Chip read, 07 = Chip read w/ Proximity, or 95 =Chip read-incomplete. POS terminal Capability must be a 5 = chip-capable terminal. Transaction may be surcharged.</t>
  </si>
  <si>
    <t>Emerging Market Chip Stand - Prepaid</t>
  </si>
  <si>
    <t>EMCHPSTDPP</t>
  </si>
  <si>
    <t>Canadian Prepaid Card, chip read, 3 day timeliness, unattended acceptance terminal indicator must not be 1.MCC is 4900, 6513, 9311, 8211, 8220 ,8351, 8398, 8050, or 8661. If MCC is 8211, 8220 ,8351 then transactions must be greater than or equal to $1000.  POS Entry mode must be 05 = Chip read or 07 = Chip read w/ Proximity. POS terminal Capability must be a 5 = chip-capable terminal. Transaction may be surcharged.</t>
  </si>
  <si>
    <t>E46 or E47</t>
  </si>
  <si>
    <t>Emerging Market Chip Stand - Comm Prepaid</t>
  </si>
  <si>
    <t>EMCHSTDCPP</t>
  </si>
  <si>
    <t>Canadian Business, Corporate, or Purchasing Prepaid Card, chip read, 3 day timeliness, unattended acceptance terminal indicator must not be 1. MCC is 4900, 6513, 9311, 8211, 8220 ,8351, 8398, 8050, or 8661. If MCC is 8211, 8220 ,8351 then transactions must be greater than or equal to $1000.  POS Entry mode must be 05 = Chip read or 07 = Chip read w/ Proximity. POS terminal Capability must be a 5 = chip-capable terminal. Transaction may be surcharged.</t>
  </si>
  <si>
    <t>E50 or E51</t>
  </si>
  <si>
    <t>Emerging Market Standard - Cons</t>
  </si>
  <si>
    <t>EMRGSTDCON</t>
  </si>
  <si>
    <t>Canadian Consumer Card,  MCC is 4900, 6513, 9311, 8211, 8220 ,8351, 8398, 8050, or 8661. If MCC is 8211, 8220 ,8351 then transactions must be greater than or equal to $1000. Transaction may be surcharged.</t>
  </si>
  <si>
    <t>Utility Consumer</t>
  </si>
  <si>
    <t>UTILITYCON</t>
  </si>
  <si>
    <t>Canadian Consumer Card, MCC must be 4900, Valid Auth, 2 day timeliness</t>
  </si>
  <si>
    <t>I29 or I30</t>
  </si>
  <si>
    <t>Emerging Market Preferred Cons</t>
  </si>
  <si>
    <t>EMPREFCON</t>
  </si>
  <si>
    <t>Canadian Consumer Card,  MCC is 6513, 9311, 8211, 8220 ,8351, or 8050. If MCC is 8211, 8220 ,8351 then transactions must be greater than or equal to $1000. Transaction must NOT be surcharged.</t>
  </si>
  <si>
    <t>E34 or E35</t>
  </si>
  <si>
    <t>Emerging Market Standard - Inft</t>
  </si>
  <si>
    <t>EMRGSTDINF</t>
  </si>
  <si>
    <t>Canadian Infinite Card,  MCC is 4900, 6513, 9311, 8211, 8220 ,8351, 8398, 8050, or 8661. If MCC is 8211, 8220 ,8351 then transactions must be greater than or equal to $1000. Transaction may be surcharged.</t>
  </si>
  <si>
    <t>Emerging Market Preferred Inf</t>
  </si>
  <si>
    <t>EMPREFINF</t>
  </si>
  <si>
    <t>Canadian Infinite Card,  MCC is 6513, 9311, 8211, 8220 ,8351, or 8050. If MCC is 8211, 8220 ,8351 then transactions must be greater than or equal to $1000. Transaction must NOT be surcharged.</t>
  </si>
  <si>
    <t>E44 or E45</t>
  </si>
  <si>
    <t>Utility Infinite</t>
  </si>
  <si>
    <t>UTILITYINF</t>
  </si>
  <si>
    <t>Canadian Infinite Card, MCC must be 4900, Valid Auth, 2 day timeliness</t>
  </si>
  <si>
    <t>F29 or F30</t>
  </si>
  <si>
    <t>Emerging Market Standard - Bus</t>
  </si>
  <si>
    <t>EMRGSTDBUS</t>
  </si>
  <si>
    <t>Canadian Business Card,  MCC is 4900, 6513, 9311, 8211, 8220 ,8351, 8398, 8050, or 8661. If MCC is 8211, 8220 ,8351 then transactions must be greater than or equal to $1000. Transaction may be surcharged.</t>
  </si>
  <si>
    <t>Emerging Market Standard - Prepaid</t>
  </si>
  <si>
    <t>EMRGSTDPP</t>
  </si>
  <si>
    <t>Canadian Prepaid Card, non-chip read, 3 day timeliness, unattended acceptance terminal indicator must not be 1. MCC is 4900, 6513, 9311, 8211, 8220 ,8351, 8398, 8050, or 8661. If MCC is 8211, 8220 ,8351 then transactions must be greater than or equal to $1000.  Transaction may be surcharged.</t>
  </si>
  <si>
    <t>Emerging Market Standard - Comm Prepaid</t>
  </si>
  <si>
    <t>EMRGSTDCPP</t>
  </si>
  <si>
    <t>Canadian Business, Corporate, or Purchasing Prepaid Card, non-chip read, 3 day timeliness, unattended acceptance terminal indicator must not be 1. MCC is 4900, 6513, 9311, 8211, 8220 ,8351, 8398, 8050, or 8661. If MCC is 8211, 8220 ,8351 then transactions must be greater than or equal to $1000. Transaction may be surcharged.</t>
  </si>
  <si>
    <t>EMERGING MRKT STANDARD INF PRVLG</t>
  </si>
  <si>
    <t>EMRGSTDIP</t>
  </si>
  <si>
    <t>Canadian Infinite Privilege card. POS Entry Mode of 01 or 10. Settled within 2 days of authorization. MCC must be 4900, 6513, 9311, 8211, 8220 ,8351, 8398, 8050, or 8661. If MCC is 8211, 8220 ,8351 then transactions must be greater than or equal to $1000. Transaction may be surcharged. Transaction may be surcharged.</t>
  </si>
  <si>
    <t>E79 or E80</t>
  </si>
  <si>
    <t>Emerging Market Preferred Infprv</t>
  </si>
  <si>
    <t>EMPREFIP</t>
  </si>
  <si>
    <t>Canadian Infinite Privilege Card,  MCC is 6513, 9311, 8211, 8220 ,8351, or 8050. If MCC is 8211, 8220 ,8351 then transactions must be greater than or equal to $1000. Transaction must NOT be surcharged.</t>
  </si>
  <si>
    <t>F53 or F54</t>
  </si>
  <si>
    <t>EMERMRKT CHIP STAND INF PRVLGBUS</t>
  </si>
  <si>
    <t>EMCPSTDIPB</t>
  </si>
  <si>
    <t>Canadian Infinite Privilege Business card. POS Entry Mode of 03, 05, 07. Settled within 2 days of authorization. MCC must be 4900, 6513, 9311, 8211, 8220 ,8351, 8398, 8050, or 8661. If MCC is 8211, 8220 ,8351 then transactions must be greater than or equal to $1000. Transaction may be surcharged. Transaction may be surcharged.</t>
  </si>
  <si>
    <t xml:space="preserve">E33 or E43 </t>
  </si>
  <si>
    <t xml:space="preserve">EMERMRKT STAND INF PRVLGBUS     </t>
  </si>
  <si>
    <t>EMRGSTDIPB</t>
  </si>
  <si>
    <t>Canadian Infinite Privilege Business card. POS Entry Mode not in 03, 05, 07. Settled within 2 days of authorization. MCC must be 4900, 6513, 9311, 8211, 8220 ,8351, 8398, 8050, or 8661. If MCC is 8211, 8220 ,8351 then transactions must be greater than or equal to $1000. Transaction may be surcharged. Transaction may be surcharged.</t>
  </si>
  <si>
    <t>Utility Infinite Privilege</t>
  </si>
  <si>
    <t>UTILITYIP</t>
  </si>
  <si>
    <t>Canadian Infinite Privilege Card, MCC must be 4900, Valid Auth, 2 day timeliness</t>
  </si>
  <si>
    <t>F55 or F56</t>
  </si>
  <si>
    <t>CHIP EMERGE MRKT STND INF PRVLG</t>
  </si>
  <si>
    <t>EMCHPSTDIP</t>
  </si>
  <si>
    <t>Canadian Infinite Privelege card. POS Entry Mode of 01 or 10. Settled within 2 days of authorization. MCC must be 4900, 6513, 9311, 8211, 8220 ,8351, 8398, 8050, or 8661. If MCC is 8211, 8220 ,8351 then transactions must be greater than or equal to $1000. Terminal Capability must be a 5. Transaction may be surcharged.</t>
  </si>
  <si>
    <t xml:space="preserve">Domestic Canada Business to Business Virtual Payment         </t>
  </si>
  <si>
    <t>VCAB2BVPAY</t>
  </si>
  <si>
    <t xml:space="preserve">Canadian Virtual Business Card. Product ID of X. MCC must be 3000 – 3350, 3351-3441 , 3501-3999 , 4112 , 4131, 4411, 4511, 4582,  4722, 5962, 6513,  7011, 7012, 7032, 7033, 7298, 7512, 7513, 7519,  7991, 7997, or 7999 
</t>
  </si>
  <si>
    <t xml:space="preserve">Visa International Business to Business Virtual Payment          </t>
  </si>
  <si>
    <t>VITLB2BVPY</t>
  </si>
  <si>
    <t xml:space="preserve">Non-Canadian Commercial Card at a Canadian merchant. Product ID of X. MCC must be 3000 – 3350, 3351-3441 , 3501-3999 , 4112 , 4131, 4411, 4511, 4582,  4722, 5962, 6513,  7011, 7012, 7032, 7033, 7298, 7512, 7513, 7519,  7991, 7997, or 7999 </t>
  </si>
  <si>
    <t xml:space="preserve">Visa Chip Everyday Needs Consumer  </t>
  </si>
  <si>
    <t>VCPEVRYDYC</t>
  </si>
  <si>
    <t>Canadian Consumer Card, chip read, valid auth, 2 day timeliness, unattended acceptance terminal indicator must not be 1.  POS Entry mode must be 05 = Chip read, 07 = Chip read w/ Proximity, or 95 =Chip read-incomplete. POS terminal Capability must be a 5 = chip-capable terminal. MCC must be 4121, 5192, 5331, 5697, 5811, 5912, 5942, 5994, 7210, 7211, 7216, 7230, 7251, 7298, or 7542</t>
  </si>
  <si>
    <t>I35 or I36</t>
  </si>
  <si>
    <t>Visa Chip Everyday Needs Infinite</t>
  </si>
  <si>
    <t>VCPEVRYDYI</t>
  </si>
  <si>
    <t>Canadian Infinite Card, chip read, valid auth, 2 day timeliness, unattended acceptance terminal indicator must not be 1.  POS Entry mode must be 05 = Chip read, 07 = Chip read w/ Proximity, or 95 =Chip read-incomplete. POS terminal Capability must be a 5 = chip-capable terminal.MCC must be 4121, 5192, 5331, 5697, 5811, 5912, 5942, 5994, 7210, 7211, 7216, 7230, 7251, 7298, or 7542</t>
  </si>
  <si>
    <t>F19 or F20</t>
  </si>
  <si>
    <t>Visa Chip Everyday Needs Infinite Privilege</t>
  </si>
  <si>
    <t>CPEVRYDYIP</t>
  </si>
  <si>
    <t>Canadian Infinite Privilege Card, chip read, valid auth, 2 day timeliness, unattended acceptance terminal indicator must not be 1.  POS Entry mode must be 05 = Chip read, 07 = Chip read w/ Proximity, or 95 =Chip read-incomplete. POS terminal Capability must be a 5 = chip-capable terminal. MCC must be 4121, 5192, 5331, 5697, 5811, 5912, 5942, 5994, 7210, 7211, 7216, 7230, 7251, 7298, or 7542</t>
  </si>
  <si>
    <t>F95 or F96</t>
  </si>
  <si>
    <t>Visa Chip Everyday Needs Prepaid</t>
  </si>
  <si>
    <t>CPEVRYDYPP</t>
  </si>
  <si>
    <t>Canadian Prepaid Consumer Card, chip read, valid auth, 2 day timeliness, unattended acceptance terminal indicator must not be 1.  POS Entry mode must be 05 = Chip read, 07 = Chip read w/ Proximity, or 95 =Chip read-incomplete. POS terminal Capability must be a 5 = chip-capable terminal. MCC must be 4121, 5192, 5331, 5697, 5811, 5912, 5942, 5994, 7210, 7211, 7216, 7230, 7251, 7298, or 7542</t>
  </si>
  <si>
    <t>I37 or I38</t>
  </si>
  <si>
    <t xml:space="preserve">Visa Everyday Needs Consumer  </t>
  </si>
  <si>
    <t>V EVRYDY C</t>
  </si>
  <si>
    <t>Canadian Consumer Card, swiped, valid auth, 2 day timeliness, unattended acceptance terminal indicator must not be 1.  MCC must be 4121, 5192, 5331, 5697, 5811, 5912, 5942, 5994, 7210, 7211, 7216, 7230, 7251, 7298, or 7542</t>
  </si>
  <si>
    <t>Visa Everyday Needs Infinite</t>
  </si>
  <si>
    <t>V EVRYDY I</t>
  </si>
  <si>
    <t>Canadian Infinite Card, swiped, valid auth, 2 day timeliness, unattended acceptance terminal indicator must not be 1. MCC must be 4121, 5192, 5331, 5697, 5811, 5912, 5942, 5994, 7210, 7211, 7216, 7230, 7251, 7298, or 7542</t>
  </si>
  <si>
    <t>Visa Everyday Needs Infinite Privilege</t>
  </si>
  <si>
    <t>V EVRYDYIP</t>
  </si>
  <si>
    <t>Canadian Infinite Privilege Card, swiped, valid auth, 2 day timeliness, unattended acceptance terminal indicator must not be 1. MCC must be 4121, 5192, 5331, 5697, 5811, 5912, 5942, 5994, 7210, 7211, 7216, 7230, 7251, 7298, or 7542</t>
  </si>
  <si>
    <t>Visa Everyday Needs Prepaid</t>
  </si>
  <si>
    <t>V EVRYDYPP</t>
  </si>
  <si>
    <t>Canadian Prepaid Consumer Card, swiped, valid auth, 2 day timeliness, unattended acceptance terminal indicator must not be 1.  MCC must be 4121, 5192, 5331, 5697, 5811, 5912, 5942, 5994, 7210, 7211, 7216, 7230, 7251, 7298, or 7542</t>
  </si>
  <si>
    <t xml:space="preserve">Visa Card not Present Consumer                      </t>
  </si>
  <si>
    <t>V CNP C</t>
  </si>
  <si>
    <t>Canadian Consumer Card, Keyed Non-Recurring Card Not Present, Cardholder ID = 4, MOTO/ECI = 1, 4, 5, 6, 7, or 8</t>
  </si>
  <si>
    <t>C13 or C14</t>
  </si>
  <si>
    <t xml:space="preserve">Visa Card not Present Consumer - Token  </t>
  </si>
  <si>
    <t>VTKCNPCONS</t>
  </si>
  <si>
    <t xml:space="preserve">Canada Infinite Privilege Card. Transaction is tokenized card not present, Valid Auth, 3 day timeliness. </t>
  </si>
  <si>
    <t>C55 or C56</t>
  </si>
  <si>
    <t>Performance Cnp Con</t>
  </si>
  <si>
    <t>PERFCNPCON</t>
  </si>
  <si>
    <t xml:space="preserve">Canadian Consumer Card, MCC must not be 4900, 5411, 5541 or 5542, MVV must be valid. Transaction is Keyed card not present, Valid Auth, 2 day timeliness. </t>
  </si>
  <si>
    <t>C08 or C09</t>
  </si>
  <si>
    <t>Performance CNP Con - Token</t>
  </si>
  <si>
    <t>VTKPCNPCON</t>
  </si>
  <si>
    <t xml:space="preserve">Canadian Infinite Privilege Card, MCC must not be 4900, 5411, 5422, 5441, 5451, 5462, 5541, or 5542 MVV must be valid. Transaction is tokenized card not present, Valid Auth, 3 day timeliness. </t>
  </si>
  <si>
    <t>C59 or C60</t>
  </si>
  <si>
    <t xml:space="preserve">Visa Card not Present Infinite                    </t>
  </si>
  <si>
    <t>V CNP I</t>
  </si>
  <si>
    <t>Canadian Infinite Card, Keyed Non-Recurring Card Not Present, Cardholder ID = 4, MOTO/ECI = 1, 4, 5, 6, 7, or 8</t>
  </si>
  <si>
    <t>F27 or F28</t>
  </si>
  <si>
    <t>Visa Card not Present Infinite - Token</t>
  </si>
  <si>
    <t>VTKCNPINF</t>
  </si>
  <si>
    <t xml:space="preserve">Canada Infinite Card. Transaction is tokenized card not present, Valid Auth, 3 day timeliness. </t>
  </si>
  <si>
    <t>FE1 or FE2</t>
  </si>
  <si>
    <t>Performance Cnp Inf</t>
  </si>
  <si>
    <t>PERFCNPINF</t>
  </si>
  <si>
    <t xml:space="preserve">Canadian Infinite Card, MCC must not be 4900, 5411, 5541 or 5542, MVV must be valid. Transaction is Keyed card not present, Valid Auth, 2 day timeliness. </t>
  </si>
  <si>
    <t>C06 or C07</t>
  </si>
  <si>
    <t>Performance CNP INF - Token</t>
  </si>
  <si>
    <t>VTKPCNPINF</t>
  </si>
  <si>
    <t>C57 or C58</t>
  </si>
  <si>
    <t xml:space="preserve">Visa Card not Present Infinite Privilege               </t>
  </si>
  <si>
    <t>V CNP IP</t>
  </si>
  <si>
    <t>Canadian Infinite Privilege Card, Keyed Non-Recurring Card Not Present, Cardholder ID = 4, MOTO/ECI = 1, 4, 5, 6, 7, or 8</t>
  </si>
  <si>
    <t>F97 or F98</t>
  </si>
  <si>
    <t xml:space="preserve">Visa Card not Present Infinite Privilege - Token       </t>
  </si>
  <si>
    <t>VTK CNP IP</t>
  </si>
  <si>
    <t>FD9 or FD0</t>
  </si>
  <si>
    <t>Performance Cnp Inf Prvlg</t>
  </si>
  <si>
    <t>PERFCNPIP</t>
  </si>
  <si>
    <t xml:space="preserve">Canadian Infinite Privilege Card, MCC must not be 4900, 5411, 5541 or 5542, MVV must be valid. Transaction is Keyed card not present, Valid Auth, 2 day timeliness. </t>
  </si>
  <si>
    <t>F51 or F52</t>
  </si>
  <si>
    <t>Performance CNP INF PRVLG - Token</t>
  </si>
  <si>
    <t>VTK PCNPIP</t>
  </si>
  <si>
    <t>FE3 or FE4</t>
  </si>
  <si>
    <t xml:space="preserve">Visa Card not Present Prepaid       </t>
  </si>
  <si>
    <t>V CNP PP</t>
  </si>
  <si>
    <t>Canadian Prepaid Consumer Card, Keyed Non-Recurring Card Not Present, Cardholder ID = 4, MOTO/ECI = 1, 4, 5, 6, 7, or 8</t>
  </si>
  <si>
    <t>C15 or C16</t>
  </si>
  <si>
    <t xml:space="preserve">Visa Chip Restaurant Consumer      </t>
  </si>
  <si>
    <t>VCPRSRNTC</t>
  </si>
  <si>
    <t>Canadian Consumer Card, chip read, valid auth, 2 day timeliness, unattended acceptance terminal indicator must not be 1.  POS Entry mode 
must be 05 = Chip read, 07 = Chip read w/ Proximity, POS terminal Capability must be a 5 = chip-capable terminal. MCC Must Be 5812 or 5814</t>
  </si>
  <si>
    <t>I31 or I32</t>
  </si>
  <si>
    <t xml:space="preserve">Visa Chip Restaurant Infinite      </t>
  </si>
  <si>
    <t>VCPRSTRNTI</t>
  </si>
  <si>
    <t>Canadian Infinite Card, chip read, valid auth, 2 day timeliness, unattended acceptance terminal indicator must not be 1.  POS Entry mode 
must be 05 = Chip read, 07 = Chip read w/ Proximity, POS terminal Capability must be a 5 = chip-capable terminal. MCC Must Be 5812 or 5814</t>
  </si>
  <si>
    <t>F17 or F18</t>
  </si>
  <si>
    <t>Visa Chip Restaurant Infinite Privilege</t>
  </si>
  <si>
    <t>CPRSTRNTIP</t>
  </si>
  <si>
    <t>Canadian Infinite Privilege Card, chip read, valid auth, 2 day timeliness, unattended acceptance terminal indicator must not be 1.  POS Entry mode 
must be 05 = Chip read, 07 = Chip read w/ Proximity, POS terminal Capability must be a 5 = chip-capable terminal. MCC Must Be 5812 or 5814</t>
  </si>
  <si>
    <t>F93 or F94</t>
  </si>
  <si>
    <t xml:space="preserve">Visa Chip Restaurant Prepaid       </t>
  </si>
  <si>
    <t>CPRSTRNTPP</t>
  </si>
  <si>
    <t>Canadian Prepaid Consumer Card, chip read, valid auth, 2 day timeliness, unattended acceptance terminal indicator must not be 1.  POS Entry mode 
must be 05 = Chip read, 07 = Chip read w/ Proximity, POS terminal Capability must be a 5 = chip-capable terminal. MCC Must Be 5812 or 5814</t>
  </si>
  <si>
    <t>I33 or I34</t>
  </si>
  <si>
    <t xml:space="preserve">Visa Restaurant Consumer               </t>
  </si>
  <si>
    <t>V RSTRNT C</t>
  </si>
  <si>
    <t>Canadian Consumer Card, swiped, valid auth, 2 day timeliness, unattended acceptance terminal indicator must not be 1.  MCC must be 5812 or 5814</t>
  </si>
  <si>
    <t xml:space="preserve">Visa Restaurant Infinite           </t>
  </si>
  <si>
    <t>V RSTRNT I</t>
  </si>
  <si>
    <t>Canadian Infinite Card, swiped, valid auth, 2 day timeliness, unattended acceptance terminal indicator must not be 1.  MCC must be 5812 or 5814</t>
  </si>
  <si>
    <t xml:space="preserve">Visa Restaurant Infinite Privilege     </t>
  </si>
  <si>
    <t>VRSTRNT IP</t>
  </si>
  <si>
    <t>Canadian Infinite Privilege Card, swiped, valid auth, 2 day timeliness, unattended acceptance terminal indicator must not be 1.  MCC must be 5812 or 5814</t>
  </si>
  <si>
    <t xml:space="preserve">Visa Restaurant Prepaid       </t>
  </si>
  <si>
    <t>VRSTRNT PP</t>
  </si>
  <si>
    <t>Canadian Prepaid Consumer Card, swiped, valid auth, 2 day timeliness, unattended acceptance terminal indicator must not be 1.   MCC must be 5812 or 5814</t>
  </si>
  <si>
    <t>V INTL CAD SUPER PREM CP</t>
  </si>
  <si>
    <t>VIC SP CP</t>
  </si>
  <si>
    <t>Non-Canadian Super Premium Card at a Canadian merchant. Card must be present.</t>
  </si>
  <si>
    <t>V INTL CAD PREMIUM CP</t>
  </si>
  <si>
    <t>VIC P CP</t>
  </si>
  <si>
    <t>Non-Canadian Premium Card at a Canadian merchant. Card must be present.</t>
  </si>
  <si>
    <t>VISA INTL CAD CORE CP</t>
  </si>
  <si>
    <t>VICCORCP</t>
  </si>
  <si>
    <t>Non-Canadian Consumer Card at a Canadian merchant. Card must be present.</t>
  </si>
  <si>
    <t>VISA INTL CAD BUSINESS CP</t>
  </si>
  <si>
    <t>VICBUSCP</t>
  </si>
  <si>
    <t>Non-Canadian Business Card at a Canadian merchant. Card must be present.</t>
  </si>
  <si>
    <t>VISA INTL CAD CORPERATE CP</t>
  </si>
  <si>
    <t>VICCORPCP</t>
  </si>
  <si>
    <t>Non-Canadian Corporate Card at a Canadian merchant. Card must be present.</t>
  </si>
  <si>
    <t>VISA CAD INTL PURCHASE CP</t>
  </si>
  <si>
    <t>VICPURCCP</t>
  </si>
  <si>
    <t>Non-Canadian Purchasing Card at a Canadian merchant. Card must be present.</t>
  </si>
  <si>
    <t>VINTL CAD CARD PRESENT DEB REG</t>
  </si>
  <si>
    <t>VIC CP DR</t>
  </si>
  <si>
    <t>Regulated with Fraud</t>
  </si>
  <si>
    <t>Non-Canadian Debit Regulated Card at a Canadian merchant. Card must be present.</t>
  </si>
  <si>
    <t>VINTL CAD COMMERICAL CP DEB REG</t>
  </si>
  <si>
    <t>VICCOMCPDR</t>
  </si>
  <si>
    <t>V INTL CAD SUPER PREM CNP</t>
  </si>
  <si>
    <t>VIC SP CNP</t>
  </si>
  <si>
    <t>Non-Canadian Super Premium Card at a Canadian merchant. Card is not present.</t>
  </si>
  <si>
    <t>V INTL CAD PREMIUM CNP</t>
  </si>
  <si>
    <t>VIC P CNP</t>
  </si>
  <si>
    <t>Non-Canadian Premium Card at a Canadian merchant. Card is not present.</t>
  </si>
  <si>
    <t>VISA INTL CAD CORE CNP</t>
  </si>
  <si>
    <t>VICCORCNP</t>
  </si>
  <si>
    <t>Non-Canadian Consumer Card at a Canadian merchant. Card is not present.</t>
  </si>
  <si>
    <t>VISA INTL CAD BUSINESS CNP</t>
  </si>
  <si>
    <t>VICBUSCNP</t>
  </si>
  <si>
    <t>Non-Canadian Business Card at a Canadian merchant. Card is not present.</t>
  </si>
  <si>
    <t>VISA INTL CAD CORPERATE CNP</t>
  </si>
  <si>
    <t>VICCORPCNP</t>
  </si>
  <si>
    <t>Non-Canadian Corporate Card at a Canadian merchant. Card is not present.</t>
  </si>
  <si>
    <t>VISA INTL CAD PURCHASE CNP</t>
  </si>
  <si>
    <t>VICPURCCNP</t>
  </si>
  <si>
    <t>Non-Canadian Purchasing Card at a Canadian merchant. Card is not present.</t>
  </si>
  <si>
    <t>VINTL CAD CARDNOTPRESENT DEB REG</t>
  </si>
  <si>
    <t>VICCNPDR</t>
  </si>
  <si>
    <t>Non-Canadian Debit Regulated Card at a Canadian merchant. Card is not present.</t>
  </si>
  <si>
    <t>VINTL CAD COMMERICAL CNP DEB REG</t>
  </si>
  <si>
    <t>ICCOMCNPDR</t>
  </si>
  <si>
    <t>V INTL CAD SUPER PREM STD</t>
  </si>
  <si>
    <t>VIC SP STD</t>
  </si>
  <si>
    <t>Non-Canadian Super Premium Card at a Canadian merchant that does not qualify for any other International program.</t>
  </si>
  <si>
    <t>V INTL CAD PREMIUM STD</t>
  </si>
  <si>
    <t>VIC P STD</t>
  </si>
  <si>
    <t>Non-Canadian Premium Card at a Canadian merchant that does not qualify for any other International program.</t>
  </si>
  <si>
    <t>VISA INTL CAD CORE STD</t>
  </si>
  <si>
    <t>VICCORSTD</t>
  </si>
  <si>
    <t>Non-Canadian Consumer Card at a Canadian merchant that does not qualify for any other International program.</t>
  </si>
  <si>
    <t>VISA INTL CAD BUSINESS STD</t>
  </si>
  <si>
    <t>VICBUSSTD</t>
  </si>
  <si>
    <t>Non-Canadian Business Card at a Canadian merchant that does not qualify for any other International program.</t>
  </si>
  <si>
    <t>VISA INTL CAD CORPERATE STD</t>
  </si>
  <si>
    <t>VICCORPSTD</t>
  </si>
  <si>
    <t>Non-Canadian Corporate Card at a Canadian merchant that does not qualify for any other International program.</t>
  </si>
  <si>
    <t>VISA CAD INTL PURCHASE STD</t>
  </si>
  <si>
    <t>VICPURCSTD</t>
  </si>
  <si>
    <t>Non-Canadian Purchasing Card at a Canadian merchant that does not qualify for any other International program.</t>
  </si>
  <si>
    <t>VINTL CAD STANDARD DEB REG</t>
  </si>
  <si>
    <t>VICSTDDR</t>
  </si>
  <si>
    <t>Non-Canadian Debit Regulated Card at a Canadian merchant that does not qualify for any other International program.</t>
  </si>
  <si>
    <t>VINTL CAD COMMERICAL STD DEB REG</t>
  </si>
  <si>
    <t>ICCOMSTDDR</t>
  </si>
  <si>
    <t>V INTL CAD CONSUMER CREDIT VR</t>
  </si>
  <si>
    <t>VICCONSCV</t>
  </si>
  <si>
    <t>R</t>
  </si>
  <si>
    <t>Non-Canadian Consumer Card at a Canadian merchant. Credit/Return</t>
  </si>
  <si>
    <t>VINTL CAD CONS CRED VOUCH DB REG</t>
  </si>
  <si>
    <t>VICCONCVDR</t>
  </si>
  <si>
    <t>Non-Canadian Debit Regulated Card at a Canadian merchant. Credit/Return</t>
  </si>
  <si>
    <t>VINTL CAD COMMERCIAL CREDIT VR</t>
  </si>
  <si>
    <t>VICCOMMCV</t>
  </si>
  <si>
    <t>Non-Canadian Commercial Card at a Canadian merchant. Credit/Return</t>
  </si>
  <si>
    <t>VINTL CAD COMM CREDVCH DB REG</t>
  </si>
  <si>
    <t>VICCOMCVDR</t>
  </si>
  <si>
    <t>Non-Canadian Commercial Debit Regulated Card at a Canadian merchant. Credit/Return</t>
  </si>
  <si>
    <t>VISA INTL CAD CONSUMER DEFAULT</t>
  </si>
  <si>
    <t>VIC CONDEF</t>
  </si>
  <si>
    <t>VISA INTL CAD COMMERCIAL DEFAULT</t>
  </si>
  <si>
    <t>VIC COMDEF</t>
  </si>
  <si>
    <t>Non-Canadian Commercial Card at a Canadian merchant that does not qualify for any other International program.</t>
  </si>
  <si>
    <t>VISA DOM CA LARGE TICKET TIER 1</t>
  </si>
  <si>
    <t>V LGTKT T1</t>
  </si>
  <si>
    <t>Canadian issued Purchasing, Purchasing with Fleet or Corporate card processed as CNP.  3 day auth timeliness and MSADI equal to J.  All MCCs are eligible.  Transaction amount equal to or greater than $50,000.00</t>
  </si>
  <si>
    <t>B2R</t>
  </si>
  <si>
    <t>VISA DOM CA LARGE TICKET TIER 2</t>
  </si>
  <si>
    <t>V LGTKT T2</t>
  </si>
  <si>
    <t>S24 or S25</t>
  </si>
  <si>
    <t>DOM CA B2B VPAY REGISTER A1</t>
  </si>
  <si>
    <t>CAB2BVPRA1</t>
  </si>
  <si>
    <t>CA issued Virtual Card accepted at a CA merchant. Product ID must be X. MCC must be 3000-3999, 4112, 4131, 4411, 4511, 4582, 4722, 5962, 6513, 7011, 7012, 7032, 7033, 7298, 7512, 7513, 7519, 7991, 7997, 7999. ARDEF of A1</t>
  </si>
  <si>
    <t>DOM CA B2B VPAY REGISTER A2</t>
  </si>
  <si>
    <t>CAB2BVPRA2</t>
  </si>
  <si>
    <t>CA issued Virtual Card accepted at a CA merchant. Product ID must be X. MCC must be 3000-3999, 4112, 4131, 4411, 4511, 4582, 4722, 5962, 6513, 7011, 7012, 7032, 7033, 7298, 7512, 7513, 7519, 7991, 7997, 7999. ARDEF of A2</t>
  </si>
  <si>
    <t>DOM CA B2B VPAY REGISTER A3</t>
  </si>
  <si>
    <t>CAB2BVPRA3</t>
  </si>
  <si>
    <t>CA issued Virtual Card accepted at a CA merchant. Product ID must be X. MCC must be 3000-3999, 4112, 4131, 4411, 4511, 4582, 4722, 5962, 6513, 7011, 7012, 7032, 7033, 7298, 7512, 7513, 7519, 7991, 7997, 7999. ARDEF of A3</t>
  </si>
  <si>
    <t>DOM CA B2B VPAY REGISTER A4</t>
  </si>
  <si>
    <t>CAB2BVPRA4</t>
  </si>
  <si>
    <t>CA issued Virtual Card accepted at a CA merchant. Product ID must be X. MCC must be 3000-3999, 4112, 4131, 4411, 4511, 4582, 4722, 5962, 6513, 7011, 7012, 7032, 7033, 7298, 7512, 7513, 7519, 7991, 7997, 7999. ARDEF of A4</t>
  </si>
  <si>
    <t>DOM CA B2B VPAY REGISTER A5</t>
  </si>
  <si>
    <t>CAB2BVPRA5</t>
  </si>
  <si>
    <t>CA issued Virtual Card accepted at a CA merchant. Product ID must be X. MCC must be 3000-3999, 4112, 4131, 4411, 4511, 4582, 4722, 5962, 6513, 7011, 7012, 7032, 7033, 7298, 7512, 7513, 7519, 7991, 7997, 7999 ARDEF of A5</t>
  </si>
  <si>
    <t>DOM CA B2B VPAY REGISTER A6</t>
  </si>
  <si>
    <t>CAB2BVPRA6</t>
  </si>
  <si>
    <t>CA issued Virtual Card accepted at a CA merchant. Product ID must be X. MCC must be 3000-3999, 4112, 4131, 4411, 4511, 4582, 4722, 5962, 6513, 7011, 7012, 7032, 7033, 7298, 7512, 7513, 7519, 7991, 7997, 7999 ARDEF of A6</t>
  </si>
  <si>
    <t>V DOM CA B2B VPAY REGISTER A8</t>
  </si>
  <si>
    <t>CAB2BVPRA8</t>
  </si>
  <si>
    <t>CA issued Virtual Card accepted at a CA merchant .Product ID must be X. MCC must be 3000-3999, 4112, 4131, 4411, 4511, 4582, 4722, 5962, 6513, 7011, 7012, 7032, 7033, 7298, 7512, 7513, 7519, 7991, 7997, 7999. ARDEF of A8</t>
  </si>
  <si>
    <t>V DOM CA B2B VPAY REGISTER A9</t>
  </si>
  <si>
    <t>CAB2BVPRA9</t>
  </si>
  <si>
    <t>CA issued Virtual Card accepted at a CA merchant .Product ID must be X. MCC must be 3000-3999, 4112, 4131, 4411, 4511, 4582, 4722, 5962, 6513, 7011, 7012, 7032, 7033, 7298, 7512, 7513, 7519, 7991, 7997, 7999. ARDEF of A9</t>
  </si>
  <si>
    <t>V DOM CA B2B VPAY REGISTER B1</t>
  </si>
  <si>
    <t>CAB2BVPRB1</t>
  </si>
  <si>
    <t>CA issued Virtual Card accepted at a CA merchant .Product ID must be X. MCC must be 3000-3999, 4112, 4131, 4411, 4511, 4582, 4722, 5962, 6513, 7011, 7012, 7032, 7033, 7298, 7512, 7513, 7519, 7991, 7997, 7999. ARDEF of B1</t>
  </si>
  <si>
    <t>V DOM CA B2B VPAY REGISTER B2</t>
  </si>
  <si>
    <t>CAB2BVPRB2</t>
  </si>
  <si>
    <t>CA issued Virtual Card accepted at a CA merchant .Product ID must be X. MCC must be 3000-3999, 4112, 4131, 4411, 4511, 4582, 4722, 5962, 6513, 7011, 7012, 7032, 7033, 7298, 7512, 7513, 7519, 7991, 7997, 7999. ARDEF of B2</t>
  </si>
  <si>
    <t>V DOM CA B2B VPAY REGISTER B3</t>
  </si>
  <si>
    <t>CAB2BVPRB3</t>
  </si>
  <si>
    <t>CA issued Virtual Card accepted at a CA merchant .Product ID must be X. MCC must be 3000-3999, 4112, 4131, 4411, 4511, 4582, 4722, 5962, 6513, 7011, 7012, 7032, 7033, 7298, 7512, 7513, 7519, 7991, 7997, 7999. ARDEF of B3</t>
  </si>
  <si>
    <t>V DOM CA B2B VPAY REGISTER B4</t>
  </si>
  <si>
    <t>CAB2BVPRB4</t>
  </si>
  <si>
    <t>CA issued Virtual Card accepted at a CA merchant .Product ID must be X. MCC must be 3000-3999, 4112, 4131, 4411, 4511, 4582, 4722, 5962, 6513, 7011, 7012, 7032, 7033, 7298, 7512, 7513, 7519, 7991, 7997, 7999. ARDEF of B4</t>
  </si>
  <si>
    <t>V DOM CA B2B VPAY REGISTER B5</t>
  </si>
  <si>
    <t>CAB2BVPRB5</t>
  </si>
  <si>
    <t>CA issued Virtual Card accepted at a CA merchant .Product ID must be X. MCC must be 3000-3999, 4112, 4131, 4411, 4511, 4582, 4722, 5962, 6513, 7011, 7012, 7032, 7033, 7298, 7512, 7513, 7519, 7991, 7997, 7999. ARDEF of B5</t>
  </si>
  <si>
    <t>V DOM CA B2B VPAY REGISTER B6</t>
  </si>
  <si>
    <t>CAB2BVPRB6</t>
  </si>
  <si>
    <t>CA issued Virtual Card accepted at a CA merchant .Product ID must be X. MCC must be 3000-3999, 4112, 4131, 4411, 4511, 4582, 4722, 5962, 6513, 7011, 7012, 7032, 7033, 7298, 7512, 7513, 7519, 7991, 7997, 7999. ARDEF of B6</t>
  </si>
  <si>
    <t>V DOM CA B2B VPAY REGISTER B7</t>
  </si>
  <si>
    <t>CAB2BVPRB7</t>
  </si>
  <si>
    <t>CA issued Virtual Card accepted at a CA merchant .Product ID must be X. MCC must be 3000-3999, 4112, 4131, 4411, 4511, 4582, 4722, 5962, 6513, 7011, 7012, 7032, 7033, 7298, 7512, 7513, 7519, 7991, 7997, 7999. ARDEF of B7</t>
  </si>
  <si>
    <t>V DOM CA B2B VPAY REGISTER B8</t>
  </si>
  <si>
    <t>CAB2BVPRB8</t>
  </si>
  <si>
    <t>CA issued Virtual Card accepted at a CA merchant .Product ID must be X. MCC must be 3000-3999, 4112, 4131, 4411, 4511, 4582, 4722, 5962, 6513, 7011, 7012, 7032, 7033, 7298, 7512, 7513, 7519, 7991, 7997, 7999. ARDEF of B8</t>
  </si>
  <si>
    <t>V DOM CA B2B VPAY REGISTER B9</t>
  </si>
  <si>
    <t>CAB2BVPRB9</t>
  </si>
  <si>
    <t>CA issued Virtual Card accepted at a CA merchant .Product ID must be X. MCC must be 3000-3999, 4112, 4131, 4411, 4511, 4582, 4722, 5962, 6513, 7011, 7012, 7032, 7033, 7298, 7512, 7513, 7519, 7991, 7997, 7999. ARDEF of B9</t>
  </si>
  <si>
    <t>V DOM CA B2B VPAY REGISTER C1</t>
  </si>
  <si>
    <t>CAB2BVPRC1</t>
  </si>
  <si>
    <t>CA issued Virtual Card accepted at a CA merchant .Product ID must be X. MCC must be 3000-3999, 4112, 4131, 4411, 4511, 4582, 4722, 5962, 6513, 7011, 7012, 7032, 7033, 7298, 7512, 7513, 7519, 7991, 7997, 7999. ARDEF of C1</t>
  </si>
  <si>
    <t>V DOM CA B2B VPAY REGISTER C2</t>
  </si>
  <si>
    <t>CAB2BVPRC2</t>
  </si>
  <si>
    <t>CA issued Virtual Card accepted at a CA merchant .Product ID must be X. MCC must be 3000-3999, 4112, 4131, 4411, 4511, 4582, 4722, 5962, 6513, 7011, 7012, 7032, 7033, 7298, 7512, 7513, 7519, 7991, 7997, 7999. ARDEF of C2</t>
  </si>
  <si>
    <t>V DOM CA B2B VPAY REGISTER C3</t>
  </si>
  <si>
    <t>CAB2BVPRC3</t>
  </si>
  <si>
    <t>CA issued Virtual Card accepted at a CA merchant. Product ID must be X. MCC must be 3000-3999, 4112, 4131, 4411, 4511, 4582, 4722, 5962, 6513, 7011, 7012, 7032, 7033, 7298, 7512, 7513, 7519, 7991, 7997, 7999. ARDEF of C3</t>
  </si>
  <si>
    <t>V ITL B2B VPAY REGISTER A1</t>
  </si>
  <si>
    <t>ITB2BVPRA1</t>
  </si>
  <si>
    <t>Virtual Card accepted at a CA merchant. Card issuing country cannot equal merchant country. Product ID must be X. MCC must be 3000-3999, 4112, 4131, 4411, 4511, 4582, 4722, 5962, 6513, 7011, 7012, 7032, 7033, 7298, 7512, 7513, 7519, 7991, 7997, 7999. ARDEF of A1</t>
  </si>
  <si>
    <t>V ITL B2B VPAY REGISTER A2</t>
  </si>
  <si>
    <t>ITB2BVPRA2</t>
  </si>
  <si>
    <t>Virtual Card accepted at a CA merchant. Card issuing country cannot equal merchant country. Product ID must be X. MCC must be 3000-3999, 4112, 4131, 4411, 4511, 4582, 4722, 5962, 6513, 7011, 7012, 7032, 7033, 7298, 7512, 7513, 7519, 7991, 7997, 7999. ARDEF of A2</t>
  </si>
  <si>
    <t>V ITL B2B VPAY REGISTER A3</t>
  </si>
  <si>
    <t>ITB2BVPRA3</t>
  </si>
  <si>
    <t>Virtual Card accepted at a CA merchant. Card issuing country cannot equal merchant country. Product ID must be X. MCC must be 3000-3999, 4112, 4131, 4411, 4511, 4582, 4722, 5962, 6513, 7011, 7012, 7032, 7033, 7298, 7512, 7513, 7519, 7991, 7997, 7999. ARDEF of A3</t>
  </si>
  <si>
    <t>V ITL B2B VPAY REGISTER A4</t>
  </si>
  <si>
    <t>ITB2BVPRA4</t>
  </si>
  <si>
    <t>Virtual Card accepted at a CA merchant. Card issuing country cannot equal merchant country. Product ID must be X. MCC must be 3000-3999, 4112, 4131, 4411, 4511, 4582, 4722, 5962, 6513, 7011, 7012, 7032, 7033, 7298, 7512, 7513, 7519, 7991, 7997, 7999. ARDEF of A4</t>
  </si>
  <si>
    <t>V ITL B2B VPAY REGISTER A5</t>
  </si>
  <si>
    <t>ITB2BVPRA5</t>
  </si>
  <si>
    <t>Virtual Card accepted at a CA merchant. Card issuing country cannot equal merchant country. Product ID must be X. MCC must be 3000-3999, 4112, 4131, 4411, 4511, 4582, 4722, 5962, 6513, 7011, 7012, 7032, 7033, 7298, 7512, 7513, 7519, 7991, 7997, 7999. ARDEF of A5</t>
  </si>
  <si>
    <t>V ITL B2B VPAY REGISTER A6</t>
  </si>
  <si>
    <t>ITB2BVPRA6</t>
  </si>
  <si>
    <t>Virtual Card accepted at a CA merchant. Card issuing country cannot equal merchant country. Product ID must be X. MCC must be 3000-3999, 4112, 4131, 4411, 4511, 4582, 4722, 5962, 6513, 7011, 7012, 7032, 7033, 7298, 7512, 7513, 7519, 7991, 7997, 7999. ARDEF of A6</t>
  </si>
  <si>
    <t>V ITL B2B VPAY REGISTER A8</t>
  </si>
  <si>
    <t>ITB2BVPRA8</t>
  </si>
  <si>
    <t>Virtual Card accepted at a CA merchant. Card issuing country cannot equal merchant country. Product ID must be X. MCC must be 3000-3999, 4112, 4131, 4411, 4511, 4582, 4722, 5962, 6513, 7011, 7012, 7032, 7033, 7298, 7512, 7513, 7519, 7991, 7997, 7999. ARDEF of A8</t>
  </si>
  <si>
    <t>V ITL B2B VPAY REGISTER A9</t>
  </si>
  <si>
    <t>ITB2BVPRA9</t>
  </si>
  <si>
    <t>Virtual Card accepted at a CA merchant. Card issuing country cannot equal merchant country. Product ID must be X. MCC must be 3000-3999, 4112, 4131, 4411, 4511, 4582, 4722, 5962, 6513, 7011, 7012, 7032, 7033, 7298, 7512, 7513, 7519, 7991, 7997, 7999. ARDEF of A9</t>
  </si>
  <si>
    <t>V ITL B2B VPAY REGISTER B1</t>
  </si>
  <si>
    <t>ITB2BVPRB1</t>
  </si>
  <si>
    <t>Virtual Card accepted at a CA merchant. Card issuing country cannot equal merchant country. Product ID must be X. MCC must be 3000-3999, 4112, 4131, 4411, 4511, 4582, 4722, 5962, 6513, 7011, 7012, 7032, 7033, 7298, 7512, 7513, 7519, 7991, 7997, 7999. ARDEF of B1</t>
  </si>
  <si>
    <t>V ITL B2B VPAY REGISTER B2</t>
  </si>
  <si>
    <t>ITB2BVPRB2</t>
  </si>
  <si>
    <t>Virtual Card accepted at a CA merchant. Card issuing country cannot equal merchant country. Product ID must be X. MCC must be 3000-3999, 4112, 4131, 4411, 4511, 4582, 4722, 5962, 6513, 7011, 7012, 7032, 7033, 7298, 7512, 7513, 7519, 7991, 7997, 7999. ARDEF of B2</t>
  </si>
  <si>
    <t>V ITL B2B VPAY REGISTER B3</t>
  </si>
  <si>
    <t>ITB2BVPRB3</t>
  </si>
  <si>
    <t>Virtual Card accepted at a CA merchant. Card issuing country cannot equal merchant country. Product ID must be X. MCC must be 3000-3999, 4112, 4131, 4411, 4511, 4582, 4722, 5962, 6513, 7011, 7012, 7032, 7033, 7298, 7512, 7513, 7519, 7991, 7997, 7999. ARDEF of B3</t>
  </si>
  <si>
    <t>V ITL B2B VPAY REGISTER B4</t>
  </si>
  <si>
    <t>ITB2BVPRB4</t>
  </si>
  <si>
    <t>Virtual Card accepted at a CA merchant. Card issuing country cannot equal merchant country. Product ID must be X. MCC must be 3000-3999, 4112, 4131, 4411, 4511, 4582, 4722, 5962, 6513, 7011, 7012, 7032, 7033, 7298, 7512, 7513, 7519, 7991, 7997, 7999. ARDEF of B4</t>
  </si>
  <si>
    <t>V ITL B2B VPAY REGISTER B5</t>
  </si>
  <si>
    <t>ITB2BVPRB5</t>
  </si>
  <si>
    <t>Virtual Card accepted at a CA merchant. Card issuing country cannot equal merchant country. Product ID must be X. MCC must be 3000-3999, 4112, 4131, 4411, 4511, 4582, 4722, 5962, 6513, 7011, 7012, 7032, 7033, 7298, 7512, 7513, 7519, 7991, 7997, 7999. ARDEF of B5</t>
  </si>
  <si>
    <t>V ITL B2B VPAY REGISTER B6</t>
  </si>
  <si>
    <t>ITB2BVPRB6</t>
  </si>
  <si>
    <t>Virtual Card accepted at a CA merchant. Card issuing country cannot equal merchant country. Product ID must be X. MCC must be 3000-3999, 4112, 4131, 4411, 4511, 4582, 4722, 5962, 6513, 7011, 7012, 7032, 7033, 7298, 7512, 7513, 7519, 7991, 7997, 7999. ARDEF of B6</t>
  </si>
  <si>
    <t>V ITL B2B VPAY REGISTER B7</t>
  </si>
  <si>
    <t>ITB2BVPRB7</t>
  </si>
  <si>
    <t>Virtual Card accepted at a CA merchant. Card issuing country cannot equal merchant country. Product ID must be X. MCC must be 3000-3999, 4112, 4131, 4411, 4511, 4582, 4722, 5962, 6513, 7011, 7012, 7032, 7033, 7298, 7512, 7513, 7519, 7991, 7997, 7999. ARDEF of B7</t>
  </si>
  <si>
    <t>V ITL B2B VPAY REGISTER B8</t>
  </si>
  <si>
    <t>ITB2BVPRB8</t>
  </si>
  <si>
    <t>Virtual Card accepted at a CA merchant. Card issuing country cannot equal merchant country. Product ID must be X. MCC must be 3000-3999, 4112, 4131, 4411, 4511, 4582, 4722, 5962, 6513, 7011, 7012, 7032, 7033, 7298, 7512, 7513, 7519, 7991, 7997, 7999. ARDEF of B8</t>
  </si>
  <si>
    <t>V ITL B2B VPAY REGISTER B9</t>
  </si>
  <si>
    <t>ITB2BVPRB9</t>
  </si>
  <si>
    <t>Virtual Card accepted at a CA merchant. Card issuing country cannot equal merchant country. Product ID must be X. MCC must be 3000-3999, 4112, 4131, 4411, 4511, 4582, 4722, 5962, 6513, 7011, 7012, 7032, 7033, 7298, 7512, 7513, 7519, 7991, 7997, 7999. ARDEF of B9</t>
  </si>
  <si>
    <t>V ITL B2B VPAY REGISTER C1</t>
  </si>
  <si>
    <t>ITB2BVPRC1</t>
  </si>
  <si>
    <t>Virtual Card accepted at a CA merchant. Card issuing country cannot equal merchant country. Product ID must be X. MCC must be 3000-3999, 4112, 4131, 4411, 4511, 4582, 4722, 5962, 6513, 7011, 7012, 7032, 7033, 7298, 7512, 7513, 7519, 7991, 7997, 7999. ARDEF of C1</t>
  </si>
  <si>
    <t>V ITL B2B VPAY REGISTER C2</t>
  </si>
  <si>
    <t>ITB2BVPRC2</t>
  </si>
  <si>
    <t>Virtual Card accepted at a CA merchant. Card issuing country cannot equal merchant country. Product ID must be X. MCC must be 3000-3999, 4112, 4131, 4411, 4511, 4582, 4722, 5962, 6513, 7011, 7012, 7032, 7033, 7298, 7512, 7513, 7519, 7991, 7997, 7999. ARDEF of C2</t>
  </si>
  <si>
    <t>V ITL B2B VPAY REGISTER C3</t>
  </si>
  <si>
    <t>ITB2BVPRC3</t>
  </si>
  <si>
    <t>Virtual Card accepted at a CA merchant. Card issuing country cannot equal merchant country. Product ID must be X. MCC must be 3000-3999, 4112, 4131, 4411, 4511, 4582, 4722, 5962, 6513, 7011, 7012, 7032, 7033, 7298, 7512, 7513, 7519, 7991, 7997, 7999. ARDEF of C3</t>
  </si>
  <si>
    <t xml:space="preserve">V ITL FLEXIBLE B2B A2           </t>
  </si>
  <si>
    <t>I FLXB2BA2</t>
  </si>
  <si>
    <t>Virtual Card accepted at a CA merchant. Card issuing country cannot equal merchant country. Product ID must be X1. ARDEF of A2</t>
  </si>
  <si>
    <t xml:space="preserve">V ITL FLEXIBLE B2B A3           </t>
  </si>
  <si>
    <t>I FLXB2BA3</t>
  </si>
  <si>
    <t>Virtual Card accepted at a CA merchant. Card issuing country cannot equal merchant country. Product ID must be X1. ARDEF of A3</t>
  </si>
  <si>
    <t xml:space="preserve">V ITL FLEXIBLE B2B A4           </t>
  </si>
  <si>
    <t>I FLXB2BA4</t>
  </si>
  <si>
    <t>Virtual Card accepted at a CA merchant. Card issuing country cannot equal merchant country. Product ID must be X1. ARDEF of A4</t>
  </si>
  <si>
    <t xml:space="preserve">V ITL FLEXIBLE B2B A5           </t>
  </si>
  <si>
    <t>I FLXB2BA5</t>
  </si>
  <si>
    <t>Virtual Card accepted at a CA merchant. Card issuing country cannot equal merchant country. Product ID must be X1.  ARDEF of A5</t>
  </si>
  <si>
    <t xml:space="preserve">V ITL FLEXIBLE B2B A6           </t>
  </si>
  <si>
    <t>I FLXB2BA6</t>
  </si>
  <si>
    <t>Virtual Card accepted at a CA merchant. Card issuing country cannot equal merchant country. Product ID must be X1. ARDEF of A6</t>
  </si>
  <si>
    <t xml:space="preserve">V ITL FLEXIBLE B2B A7           </t>
  </si>
  <si>
    <t>I FLXB2BA7</t>
  </si>
  <si>
    <t>Virtual Card accepted at a CA merchant. Card issuing country cannot equal merchant country. Product ID must be X1. ARDEF of A7</t>
  </si>
  <si>
    <t xml:space="preserve">V ITL FLEXIBLE B2B A8           </t>
  </si>
  <si>
    <t>I FLXB2BA8</t>
  </si>
  <si>
    <t>Virtual Card accepted at a CA merchant. Card issuing country cannot equal merchant country. Product ID must be X1. ARDEF of A8</t>
  </si>
  <si>
    <t xml:space="preserve">V ITL FLEXIBLE B2B A9           </t>
  </si>
  <si>
    <t>I FLXB2BA9</t>
  </si>
  <si>
    <t>Virtual Card accepted at a CA merchant. Card issuing country cannot equal merchant country. Product ID must be X1. ARDEF of A9</t>
  </si>
  <si>
    <t xml:space="preserve">V ITL FLEXIBLE B2B B1           </t>
  </si>
  <si>
    <t>I FLXB2BB1</t>
  </si>
  <si>
    <t>Virtual Card accepted at a CA merchant. Card issuing country cannot equal merchant country. Product ID must be X1. ARDEF of B1</t>
  </si>
  <si>
    <t xml:space="preserve">V ITL FLEXIBLE B2B B2           </t>
  </si>
  <si>
    <t>I FLXB2BB2</t>
  </si>
  <si>
    <t>Virtual Card accepted at a CA merchant. Card issuing country cannot equal merchant country. Product ID must be X1. ARDEF of B2</t>
  </si>
  <si>
    <t xml:space="preserve">V ITL FLEXIBLE B2B B3           </t>
  </si>
  <si>
    <t>I FLXB2BB3</t>
  </si>
  <si>
    <t>Virtual Card accepted at a CA merchant. Card issuing country cannot equal merchant country. Product ID must be X1. ARDEF of B3</t>
  </si>
  <si>
    <t xml:space="preserve">V ITL FLEXIBLE B2B B4           </t>
  </si>
  <si>
    <t>I FLXB2BB4</t>
  </si>
  <si>
    <t>Virtual Card accepted at a CA merchant. Card issuing country cannot equal merchant country. Product ID must be X1. ARDEF of B4</t>
  </si>
  <si>
    <t xml:space="preserve">V ITL FLEXIBLE B2B B5           </t>
  </si>
  <si>
    <t>I FLXB2BB5</t>
  </si>
  <si>
    <t>Virtual Card accepted at a CA merchant. Card issuing country cannot equal merchant country. Product ID must be X1. ARDEF of B5</t>
  </si>
  <si>
    <t xml:space="preserve">V ITL FLEXIBLE B2B B6           </t>
  </si>
  <si>
    <t>I FLXB2BB6</t>
  </si>
  <si>
    <t>Virtual Card accepted at a CA merchant. Card issuing country cannot equal merchant country. Product ID must be X1. ARDEF of B6</t>
  </si>
  <si>
    <t xml:space="preserve">V ITL FLEXIBLE B2B B7           </t>
  </si>
  <si>
    <t>I FLXB2BB7</t>
  </si>
  <si>
    <t>Virtual Card accepted at a CA merchant. Card issuing country cannot equal merchant country. Product ID must be X1. ARDEF of B7</t>
  </si>
  <si>
    <t xml:space="preserve">V ITL FLEXIBLE B2B B8           </t>
  </si>
  <si>
    <t>I FLXB2BB8</t>
  </si>
  <si>
    <t>Virtual Card accepted at a CA merchant. Card issuing country cannot equal merchant country. Product ID must be X1. ARDEF of B8</t>
  </si>
  <si>
    <t xml:space="preserve">V ITL FLEXIBLE B2B B9           </t>
  </si>
  <si>
    <t>I FLXB2BB9</t>
  </si>
  <si>
    <t>Virtual Card accepted at a CA merchant. Card issuing country cannot equal merchant country. Product ID must be X1. ARDEF of B9</t>
  </si>
  <si>
    <t xml:space="preserve">V ITL FLEXIBLE B2B C1           </t>
  </si>
  <si>
    <t>I FLXB2BC1</t>
  </si>
  <si>
    <t>Virtual Card accepted at a CA merchant. Card issuing country cannot equal merchant country. Product ID must be X1. ARDEF of C1</t>
  </si>
  <si>
    <t xml:space="preserve">V ITL FLEXIBLE B2B C2           </t>
  </si>
  <si>
    <t>I FLXB2BC2</t>
  </si>
  <si>
    <t>Virtual Card accepted at a CA merchant. Card issuing country cannot equal merchant country. Product ID must be X1. ARDEF of C2</t>
  </si>
  <si>
    <t xml:space="preserve">V ITL FLEXIBLE B2B C3           </t>
  </si>
  <si>
    <t>I FLXB2BC3</t>
  </si>
  <si>
    <t>Virtual Card accepted at a CA merchant. Card issuing country cannot equal merchant country. Product ID must be X1. ARDEF of C3</t>
  </si>
  <si>
    <t>Non Regulated</t>
  </si>
  <si>
    <t>VIDE</t>
  </si>
  <si>
    <t>Chip Electronic – Debit</t>
  </si>
  <si>
    <t>CHPELCT DB</t>
  </si>
  <si>
    <t>Domestic Debit</t>
  </si>
  <si>
    <t>Canadian Debit Card, chip read, valid auth, 2 day timeliness, unattended acceptance terminal indicator must not be 1.  POS Entry mode must be 05 = Chip read, 07 = Chip read w/ Proximity, or 95 =Chip read-incomplete. POS terminal Capability must be a 5 = chip-capable terminal.</t>
  </si>
  <si>
    <t>E21 or E22</t>
  </si>
  <si>
    <t>Chip Electronic – Comm Debit</t>
  </si>
  <si>
    <t>CPELCT C D</t>
  </si>
  <si>
    <t>Canadian Commercial Debit Card, chip read, valid auth, 2 day timeliness, unattended acceptance terminal indicator must not be 1.  POS Entry mode must be 05 = Chip read, 07 = Chip read w/ Proximity, or 95 =Chip read-incomplete. POS terminal Capability must be a 5 = chip-capable terminal.</t>
  </si>
  <si>
    <t>Chip Standard – Debit</t>
  </si>
  <si>
    <t>CHPSTND DB</t>
  </si>
  <si>
    <t>Canadian Debit Card missing required data elements. POS Entry mode must be 05 = Chip read, 07 = Chip read w/ Proximity, or 95 =Chip read-incomplete. POS terminal Capability must be a 5 = chip-capable terminal.</t>
  </si>
  <si>
    <t>S09 or S11</t>
  </si>
  <si>
    <t>Chip Standard – Comm Debit</t>
  </si>
  <si>
    <t>CPSTND C D</t>
  </si>
  <si>
    <t>Canadian Commercial Debit Card missing required data elements. POS Entry mode must be 05 = Chip read, 07 = Chip read w/ Proximity, or 95 =Chip read-incomplete. POS terminal Capability must be a 5 = chip-capable terminal.</t>
  </si>
  <si>
    <t>Standard – Debit</t>
  </si>
  <si>
    <t xml:space="preserve">STND DB   </t>
  </si>
  <si>
    <t>Canadian Debit Card missing required data elements or keyed.</t>
  </si>
  <si>
    <t>Standard – Comm Debit</t>
  </si>
  <si>
    <t xml:space="preserve">STND C D  </t>
  </si>
  <si>
    <t>Canadian Commercial Debit Card missing required data elements or keyed.</t>
  </si>
  <si>
    <t>Recurring Payment – Debit</t>
  </si>
  <si>
    <t xml:space="preserve">RECPMT DB </t>
  </si>
  <si>
    <t>Canadian Debit Card, keyed, 2 day timeliness, MOTO indicator = 2, and Cardholder ID = 4.</t>
  </si>
  <si>
    <t>B09 or B10</t>
  </si>
  <si>
    <t>Recurring Payment – Comm Debit</t>
  </si>
  <si>
    <t>RECPMT C D</t>
  </si>
  <si>
    <t>Canadian Commercial Debit Card, keyed, 2 day timeliness, MOTO indicator = 2, and Cardholder ID = 4.</t>
  </si>
  <si>
    <t>V DEBT REPAYMENT CONSUMER</t>
  </si>
  <si>
    <t>V DEBPAY C</t>
  </si>
  <si>
    <t>Canadian Debit card issued in Canada. MCC Must be 6012 or 6051. Debt Repayment Indicator must be sent</t>
  </si>
  <si>
    <t>DRP or DRI</t>
  </si>
  <si>
    <t>V DEBT REPAYMENT BUSINESS</t>
  </si>
  <si>
    <t>VDEBPAYBUS</t>
  </si>
  <si>
    <t>Canadian Commercial Debit card issued in Canada. MCC Must be 6012 or 6051. Debt Repayment Indicator must be sent</t>
  </si>
  <si>
    <t xml:space="preserve">Service Station Chip – Debit </t>
  </si>
  <si>
    <t>SRVCCHP DB</t>
  </si>
  <si>
    <t>Canadian Debit Card, Service Station MCC (5541 or 5542), chip read, valid auth, 2 day timeliness, unattended acceptance terminal indicator must not be 1. POS Entry mode must be 05 = Chip read, 07 = Chip read w/ Proximity, or 95 =Chip read-incomplete. POS terminal Capability must be a 5 = chip-capable terminal.</t>
  </si>
  <si>
    <t>I41 or I42</t>
  </si>
  <si>
    <t>Service Station Chip – Comm Debit</t>
  </si>
  <si>
    <t>SRVCCP C D</t>
  </si>
  <si>
    <t>Canadian Commercial Debit Card, Service Station MCC (5541 or 5542), chip read, valid auth, 2 day timeliness, unattended acceptance terminal indicator must not be 1. POS Entry mode must be 05 = Chip read, 07 = Chip read w/ Proximity, or 95 =Chip read-incomplete. POS terminal Capability must be a 5 = chip-capable terminal.</t>
  </si>
  <si>
    <t>Supermarket Chip – Debit</t>
  </si>
  <si>
    <t>SMKTCHP DB</t>
  </si>
  <si>
    <t>Canadian Debit Card, MCC 5411, chip read, valid auth, 2 day timeliness, unattended acceptance terminal indicator must not be 1. POS Entry mode must be 05 = Chip read, 07 = Chip read w/ Proximity, or 95 =Chip read-incomplete. POS terminal Capability must be a 5 = chip-capable terminal.</t>
  </si>
  <si>
    <t>I43 or I44</t>
  </si>
  <si>
    <t xml:space="preserve">Supermarket Chip –  Comm Debit </t>
  </si>
  <si>
    <t>SMKTCP C D</t>
  </si>
  <si>
    <t>Canadian Commercial Debit Card, MCC 5411, chip read, valid auth, 2 day timeliness, unattended acceptance terminal indicator must not be 1. POS Entry mode must be 05 = Chip read, 07 = Chip read w/ Proximity, or 95 =Chip read-incomplete. POS terminal Capability must be a 5 = chip-capable terminal.</t>
  </si>
  <si>
    <t xml:space="preserve">Tier 1 Chip – Debit </t>
  </si>
  <si>
    <t>TR1 CHP DB</t>
  </si>
  <si>
    <t>Canadian Debit Card, MCC must not be 4900, 5411, 5541 or 5542, MVV must be valid, chip read, valid auth, 2 day timeliness, unattended acceptance terminal indicator must not be 1. POS Entry mode must be 05 = Chip read, 07 = Chip read w/ Proximity, or 95 =Chip read-incomplete. POS terminal Capability must be a 5 = chip-capable terminal. Merchant must meet the min retail volume of $2B, max fraud ratio of 0.07% and max chargeback ratio of 0.01%.</t>
  </si>
  <si>
    <t>P61 or P62</t>
  </si>
  <si>
    <t xml:space="preserve">Tier 1 Chip – Comm Debit </t>
  </si>
  <si>
    <t>TR1 CP C D</t>
  </si>
  <si>
    <t>Canadian Commercial Debit Card, MCC must not be 4900, 5411, 5541 or 5542, MVV must be valid, chip read, valid auth, 2 day timeliness, unattended acceptance terminal indicator must not be 1. POS Entry mode must be 05 = Chip read, 07 = Chip read w/ Proximity, or 95 =Chip read-incomplete. POS terminal Capability must be a 5 = chip-capable terminal. Merchant must meet the min retail volume of $2B, max fraud ratio of 0.07% and max chargeback ratio of 0.01%.</t>
  </si>
  <si>
    <t>Emerging Market Chip Standard - Debit</t>
  </si>
  <si>
    <t>EMCPSTD D</t>
  </si>
  <si>
    <t>Canadian Debit Card.  MCC is 8661, 4900, 6513, 8398, or 9311. MCCs 8211, 8220, or 8351 are also eligible when the tran amt is greater than or equal to $1000.  POS Entry mode must be 05 = Chip read, 07 = Chip read w/ Proximity, or 95 =Chip read-incomplete. POS terminal Capability must be a 5 = chip-capable terminal. Transaction may be surcharged.</t>
  </si>
  <si>
    <t>E30 or E40</t>
  </si>
  <si>
    <t>Emerging Market Chip Stand - Comm D</t>
  </si>
  <si>
    <t>EMCPSTD CD</t>
  </si>
  <si>
    <t>Canadian Corporate Card ,  MCC is 6513, 9311, 8211, 8220 ,8351, 8398, 8050, or 8661. If MCC is 8211, 8220 ,8351 then transactions must be greater than or equal to $1000.  POS Entry mode must be 05 = Chip read, 07 = Chip read w/ Proximity, or 95 =Chip read-incomplete. POS terminal Capability must be a 5 = chip-capable terminal. Transaction may be surcharged.</t>
  </si>
  <si>
    <t xml:space="preserve">E30 or E40 </t>
  </si>
  <si>
    <t>Emerging Market Standard - Debit</t>
  </si>
  <si>
    <t>EMRGSTD D</t>
  </si>
  <si>
    <t>Canadian Debit Card,  MCC is 6513, 9311, 8211, 8220 ,8351, 8398, 8050, or 8661. If MCC is 8211, 8220 ,8351 then transactions must be greater than or equal to $1000. Transaction may be surcharged.</t>
  </si>
  <si>
    <t>Emerging Market Prefer Cons Db</t>
  </si>
  <si>
    <t>EMPREFDB</t>
  </si>
  <si>
    <t>Canadian Debit Card,  MCC is 6513, 9311, 8211, 8220 ,8351, 8398, 8050, or 8661. If MCC is 8211, 8220 ,8351 then transactions must be greater than or equal to $1000. Transaction must NOT be surcharged.</t>
  </si>
  <si>
    <t>E52 or E53</t>
  </si>
  <si>
    <t>Utility Consumer Debit</t>
  </si>
  <si>
    <t>UTILITYDB</t>
  </si>
  <si>
    <t>Canadian Debit Card, MCC must be 4900, Valid Auth, 2 day timeliness</t>
  </si>
  <si>
    <t>I39-I40</t>
  </si>
  <si>
    <t>Emerging Market Standard - Comm D</t>
  </si>
  <si>
    <t>EMRGSTD CD</t>
  </si>
  <si>
    <t>Canadian Comm Debit Card,  MCC is 6513, 9311, 8211, 8220 ,8351, 8398, 8050, or 8661. If MCC is 8211, 8220 ,8351 then transactions must be greater than or equal to $1000. Transaction may be surcharged.</t>
  </si>
  <si>
    <t>Emerging Market Prefer Bus Db</t>
  </si>
  <si>
    <t>EMPREFBDB</t>
  </si>
  <si>
    <t>Canadian Comm Debit Card,  MCC is 6513, 9311, 8211, 8220 ,8351, 8398, 8050, or 8661. If MCC is 8211, 8220 ,8351 then transactions must be greater than or equal to $1000. Transaction must NOT be surcharged.</t>
  </si>
  <si>
    <t>Utility Business Debit</t>
  </si>
  <si>
    <t>UTILITYBDB</t>
  </si>
  <si>
    <t>Canadian Business Debit Card, MCC must be 4900, Valid Auth, 2 day timeliness</t>
  </si>
  <si>
    <t>VD Assessments</t>
  </si>
  <si>
    <t>VD ASMT</t>
  </si>
  <si>
    <t>Card Association Fee</t>
  </si>
  <si>
    <t>Assessment fee billed on all sales volume</t>
  </si>
  <si>
    <t>CAF</t>
  </si>
  <si>
    <t xml:space="preserve">Int'l Acq Service Fee </t>
  </si>
  <si>
    <t>V IASF</t>
  </si>
  <si>
    <t>Assessment fee billed on all sales volume where the merchant country is Canada and cardholder issuer is non-Canadian. The Issuer Currency does not equal the transaction currency. MCC must not equal 6010.</t>
  </si>
  <si>
    <t>Int'l Acq Service Fee - Issuer Currency</t>
  </si>
  <si>
    <t>V IASF ISS</t>
  </si>
  <si>
    <t>Assessment fee billed on all sales volume where the merchant country is Canada and cardholder issuer is non-Canadian. The Issuer Currency does equal the transaction currency. MCC must not equal 6010.</t>
  </si>
  <si>
    <t xml:space="preserve">Int'l Cash Advance Acq Service Fee </t>
  </si>
  <si>
    <t>CA IASF</t>
  </si>
  <si>
    <t>Assessment fee billed on all sales volume where the merchant country is Canada and cardholder issuer is non-Canadian. The Issuer Currency does not equal the transaction currency. MCC must equal 6010.</t>
  </si>
  <si>
    <t>Int'l Cash Acq Service Fee - Issuer Currency</t>
  </si>
  <si>
    <t>CA IASFISS</t>
  </si>
  <si>
    <t>Assessment fee billed on all sales volume where the merchant country is Canada and cardholder issuer is non-Canadian. The Issuer Currency does equal the transaction currency. MCC must equal 6010.</t>
  </si>
  <si>
    <t>Visa Canada Vusiness to Business Service Fee</t>
  </si>
  <si>
    <t>V CAB2BFEE</t>
  </si>
  <si>
    <t>Assessment fee billed on all Virtual B2B Domestic Transactions. No other assessment fees apply.</t>
  </si>
  <si>
    <t>Visa International Business to Business Service Fee</t>
  </si>
  <si>
    <t>VINTB2BFEE</t>
  </si>
  <si>
    <t>Assessment fee billed on all Virtual B2B International Transactions. No other assessment fees apply.</t>
  </si>
  <si>
    <t>INTL ACQ SERVICE CNP FEE   ISSUE</t>
  </si>
  <si>
    <t>V IASF CNP</t>
  </si>
  <si>
    <t>Assessment fee billed on all sales volume where the merchant country is Canada and cardholder issuer is non-Canadian. The Issuer Currency does equal the transaction currency. MCC must not equal 6010 and Card is not Present</t>
  </si>
  <si>
    <t>Assessments</t>
  </si>
  <si>
    <t>ASSESSMENT</t>
  </si>
  <si>
    <t>Visa CBPS Participation Fee</t>
  </si>
  <si>
    <t xml:space="preserve">VI CBPS </t>
  </si>
  <si>
    <t>Assessment billed for transactions participating in the Consumer Bill Payment Service (CBPS)</t>
  </si>
  <si>
    <t>Visa Cross Border Non-Domestic Fee</t>
  </si>
  <si>
    <t>VI NDCURR</t>
  </si>
  <si>
    <t>The fee is assessed on cross border transactions where the Cardholder Settlement Currency differs from the Acquiring Currency but is the same as the Merchants Currency</t>
  </si>
  <si>
    <t>Visa Cross Border Multicurrency Fee</t>
  </si>
  <si>
    <t>VI MCURR</t>
  </si>
  <si>
    <t>The fee is assessed on cross border transactions where the Cardholder Settlement Currency differs from the Acquiring Currency and the Merchants Currency</t>
  </si>
  <si>
    <t>VISA CVC2 VERIFICATION</t>
  </si>
  <si>
    <t>VI CVC2</t>
  </si>
  <si>
    <t>Visa Address Verification Service</t>
  </si>
  <si>
    <t>VI AVS</t>
  </si>
  <si>
    <t>Authorization fee billed on address verification transactions.</t>
  </si>
  <si>
    <t>ZERO DOLLAR VERIFICATION</t>
  </si>
  <si>
    <t>VI ACTVER</t>
  </si>
  <si>
    <t>Authorization fee billed on zero dollar account verification on domestic credit transactions</t>
  </si>
  <si>
    <t>VD ZERO DOLLAR VERIFICATION</t>
  </si>
  <si>
    <t>VD ACTVER</t>
  </si>
  <si>
    <t>Authorization fee billed on zero dollar account verification on domestic debit transactions</t>
  </si>
  <si>
    <t>Auth Product</t>
  </si>
  <si>
    <t>ZERO DOLLAR VERIFICATION DEBIT</t>
  </si>
  <si>
    <t>VI ACTV DB</t>
  </si>
  <si>
    <t>ZERO DOLLAR VERIFICATION INT</t>
  </si>
  <si>
    <t>VI ACTVINT</t>
  </si>
  <si>
    <t>Authorization fee billed on zero dollar account verification on International credit and debit transactions</t>
  </si>
  <si>
    <t>VISA ESTIMATED AUTH FEE</t>
  </si>
  <si>
    <t>VI ESTAUTH</t>
  </si>
  <si>
    <t xml:space="preserve">This fee is assessed for transactions authorized as Estimated Authorizations </t>
  </si>
  <si>
    <t>VISA INCREMENTAL AUTH FEE</t>
  </si>
  <si>
    <t>VI INCAUTH</t>
  </si>
  <si>
    <t>This fee is assessed for transactions authorized and approved as Incremental Authorizations (Field 62.1 = I)</t>
  </si>
  <si>
    <t>VISA MISUSE OF AUTH</t>
  </si>
  <si>
    <t>VIMISUSE</t>
  </si>
  <si>
    <t>This fee is assessed for authorizations that are not settled or pre-authorizations that are not settled.</t>
  </si>
  <si>
    <t>VISA MISUSE OF AUTH CREDIT</t>
  </si>
  <si>
    <t>VIMISUSECR</t>
  </si>
  <si>
    <t>This fee is assessed for credit authorizations that are not settled or pre-authorizations that are not settled.</t>
  </si>
  <si>
    <t>VISA UNMATCHED CLEARING</t>
  </si>
  <si>
    <t>VIUMATCL</t>
  </si>
  <si>
    <t>This fee is assessed for transactions that are settled, but not authorized.  This is judged by transactions that are settled without a Tran ID to match to an auth.  Forced transactions will most likely get billed here.</t>
  </si>
  <si>
    <t>VISA UNMATCHED CLEARING CREDIT</t>
  </si>
  <si>
    <t>VIUMATCLCR</t>
  </si>
  <si>
    <t>VISA SYS INT NONEMV TERMINAL</t>
  </si>
  <si>
    <t>VISINONEMV</t>
  </si>
  <si>
    <t>This fee is assessed when Visa identifies the terminal as nonEMV compliant</t>
  </si>
  <si>
    <t>VISA HIGH RISK INTEGRITY FEE</t>
  </si>
  <si>
    <t>VI HIRISK</t>
  </si>
  <si>
    <t>Aseessment billed on transactions with High Risk MCCs 5967, 7273 and 7995</t>
  </si>
  <si>
    <t>VISA COMM SOLUTIONS FEE DB</t>
  </si>
  <si>
    <t>VI CSF DB</t>
  </si>
  <si>
    <t>Aseessment billed on Debit Card transactions with Commercial Product IDs G, G1, G3, G4, G5, K, K1, S, S1, S2, S3, S4, S5, S6, or X1</t>
  </si>
  <si>
    <t>VISA COMM SOLUTIONS FEE</t>
  </si>
  <si>
    <t>VI CSF</t>
  </si>
  <si>
    <t>Aseessment billed on Credit Card transactions with Commercial Product IDs G, G1, G3, G4, G5, K, K1, S, S1, S2, S3, S4, S5, S6, or X1</t>
  </si>
  <si>
    <t>M/C</t>
  </si>
  <si>
    <t>Canadian Consumer World card, Swiped Entry method or Chip/Contactless with missing data elements</t>
  </si>
  <si>
    <t>MK</t>
  </si>
  <si>
    <t>Canadian Consumer Core card, Swiped Entry method or Chip/Contactless with missing data elements</t>
  </si>
  <si>
    <t>MJ</t>
  </si>
  <si>
    <t>Canadian Consumer World card, Card not present refund</t>
  </si>
  <si>
    <t>RF</t>
  </si>
  <si>
    <t>Canadian Consumer World card, Card present refund</t>
  </si>
  <si>
    <t>RB</t>
  </si>
  <si>
    <t>Canadian Consumer World card, Keyed ecommerce Entry method, Valid Auth, 4 Day Timeliness, Banknet ID required.</t>
  </si>
  <si>
    <t>EO</t>
  </si>
  <si>
    <t>MC Dom Standard World</t>
  </si>
  <si>
    <t>M STND W</t>
  </si>
  <si>
    <t>Canadian Consumer World card, keyed Entry method or Swiped/Chip/Contactless/Ecommerce with missing data elements or Timeliness downgrade</t>
  </si>
  <si>
    <t>7B</t>
  </si>
  <si>
    <t>Canadian Consumer Core card, Card not present refund</t>
  </si>
  <si>
    <t>RE</t>
  </si>
  <si>
    <t>Canadian Consumer Core card, Card present refund</t>
  </si>
  <si>
    <t>RA</t>
  </si>
  <si>
    <t>Canadian Consumer Core card, Keyed ecommerce Entry method, Valid Auth, 4 Day Timeliness, Banknet ID required.</t>
  </si>
  <si>
    <t>EN</t>
  </si>
  <si>
    <t>MC Dom Standard Core</t>
  </si>
  <si>
    <t>M STND C</t>
  </si>
  <si>
    <t>Canadian Consumer Core card, keyed Entry method or Swiped/Chip/Contactless/Ecommerce with missing data elements or Timeliness downgrade</t>
  </si>
  <si>
    <t>7A</t>
  </si>
  <si>
    <t>Canadian Consumer Muse card, Keyed ecommerce Entry method, Valid Auth, 4 Day Timeliness, Banknet ID required. Ucaf Collection indicator of 1 or 2</t>
  </si>
  <si>
    <t>SD</t>
  </si>
  <si>
    <t>Canadian Consumer Muse card, Card not present refund</t>
  </si>
  <si>
    <t>RH</t>
  </si>
  <si>
    <t>Canadian Consumer Muse card, Card present refund</t>
  </si>
  <si>
    <t>RD</t>
  </si>
  <si>
    <t>Canadian Consumer Muse card, Swiped Entry method or Chip/Contactless with missing data elements</t>
  </si>
  <si>
    <t>MM</t>
  </si>
  <si>
    <t>Canadian Consumer Muse card, Keyed ecommerce Entry method, Valid Auth, 4 Day Timeliness, Banknet ID required.</t>
  </si>
  <si>
    <t>EQ</t>
  </si>
  <si>
    <t>MC Dom Standard Muse</t>
  </si>
  <si>
    <t>M STND M</t>
  </si>
  <si>
    <t>Canadian Consumer Muse card, keyed Entry method or Swiped/Chip/Contactless/Ecommerce with missing data elements or Timeliness downgrade</t>
  </si>
  <si>
    <t>7D</t>
  </si>
  <si>
    <t>Canadian Consumer World Elite card, Keyed ecommerce Entry method, Valid Auth, 4 Day Timeliness, Banknet ID required. Ucaf Collection indicator of 1 or 2</t>
  </si>
  <si>
    <t>SC</t>
  </si>
  <si>
    <t>Canadian Consumer World Elite card, Card not present refund</t>
  </si>
  <si>
    <t>RG</t>
  </si>
  <si>
    <t>Canadian Consumer World Elite card, Card present refund</t>
  </si>
  <si>
    <t>RC</t>
  </si>
  <si>
    <t>Canadian Consumer World Elite card, Swiped Entry method or Chip/Contactless with missing data elements</t>
  </si>
  <si>
    <t>ML</t>
  </si>
  <si>
    <t>Canadian Consumer World Elite card, Keyed ecommerce Entry method, Valid Auth, 4 Day Timeliness, Banknet ID required.</t>
  </si>
  <si>
    <t>EP</t>
  </si>
  <si>
    <t>MC Dom Standard World Elite</t>
  </si>
  <si>
    <t>M STND WE</t>
  </si>
  <si>
    <t>Canadian Consumer World Elite card, keyed Entry method or Swiped/Chip/Contactless/Ecommerce with missing data elements or Timeliness downgrade</t>
  </si>
  <si>
    <t>7C</t>
  </si>
  <si>
    <t>Canadian Consumer World card, Chip Entry method, Valid Auth, 4 Day Timeliness, Banknet ID required.</t>
  </si>
  <si>
    <t>BD</t>
  </si>
  <si>
    <t>Canadian Consumer Core card, Chip Entry method, Valid Auth, 4 Day Timeliness, Banknet ID required.</t>
  </si>
  <si>
    <t>BC</t>
  </si>
  <si>
    <t>Mid Qual</t>
  </si>
  <si>
    <t>Canadian Consumer Muse card, Chip Entry method, Valid Auth, 4 Day Timeliness, Banknet ID required.</t>
  </si>
  <si>
    <t>BF</t>
  </si>
  <si>
    <t>Canadian Consumer World Elite card, Chip Entry method, Valid Auth, 4 Day Timeliness, Banknet ID required.</t>
  </si>
  <si>
    <t>BE</t>
  </si>
  <si>
    <t>MC INTL HUMANITARIAN AID</t>
  </si>
  <si>
    <t>C INTL AID</t>
  </si>
  <si>
    <t>Non-Canadian card. Transaction can be full magnetic stripe read, chip read, or key-entered</t>
  </si>
  <si>
    <t>ZX</t>
  </si>
  <si>
    <t>MCDE</t>
  </si>
  <si>
    <t>MC Dom Business</t>
  </si>
  <si>
    <t>M BUSINESS</t>
  </si>
  <si>
    <t xml:space="preserve">Canadian Business card. </t>
  </si>
  <si>
    <t>Canadian Consumer World card, Keyed ecommerce Entry method, Valid Auth, 4 Day Timeliness, Banknet ID required. Ucaf Collection indicator of 1 or 2</t>
  </si>
  <si>
    <t>SB</t>
  </si>
  <si>
    <t>Canadian Consumer Core card, Keyed ecommerce Entry method, Valid Auth, 4 Day Timeliness, Banknet ID required. Ucaf Collection indicator of 1 or 2</t>
  </si>
  <si>
    <t>SA</t>
  </si>
  <si>
    <t>MC Dom Electronic Prepaid</t>
  </si>
  <si>
    <t>ELECT PP</t>
  </si>
  <si>
    <t>Canadian Prepaid Card, Swiped, Valid approval code required</t>
  </si>
  <si>
    <t>U9</t>
  </si>
  <si>
    <t>MC Dom Chip Electronic Prepaid</t>
  </si>
  <si>
    <t>CHPELECTPP</t>
  </si>
  <si>
    <t>Canadian Prepaid Card, Chip entered, Valid approval code required</t>
  </si>
  <si>
    <t>MC Dom Standard Prepaid</t>
  </si>
  <si>
    <t>STND PP</t>
  </si>
  <si>
    <t>Canadian Prepaid Card, Keyed or missing required data elements.</t>
  </si>
  <si>
    <t>U0</t>
  </si>
  <si>
    <t xml:space="preserve">MC Dom Electronic Flex Prepaid  </t>
  </si>
  <si>
    <t>ELECT FXPP</t>
  </si>
  <si>
    <t>Canadian Prepaid Flex Card, Swiped, Valid approval code required</t>
  </si>
  <si>
    <t>S2</t>
  </si>
  <si>
    <t xml:space="preserve">MC Dom Chip Electronic Flex Prepaid  </t>
  </si>
  <si>
    <t>CPELECFXPP</t>
  </si>
  <si>
    <t>Canadian Prepaid Flex Card, Chip entered, Valid approval code required</t>
  </si>
  <si>
    <t xml:space="preserve">MC Dom Standard Flex Prepaid    </t>
  </si>
  <si>
    <t>STND FXPP</t>
  </si>
  <si>
    <t>Canadian Prepaid Flex Card, Keyed or missing required data elements.</t>
  </si>
  <si>
    <t>S1</t>
  </si>
  <si>
    <t>MC Dom Utilities World</t>
  </si>
  <si>
    <t>M UTLTY W</t>
  </si>
  <si>
    <t>Canadian Consumer World card, MCC must be 4900.</t>
  </si>
  <si>
    <t>UB</t>
  </si>
  <si>
    <t>MC Dom Utilities Core</t>
  </si>
  <si>
    <t>M UTLTY C</t>
  </si>
  <si>
    <t>Canadian Consumer Core card, MCC must be 4900.</t>
  </si>
  <si>
    <t>UA</t>
  </si>
  <si>
    <t>MC Dom Utilities Muse</t>
  </si>
  <si>
    <t>M UTLTY M</t>
  </si>
  <si>
    <t>Canadian Consumer Muse card, MCC must be 4900.</t>
  </si>
  <si>
    <t>UD</t>
  </si>
  <si>
    <t>MC Dom Utilities World Elite</t>
  </si>
  <si>
    <t>M UTLTY WE</t>
  </si>
  <si>
    <t>Canadian Consumer World Elite card, MCC must be 4900.</t>
  </si>
  <si>
    <t>UC</t>
  </si>
  <si>
    <t>Canadian Consumer World card, Contactless Entry method, Valid Auth, 4 Day Timeliness, Banknet ID required.</t>
  </si>
  <si>
    <t>6B</t>
  </si>
  <si>
    <t>Canadian Consumer Core card, Contactless Entry method, Valid Auth, 4 Day Timeliness, Banknet ID required.</t>
  </si>
  <si>
    <t>6A</t>
  </si>
  <si>
    <t>Canadian Consumer Muse card, Contactless Entry method, Valid Auth, 4 Day Timeliness, Banknet ID required.</t>
  </si>
  <si>
    <t>6D</t>
  </si>
  <si>
    <t>Canadian Consumer World Elite card, Contactless Entry method, Valid Auth, 4 Day Timeliness, Banknet ID required.</t>
  </si>
  <si>
    <t>6C</t>
  </si>
  <si>
    <t>MC Dom Charity World</t>
  </si>
  <si>
    <t>M CHRTY W</t>
  </si>
  <si>
    <t>Canadian Consumer World card, MCC must be 8398, Valid Auth, 4 Day Timeliness, Banknet ID required.</t>
  </si>
  <si>
    <t>CE</t>
  </si>
  <si>
    <t>MC Dom Charity Core</t>
  </si>
  <si>
    <t>M CHRTY C</t>
  </si>
  <si>
    <t>Canadian Consumer Core card, MCC must be 8398, Valid Auth, 4 Day Timeliness, Banknet ID required.</t>
  </si>
  <si>
    <t>CD</t>
  </si>
  <si>
    <t>MC Dom Charity Muse</t>
  </si>
  <si>
    <t>M CHRTY M</t>
  </si>
  <si>
    <t>Canadian Consumer Muse card, MCC must be 8398, Valid Auth, 4 Day Timeliness, Banknet ID required.</t>
  </si>
  <si>
    <t>CG</t>
  </si>
  <si>
    <t>MC Dom Charity World Elite</t>
  </si>
  <si>
    <t>M CHRTY WE</t>
  </si>
  <si>
    <t>Canadian Consumer World Elite card, MCC must be 8398, Valid Auth, 4 Day Timeliness, Banknet ID required.</t>
  </si>
  <si>
    <t>CF</t>
  </si>
  <si>
    <t>MC Dom Zero Rate Charity World</t>
  </si>
  <si>
    <t>M ZR W</t>
  </si>
  <si>
    <t>Canadian Consumer World card, MCC must be 8398, Valid Auth, 4 Day Timeliness, Banknet ID required, MC Assigned ID required and enabled for Charity Zero Rate</t>
  </si>
  <si>
    <t>MC Dom Zero Rate Charity Core</t>
  </si>
  <si>
    <t>M ZR C</t>
  </si>
  <si>
    <t>Canadian Consumer Core card, MCC must be 8398, Valid Auth, 4 Day Timeliness, Banknet ID required, MC Assigned ID required and enabled for Charity Zero Rate</t>
  </si>
  <si>
    <t>MC Dom Zero Rate Charity Muse</t>
  </si>
  <si>
    <t>M ZR M</t>
  </si>
  <si>
    <t>Canadian Consumer Muse card, MCC must be 8398, Valid Auth, 4 Day Timeliness, Banknet ID required, MC Assigned ID required and enabled for Charity Zero Rate</t>
  </si>
  <si>
    <t>MC Dom Zero Rate Charity We</t>
  </si>
  <si>
    <t>M ZR WE</t>
  </si>
  <si>
    <t>Canadian Consumer World Elite card, MCC must be 8398, Valid Auth, 4 Day Timeliness, Banknet ID required, MC Assigned ID required and enabled for Charity Zero Rate</t>
  </si>
  <si>
    <t>MC ITL COMM CREDIT VOUCHER PREM</t>
  </si>
  <si>
    <t>I CRVCOM P</t>
  </si>
  <si>
    <t>Refund Transactions from Commercial Premium cards issued outside of the Canadian region</t>
  </si>
  <si>
    <t>IP</t>
  </si>
  <si>
    <t>MC DOM COMM BUS TO BUS 2</t>
  </si>
  <si>
    <t>DOM B2B 2</t>
  </si>
  <si>
    <t>BB</t>
  </si>
  <si>
    <t>MC DOM COMM BUS TO BUS 3</t>
  </si>
  <si>
    <t>DOM B2B 3</t>
  </si>
  <si>
    <t>MC DOM COMM BUS TO BUS 4</t>
  </si>
  <si>
    <t>DOM B2B 4</t>
  </si>
  <si>
    <t>MC DOM COMM BUS TO BUS 5</t>
  </si>
  <si>
    <t>DOM B2B 5</t>
  </si>
  <si>
    <t>MC DOM COMM BUS TO BUS 6</t>
  </si>
  <si>
    <t>DOM B2B 6</t>
  </si>
  <si>
    <t>MC CAD DOM B2B MTA</t>
  </si>
  <si>
    <t>M CAB2BMTA</t>
  </si>
  <si>
    <t>B2B transaction with accepted card product MTA. Timeliness not edited. Amount Tolerance not edited. Card must be issued In Canada and merchant must be In Canada</t>
  </si>
  <si>
    <t>MC CAD DOM B2B MTB</t>
  </si>
  <si>
    <t>M CAB2BMTB</t>
  </si>
  <si>
    <t>B2B transaction with accepted card product MTB. Timeliness not edited. Amount Tolerance not edited. Card must be issued In Canada and merchant must be In Canada</t>
  </si>
  <si>
    <t>MC CAD DOM B2B MTC</t>
  </si>
  <si>
    <t>M CAB2BMTC</t>
  </si>
  <si>
    <t>B2B transaction with accepted card product MTC. Timeliness not edited. Amount Tolerance not edited. Card must be issued In Canada and merchant must be In Canada</t>
  </si>
  <si>
    <t>MC CAD DOM B2B MTD</t>
  </si>
  <si>
    <t>M CAB2BMTD</t>
  </si>
  <si>
    <t>B2B transaction with accepted card product MTD. Timeliness not edited. Amount Tolerance not edited. Card must be issued In Canada and merchant must be In Canada</t>
  </si>
  <si>
    <t>MC CAD DOM B2B MTE</t>
  </si>
  <si>
    <t>M CAB2BMTE</t>
  </si>
  <si>
    <t>B2B transaction with accepted card product MTE. Timeliness not edited. Amount Tolerance not edited. Card must be issued In Canada and merchant must be In Canada</t>
  </si>
  <si>
    <t>MC CAD DOM B2B MTF</t>
  </si>
  <si>
    <t>M CAB2BMTF</t>
  </si>
  <si>
    <t>B2B transaction with accepted card product MTF. Timeliness not edited. Amount Tolerance not edited. Card must be issued In Canada and merchant must be In Canada</t>
  </si>
  <si>
    <t>MC CAD DOM B2B MTG</t>
  </si>
  <si>
    <t>M CAB2BMTG</t>
  </si>
  <si>
    <t>B2B transaction with accepted card product MTG. Timeliness not edited. Amount Tolerance not edited. Card must be issued In Canada and merchant must be In Canada</t>
  </si>
  <si>
    <t>MC CAD DOM B2B MTH</t>
  </si>
  <si>
    <t>M CAB2BMTH</t>
  </si>
  <si>
    <t>B2B transaction with accepted card product MTH. Timeliness not edited. Amount Tolerance not edited. Card must be issued In Canada and merchant must be In Canada</t>
  </si>
  <si>
    <t>MC CAD DOM B2B MTI</t>
  </si>
  <si>
    <t>M CAB2BMTI</t>
  </si>
  <si>
    <t>B2B transaction with accepted card product MTI. Timeliness not edited. Amount Tolerance not edited. Card must be issued In Canada and merchant must be In Canada</t>
  </si>
  <si>
    <t>MC CAD DOM B2B MTJ</t>
  </si>
  <si>
    <t>M CAB2BMTJ</t>
  </si>
  <si>
    <t>B2B transaction with accepted card product MTJ. Timeliness not edited. Amount Tolerance not edited. Card must be issued In Canada and merchant must be In Canada</t>
  </si>
  <si>
    <t>MC CAD DOM B2B MTK</t>
  </si>
  <si>
    <t>M CAB2BMTK</t>
  </si>
  <si>
    <t>B2B transaction with accepted card product MTK. Timeliness not edited. Amount Tolerance not edited. Card must be issued In Canada and merchant must be In Canada</t>
  </si>
  <si>
    <t>MC CAD DOM B2B MTL</t>
  </si>
  <si>
    <t>M CAB2BMTL</t>
  </si>
  <si>
    <t>B2B transaction with accepted card product MTL. Timeliness not edited. Amount Tolerance not edited. Card must be issued In Canada and merchant must be In Canada</t>
  </si>
  <si>
    <t>MC CAD DOM B2B MTM</t>
  </si>
  <si>
    <t>M CAB2BMTM</t>
  </si>
  <si>
    <t>B2B transaction with accepted card product MTM. Timeliness not edited. Amount Tolerance not edited. Card must be issued In Canada and merchant must be In Canada</t>
  </si>
  <si>
    <t>MC CAD DOM B2B MTN</t>
  </si>
  <si>
    <t>M CAB2BMTN</t>
  </si>
  <si>
    <t>B2B transaction with accepted card product MTN. Timeliness not edited. Amount Tolerance not edited. Card must be issued In Canada and merchant must be In Canada</t>
  </si>
  <si>
    <t>MC CAD DOM B2B MTO</t>
  </si>
  <si>
    <t>M CAB2BMTO</t>
  </si>
  <si>
    <t>B2B transaction with accepted card product MTO. Timeliness not edited. Amount Tolerance not edited. Card must be issued In Canada and merchant must be In Canada</t>
  </si>
  <si>
    <t>MC CAD DOM B2B MTQ</t>
  </si>
  <si>
    <t>M CAB2BMTQ</t>
  </si>
  <si>
    <t>B2B transaction with accepted card product MTQ. Timeliness not edited. Amount Tolerance not edited. Card must be issued In Canada and merchant must be In Canada</t>
  </si>
  <si>
    <t>MC CAD DOM B2B MTR</t>
  </si>
  <si>
    <t>M CAB2BMTR</t>
  </si>
  <si>
    <t>B2B transaction with accepted card product MTR. Timeliness not edited. Amount Tolerance not edited. Card must be issued In Canada and merchant must be In Canada</t>
  </si>
  <si>
    <t>MC CAD DOM B2B MTS</t>
  </si>
  <si>
    <t>M CAB2BMTS</t>
  </si>
  <si>
    <t>B2B transaction with accepted card product MTS. Timeliness not edited. Amount Tolerance not edited. Card must be issued In Canada and merchant must be In Canada</t>
  </si>
  <si>
    <t>MC CAD DOM B2B MTT</t>
  </si>
  <si>
    <t>M CAB2BMTT</t>
  </si>
  <si>
    <t>B2B transaction with accepted card product MTT. Timeliness not edited. Amount Tolerance not edited. Card must be issued In Canada and merchant must be In Canada</t>
  </si>
  <si>
    <t>MC CAD DOM B2B MTU</t>
  </si>
  <si>
    <t>M CAB2BMTU</t>
  </si>
  <si>
    <t>B2B transaction with accepted card product MTU. Timeliness not edited. Amount Tolerance not edited. Card must be issued In Canada and merchant must be In Canada</t>
  </si>
  <si>
    <t>MC CAD DOM B2B MTV</t>
  </si>
  <si>
    <t>M CAB2BMTV</t>
  </si>
  <si>
    <t>B2B transaction with accepted card product MTV. Timeliness not edited. Amount Tolerance not edited. Card must be issued In Canada and merchant must be In Canada</t>
  </si>
  <si>
    <t>MC INTL CAD B2B MTA</t>
  </si>
  <si>
    <t>MICAB2BMTA</t>
  </si>
  <si>
    <t>B2B transaction with accepted card product MTA. Timeliness not edited. Amount Tolerance not edited. Card must be issued outside of the US and merchant must be In Canada</t>
  </si>
  <si>
    <t>MC INTL CAD B2B MTB</t>
  </si>
  <si>
    <t>MICAB2BMTB</t>
  </si>
  <si>
    <t>B2B transaction with accepted card product MTB. Timeliness not edited. Amount Tolerance not edited. Card must be issued outside of the US and merchant must be In Canada</t>
  </si>
  <si>
    <t>MC INTL CAD B2B MTC</t>
  </si>
  <si>
    <t>MICAB2BMTC</t>
  </si>
  <si>
    <t>B2B transaction with accepted card product MTC. Timeliness not edited. Amount Tolerance not edited. Card must be issued outside of the US and merchant must be In Canada</t>
  </si>
  <si>
    <t>MC INTL CAD B2B MTD</t>
  </si>
  <si>
    <t>MICAB2BMTD</t>
  </si>
  <si>
    <t>B2B transaction with accepted card product MTD. Timeliness not edited. Amount Tolerance not edited. Card must be issued outside of the US and merchant must be In Canada</t>
  </si>
  <si>
    <t>MC INTL CAD B2B MTE</t>
  </si>
  <si>
    <t>MICAB2BMTE</t>
  </si>
  <si>
    <t>B2B transaction with accepted card product MTE. Timeliness not edited. Amount Tolerance not edited. Card must be issued outside of the US and merchant must be In Canada</t>
  </si>
  <si>
    <t>MC INTL CAD B2B MTF</t>
  </si>
  <si>
    <t>MICAB2BMTF</t>
  </si>
  <si>
    <t>B2B transaction with accepted card product MTF. Timeliness not edited. Amount Tolerance not edited. Card must be issued outside of the US and merchant must be In Canada</t>
  </si>
  <si>
    <t>MC INTL CAD B2B MTG</t>
  </si>
  <si>
    <t>MICAB2BMTG</t>
  </si>
  <si>
    <t>B2B transaction with accepted card product MTG. Timeliness not edited. Amount Tolerance not edited. Card must be issued outside of the US and merchant must be In Canada</t>
  </si>
  <si>
    <t>MC INTL CAD B2B MTH</t>
  </si>
  <si>
    <t>MICAB2BMTH</t>
  </si>
  <si>
    <t>B2B transaction with accepted card product MTH. Timeliness not edited. Amount Tolerance not edited. Card must be issued outside of the US and merchant must be In Canada</t>
  </si>
  <si>
    <t>MC INTL CAD B2B MTI</t>
  </si>
  <si>
    <t>MICAB2BMTI</t>
  </si>
  <si>
    <t>B2B transaction with accepted card product MTI. Timeliness not edited. Amount Tolerance not edited. Card must be issued outside of the US and merchant must be In Canada</t>
  </si>
  <si>
    <t>MC INTL CAD B2B MTJ</t>
  </si>
  <si>
    <t>MICAB2BMTJ</t>
  </si>
  <si>
    <t>B2B transaction with accepted card product MTJ. Timeliness not edited. Amount Tolerance not edited. Card must be issued outside of the US and merchant must be In Canada</t>
  </si>
  <si>
    <t>MC INTL CAD B2B MTK</t>
  </si>
  <si>
    <t>MICAB2BMTK</t>
  </si>
  <si>
    <t>B2B transaction with accepted card product MTK. Timeliness not edited. Amount Tolerance not edited. Card must be issued outside of the US and merchant must be In Canada</t>
  </si>
  <si>
    <t>MC INTL CAD B2B MTL</t>
  </si>
  <si>
    <t>MICAB2BMTL</t>
  </si>
  <si>
    <t>B2B transaction with accepted card product MTL. Timeliness not edited. Amount Tolerance not edited. Card must be issued outside of the US and merchant must be In Canada</t>
  </si>
  <si>
    <t>MC INTL CAD B2B MTM</t>
  </si>
  <si>
    <t>MICAB2BMTM</t>
  </si>
  <si>
    <t>B2B transaction with accepted card product MTM. Timeliness not edited. Amount Tolerance not edited. Card must be issued outside of the US and merchant must be In Canada</t>
  </si>
  <si>
    <t>MC INTL CAD B2B MTN</t>
  </si>
  <si>
    <t>MICAB2BMTN</t>
  </si>
  <si>
    <t>B2B transaction with accepted card product MTN. Timeliness not edited. Amount Tolerance not edited. Card must be issued outside of the US and merchant must be In Canada</t>
  </si>
  <si>
    <t>MC INTL CAD B2B MTO</t>
  </si>
  <si>
    <t>MICAB2BMTO</t>
  </si>
  <si>
    <t>B2B transaction with accepted card product MTO. Timeliness not edited. Amount Tolerance not edited. Card must be issued outside of the US and merchant must be In Canada</t>
  </si>
  <si>
    <t>MC INTL CAD B2B MTQ</t>
  </si>
  <si>
    <t>MICAB2BMTQ</t>
  </si>
  <si>
    <t>B2B transaction with accepted card product MTQ. Timeliness not edited. Amount Tolerance not edited. Card must be issued outside of the US and merchant must be In Canada</t>
  </si>
  <si>
    <t>MC INTL CAD B2B MTR</t>
  </si>
  <si>
    <t>MICAB2BMTR</t>
  </si>
  <si>
    <t>B2B transaction with accepted card product MTR. Timeliness not edited. Amount Tolerance not edited. Card must be issued outside of the US and merchant must be In Canada</t>
  </si>
  <si>
    <t>MC INTL CAD B2B MTS</t>
  </si>
  <si>
    <t>MICAB2BMTS</t>
  </si>
  <si>
    <t>B2B transaction with accepted card product MTS. Timeliness not edited. Amount Tolerance not edited. Card must be issued outside of the US and merchant must be In Canada</t>
  </si>
  <si>
    <t>MC INTL CAD B2B MTT</t>
  </si>
  <si>
    <t>MICAB2BMTT</t>
  </si>
  <si>
    <t>B2B transaction with accepted card product MTT. Timeliness not edited. Amount Tolerance not edited. Card must be issued outside of the US and merchant must be In Canada</t>
  </si>
  <si>
    <t>MC INTL CAD B2B MTU</t>
  </si>
  <si>
    <t>MICAB2BMTU</t>
  </si>
  <si>
    <t>B2B transaction with accepted card product MTU. Timeliness not edited. Amount Tolerance not edited. Card must be issued outside of the US and merchant must be In Canada</t>
  </si>
  <si>
    <t>MC INTL CAD B2B MTV</t>
  </si>
  <si>
    <t>MICAB2BMTV</t>
  </si>
  <si>
    <t>B2B transaction with accepted card product MTV. Timeliness not edited. Amount Tolerance not edited. Card must be issued outside of the US and merchant must be In Canada</t>
  </si>
  <si>
    <t>MC DOM CAD INSTALLMENT PYMNT A</t>
  </si>
  <si>
    <t>M IN PYMTA</t>
  </si>
  <si>
    <t>Transaction can be full magnetic stripe read, chip read, or key-entered and can be either a sale or return.  Transaction must have authorization response data included in settled transaction.  Card Product must be ETA, ETB, ETC, ETD, ETE, ETF, ETG, SPP or SPS.  Default when MCC is anything other than the ones listed for 22177 or 22178</t>
  </si>
  <si>
    <t>MC DOM CAD INSTALLMENT PYMNT B</t>
  </si>
  <si>
    <t>M IN PYMTB</t>
  </si>
  <si>
    <t>Transaction can be full magnetic stripe read, chip read, or key-entered and can be either a sale or return.  Transaction must have authorization response data included in settled transaction.  Card Product must be ETA, ETB, ETC, ETD, ETE, ETF, ETG, SPP or SPS.  MCC must be one of the following: 4111, 4121, 4814, 4899, 5300, 5310, 5331, 5411, 5499, 5541, 5542, 5552, 5813, 5814, 5912, 5960, 6300, 6513, 7523, 7800, 7801, 7802, 7829, 7841, 7994, 7995, 9211, 9222, 9223, 9311, 9399, 9402</t>
  </si>
  <si>
    <t>O4</t>
  </si>
  <si>
    <t>MC DOM CAD INSTALLMENT PYMNT C</t>
  </si>
  <si>
    <t>M IN PYMTC</t>
  </si>
  <si>
    <t>Transaction can be full magnetic stripe read, chip read, or key-entered and can be either a sale or return.  Transaction must have authorization response data included in settled transaction.  Card Product must be ETA, ETB, ETC, ETD, ETE, ETF, ETG, SPP or SPS.  MCC must be one of the following: 4900</t>
  </si>
  <si>
    <t>MC ITL COMM CV PURCHASING</t>
  </si>
  <si>
    <t>I CRVPURCH</t>
  </si>
  <si>
    <t>Refund Transactions from Commercial Purchasing cards issued outside of the Canadian region</t>
  </si>
  <si>
    <t>MC Dom Business World Elite</t>
  </si>
  <si>
    <t>M BUS WE</t>
  </si>
  <si>
    <t xml:space="preserve">Canadian World Elite Business Card.  </t>
  </si>
  <si>
    <t>MC ITL COMM CV ELECTRONIC</t>
  </si>
  <si>
    <t>I CRVCOM E</t>
  </si>
  <si>
    <t>Refund Transactions from Commercial cards Swiped or Chip entered issued outside of the Canadian region</t>
  </si>
  <si>
    <t>International Payment Transaction</t>
  </si>
  <si>
    <t xml:space="preserve">INTL PYMT </t>
  </si>
  <si>
    <t>Non-Canadian consumer card at a Canadian merchant, MCC must be 6532 or 6533, must send reg ID of "PAY", and customer service number.</t>
  </si>
  <si>
    <t>Intl Comm Standard Premium</t>
  </si>
  <si>
    <t>INTLCOMM P</t>
  </si>
  <si>
    <t>Non-Canadian world/premium corporate card at a Canadian merchant, keyed or swiped and 29 day timeliness.</t>
  </si>
  <si>
    <t>Corporate Purchasing - Swiped</t>
  </si>
  <si>
    <t>CORP PUR S</t>
  </si>
  <si>
    <t>Non-Canadian purchasing card at a Canadian merchant, valid auth, swiped and 29 day timeliness.</t>
  </si>
  <si>
    <t>Corporate Swiped</t>
  </si>
  <si>
    <t>INTL COR S</t>
  </si>
  <si>
    <t>Non-Canadian corporate card at a Canadian merchant, valid auth, swiped and 29 day timeliness.</t>
  </si>
  <si>
    <t>MC DOM CANADA FREIGHT</t>
  </si>
  <si>
    <t>CA FRGHT</t>
  </si>
  <si>
    <t>Canadian purchasing card used at a Canadian merchant. Card product must be MES. MCC must be 3000-3350, 4511, 4011, 4111, 4112, 4214, 4215, 4789, 7299, 9311, 9402, 9399</t>
  </si>
  <si>
    <t>FF</t>
  </si>
  <si>
    <t>MC INTERNATIONAL CANADA FREIGHT</t>
  </si>
  <si>
    <t>I CA FRGHT</t>
  </si>
  <si>
    <t>Non-Canadian purchasing card used at a Canadian merchant. Card product must be MES. MCC must be 3000-3350, 4511, 4011, 4111, 4112, 4214, 4215, 4789, 7299, 9311, 9402, 9399</t>
  </si>
  <si>
    <t>Corporate Payment Transaction</t>
  </si>
  <si>
    <t xml:space="preserve">CORP PYMT </t>
  </si>
  <si>
    <t>Non-Canadian corporate card at a Canadian merchant, MCC must be 6532 or 6533, must send reg ID of "PAY", and customer service number.</t>
  </si>
  <si>
    <t xml:space="preserve">MC Intl Chip Commercial </t>
  </si>
  <si>
    <t>ICHP COMM</t>
  </si>
  <si>
    <t>Non-Canadian Electronic Commercial card at a Canadian merchant, valid auth, chip read, MCC must NOT be 5542, 5960-5969, and 29 day timeliness. POS Entry mode must be 05 = Chip read, 07 = Chip read w/ Proximity, or 95 =Chip read-incomplete. POS terminal Capability must be a 5 = chip-capable terminal.</t>
  </si>
  <si>
    <t>MC INTL CAD COMMERCIAL 2</t>
  </si>
  <si>
    <t>MINTLCOM 2</t>
  </si>
  <si>
    <t>Non-Canadian corporate card at a Canadian merchant, keyed and 29 day timeliness.</t>
  </si>
  <si>
    <t>MC INTL CAD CR VOUCHER S PREM</t>
  </si>
  <si>
    <t>MINTL CVSP</t>
  </si>
  <si>
    <t xml:space="preserve">Refund transactions from super premium card not present transactions </t>
  </si>
  <si>
    <t>YI</t>
  </si>
  <si>
    <t>MC INTL CAD CR VOUCHER PREMIUM</t>
  </si>
  <si>
    <t>MINTL CV P</t>
  </si>
  <si>
    <t xml:space="preserve">Refund transactions from premium card not present transactions </t>
  </si>
  <si>
    <t>YH</t>
  </si>
  <si>
    <t>MC INTL CAD CR VOUCHER CORE</t>
  </si>
  <si>
    <t>MINTL CV C</t>
  </si>
  <si>
    <t xml:space="preserve">Refund transactions from core card not present transactions </t>
  </si>
  <si>
    <t>YG</t>
  </si>
  <si>
    <t>International Electronic Commercial Card</t>
  </si>
  <si>
    <t xml:space="preserve">ELEC COMM </t>
  </si>
  <si>
    <t>Non-Canadian Electronic Commercial card at a Canadian merchant, valid auth, swiped, MCC must NOT be 5542, 5960-5969, and 29 day timeliness.</t>
  </si>
  <si>
    <t>Corporate Purchasing - Keyed</t>
  </si>
  <si>
    <t>CORP PUR K</t>
  </si>
  <si>
    <t>Non-Canadian purchasing card at a Canadian merchant, valid auth, and 29 day timeliness.</t>
  </si>
  <si>
    <t>MC INTL COMM BUS TO BUS 2</t>
  </si>
  <si>
    <t>MCINTLB2B2</t>
  </si>
  <si>
    <t>MC INTL COMM BUS TO BUS 3</t>
  </si>
  <si>
    <t>MCINTLB2B3</t>
  </si>
  <si>
    <t>MC INTL COMM BUS TO BUS 4</t>
  </si>
  <si>
    <t>MCINTLB2B4</t>
  </si>
  <si>
    <t>MC INTL COMM BUS TO BUS 5</t>
  </si>
  <si>
    <t>MCINTLB2B5</t>
  </si>
  <si>
    <t>MC INTL COMM BUS TO BUS 6</t>
  </si>
  <si>
    <t>MCINTLB2B6</t>
  </si>
  <si>
    <t>Corporate Keyed</t>
  </si>
  <si>
    <t>INTL COR K</t>
  </si>
  <si>
    <t>MC Dom Commercial Data Rate I</t>
  </si>
  <si>
    <t>DATARATE I</t>
  </si>
  <si>
    <t>Canadian Commercial card (excl. Business cards) at non-T&amp;E Canadian merchant, valid auth, swiped or keyed. Sale and Credit transactions are eligible. POS Entry Modes except 05 or 07. Sales Tax and Customer Code passed. Fleet Cards at Fuel MCC require Fuel data. Fleet Cards at Maintenance MCCs require Line Item Data.  If Sales Tax Ind is 1, the Total Sales Tax amount must be between 0.1% and 30% of the transaction amount.</t>
  </si>
  <si>
    <t>BQ</t>
  </si>
  <si>
    <t>MC INTL CAD E-COMM S PREMIUM 1</t>
  </si>
  <si>
    <t>MINTLECSP1</t>
  </si>
  <si>
    <t xml:space="preserve">Non-Canadian World Elite/Super premium consumer card at a canadian merchant.  4 day timeliness, Valid Auth, Must be Ecommerce with UCAF indicator of 1.   </t>
  </si>
  <si>
    <t>YC</t>
  </si>
  <si>
    <t>MC INTL CAD E-COMM S PREMIUM 2</t>
  </si>
  <si>
    <t>MINTLECSP2</t>
  </si>
  <si>
    <t>Non-Canadian World Elite/Super premium consumer card at a canadian merchant.  4 day timeliness, Valid Auth, Must be Ecommerce with UCAF indicator of 1.   MC World/Super Premium card and the Product was upgraded to a Premium 2 Product during Authorization.</t>
  </si>
  <si>
    <t>MC INTL CAD E-COMM S PREMIUM 3</t>
  </si>
  <si>
    <t>MINTLECSP3</t>
  </si>
  <si>
    <t>Non-Canadian World Elite/Super premium consumer card at a canadian merchant.  4 day timeliness, Valid Auth, Must be Ecommerce with UCAF indicator of 1.   MC World/Super Premium card and the Product was upgraded to a Premium 3 Product during Authorization.</t>
  </si>
  <si>
    <t>MC INTL CAD E-COMM PREMIUM 1</t>
  </si>
  <si>
    <t>MINTLEC P1</t>
  </si>
  <si>
    <t>YB</t>
  </si>
  <si>
    <t>MC INTL CAD E-COMM PREMIUM 2</t>
  </si>
  <si>
    <t>MINTLEC P2</t>
  </si>
  <si>
    <t>Non-Canadian world/premium consumer card at a Canadian merchant, valid auth, transaction conducted with merchant security only, Banknet Ref Number and Banknet Date, and 4 day timeliness.  MC World/Super Premium card and the Product was upgraded to a Premium 2 Product during Authorization.</t>
  </si>
  <si>
    <t>MC INTL CAD E-COMM PREMIUM 3</t>
  </si>
  <si>
    <t>MINTLEC P3</t>
  </si>
  <si>
    <t>Non-Canadian world/premium consumer card at a Canadian merchant, valid auth, transaction conducted with merchant security only, Banknet Ref Number and Banknet Date, and 4 day timeliness.  MC World/Super Premium card and the Product was upgraded to a Premium 3 Product during Authorization.</t>
  </si>
  <si>
    <t>MC INTL CAD E-COMM CORE 1</t>
  </si>
  <si>
    <t>MINTLEC C1</t>
  </si>
  <si>
    <t xml:space="preserve">Non-Canadian consumer card at a canadian merchant.  4 day timeliness, Valid Auth, Must be Ecommerce with UCAF indicator of 1.   </t>
  </si>
  <si>
    <t>YA</t>
  </si>
  <si>
    <t>MC INTL CAD E-COMM CORE 2</t>
  </si>
  <si>
    <t>MINTLEC C2</t>
  </si>
  <si>
    <t>Non-Canadian consumer card at a Canadian merchant, valid auth, transaction conducted with merchant security only, Banknet Ref Number and Banknet Date, and 4 day timeliness.  The Product was upgraded to a Premium 2 Product during Authorization.</t>
  </si>
  <si>
    <t>MC INTL CAD E-COMM CORE 3</t>
  </si>
  <si>
    <t>MINTLEC C3</t>
  </si>
  <si>
    <t>Non-Canadian consumer card at a Canadian merchant, valid auth, transaction conducted with merchant security only, Banknet Ref Number and Banknet Date, and 4 day timeliness.  The Product was upgraded to a Premium 3 Product during Authorization.</t>
  </si>
  <si>
    <t>MC INTL CAD CP S PREMIUM 1</t>
  </si>
  <si>
    <t>MINTLCPSP1</t>
  </si>
  <si>
    <t xml:space="preserve">Non-Canadian World Elite/Super premium consumer card at a canadian merchant.  4 day timeliness, Valid Auth, Must be Chip, Contactless Chip, or Swiped entry.   </t>
  </si>
  <si>
    <t>YF</t>
  </si>
  <si>
    <t>MC INTL CAD CP S PREMIUM 2</t>
  </si>
  <si>
    <t>MINTLCPSP2</t>
  </si>
  <si>
    <t>Non-Canadian World Elite/Super premium consumer card at a canadian merchant.  4 day timeliness, Valid Auth, Must be Chip, Contactless Chip, or Swiped entry.   MC World/Super Premium card and the Product was upgraded to a Premium 2 Product during Authorization.</t>
  </si>
  <si>
    <t>MC INTL CAD CP S PREMIUM 3</t>
  </si>
  <si>
    <t>MINTLCPSP3</t>
  </si>
  <si>
    <t>Non-Canadian World Elite/Super premium consumer card at a canadian merchant.  4 day timeliness, Valid Auth, Must be Chip, Contactless Chip, or Swiped entry.   MC World/Super Premium card and the Product was upgraded to a Premium 3 Product during Authorization.</t>
  </si>
  <si>
    <t>MC INTL CAD CP PREMIUM 1</t>
  </si>
  <si>
    <t>MINTLCP P1</t>
  </si>
  <si>
    <t>Non-Canadian world/premium consumer card at a Canadian merchant, valid auth, swiped, MCC must NOT be 5542, and 4 day timeliness.</t>
  </si>
  <si>
    <t>YE</t>
  </si>
  <si>
    <t>MC INTL CAD CP PREMIUM 2</t>
  </si>
  <si>
    <t>MINTLCP P2</t>
  </si>
  <si>
    <t>Non-Canadian world/premium consumer card at a Canadian merchant, valid auth, chip read, MCC must NOT be 5542, and 4 day timeliness. POS Entry mode must be 05 = Chip read, 07 = Chip read w/ Proximity, or 95 =Chip read-incomplete. POS terminal Capability must be a 5 = chip-capable terminal.  MC World/Super Premium card and the Product was upgraded to a Premium 2 Product during Authorization.</t>
  </si>
  <si>
    <t>MC INTL CAD CP PREMIUM 3</t>
  </si>
  <si>
    <t>MINTLCP P3</t>
  </si>
  <si>
    <t>Non-Canadian world/premium consumer card at a Canadian merchant, valid auth, chip read, MCC must NOT be 5542, and 4 day timeliness. POS Entry mode must be 05 = Chip read, 07 = Chip read w/ Proximity, or 95 =Chip read-incomplete. POS terminal Capability must be a 5 = chip-capable terminal.  MC World/Super Premium card and the Product was upgraded to a Premium 3 Product during Authorization.</t>
  </si>
  <si>
    <t>MC INTL CAD CP CORE 1</t>
  </si>
  <si>
    <t>MINTLCP C1</t>
  </si>
  <si>
    <t>Non-Canadian consumer card at a Canadian merchant, valid auth, swiped, MCC must NOT be 5542, and 4 day timeliness.</t>
  </si>
  <si>
    <t>YD</t>
  </si>
  <si>
    <t>MC INTL CAD CP CORE 2</t>
  </si>
  <si>
    <t>MINTLCP C2</t>
  </si>
  <si>
    <t xml:space="preserve">Non-Canadian consumer card at a Canadian merchant, valid auth, chip read, MCC must NOT be 5542, and 4 day timeliness. POS Entry mode must be 05 = Chip read, 07 = Chip read w/ Proximity, or 95 =Chip read-incomplete. POS terminal Capability must be a 5 = chip-capable terminal.  The Product was upgraded to a Premium 2 Product during Authorization. </t>
  </si>
  <si>
    <t>MC INTL CAD CP CORE 3</t>
  </si>
  <si>
    <t>MINTLCP C3</t>
  </si>
  <si>
    <t xml:space="preserve">Non-Canadian consumer card at a Canadian merchant, valid auth, chip read, MCC must NOT be 5542, and 4 day timeliness. POS Entry mode must be 05 = Chip read, 07 = Chip read w/ Proximity, or 95 =Chip read-incomplete. POS terminal Capability must be a 5 = chip-capable terminal.  The Product was upgraded to a Premium 3 Product during Authorization. </t>
  </si>
  <si>
    <t>MC INTL CAD STANDARD S PREMIUM 1</t>
  </si>
  <si>
    <t>MINTLSDSP1</t>
  </si>
  <si>
    <t xml:space="preserve">Non-Canadian World Elite/Super premium consumer card at a canadian merchant. Keyed or Chip/Swipe with missing data elements.  </t>
  </si>
  <si>
    <t>MC INTL CAD STANDARD S PREMIUM 2</t>
  </si>
  <si>
    <t>MINTLSDSP2</t>
  </si>
  <si>
    <t>Non-Canadian World Elite/Super premium consumer card at a canadian merchant. Keyed or Chip/Swipe with missing data elements.  MC World/Super Premium card and the Product was upgraded to a Premium 2 Product during Authorization.</t>
  </si>
  <si>
    <t>MC INTL CAD STANDARD S PREMIUM 3</t>
  </si>
  <si>
    <t>MINTLSDSP3</t>
  </si>
  <si>
    <t>Non-Canadian World Elite/Super premium consumer card at a canadian merchant. Keyed or Chip/Swipe with missing data elements.  MC World/Super Premium card and the Product was upgraded to a Premium 3 Product during Authorization.</t>
  </si>
  <si>
    <t>MC INTL CAD STANDARD PREMIUM 1</t>
  </si>
  <si>
    <t>MINTLSTDP1</t>
  </si>
  <si>
    <t>Non-Canadian world/premium consumer card at a Canadian merchant, 29 day timeliness, and missing data elements or keyed.</t>
  </si>
  <si>
    <t>MC INTL CAD STANDARD PREMIUM 2</t>
  </si>
  <si>
    <t>MINTLSTDP2</t>
  </si>
  <si>
    <t>Non-Canadian world/premium consumer card at a Canadian merchant, 29 day timeliness, and missing data elements. POS Entry mode must be 05 = Chip read, 07 = Chip read w/ Proximity, or 95 =Chip read-incomplete. POS terminal Capability must be a 5 = chip-capable terminal.  MC World/Super Premium card and the Product was upgraded to a Premium 2 Product during Authorization.</t>
  </si>
  <si>
    <t>MC INTL CAD STANDARD PREMIUM 3</t>
  </si>
  <si>
    <t>MINTLSTDP3</t>
  </si>
  <si>
    <t>Non-Canadian world/premium consumer card at a Canadian merchant, 29 day timeliness, and missing data elements. POS Entry mode must be 05 = Chip read, 07 = Chip read w/ Proximity, or 95 =Chip read-incomplete. POS terminal Capability must be a 5 = chip-capable terminal.  MC World/Super Premium card and the Product was upgraded to a Premium 3 Product during Authorization.</t>
  </si>
  <si>
    <t>MC INTL CAD STANDARD CORE 1</t>
  </si>
  <si>
    <t>MINTLSTDC1</t>
  </si>
  <si>
    <t>Non-Canadian consumer card at a Canadian merchant, 29 day timeliness, and missing data elements or keyed.</t>
  </si>
  <si>
    <t>MC INTL CAD STANDARD CORE 2</t>
  </si>
  <si>
    <t>MINTLSTDC2</t>
  </si>
  <si>
    <t>Non-Canadian consumer card at a Canadian merchant, 29 day timeliness, and missing data elements. POS Entry mode must be 05 = Chip read, 07 = Chip read w/ Proximity, or 95 =Chip read-incomplete. POS terminal Capability must be a 5 = chip-capable terminal.  The Product was upgraded to a Premium 2 Product during Authorization.</t>
  </si>
  <si>
    <t>MC INTL CAD STANDARD CORE 3</t>
  </si>
  <si>
    <t>MINTLSTDC3</t>
  </si>
  <si>
    <t>Non-Canadian consumer card at a Canadian merchant, 29 day timeliness, and missing data elements. POS Entry mode must be 05 = Chip read, 07 = Chip read w/ Proximity, or 95 =Chip read-incomplete. POS terminal Capability must be a 5 = chip-capable terminal.  The Product was upgraded to a Premium 3 Product during Authorization.</t>
  </si>
  <si>
    <t>MC Chip Dom Comm Data Rate I</t>
  </si>
  <si>
    <t>CHIPD RT I</t>
  </si>
  <si>
    <t>Canadian Commercial card (excl. Business cards) at non-T&amp;E Canadian merchant, valid auth, swiped or keyed. Sale and Credit transactions are eligible. POS Entry Modes must be 05 or 07. Sales Tax and Customer Code passed. Fleet Cards at Fuel MCC require Fuel data. Fleet Cards at Maintenance MCCs require Line Item Data.  If Sales Tax Ind is 1, the Total Sales Tax amount must be between 0.1% and 30% of the transaction amount.  All MCCs except 8398</t>
  </si>
  <si>
    <t>MC INTL CAD COMMERCIAL PREMIUM 2</t>
  </si>
  <si>
    <t>MINTLCOMP2</t>
  </si>
  <si>
    <t>Non-Canadian world/premium corporate card at a Canadian merchant, keyed or swiped and 29 day timeliness.   The Product was upgraded during Authorization.</t>
  </si>
  <si>
    <t>MC Secure Code Cons Debit</t>
  </si>
  <si>
    <t>SECURECOND</t>
  </si>
  <si>
    <t xml:space="preserve">Canadian consumer debit card, keyed, cat6 indicator for internet, valid auth, and UCAF ind must equal 1 or 2. </t>
  </si>
  <si>
    <t>MC Standard Consumer Debit</t>
  </si>
  <si>
    <t>STND CON D</t>
  </si>
  <si>
    <t>Canadian consumer debit card at a Canadian merchant that does not qualify for any other rate category.  Keyed transactions will qualify here.</t>
  </si>
  <si>
    <t>MC Secure Code Comm Debit</t>
  </si>
  <si>
    <t>SECURECOMD</t>
  </si>
  <si>
    <t xml:space="preserve">Canadian commercial debit card, keyed, cat6 indicator for internet, valid auth, and UCAF ind must equal 1 or 2. </t>
  </si>
  <si>
    <t>MC Standard Commercial Debit</t>
  </si>
  <si>
    <t>STND COM D</t>
  </si>
  <si>
    <t>Canadian commercial debit card at a Canadian merchant that does not qualify for any other rate category.  Keyed transactions will qualify here.</t>
  </si>
  <si>
    <t>MC Dom Supermarket Debit</t>
  </si>
  <si>
    <t>SPRMKT DB</t>
  </si>
  <si>
    <t>Canadian debit card at a Canadian merchant with MCC 5411.  5 day timeliness requirement. Non-chip transaction. POS entry mode must be 90 or 91.</t>
  </si>
  <si>
    <t>MC Dom Chip Supermarket Debit</t>
  </si>
  <si>
    <t>SPRMKTCHDB</t>
  </si>
  <si>
    <t>Canadian debit card at a Canadian merchant with MCC 5411, chip read.  5 day timeliness requirement. POS Entry mode must be 05 = Chip read or 07 = Chip read w/ Proximity.</t>
  </si>
  <si>
    <t>MC Dom Supermarket Vol A Debit</t>
  </si>
  <si>
    <t>SPRMKTVADB</t>
  </si>
  <si>
    <t>Canadian debit card at a Canadian merchant with $1B net volume and MCC 5411.  5 day timeliness requirement. POS Entry mode must be 05 = Chip read, 07 = Chip read w/ Proximity, 90, or 91. MasterCard Volume A Debit Flag must have Y.</t>
  </si>
  <si>
    <t>MC Dom Supermarket Vol B Debit</t>
  </si>
  <si>
    <t>SPRMKTVBDB</t>
  </si>
  <si>
    <t>Canadian debit card at a Canadian merchant with $400M net volume and MCC 5411.  5 day timeliness requirement.  POS Entry mode must be 05 = Chip read, 07 = Chip read w/ Proximity, 90, or 91. MasterCard Volume B Debit Flag must have Y.</t>
  </si>
  <si>
    <t>MC Dom Petroleum Debit</t>
  </si>
  <si>
    <t>PETROL DB</t>
  </si>
  <si>
    <t>Canadian Consumer Debit card, Swiped, valid auth, 5 days timeliness, Banknet ID required, MCC Must be 5541 or 5542</t>
  </si>
  <si>
    <t>MC Dom Chip Petroleum Debit</t>
  </si>
  <si>
    <t>PETROLCHDB</t>
  </si>
  <si>
    <t>Canadian Consumer Debit card, Chip Entered, valid auth, 5 days timeliness, Banknet ID required, MCC Must be 5541 or 5542</t>
  </si>
  <si>
    <t>MC Dom Petroleum Vol A Debit</t>
  </si>
  <si>
    <t>PETROLVADB</t>
  </si>
  <si>
    <t>Canadian Consumer Debit card, valid auth, 5 days timeliness, Banknet ID required, MCC Must be 5541 or 5542, MC Assigned ID required</t>
  </si>
  <si>
    <t>MC Dom Petroleum Vol B Debit</t>
  </si>
  <si>
    <t>PETROLVBDB</t>
  </si>
  <si>
    <t>MC Dom Clothing Store Debit</t>
  </si>
  <si>
    <t>CLOTHING DB</t>
  </si>
  <si>
    <t>Canadian commercial card at a Canadian merchant with MCC 5541 or 5542, swiped, valid auth.  6th Position of the approval code must not be a B.  5 day timeliness requirement. POS Entry Mode must be 90 or 91.</t>
  </si>
  <si>
    <t>MC Dom Chip Clothing Store Debit</t>
  </si>
  <si>
    <t>CLOTH CPDB</t>
  </si>
  <si>
    <t>Canadian commercial card at a Canadian merchant with $1B net volume, swiped and valid auth, and MCC of 5541 or 5542. 5 day timeliness requirement. POS Entry mode must be 05 = Chip read, 07 = Chip read w/ Proximity, 90, or 91. MasterCard Volume A Debit Flag must have Y.</t>
  </si>
  <si>
    <t>MC Dom Clothing Store Vol A Db</t>
  </si>
  <si>
    <t>CLOTH VADB</t>
  </si>
  <si>
    <t>Canadian commercial card at a Canadian merchant with $400M net volume, swiped and valid auth and MCC of 5541 or 5542. 5 day timeliness requirement. POS Entry mode must be 05 = Chip read, 07 = Chip read w/ Proximity, 90, or 91. MasterCard Volume B Debit Flag must have Y.</t>
  </si>
  <si>
    <t>MC Dom Clothing Store Vol B Db</t>
  </si>
  <si>
    <t>CLOTH VBDB</t>
  </si>
  <si>
    <t xml:space="preserve">Canadian commercial card at a Canadian merchant and MCC  of 5611, 5621, 5631, 5641, 5651, 5655, 5661, 5691, or 5699. POS Entry Mode must be 90 or 91. 5 day timeliness requirement. </t>
  </si>
  <si>
    <t>MC Dom Retail Debit</t>
  </si>
  <si>
    <t>RETAIL DB</t>
  </si>
  <si>
    <t>Canadian debit card at a Canadian merchant that does not qualify for any other rate category and MCC  of 5611, 5621, 5631, 5641, 5651, 5655, 5661, 5691, or 5699.  5 day timeliness requirement. POS Entry mode must be 05 = Chip read or  07 = Chip read w/ Proximity. POS terminal Capability must be a 5 = chip-capable terminal.</t>
  </si>
  <si>
    <t>MC Dom Chip Retail Debit</t>
  </si>
  <si>
    <t>RETAILCHDB</t>
  </si>
  <si>
    <t>Canadian debit card at a Canadian merchant with $1B net volume and MCC  of 5611, 5621, 5631, 5641, 5651, 5655, 5661, 5691, or 5699.  5 day timeliness requirement. POS Entry mode must be 05 = Chip read, 07 = Chip read w/ Proximity, 90, or 91. MasterCard Volume A Debit Flag must have Y.</t>
  </si>
  <si>
    <t>MC Dom Retail Vol A Debit</t>
  </si>
  <si>
    <t>RETAILVADB</t>
  </si>
  <si>
    <t>Canadian debit card at a Canadian merchant with $400M net volume and MCC  of 5611, 5621, 5631, 5641, 5651, 5655, 5661, 5691, or 5699.  5 day timeliness requirement. POS Entry mode must be 05 = Chip read, 07 = Chip read w/ Proximity, 90, or 91. MasterCard Volume B Debit Flag must have Y.</t>
  </si>
  <si>
    <t>MC Dom Retail Vol B Debit</t>
  </si>
  <si>
    <t>RETAILVBDB</t>
  </si>
  <si>
    <t>Canadian commercial debit card at a Canadian merchant that does not qualify for any other rate category. MCC cannot be 5411, 5200, 5300, 5310, 5311 , 5541, 5542,  5611, 5621, 5631, 5641, 5651, 5655, 5661, 5691 or 5699. 5 day timeliness requirement. POS Entry Mode must be 90 or 91.</t>
  </si>
  <si>
    <t>MC Dom Big Box Debit</t>
  </si>
  <si>
    <t>BIGBOX DB</t>
  </si>
  <si>
    <t>Canadian debit card at a Canadian merchant. MCC cannot be 8398, 5411, 5200, 5300, 5310, 5311 , 5541, 5542,  5611, 5621, 5631, 5641, 5651, 5655, 5661, 5691 or 5699.  5 day timeliness requirement. POS Entry mode must be 05 = Chip read or 07 = Chip read w/ Proximity.</t>
  </si>
  <si>
    <t>MC Dom Chip Big Box Debit</t>
  </si>
  <si>
    <t>BIGBOXCHDB</t>
  </si>
  <si>
    <t>Canadian debit card at a Canadian merchant with $1B net volume. MCC cannot be 8398, 5411, 5200, 5300, 5310, 5311 , 5541, 5542,  5611, 5621, 5631, 5641, 5651, 5655, 5661, 5691 or 5699. 5 day timeliness requirement. POS Entry mode must be 05 = Chip read, 07 = Chip read w/ Proximity, 90, or 91. MasterCard Volume A Debit Flag must have Y.</t>
  </si>
  <si>
    <t>MC Dom Big Box Vol A Debit</t>
  </si>
  <si>
    <t>BIGBOXVADB</t>
  </si>
  <si>
    <t>Canadian debit card at a Canadian merchant with $400M net volume. MCC cannot be 8398, 5411, 5200, 5300, 5310, 5311 , 5541, 5542,  5611, 5621, 5631, 5641, 5651, 5655, 5661, 5691 or 5699. 5 day timeliness requirement. POS Entry mode must be 05 = Chip read, 07 = Chip read w/ Proximity, 90, or 91. MasterCard Volume B Debit Flag must have Y.</t>
  </si>
  <si>
    <t>MC Dom Big Box Vol B Debit</t>
  </si>
  <si>
    <t>BIGBOXVBDB</t>
  </si>
  <si>
    <t>Canadian commercial card at a Canadian merchant with MCC 5200, 5300, 5310, or 5311, swiped, valid auth.  6th Position of the approval code must not be a B. 5 day timeliness requirement. Pos Entry Mode must be 90 or 91.</t>
  </si>
  <si>
    <t>MC DOM CANADA HUMANITARIAN AID</t>
  </si>
  <si>
    <t>CA AID</t>
  </si>
  <si>
    <t>Canadian Card.  Transaction can be full magnetic stripe read, chip read, or key-entered</t>
  </si>
  <si>
    <t>MC MasterPass Debit</t>
  </si>
  <si>
    <t>MPASS DB</t>
  </si>
  <si>
    <t>Canadian commercial card at a Canadian merchant with MCC 5200, 5300, 5310, or 5311, chip read, valid auth.  6th Position of the approval code must not be a B.  5 day timeliness requirement. POS Entry mode must be 05 = Chip read or 07 = Chip read w/ Proximity. POS terminal Capability must be a 5 = chip-capable terminal.</t>
  </si>
  <si>
    <t>G4</t>
  </si>
  <si>
    <t>MC Domestic Charity Debit</t>
  </si>
  <si>
    <t>M CHRTY DB</t>
  </si>
  <si>
    <t xml:space="preserve">Canadian commercial card at a Canadian merchant with $1B net volume, swiped or chip read and valid auth, with MCC of 5200, 5300, 5310, or 5311.  5 day timeliness requirement. POS Entry mode must be 05 = Chip read, 07 = Chip read w/ Proximity, 90, or 91. MasterCard Volume A Debit Flag must have Y. </t>
  </si>
  <si>
    <t>C5</t>
  </si>
  <si>
    <t>MC Chip Domestic Charity Debit</t>
  </si>
  <si>
    <t>MCPCHRTYDB</t>
  </si>
  <si>
    <t xml:space="preserve">Canadian commercial card at a Canadian merchant with $400M net volume, swiped or chip read and valid auth, with MCC of 5200, 5300, 5310, or 5311.  5 day timeliness requirement. POS Entry mode must be 05 = Chip read, 07 = Chip read w/ Proximity, 90, or 91. MasterCard Volume B Debit Flag must have Y. </t>
  </si>
  <si>
    <t>MC Dom Charity Zero Rate Debit</t>
  </si>
  <si>
    <t>M CH ZR DB</t>
  </si>
  <si>
    <t>Canadian debit card at a Canadian merchant with MCC 5200, 5300, 5310, or 5311.  5 day timeliness requirement. Non-chip transaction. POS Entry Mode must be 90 or 91.</t>
  </si>
  <si>
    <t>MC Dom Emerging Market Debit</t>
  </si>
  <si>
    <t>MC EMERGDB</t>
  </si>
  <si>
    <t>Canadian debit card at a Canadian merchant with MCC 5200, 5300, 5310, or 5311.  5 day timeliness requirement.  POS Entry Mode must be 05 = Chip read or 07 = Chip read w/ Proximity. POS terminal Capability must be a 5 = chip-capable terminal.</t>
  </si>
  <si>
    <t>MC Chip Dom Emerging Market Db</t>
  </si>
  <si>
    <t>MCPEMERGDB</t>
  </si>
  <si>
    <t>Canadian debit card at a Canadian merchant with $1B net volume and MCC 5200, 5300, 5310, or 5311.  5 day timeliness requirement. POS Entry mode must be 05 = Chip read, 07 = Chip read w/ Proximity, 90, or 91. MasterCard Volume A Debit Flag must have Y.</t>
  </si>
  <si>
    <t>MC Domestic Recurring Debit</t>
  </si>
  <si>
    <t>MCRECUR DB</t>
  </si>
  <si>
    <t>Canadian debit card at a Canadian merchant with $400M net volume and MCC 5200, 5300, 5310, or 5311.  5 day timeliness requirement. POS Entry mode must be 05 = Chip read, 07 = Chip read w/ Proximity, 90, or 91. MasterCard Volume B Debit Flag must have Y.</t>
  </si>
  <si>
    <t>CR</t>
  </si>
  <si>
    <t>MC Dom Commercial Data Rate II</t>
  </si>
  <si>
    <t>DATARATEII</t>
  </si>
  <si>
    <t xml:space="preserve">Canadian Commercial card (excl. Business cards) at non-T&amp;E Canadian merchant, valid auth, swiped or keyed. Sale and Credit transactions are eligible. POS Entry Mode – Any POS Entry Modes except 05 or 07. Line Item data passed (Includes: Product Code, Item Desc, Item Qty, Item Unit of Measure, Ext Item Amt, Debit or Credit Indicator). Fuel and Maintenance MCCs not eligible; Fuel - 4468, 5499, 5541, 5542, 5983. Maintenance - 5013, 5511, 5531, 5532, 5533, 5599, 7531, 7534, 7535, 7538, 7542, 7549, 7692, 7699.  If Sales Tax Ind is 1, the Total Sales Tax amount must be between 0.1% and 30% of the transaction amount.
</t>
  </si>
  <si>
    <t>BR</t>
  </si>
  <si>
    <t>MC Chip Dom Comm Data Rate II</t>
  </si>
  <si>
    <t>CHIP DRTII</t>
  </si>
  <si>
    <t xml:space="preserve">Canadian Commercial card (excl. Business cards) at non-T&amp;E Canadian merchant, valid auth, swiped or keyed. Sale and Credit transactions are eligible. POS Entry Modes must be 05 or 07. Line Item Data passed (Includes: Product Code, Item Desc, Item Qty, Item Unit of Measure, Ext Item Amt, Debit or Credit Indicator). Fuel and Maintenance MCCs not eligible; Fuel - 4468, 5499, 5541, 5542, 5983. Maintenance - 5013, 5511, 5531, 5532, 5533, 5599, 7531, 7534, 7535, 7538, 7542, 7549, 7692, 7699.  If Sales Tax Ind is 1, the Total Sales Tax amount must be between 0.1% and 30% of the transaction amount.
</t>
  </si>
  <si>
    <t>MC Dom Commercial Large Ticket</t>
  </si>
  <si>
    <t>LG TICKET</t>
  </si>
  <si>
    <t xml:space="preserve">Canadian Commercial card (excl. Business cards) at non-T&amp;E Canadian merchant, valid auth, swiped or keyed. Sale and Credit transactions are eligible. POS Entry Mode – Any POS Entry Modes except 05 or 07. Line Item data passed (Includes: Product Code, Item Desc, Item Qty, Item Unit of Measure, Ext Item Amt, Debit or Credit Indicator). Fuel and Maintenance MCCs not eligible; Fuel - 4468, 5499, 5541, 5542, 5983. Maintenance - 5013, 5511, 5531, 5532, 5533, 5599, 7531, 7534, 7535, 7538, 7542, 7549, 7692, 7699. Transaction Amount – Must be greater than CAD $10,000.  If Sales Tax Ind is 1, the Total Sales Tax amount must be between 0.1% and 30% of the transaction amount.
</t>
  </si>
  <si>
    <t>BS</t>
  </si>
  <si>
    <t>MC Chip Dom Comm Large Ticket</t>
  </si>
  <si>
    <t>CHIP LGTKT</t>
  </si>
  <si>
    <t xml:space="preserve">Canadian Commercial card (excl. Business cards) at non-T&amp;E Canadian merchant, valid auth, swiped or keyed. Sale and Credit transactions are eligible. POS Entry Modes must be 05 or 07. Line Item data passed (Includes: Product Code, Item Desc, Item Qty, Item Unit of Measure, Ext Item Amt, Debit or Credit Indicator). Fuel and Maintenance MCCs not eligible; Fuel - 4468, 5499, 5541, 5542, 5983. Maintenance - 5013, 5511, 5531, 5532, 5533, 5599, 7531, 7534, 7535, 7538, 7542, 7549, 7692, 7699. Transaction Amount – Must be greater than CAD $10,000.  If Sales Tax Ind is 1, the Total Sales Tax amount must be between 0.1% and 30% of the transaction amount.
</t>
  </si>
  <si>
    <t xml:space="preserve">MC Intl Chip Purchasing  </t>
  </si>
  <si>
    <t>ICHP PURCH</t>
  </si>
  <si>
    <t>Non-Canadian purchasing card at a Canadian merchant, valid auth, and 29 day timeliness. POS Entry mode must be 05 = Chip read, 07 = Chip read w/ Proximity, or 95 =Chip read-incomplete. POS terminal Capability must be a 5 = chip-capable terminal.</t>
  </si>
  <si>
    <t>MC Intl Commercial Bus To Bus</t>
  </si>
  <si>
    <t>MC ITL B2B</t>
  </si>
  <si>
    <t xml:space="preserve">Non-Canadian Virtual Commercial Card, Product code must be MBS, MCC Must be 3000 – 3299, 4511, 3351 – 3500, 7512, 7513, 7519, 3501 – 3999, 7011 , 4411, 4112, 4131, 4582, 4722, 5962, 6513, 7032, 7033, 7012, 7298, 7991, 7997, or 7999
</t>
  </si>
  <si>
    <t>MC Dom Charity Commercial</t>
  </si>
  <si>
    <t>M CHRTYCOM</t>
  </si>
  <si>
    <t>Canadian Commercial card, Keyed or Swiped, valid authorization, Banknet ID required, MCC must be 8398</t>
  </si>
  <si>
    <t>CC</t>
  </si>
  <si>
    <t>MC Chip Dom Charity Commercial</t>
  </si>
  <si>
    <t>M CP CHCOM</t>
  </si>
  <si>
    <t>Canadian Commercial Card, Chip entered,valid auth, Banknet ID required, MCC must be 8398</t>
  </si>
  <si>
    <t>MC Dom Charity Zero Rate Comm</t>
  </si>
  <si>
    <t>M CH ZRCOM</t>
  </si>
  <si>
    <t>Canadian Commercial card, valid authorization, Banknet ID required, MCC must be 8398, MC Assigned ID required.  Valid during MC identified Humanitarian situations.</t>
  </si>
  <si>
    <t>MC Dom Commercial Bus To Bus</t>
  </si>
  <si>
    <t>MC DOM B2B</t>
  </si>
  <si>
    <t xml:space="preserve">Canadian Virtual Commercial Card, Product code must be MBS, MCC Must be 3000 – 3299, 4511, 3351 – 3500, 7512, 7513, 7519, 3501 – 3999, 7011 , 4411, 4112, 4131, 4582, 4722, 5962, 6513, 7032, 7033, 7012, 7298, 7991, 7997, or 7999
</t>
  </si>
  <si>
    <t>MC Dom Supermarket Comm Debit</t>
  </si>
  <si>
    <t>SPRMKT CDB</t>
  </si>
  <si>
    <t>Canadian commercial card at a Canadian merchant with MCC 5411, swiped, valid auth.  6th Position of the approval code must not be a B. 5 day timeliness requirement. POS entry mode must be 90 or 91.</t>
  </si>
  <si>
    <t>MC Dom Chip Supermakret Comm Db</t>
  </si>
  <si>
    <t>SPRMKTCCDB</t>
  </si>
  <si>
    <t>Canadian commericial card at a Canadian merchant with MCC 5411, chip read, valid auth. 6th Position of the approval code must not be a B. 5 day timeliness requirement. POS Entry mode must be 05 = Chip read or 07 = Chip read w/ Proximity.</t>
  </si>
  <si>
    <t>MC Dom Sprmrkt Vol A Comm Debit</t>
  </si>
  <si>
    <t>SPRMKTVACD</t>
  </si>
  <si>
    <t>Canadian commericial card at a Canadian merchant with MCC 5411, chip read, with $1B net volume, and valid auth.  5 day timeliness requirement. POS Entry mode must be 05 = Chip read or 07 = Chip read w/ Proximity. MasterCard Volume A Debit Flag must have Y</t>
  </si>
  <si>
    <t>MC Dom Sprmrkt Vol B Comm Debit</t>
  </si>
  <si>
    <t>SPRMKTVBCD</t>
  </si>
  <si>
    <t>Canadian commericial card at a Canadian merchant with MCC 5411, chip read, with $400M net volume, and valid auth.  5 day timeliness requirement. POS Entry mode must be 05 = Chip read or 07 = Chip read w/ Proximity. MasterCard Volume B Debit Flag must have Y.</t>
  </si>
  <si>
    <t>MC Dom Chip Petroleum Comm Debit</t>
  </si>
  <si>
    <t>PETROLCHCD</t>
  </si>
  <si>
    <t>Canadian Commercial Debit card, Chip Entered, valid auth, 5 days timeliness, Banknet ID required, MCC Must be 5541 or 5542</t>
  </si>
  <si>
    <t>MC Dom Petroleum Comm Debit</t>
  </si>
  <si>
    <t>PETROL CD</t>
  </si>
  <si>
    <t>Canadian Commercial Debit card, Swiped, valid auth, 5 days timeliness, Banknet ID required, MCC Must be 5541 or 5542.</t>
  </si>
  <si>
    <t>MC Dom Petroleum Vol A Comm Db</t>
  </si>
  <si>
    <t>PETROLVACD</t>
  </si>
  <si>
    <t>Canadian Commercial Debit card, valid auth, 5 days timeliness, Banknet ID required, MCC Must be 5541 or 5542, MC Assigned ID required</t>
  </si>
  <si>
    <t>MC Dom Petroleum Vol B Comm Db</t>
  </si>
  <si>
    <t>PETROLVBCD</t>
  </si>
  <si>
    <t>MC Dom Clothing Store Comm Debit</t>
  </si>
  <si>
    <t>CLOTHING CD</t>
  </si>
  <si>
    <t>Canadian debit card at a Canadian merchant with MCC 5541 or 5542.  5 day timeliness requirement. Non-chip transaction. POS Entry Mode must be 90 or 91</t>
  </si>
  <si>
    <t>Mc Dom Chip Clothing Comm Db</t>
  </si>
  <si>
    <t>CLOTH CD</t>
  </si>
  <si>
    <t xml:space="preserve">Canadian debit card at a Canadian merchant with MCC 5541 or 5542.  5 day timeliness requirement. POS Entry mode must be 05 = Chip read, or 07 = Chip read w/ Proximity. POS terminal Capability must be a 5 = chip-capable terminal. </t>
  </si>
  <si>
    <t>MC Dom Clothing Vol A Comm Db</t>
  </si>
  <si>
    <t>CLOTH VACD</t>
  </si>
  <si>
    <t>Canadian debit card at a Canadian merchant with $1B net volume and MCC 5541 or 5542. 5 day timeliness requirement. POS Entry mode must be 05 = Chip read, 07 = Chip read w/ Proximity, 90, or 91. MasterCard Volume A Debit Flag must have Y.</t>
  </si>
  <si>
    <t>MC Dom Clothing Vol B Comm Db</t>
  </si>
  <si>
    <t>CLOTH VBCD</t>
  </si>
  <si>
    <t>Canadian debit card at a Canadian merchant with $400M net volume and MCC 5541 or 5542. 5 day timeliness requirement. POS Entry mode must be 05 = Chip read, 07 = Chip read w/ Proximity, 90, or 91. MasterCard Volume B Debit Flag must have Y.</t>
  </si>
  <si>
    <t>MC Dom Retail Comm Debit</t>
  </si>
  <si>
    <t>RETAIL CD</t>
  </si>
  <si>
    <t>Canadian commercial card at a Canadian merchant, valid auth, chip read, transaction amount is more than $12.50, and MCC  of 5611, 5621, 5631, 5641, 5651, 5655, 5661, 5691, or 5699. POS Entry mode must be 05 = Chip read or  07 = Chip read w/ Proximity. POS terminal Capability must be a 5 = chip-capable terminal. 5 day timeliness requirement.</t>
  </si>
  <si>
    <t>MC Dom Chip Retail Comm Debit</t>
  </si>
  <si>
    <t>RETAILCHCD</t>
  </si>
  <si>
    <t xml:space="preserve">Canadian commercial card at a Canadian merchant with $1B net volume and MCC  of 5611, 5621, 5631, 5641, 5651, 5655, 5661, 5691, or 5699.  5 day timeliness requirement. POS Entry mode must be 05 = Chip read, 07 = Chip read w/ Proximity, 90, or 91. MasterCard Volume A Debit Flag must have Y. </t>
  </si>
  <si>
    <t>MC Dom Retail Vol A Comm Db</t>
  </si>
  <si>
    <t>RETAILVACD</t>
  </si>
  <si>
    <t xml:space="preserve">Canadian commercial card at a Canadian merchant with $400M net volume and MCC  of 5611, 5621, 5631, 5641, 5651, 5655, 5661, 5691, or 5699.  5 day timeliness requirement. POS Entry mode must be 05 = Chip read, 07 = Chip read w/ Proximity, 90, or 91. MasterCard Volume B Debit Flag must have Y. </t>
  </si>
  <si>
    <t>MC Dom Retail Vol B Comm Db</t>
  </si>
  <si>
    <t>RETAILVBCD</t>
  </si>
  <si>
    <t>Canadian debit card at a Canadian merchant that does not qualify for any other rate category and MCC  of 5611, 5621, 5631, 5641, 5651, 5655, 5661, 5691, or 5699.  5 day timeliness requirement. POS Entry Mode must be 90 or 91.</t>
  </si>
  <si>
    <t>MC Dom Big Box Comm Debit</t>
  </si>
  <si>
    <t>BIGBOX CD</t>
  </si>
  <si>
    <t>Canadian commercial card at a Canadian merchant, valid auth, chip read, and transaction amount is more than $12.50. MCC cannot be 5411, 5200, 5300, 5310, 5311 , 5541, 5542,  5611, 5621, 5631, 5641, 5651, 5655, 5661, 5691 or 5699. 5 day timeliness requirement.  POS Entry mode must be 05 = Chip read or 07 = Chip read w/ Proximity. POS terminal Capability must be a 5 = chip-capable terminal.</t>
  </si>
  <si>
    <t>MC Dom Chip Big Box Comm Debit</t>
  </si>
  <si>
    <t>BIGBOXCHCD</t>
  </si>
  <si>
    <t>Canadian commercial card at a Canadian merchant with $1B net volume. MCC cannot be 5411, 5200, 5300, 5310, 5311 , 5541, 5542,  5611, 5621, 5631, 5641, 5651, 5655, 5661, 5691 or 5699.  5 day timeliness requirement. POS Entry mode must be 05 = Chip read, 07 = Chip read w/ Proximity, 90, or 91. MasterCard Volume A Debit Flag must have Y.</t>
  </si>
  <si>
    <t>MC Dom Big Box Vol A Comm Debit</t>
  </si>
  <si>
    <t>BIGBOXVACD</t>
  </si>
  <si>
    <t>Canadian commercial card at a Canadian merchant with $400M net volume. MCC cannot be 5411, 5200, 5300, 5310, 5311 , 5541, 5542,  5611, 5621, 5631, 5641, 5651, 5655, 5661, 5691 or 5699.  5 day timeliness requirement. POS Entry mode must be 05 = Chip read, 07 = Chip read w/ Proximity, 90, or 91. MasterCard Volume B Debit Flag must have Y.</t>
  </si>
  <si>
    <t>MC Dom Big Box Vol B Comm Debit</t>
  </si>
  <si>
    <t>BIGBOXVBCD</t>
  </si>
  <si>
    <t>Canadian debit card at a Canadian merchant. MCC cannot be 8398, 5411, 5200, 5300, 5310, 5311 , 5541, 5542,  5611, 5621, 5631, 5641, 5651, 5655, 5661, 5691 or 5699.  5 day timeliness requirement. POS Entry Mode must be 90 or 91.</t>
  </si>
  <si>
    <t>MC Dom Commercial</t>
  </si>
  <si>
    <t>M COMM</t>
  </si>
  <si>
    <t xml:space="preserve">Canadian Commerical card.  </t>
  </si>
  <si>
    <t>MC ITL COMM CREDIT VOUCHER</t>
  </si>
  <si>
    <t>I CV COM</t>
  </si>
  <si>
    <t>Refund Transactions from Commercial cards issued outside of the Canadian region</t>
  </si>
  <si>
    <t>MC Chip Dom Convenience Paypass Db</t>
  </si>
  <si>
    <t>CHPYPCNVDB</t>
  </si>
  <si>
    <t>Canadian Consumer Debit card,Contactless Chip entered, valid auth, 5 days timeliness, Banknet ID required, MCC Must be 5814, 5331, 7832, or 5499</t>
  </si>
  <si>
    <t>3U</t>
  </si>
  <si>
    <t>MC Dom Conv Paypass Comm Db</t>
  </si>
  <si>
    <t>PAYPCNVCDB</t>
  </si>
  <si>
    <t>Canadian Commercial Debit card,Contactless entered, valid auth, 5 days timeliness, Banknet ID required, MCC Must be 5814, 5331, 7832, or 5499</t>
  </si>
  <si>
    <t>MC Chip Dom Conv Paypass Comm Db</t>
  </si>
  <si>
    <t>CPYPCNVCDB</t>
  </si>
  <si>
    <t>Canadian Commercial Debit card,Contactless Chip entered, valid auth, 5 days timeliness, Banknet ID required, MCC Must be 5814, 5331, 7832, or 5499</t>
  </si>
  <si>
    <t>MC Chip Dom Paypass Tr1 Comm Db</t>
  </si>
  <si>
    <t>CPAYPT1CDB</t>
  </si>
  <si>
    <t>Canadian Commercial Debit card,Contactless Chip entered, valid auth, 5 days timeliness, Banknet ID required.. MC Assigned ID required</t>
  </si>
  <si>
    <t>4U</t>
  </si>
  <si>
    <t>MC Dom Convenience Paypass Debit</t>
  </si>
  <si>
    <t>PAYPCONVDB</t>
  </si>
  <si>
    <t>Canadian Consumer Debit card,Contactless entered, valid auth, 5 days timeliness, Banknet ID required, MCC Must be 5814, 5331, 7832, or 5499</t>
  </si>
  <si>
    <t>MC Dom Paypass Tier 1 Debit</t>
  </si>
  <si>
    <t>PAYP T1DB</t>
  </si>
  <si>
    <t>Canadian Consumer Debit card,Contactless entered, valid auth, 5 days timeliness, Banknet ID required. MC Assigned ID required</t>
  </si>
  <si>
    <t>MC Chip Dom Paypass Tier 1 Debit</t>
  </si>
  <si>
    <t>CHPAYPT1DB</t>
  </si>
  <si>
    <t>Canadian Consumer Debit card,Contactless Chip entered, valid auth, 5 days timeliness, Banknet ID required.. MC Assigned ID required</t>
  </si>
  <si>
    <t>MC Dom Paypass Debit</t>
  </si>
  <si>
    <t>PAYPASS DB</t>
  </si>
  <si>
    <t xml:space="preserve">Canadian Consumer Debit card,Contactless entered, valid auth, 5 days timeliness, Banknet ID required. </t>
  </si>
  <si>
    <t>5U</t>
  </si>
  <si>
    <t>MC Chip Dom Paypass Debit</t>
  </si>
  <si>
    <t>CHPPAYP DB</t>
  </si>
  <si>
    <t xml:space="preserve">Canadian Consumer Debit card,Contactless Chip entered, valid auth, 5 days timeliness, Banknet ID required. </t>
  </si>
  <si>
    <t>MC Dom Paypass Tier 1 Comm Debit</t>
  </si>
  <si>
    <t>PAYP T1CDB</t>
  </si>
  <si>
    <t>Canadian Commercial Debit card,Contactless entered, valid auth, 5 days timeliness, Banknet ID required.. MC Assigned ID required</t>
  </si>
  <si>
    <t>MC Dom Paypass Comm Debit</t>
  </si>
  <si>
    <t>PAYPASSCDB</t>
  </si>
  <si>
    <t>Canadian Commercial Debit card,Contactless entered, valid auth, 5 days timeliness, Banknet ID required.</t>
  </si>
  <si>
    <t>MC Chip Dom Paypass Comm Debit</t>
  </si>
  <si>
    <t>CHPPAYPCDB</t>
  </si>
  <si>
    <t>Canadian Commercial Debit card,Contactless Chip entered, valid auth, 5 days timeliness, Banknet ID required.</t>
  </si>
  <si>
    <t>MC Utilities Debit</t>
  </si>
  <si>
    <t>UTILTY DB</t>
  </si>
  <si>
    <t>Canadian Consumer Debit card, valid auth, 5 days timeliness, Banknet ID required, MCC Must be 4900</t>
  </si>
  <si>
    <t>U4</t>
  </si>
  <si>
    <t>MC Utilities Comm Debit</t>
  </si>
  <si>
    <t>UTILTY CDB</t>
  </si>
  <si>
    <t>Canadian Commercial Debit card, valid auth, 5 days timeliness, Banknet ID required, MCC Must be 4900</t>
  </si>
  <si>
    <t>MC Public Crown Corp Debit</t>
  </si>
  <si>
    <t>PUB CC DB</t>
  </si>
  <si>
    <t>Canadian Consumer Debit card, valid auth, 5 days timeliness, Banknet ID required, MC Assigned ID required for a Public Entity client</t>
  </si>
  <si>
    <t>M4</t>
  </si>
  <si>
    <t>MC Public Crown Corp Comm Debit</t>
  </si>
  <si>
    <t>PUB CC CDB</t>
  </si>
  <si>
    <t>Canadian Commercial Debit card, valid auth, 5 days timeliness, Banknet ID required, MC Assigned ID required for a Public Entity client</t>
  </si>
  <si>
    <t>MC Public Sector Debit</t>
  </si>
  <si>
    <t>PUBLIC DB</t>
  </si>
  <si>
    <t>Canadian Consumer Debit card, valid auth, 5 days timeliness, Banknet ID required, MCC Must be 4784, 9211, 9222, 9223, or 9399</t>
  </si>
  <si>
    <t>U8</t>
  </si>
  <si>
    <t>MC Public Sector Comm Debit</t>
  </si>
  <si>
    <t>PUBLIC CDB</t>
  </si>
  <si>
    <t>Canadian Commercial Debit card, valid auth, 5 days timeliness, Banknet ID required, MCC Must be 4784, 9211, 9222, 9223, or 9399</t>
  </si>
  <si>
    <t>MD Assessments</t>
  </si>
  <si>
    <t>MD ASMT</t>
  </si>
  <si>
    <t xml:space="preserve">MD CAD Funding Cross Border Fee </t>
  </si>
  <si>
    <t>MD CAD CB</t>
  </si>
  <si>
    <t>Assessment fee billed on all sales volume where merchant country code does not equal issuer country code and transaction currency not equal to merchant currency</t>
  </si>
  <si>
    <t xml:space="preserve">MD USD Funding Cross Border Fee </t>
  </si>
  <si>
    <t>MD US CB</t>
  </si>
  <si>
    <t>Assessment fee billed on all sales volume where card issuer country not equal to CAN</t>
  </si>
  <si>
    <t>MD Intl DCC Cross Border Fee</t>
  </si>
  <si>
    <t>MD DCC CB</t>
  </si>
  <si>
    <t>Assessment fee billed on all DCC sales volume where card issuer country not equal to CAN</t>
  </si>
  <si>
    <t>MC Debit Acquirer License Fee</t>
  </si>
  <si>
    <t>MD ALF</t>
  </si>
  <si>
    <t>MD Fixed Acquirer Access Fee</t>
  </si>
  <si>
    <t>MD FAAF</t>
  </si>
  <si>
    <t>MC UTILITY DEBIT ASMT</t>
  </si>
  <si>
    <t>MDUTILASMT</t>
  </si>
  <si>
    <t>Assessed on all transactions with IRD U4</t>
  </si>
  <si>
    <t>MD PAYPASS ASSESSMENT</t>
  </si>
  <si>
    <t>MDPPASSASM</t>
  </si>
  <si>
    <t>Assessed on all Paypass Domestic Debit transactions</t>
  </si>
  <si>
    <t>MD CAD HUMANITARIAN AID ASMT</t>
  </si>
  <si>
    <t>MDCAAIDASM</t>
  </si>
  <si>
    <t>Assessment fee billed on all Domestic Debit Canadian Humanitarian Aid transactions</t>
  </si>
  <si>
    <t>MD Account Status Inquiry</t>
  </si>
  <si>
    <t>MD ACTSTAT</t>
  </si>
  <si>
    <t>Per Item fee billed on MCDE account status inquiry transactions where auth amoutn = $0.00. Card issued is Canadian</t>
  </si>
  <si>
    <t>MD Address Verification Service</t>
  </si>
  <si>
    <t>MD AVS</t>
  </si>
  <si>
    <t>Per Item fee applied to all MCDE authorizations with an AVS result</t>
  </si>
  <si>
    <t>MD CVC2 Authorization Fee</t>
  </si>
  <si>
    <t>MD CVC2</t>
  </si>
  <si>
    <t xml:space="preserve">Per Item fee applied to all MCDE authorizations with CVC2 data response values of M or N except for Account Status Inquiry/ AVS only auth requests </t>
  </si>
  <si>
    <t>MD 3D SecureCode Fee</t>
  </si>
  <si>
    <t>MD SECURE</t>
  </si>
  <si>
    <t>Per Item fee applied to all MCDE authorizations utilizing Secure Code. Auth motoec_ind equals 5 or 6</t>
  </si>
  <si>
    <t>MD ACQ DIGITIAL COMM DEVELOPMENT</t>
  </si>
  <si>
    <t>MD ECOMM DEV</t>
  </si>
  <si>
    <t>Assessment fee billed on all E-Commerce Domestic Debit Transactions</t>
  </si>
  <si>
    <t>MD 3D SECURECODE FEE</t>
  </si>
  <si>
    <t>Assessed to all transactions with Ucaf Collection indicator of 1 or 2</t>
  </si>
  <si>
    <t xml:space="preserve">MASTERCARD ACCEPTANCE FEE </t>
  </si>
  <si>
    <t>PROC FEE</t>
  </si>
  <si>
    <t>Per Item fee billed on all settled MC transactions</t>
  </si>
  <si>
    <t>Int'l Cross Border Fee CAD Currency</t>
  </si>
  <si>
    <t>CAD CB FEE</t>
  </si>
  <si>
    <t>Assessement fee billed to all International transactions settled in Canadian Dollar.</t>
  </si>
  <si>
    <t xml:space="preserve">Int'l Cross Border Fee USD Currency </t>
  </si>
  <si>
    <t>USD CB FEE</t>
  </si>
  <si>
    <t>Assessement fee billed to all International transactions settled in US Dollar.</t>
  </si>
  <si>
    <t>Int'l DCC Cross Border Fee</t>
  </si>
  <si>
    <t>MC DCC CB</t>
  </si>
  <si>
    <t>Assessement fee billed to all International transactions settled in currency other than client currency.</t>
  </si>
  <si>
    <t>MC Whoesale B2B Acquirer Fee</t>
  </si>
  <si>
    <t>M B2BACQCA</t>
  </si>
  <si>
    <t>Assessed to all transactions with MBS product code qualifying for MC Commercial B2B program</t>
  </si>
  <si>
    <t>MC Acquirer License Fee</t>
  </si>
  <si>
    <t>MC ALF</t>
  </si>
  <si>
    <t>MC Fixed Acquirer Access Fee</t>
  </si>
  <si>
    <t>MC FAAF</t>
  </si>
  <si>
    <t>MC CAN HUMANITARIAN AID ASMT</t>
  </si>
  <si>
    <t>CADAIDASMT</t>
  </si>
  <si>
    <t>Per item fee billed on all settled Humanitarian Aid transactions</t>
  </si>
  <si>
    <t>MC FREIGHT PROGRAM ACQ FEE CA</t>
  </si>
  <si>
    <t>CAFRGHTACQ</t>
  </si>
  <si>
    <t>Assessment fee billed on all settled Canadian Freight transactions</t>
  </si>
  <si>
    <t>MC UTILITY CREDIT ASMT</t>
  </si>
  <si>
    <t>MCUTILASMT</t>
  </si>
  <si>
    <t>Assessed to all credit transactions on IRDs UA, UB, UC, UD (U1/U2/U3 eliminated in 2020)</t>
  </si>
  <si>
    <t>MC CAD DOM ACQ PreAuth Minimum</t>
  </si>
  <si>
    <t>CAD PA MIN</t>
  </si>
  <si>
    <t>Fee billed on all pre-authorization transactions over $20. MCC 5542 is excluded</t>
  </si>
  <si>
    <t>MC CAD DOM ACQ PreAuthorization</t>
  </si>
  <si>
    <t>MC CAD PA</t>
  </si>
  <si>
    <t>MC CA TPE Excessive Auth Attempt</t>
  </si>
  <si>
    <t>MC TPE EAA</t>
  </si>
  <si>
    <t>Fee billed on each additional excessive authorization. An excessive auth attempt is on that follows 10 previously declined attempts on the same account number</t>
  </si>
  <si>
    <t>MC CA TPE Nominal Amount Auth</t>
  </si>
  <si>
    <t>MC TPE NAA</t>
  </si>
  <si>
    <t>Fee billed on each additional excessive authorization. An excessive auth attempt is on that follows 10 previously declined attempts on the same account number under $1</t>
  </si>
  <si>
    <t>Processing Integrity - Final Auth</t>
  </si>
  <si>
    <t>PI FINAL</t>
  </si>
  <si>
    <t>Assessment fee billed on transactions authorized as a Final Auth but not settled or settled after 7 days or the settled transaction amount differs from the authorized amount. Billed from a file from MC.</t>
  </si>
  <si>
    <t>Processing Integrity - Final Auth Min</t>
  </si>
  <si>
    <t>PI FINAL M</t>
  </si>
  <si>
    <t>Processing Integrity - Undefined Auth - MIN</t>
  </si>
  <si>
    <t>PI UNDEFM</t>
  </si>
  <si>
    <t>Assessment fee billed on transactions authorized as an Undefined Auth but not reversed or settled after 7 days. Billed from a file from MC.</t>
  </si>
  <si>
    <t>Processing Integrity - Undefined Auth</t>
  </si>
  <si>
    <t>PI UNDEF</t>
  </si>
  <si>
    <t>Processing Integrity - Pre Auth</t>
  </si>
  <si>
    <t>PI PREATH</t>
  </si>
  <si>
    <t>Assessment fee billed on transactions authorized as a Preauthorization but not reversed or settled after 30 days. Billed from a file from MC.</t>
  </si>
  <si>
    <t>Processing Integrity - Pre Auth - MIN</t>
  </si>
  <si>
    <t>PI PREATHM</t>
  </si>
  <si>
    <t>Processing Integrity - Line Item</t>
  </si>
  <si>
    <t>PI LINEITM</t>
  </si>
  <si>
    <t>Assessment fee billed on all processing integrity fees. Billed from a file from MC.</t>
  </si>
  <si>
    <t>Processing Integrity–Invalid ICA - MIN</t>
  </si>
  <si>
    <t>PI INVLD ICAM</t>
  </si>
  <si>
    <t>Assessment fee billed on transactions authorized with an invalid ICA. Billed from a file from MC.</t>
  </si>
  <si>
    <t>Processing Integrity–Invalid ICA</t>
  </si>
  <si>
    <t>PI INVLD ICA</t>
  </si>
  <si>
    <t>Processing Integ-Format Error - MIN</t>
  </si>
  <si>
    <t>PI FORMAT ERM</t>
  </si>
  <si>
    <t>Assessment fee billed on transactions authorized with a format error. Billed from a file from MC.</t>
  </si>
  <si>
    <t>Processing Integ-Format Error</t>
  </si>
  <si>
    <t>PI FORMAT ER</t>
  </si>
  <si>
    <t>MC ACQ DIGITIAL COMM DEVELOPMENT</t>
  </si>
  <si>
    <t>MC ECOMM DEV</t>
  </si>
  <si>
    <t>Assessment fee billed on all Canadian E-Commerce transactions</t>
  </si>
  <si>
    <t>MC DIGITAL</t>
  </si>
  <si>
    <t>MC ACQ DIG</t>
  </si>
  <si>
    <t>Assessed on all CNP transactions. Cannot be card swiped, chip entry, or contactless. &gt; $100 and &lt; $1000</t>
  </si>
  <si>
    <t>MC DIGITAL MIN</t>
  </si>
  <si>
    <t>MCAQDIGMIN</t>
  </si>
  <si>
    <t>Assessed on all CNP transactions. Cannot be card swiped, chip entry, or contactless. &lt; $100</t>
  </si>
  <si>
    <t>MC DIGITAL MAX</t>
  </si>
  <si>
    <t>MCAQDIGMAX</t>
  </si>
  <si>
    <t>Assessed on all CNP transactions. Cannot be card swiped, chip entry, or contactless. &gt; $1000</t>
  </si>
  <si>
    <t>MC 3D Securecode Fee</t>
  </si>
  <si>
    <t>MC SECURE</t>
  </si>
  <si>
    <t>MC TPE - RESUB NOT ALLOWED</t>
  </si>
  <si>
    <t>PI TPERSNA</t>
  </si>
  <si>
    <t>Assessment fee billed on MC transactions where excessive Authorizations were attempted on an account that has been closed or has cancelled the agreement via the MasterCard Payment Cancellation Service(PCS)</t>
  </si>
  <si>
    <t>MC INSUFFICIENT FUNDS DECLINES</t>
  </si>
  <si>
    <t>MC INSFDCL</t>
  </si>
  <si>
    <t>Assessed for Declined Authorizations for Reason Code 51 with Merchant Advice Codes of 24-30 (Insufficient Funds Retry At a Later Time)</t>
  </si>
  <si>
    <t>MC INSTALLMENT - INSA</t>
  </si>
  <si>
    <t>MC INSA</t>
  </si>
  <si>
    <t>Assessment fee billed on MC Installment A Sale transactions.</t>
  </si>
  <si>
    <t>MC INSTALLMENT - INSA CR</t>
  </si>
  <si>
    <t>MC INSA CR</t>
  </si>
  <si>
    <t xml:space="preserve">Assessment fee billed on MC Installment A Credit transactions. </t>
  </si>
  <si>
    <t>MC INSTALLMENT - INSB</t>
  </si>
  <si>
    <t>MC INSB</t>
  </si>
  <si>
    <t>Assessment fee billed on MC Installment B Sale transactions.</t>
  </si>
  <si>
    <t>MC INSTALLMENT - INSB CR</t>
  </si>
  <si>
    <t>MC INSB CR</t>
  </si>
  <si>
    <t xml:space="preserve">Assessment fee billed on MC Installment B Credit transactions. </t>
  </si>
  <si>
    <t>MC INSTALLMENT - INSC</t>
  </si>
  <si>
    <t>MC INSC</t>
  </si>
  <si>
    <t>Assessment fee billed on MC Installment C Sale transactions.</t>
  </si>
  <si>
    <t>MC INSTALLMENT - INSC CR</t>
  </si>
  <si>
    <t>MC INSC CR</t>
  </si>
  <si>
    <t xml:space="preserve">Assessment fee billed on MC Installment C Credit transactions. </t>
  </si>
  <si>
    <t>MC CA TPE MCHIP DEPLOYMENT</t>
  </si>
  <si>
    <t>MCTPEMCHIP</t>
  </si>
  <si>
    <t>Assessment fee billed on MC terminal where the terminal is deemed to cause the Chip read failure.</t>
  </si>
  <si>
    <t>MC UNSECURED MOTO</t>
  </si>
  <si>
    <t>MC MOTO</t>
  </si>
  <si>
    <t>Assessment fee billed on MC transactions which are identified as MOTO Card Not Present transactions</t>
  </si>
  <si>
    <t>Decline Reason Code Service</t>
  </si>
  <si>
    <t>MCDRCS</t>
  </si>
  <si>
    <t>Assessed on all Declines with Issuer Response 79, 82 and 83 along with Merchant Advice Code(MAC) of 01(Updated/Additional Information Needed) or 03(Do Not Try Again)</t>
  </si>
  <si>
    <t>MC CREDENTIAL CONTINUITY PROG</t>
  </si>
  <si>
    <t xml:space="preserve">MCCREDCON </t>
  </si>
  <si>
    <t>Assessment fee billed on reoccurring transactions using outdated credentials.  Billed from a file from MC.</t>
  </si>
  <si>
    <t>MC Account Status Inquiry</t>
  </si>
  <si>
    <t>MC ACTSTAT</t>
  </si>
  <si>
    <t>Per Item fee billed on MC account status inquiry transactions where auth amoutn = $0.00. Card issued is Canadian</t>
  </si>
  <si>
    <t>INTL Account Status Inquiry</t>
  </si>
  <si>
    <t>INT STATUS</t>
  </si>
  <si>
    <t>Per Item fee billed on MC account status inquiry transactions where auth amoutn = $0.00. Card issued is NOT Canadian</t>
  </si>
  <si>
    <t>MC Address Verification Service</t>
  </si>
  <si>
    <t>MC AVS</t>
  </si>
  <si>
    <t>Per Item fee applied to all authorizations with an AVS result</t>
  </si>
  <si>
    <t>MC CVC2 Authorization Fee</t>
  </si>
  <si>
    <t>MC CVC2</t>
  </si>
  <si>
    <t xml:space="preserve">Per Item fee applied to all authorizations with CVC2 data response values of M or N except for Account Status Inquiry/ AVS only auth requests </t>
  </si>
  <si>
    <t>MC 3D SecureCode Fee</t>
  </si>
  <si>
    <t>Per Item fee applied to all authorizations utilizing Secure Code. Auth motoec_ind equals 5 or 6</t>
  </si>
  <si>
    <t>Access Fee</t>
  </si>
  <si>
    <t>ACCESS FEE</t>
  </si>
  <si>
    <t>Assessment fee billed on all authorizations</t>
  </si>
  <si>
    <t>MC DI AUTOMATED FUEL DISPENSER</t>
  </si>
  <si>
    <t>MCDI AFD</t>
  </si>
  <si>
    <t>Standards associated with Automated Fuel Dispenser</t>
  </si>
  <si>
    <t>MC DI TERMINAL INPUT CAPABILITY</t>
  </si>
  <si>
    <t>MCDI TIC</t>
  </si>
  <si>
    <t>Terminal input capability is not in agreement between the authorization and clearing</t>
  </si>
  <si>
    <t>MC DI TERM INPUT CAP IND MATCH</t>
  </si>
  <si>
    <t>MCDI TICIM</t>
  </si>
  <si>
    <t>Terminal Capability for a Chip card is not in agreement between an auth and a clearing message</t>
  </si>
  <si>
    <t>MC DI ACCT AUTHENTICATION VALUE</t>
  </si>
  <si>
    <t>MCDI AAV</t>
  </si>
  <si>
    <t>Electronic commerce security level is valid but the authentication value is invalid</t>
  </si>
  <si>
    <t>MC DI CHP TRAN POS TECH FALLBACK</t>
  </si>
  <si>
    <t>MCDI CTPTF</t>
  </si>
  <si>
    <t xml:space="preserve">Chip capable card at a chip capable terminal has a technical fallback </t>
  </si>
  <si>
    <t>MC DI CHP TRAN INVALID EMV TAGS</t>
  </si>
  <si>
    <t>MCDI CTIET</t>
  </si>
  <si>
    <t>Chip entered card has invalid or missing data</t>
  </si>
  <si>
    <t>DISC</t>
  </si>
  <si>
    <t>Disc Can Dom Recurring Rewards</t>
  </si>
  <si>
    <t>RECURE R</t>
  </si>
  <si>
    <t>Candian Rewards card, Keyed or Swiped,  Recurring or Installment transaction, Valid Auth code, 1 day timeliness, MCC must be in (4814, 4899, 4900, 5968, 7298, 7997, 8351, 8398, 8675, 8699) Settle amount within 10% of Authorization</t>
  </si>
  <si>
    <t>Disc Can Dom Supermarket Rewards</t>
  </si>
  <si>
    <t>SPRMRKT R</t>
  </si>
  <si>
    <t xml:space="preserve">Candian Rewards card, Swiped, Chip, or Contactless transaction, Valid Auth code, 1 day timeliness, MCC must be in ( 5300 or 5411). </t>
  </si>
  <si>
    <t>Disc Can Dom Petroleum Rewards</t>
  </si>
  <si>
    <t>PETROL R</t>
  </si>
  <si>
    <t xml:space="preserve">Candian Rewards card, Swiped, Chip, or Contactless transaction, Valid Auth code, 1 day timeliness, MCC must be in ( 5541 or 5542). </t>
  </si>
  <si>
    <t>Disc Can Dom Retail Rewards</t>
  </si>
  <si>
    <t>RETAIL R</t>
  </si>
  <si>
    <t>Candian Rewards card, Swiped, Chip, or Contactless transaction, Valid Auth code, 1 day timeliness, MCC must NOT be ( 5300, 5411, 5541, 5542, 4829, 6050, 6051, 7995, 5962, 5966, 5967, 9211, 9222, 9223, 9311, 9399, 4899, 4900, 6300, 8211, 8220, 8299, 5968, 5983, 8351, 8398, 6513, 5960, 6300). Settle amount must be within 10% of Authorization.  20% for MCCs (4121, 7230) or not edited for MCCs (4411, 5812, 5813, 5814,  Passenger Transport, Hotel, and Car Rental, 5815, 5816, 5817, 5818)</t>
  </si>
  <si>
    <t>Disc Can Dom Base Rewards</t>
  </si>
  <si>
    <t>BASE R</t>
  </si>
  <si>
    <t>Canadian Rewards Card missing required data elements or keyed.</t>
  </si>
  <si>
    <t>Disc Can Dom Credit Vchr1 Rewards</t>
  </si>
  <si>
    <t>CR VCHR1 R</t>
  </si>
  <si>
    <t>Canadian Rewards Card refund transaction, MCC must be in ( 5960, 5962, 5964, 5965, 5966, 5967, 5968, 5969)</t>
  </si>
  <si>
    <t>Disc Can Dom Credit Vchr3 Rewards</t>
  </si>
  <si>
    <t>CR VCHR3 R</t>
  </si>
  <si>
    <t>Canadian Rewards Card refund transaction, MCC must NOT be in ( 5960, 5962, 5964, 5965, 5966, 5967, 5968, 5969)</t>
  </si>
  <si>
    <t>Disc Can Dom Recurring Premium</t>
  </si>
  <si>
    <t>RECURE P</t>
  </si>
  <si>
    <t>Candian Premium card, Keyed or Swiped,  Recurring or Installment transaction, Valid Auth code, 1 day timeliness, MCC must be in (4814, 4899, 4900, 5968, 7298, 7997, 8351, 8398, 8675, 8699) Settle amount within 10% of Authorization</t>
  </si>
  <si>
    <t>Disc Can Dom Supermarket Premium</t>
  </si>
  <si>
    <t>SPRMRKT P</t>
  </si>
  <si>
    <t xml:space="preserve">Candian Premium card, Swiped, Chip, or Contactless transaction, Valid Auth code, 1 day timeliness, MCC must be in ( 5300 or 5411).  </t>
  </si>
  <si>
    <t>Disc Can Dom Petroleum Premium</t>
  </si>
  <si>
    <t>PETROL P</t>
  </si>
  <si>
    <t xml:space="preserve">Candian Premium card, Swiped, Chip, or Contactless transaction, Valid Auth code, 1 day timeliness, MCC must be in ( 5541 or 5542). </t>
  </si>
  <si>
    <t>Disc Can Dom Retail Premium</t>
  </si>
  <si>
    <t>RETAIL P</t>
  </si>
  <si>
    <t>Candian Premium card, Swiped, Chip, or Contactless transaction, Valid Auth code, 1 day timeliness, MCC must NOT be  ( 5300, 5411, 5541, 5542, 4829, 6050, 6051, 7995, 5962, 5966, 5967, 9211, 9222, 9223, 9311, 9399, 4899, 4900, 6300, 8211, 8220, 8299, 5968, 5983, 8351, 8398, 6513, 5960, 6300). Settle amount must be within 10% of Authorization.  20% for MCCs (4121, 7230) or not edited for MCCs (4411, 5812, 5813, 5814, Passenger Transport, Hotel, and Car Rental, 5815, 5816, 5817, 5818)</t>
  </si>
  <si>
    <t>Disc Can Dom Base Premium</t>
  </si>
  <si>
    <t>BASE P</t>
  </si>
  <si>
    <t>Canadian Premium Card missing required data elements or keyed.</t>
  </si>
  <si>
    <t>Disc Can Dom Cr Vchr1 Premium</t>
  </si>
  <si>
    <t>CR VCHR1 P</t>
  </si>
  <si>
    <t>Canadian Premium Card refund transaction, MCC must be in ( 5960, 5962, 5964, 5965, 5966, 5967, 5968, 5969)</t>
  </si>
  <si>
    <t>Disc Can Dom Cr Vchr3 Premium</t>
  </si>
  <si>
    <t>CR VCHR3 P</t>
  </si>
  <si>
    <t>Canadian Premium Card refund transaction, MCC must NOT be in ( 5960, 5962, 5964, 5965, 5966, 5967, 5968, 5969)</t>
  </si>
  <si>
    <t>Disc Can Dom Recurring Prem Plus</t>
  </si>
  <si>
    <t>RECURE PP</t>
  </si>
  <si>
    <t>Candian Premium Plus card, Keyed or Swiped,  Recurring or Installment transaction, Valid Auth code, 1 day timeliness, MCC must be in (4814, 4899, 4900, 5968, 7298, 7997, 8351, 8398, 8675, 8699) Settle amount within 10% of Authorization</t>
  </si>
  <si>
    <t>Disc Can Dom Supermrkt PremPlus</t>
  </si>
  <si>
    <t>SPRMRKT PP</t>
  </si>
  <si>
    <t xml:space="preserve">Candian Premium Plus card, Swiped, Chip, or Contactless transaction, Valid Auth code, 1 day timeliness, MCC must be in ( 5300 or 5411).  </t>
  </si>
  <si>
    <t>Disc Can Dom Petroleum Prem Plus</t>
  </si>
  <si>
    <t>PETROL PP</t>
  </si>
  <si>
    <t xml:space="preserve">Candian Premium Plus card, Swiped, Chip, or Contactless transaction, Valid Auth code, 1 day timeliness, MCC must be in ( 5541 or 5542). </t>
  </si>
  <si>
    <t>Disc Can Dom Retail Prem Plus</t>
  </si>
  <si>
    <t>RETAIL PP</t>
  </si>
  <si>
    <t xml:space="preserve">Candian Premium Plus card, Swiped, Chip, or Contactless transaction, Valid Auth code, 1 day timeliness, MCC must NOT be  ( 5300, 5411, 5541, 5542, 4829, 6050, 6051, 7995, 5962, 5966, 5967, 9211, 9222, 9223, 9311, 9399, 4899, 4900, 6300, 8211, 8220, 8299, 5968, 5983, 8351, 8398, 6513, 5960, 6300). Settle amount must be within 10% of Authorization.  20% for MCCs (4121, 7230) or not edited for MCCs (4411, 5812, 5813, 5814, Passenger Transport, Hotel, and Car Rental, 5815, 5816, 5817, 5818) </t>
  </si>
  <si>
    <t>Disc Can Dom Base Prem Plus</t>
  </si>
  <si>
    <t>BASE PP</t>
  </si>
  <si>
    <t>Canadian Premium Plus Card missing required data elements or keyed.</t>
  </si>
  <si>
    <t>Disc Can Dom Cr Vchr1 Prem Plus</t>
  </si>
  <si>
    <t>CR VCHR1PP</t>
  </si>
  <si>
    <t>Canadian Premium Plus Card refund transaction, MCC must be in ( 5960, 5962, 5964, 5965, 5966, 5967, 5968, 5969)</t>
  </si>
  <si>
    <t>Disc Can Dom Cr Vchr3 Prem Plus</t>
  </si>
  <si>
    <t>CR VCHR3PP</t>
  </si>
  <si>
    <t>Canadian Premium Plus Card refund transaction, MCC must NOT be in (5960, 5962, 5964, 5965, 5966, 5967, 5968, 5969)</t>
  </si>
  <si>
    <t>Disc Can Dom Recurring Debit</t>
  </si>
  <si>
    <t>RECURE D</t>
  </si>
  <si>
    <t>Candian Debit card, Keyed or Swiped, Recurring or Installment transaction, Valid Auth code, 1 day timeliness, MCC must be in (4814, 4899, 4900, 5968, 7298, 7997, 8351, 8398, 8675, 8699) Settle amount within 10% of Authorization</t>
  </si>
  <si>
    <t>Disc Can Dom Supermrkt Debit</t>
  </si>
  <si>
    <t>SPRMRKT D</t>
  </si>
  <si>
    <t xml:space="preserve">Candian Debit card, Swiped, Chip, or Contactless transaction, Valid Auth code, 1 day timeliness, MCC must be in ( 5300 or 5411). </t>
  </si>
  <si>
    <t>Disc Can Dom Petroleum Debit</t>
  </si>
  <si>
    <t>PETROL D</t>
  </si>
  <si>
    <t xml:space="preserve">Candian Debit card, Swiped, Chip, or Contactless transaction, Valid Auth code, 1 day timeliness, MCC must be in ( 5541 or 5542). </t>
  </si>
  <si>
    <t>Disc Can Dom Retail Debit</t>
  </si>
  <si>
    <t>RETAIL D</t>
  </si>
  <si>
    <t>Candian Debit card, Swiped, Chip, or Contactless transaction, Valid Auth code, 1 day timeliness, MCC must NOT be  ( 5300, 5411, 5541, 5542, 4829, 6050, 6051, 7995, 5962, 5966, 5967, 9211, 9222, 9223, 9311, 9399, 4899, 4900, 6300, 8211, 8220, 8299, 5968, 5983, 8351, 8398, 6513, 5960, 6300). Settle amount must be within 10% of Authorization.  20% for MCCs (4121, 7230) or not edited for MCCs (4411, 5812, 5813, 5814, Passenger Transport, Hotel, and Car Rental, 5815, 5816, 5817, 5818 )</t>
  </si>
  <si>
    <t>Disc Can Dom Base Debit</t>
  </si>
  <si>
    <t>BASE D</t>
  </si>
  <si>
    <t>Disc Can Dom Credit Vchr1 Debit</t>
  </si>
  <si>
    <t>CR VCHR1 D</t>
  </si>
  <si>
    <t>Canadian Debit Card refund transaction, MCC must be in ( 5960, 5962, 5964, 5965, 5966, 5967, 5968, 5969)</t>
  </si>
  <si>
    <t>Disc Can Dom Credit Vchr3 Debit</t>
  </si>
  <si>
    <t>CR VCHR3 D</t>
  </si>
  <si>
    <t>Canadian Debit Card refund transaction, MCC must NOT be in ( 5960, 5962, 5964, 5965, 5966, 5967, 5968, 5969)</t>
  </si>
  <si>
    <t>Disc Can Dom Recurring Prepaid</t>
  </si>
  <si>
    <t>RECURE PD</t>
  </si>
  <si>
    <t>Candian Prepaid card, Keyed or Swiped,  Recurring or Installment transaction, Valid Auth code, 1 day timeliness, MCC must be in (4814, 4899, 4900, 5968, 7298, 7997, 8351, 8398, 8675, 8699) Settle amount within 10% of Authorization</t>
  </si>
  <si>
    <t>Disc Can Dom Supermrkt Prepaid</t>
  </si>
  <si>
    <t>SPRMRKT PD</t>
  </si>
  <si>
    <t xml:space="preserve">Candian Prepaid card, Swiped, Chip, or Contactless transaction, Valid Auth code, 1 day timeliness, MCC must be in ( 5300 or 5411).  </t>
  </si>
  <si>
    <t>Disc Can Dom Petroleum Prepaid</t>
  </si>
  <si>
    <t>PETROL PD</t>
  </si>
  <si>
    <t xml:space="preserve">Candian Prepaid card, Swiped, Chip, or Contactless transaction, Valid Auth code, 1 day timeliness, MCC must be in ( 5541 or 5542). </t>
  </si>
  <si>
    <t>Disc Can Dom Retail Prepaid</t>
  </si>
  <si>
    <t>RETAIL PD</t>
  </si>
  <si>
    <t>Candian Prepaid card, Swiped, Chip, or Contactless transaction, Valid Auth code, 1 day timeliness, MCC must NOT be  ( 5300, 5411, 5541, 5542, 4829, 6050, 6051, 7995, 5962, 5966, 5967, 9211, 9222, 9223, 9311, 9399, 4899, 4900, 6300, 8211, 8220, 8299, 5968, 5983, 8351, 8398, 6513, 5960, 6300). Settle amount must be within 10% of Authorization.  20% for MCCs (4121, 7230) or not edited for MCCs (4411, 5812, 5813, 5814, Passenger Transport, Hotel, and Car Rental, 5815, 5816, 5817, 5818)</t>
  </si>
  <si>
    <t>Disc Can Dom Base Prepaid</t>
  </si>
  <si>
    <t>BASE PD</t>
  </si>
  <si>
    <t>Canadian Prepaid Card missing required data elements or keyed.</t>
  </si>
  <si>
    <t>Disc Can Dom Cr Vchr1 Prepaid</t>
  </si>
  <si>
    <t>CR VCHR1PD</t>
  </si>
  <si>
    <t>Canadian Prepaid Card refund transaction, MCC must be in ( 5960, 5962, 5964, 5965, 5966, 5967, 5968, 5969)</t>
  </si>
  <si>
    <t>Disc Can Dom Cr Vchr3 Prepaid</t>
  </si>
  <si>
    <t>CR VCHR3PD</t>
  </si>
  <si>
    <t>Canadian Prepaid Card refund transaction, MCC must NOT be in (5960, 5962, 5964, 5965, 5966, 5967, 5968, 5969)</t>
  </si>
  <si>
    <t>Disc Can Dom Recurring Comm</t>
  </si>
  <si>
    <t>RECURECOM</t>
  </si>
  <si>
    <t>Candian Commercial card, Keyed or Swiped, Recurring or Installment transaction, Valid Auth code, 1 day timeliness, MCC must be in (4814, 4899, 4900, 5968, 7298, 7997, 8351, 8398, 8675, 8699) Settle amount within 10% of Authorization</t>
  </si>
  <si>
    <t>Disc Can Dom Supermarket Comm</t>
  </si>
  <si>
    <t>SPRMRKTCOM</t>
  </si>
  <si>
    <t xml:space="preserve">Candian Commercial card, Swiped, Chip, or Contactless transaction, Valid Auth code, 1 day timeliness, MCC must be in ( 5300 or 5411).  </t>
  </si>
  <si>
    <t>Disc Can Dom Petroleum Comm</t>
  </si>
  <si>
    <t>PETROLCOM</t>
  </si>
  <si>
    <t xml:space="preserve">Candian Commercial card, Swiped, Chip, or Contactless transaction, Valid Auth code, 1 day timeliness, MCC must be in ( 5541 or 5542). </t>
  </si>
  <si>
    <t>Disc Can Dom Retail Comm</t>
  </si>
  <si>
    <t>RETAILCOM</t>
  </si>
  <si>
    <t>Candian Commerical card, Swiped, Chip, or Contactless transaction, Valid Auth code, 1 day timeliness, MCC must NOT be  ( 5300, 5411, 5541, 5542, 4829, 6050, 6051, 7995, 5962, 5966, 5967, 9211, 9222, 9223, 9311, 9399, 4899, 4900, 6300, 8211, 8220, 8299, 5968, 5983, 8351, 8398, 6513, 5960, 6300). Settle amount must be within 10% of Authorization.  20% for MCCs (4121, 7230) or not edited for MCCs (4411, 5812, 5813, 5814,Passenger Transport, Hotel, and Car Rental, 5815, 5816, 5817, 5818)</t>
  </si>
  <si>
    <t>Disc Can Dom Base Comm</t>
  </si>
  <si>
    <t>BASE COM</t>
  </si>
  <si>
    <t>Canadian Commercial Card missing required data elements or keyed.</t>
  </si>
  <si>
    <t>Disc Can Dom Credit Vchr1 Comm</t>
  </si>
  <si>
    <t>CRVCHR1COM</t>
  </si>
  <si>
    <t>Canadian Commerical Card refund transaction, MCC must be in ( 5960, 5962, 5964, 5965, 5966, 5967, 5968, 5969)</t>
  </si>
  <si>
    <t>Disc Can Dom Credit Vchr3 Comm</t>
  </si>
  <si>
    <t>CRVCHR3COM</t>
  </si>
  <si>
    <t>Canadian Commerical Card refund transaction, MCC must NOT be in ( 5960, 5962, 5964, 5965, 5966, 5967, 5968, 5969)</t>
  </si>
  <si>
    <t>Disc Can Intl Electronic</t>
  </si>
  <si>
    <t>D INTLELCT</t>
  </si>
  <si>
    <t>International Card present swiped, approved auth response, 4 Day Timeliness.  Exempt from Amount Tolerance. MCCs NOT eligible ( 5962, 5966, 5967 ). MCCs 3000-3350, 4112, and 4511 allow 8 days timeliness.</t>
  </si>
  <si>
    <t>Disc Can Intl Credit Voucher</t>
  </si>
  <si>
    <t>INTLCRVCHR</t>
  </si>
  <si>
    <t>Refund category for all card types.</t>
  </si>
  <si>
    <t>Disc Can Intl Base</t>
  </si>
  <si>
    <t>D INTLBASE</t>
  </si>
  <si>
    <t>Does not meet requirements for International Electronic (above).  No timeliness requirement.  Keyed International transactions will always fall here.</t>
  </si>
  <si>
    <t>Applies to all settled transactions</t>
  </si>
  <si>
    <t>Data Transmission Fee</t>
  </si>
  <si>
    <t>DATA TRANS</t>
  </si>
  <si>
    <t>Disc Intl Processing Fee</t>
  </si>
  <si>
    <t>D INTLPROC</t>
  </si>
  <si>
    <t>Applies where the card issuing country is not equal to the merchant country.  MCC is NOT 6010</t>
  </si>
  <si>
    <t>Disc Intl Csh Adv Processing Fee</t>
  </si>
  <si>
    <t xml:space="preserve">D CA INTL </t>
  </si>
  <si>
    <t xml:space="preserve">Applies where the card issuing country is is not equal to the merchant country and the transaction is on MCC 6010. </t>
  </si>
  <si>
    <t>Data Usage Fee†</t>
  </si>
  <si>
    <t>DATA USAGE</t>
  </si>
  <si>
    <t>Applies on all authorizations.</t>
  </si>
  <si>
    <t>DI Network Authorization Fee</t>
  </si>
  <si>
    <t>DI NAF</t>
  </si>
  <si>
    <t>AMEX</t>
  </si>
  <si>
    <t>AMEX CA RETAIL 1 CP</t>
  </si>
  <si>
    <t>A RTL 1 CP</t>
  </si>
  <si>
    <t>Retail MCC, Card Swiped/Chip Entered, and ticket is less than or equal to $500</t>
  </si>
  <si>
    <t>Amex Opt Blue product</t>
  </si>
  <si>
    <t>AMEX CA RETAIL 2 CP</t>
  </si>
  <si>
    <t>A RTL 2 CP</t>
  </si>
  <si>
    <t>Retail MCC, Card Swiped/Chip Entered, and ticket greater than $500</t>
  </si>
  <si>
    <t>AMEX CA RETAIL 1 CNP</t>
  </si>
  <si>
    <t>A RTL 1CNP</t>
  </si>
  <si>
    <t>Retail MCC, Card Key entered, and ticket is less than or equal to $500</t>
  </si>
  <si>
    <t>AMEX CA RETAIL 2 CNP</t>
  </si>
  <si>
    <t>A RTL 2CNP</t>
  </si>
  <si>
    <t>Retail MCC, Card Key entered, and ticket greater than $500</t>
  </si>
  <si>
    <t>AMEX CA SERVICES 1 CP</t>
  </si>
  <si>
    <t>A SRVC1 CP</t>
  </si>
  <si>
    <t>Service MCC, Card Swiped/Chip Entered, and ticket is less than or equal to $500</t>
  </si>
  <si>
    <t>AMEX CA SERVICES 2 CP</t>
  </si>
  <si>
    <t>A SRVC2 CP</t>
  </si>
  <si>
    <t>Service MCC, Card Swiped/Chip Entered, and ticket greater than $500</t>
  </si>
  <si>
    <t>AMEX CA SERVICES 1 CNP</t>
  </si>
  <si>
    <t>A SRVC1CNP</t>
  </si>
  <si>
    <t>Service MCC, Card Key entered, and ticket is less than or equal to $500</t>
  </si>
  <si>
    <t>AMEX CA SERVICES 2 CNP</t>
  </si>
  <si>
    <t>A SRVC2CNP</t>
  </si>
  <si>
    <t>Service MCC, Card Key entered, and ticket greater than $500</t>
  </si>
  <si>
    <t>AMEX CA RESTAURANT 1 CP</t>
  </si>
  <si>
    <t>A REST 1CP</t>
  </si>
  <si>
    <t>Restaurant MCC, Card Swiped/Chip Entered, and ticket is less than or equal to $200</t>
  </si>
  <si>
    <t>AMEX CA RESTAURANT 2 CP</t>
  </si>
  <si>
    <t>A REST 2CP</t>
  </si>
  <si>
    <t>Restaurant MCC, Card Swiped/Chip Entered, and ticket greater than $200</t>
  </si>
  <si>
    <t>AMEX CA RESTAURANT 1 CNP</t>
  </si>
  <si>
    <t>A REST1CNP</t>
  </si>
  <si>
    <t>Restaurant MCC, Card Key entered, and ticket is less than or equal to $200</t>
  </si>
  <si>
    <t>AMEX CA RESTAURANT 2 CNP</t>
  </si>
  <si>
    <t>A REST2CNP</t>
  </si>
  <si>
    <t>Restaurant MCC, Card Key entered, and ticket greater than $200</t>
  </si>
  <si>
    <t>AMEX CA MOTO/E-COMMERCE 1 CP</t>
  </si>
  <si>
    <t>A ECOM 1CP</t>
  </si>
  <si>
    <t>MOTO MCC, Card Swiped/Chip Entered, and ticket is less than or equal to $500</t>
  </si>
  <si>
    <t>AMEX CA MOTO/E-COMMERCE 2 CP</t>
  </si>
  <si>
    <t>A ECOM 2CP</t>
  </si>
  <si>
    <t>MOTO MCC, Card Swiped/Chip Entered, and ticket greater than $500</t>
  </si>
  <si>
    <t>AMEX CA MOTO/E-COMMERCE 1 CNP</t>
  </si>
  <si>
    <t>A ECOM1CNP</t>
  </si>
  <si>
    <t>MOTO MCC, Card Key entered, and ticket is less than or equal to $500</t>
  </si>
  <si>
    <t>AMEX CA MOTO/E-COMMERCE 2 CNP</t>
  </si>
  <si>
    <t>A ECOM2CNP</t>
  </si>
  <si>
    <t>MOTO MCC, Card Key entered, and ticket greater than $500</t>
  </si>
  <si>
    <t>AMEX CA HEALTHCARE 1 CP</t>
  </si>
  <si>
    <t>A HLTH 1CP</t>
  </si>
  <si>
    <t>Healthcare MCC, Card Swiped/Chip Entered</t>
  </si>
  <si>
    <t>AMEX CA HEALTHCARE 1 CNP</t>
  </si>
  <si>
    <t>A HLTH1CNP</t>
  </si>
  <si>
    <t>Healthcare MCC, Card Key entered</t>
  </si>
  <si>
    <t>AMEX CA B2B/WHOLESALE 1 CP</t>
  </si>
  <si>
    <t>A B2B 1 CP</t>
  </si>
  <si>
    <t>B2B MCC, Card Swiped/Chip Entered, and ticket is less than or equal to $1000</t>
  </si>
  <si>
    <t>AMEX CA B2B/WHOLESALE 2 CP</t>
  </si>
  <si>
    <t>A B2B 2 CP</t>
  </si>
  <si>
    <t>B2B MCC, Card Swiped/Chip Entered, and ticket greater than $1000</t>
  </si>
  <si>
    <t>AMEX CA B2B/WHOLESALE 1 CNP</t>
  </si>
  <si>
    <t>A B2B 1CNP</t>
  </si>
  <si>
    <t>B2B MCC, Card Key entered, and ticket is less than or equal to $1000</t>
  </si>
  <si>
    <t>AMEX CA B2B/WHOLESALE 2 CNP</t>
  </si>
  <si>
    <t>A B2B 2CNP</t>
  </si>
  <si>
    <t>B2B MCC, Card Key entered, and ticket greater than $1000</t>
  </si>
  <si>
    <t>AMEX CA T&amp;E 1 CP</t>
  </si>
  <si>
    <t>A T&amp;E 1 CP</t>
  </si>
  <si>
    <t>T&amp;E MCC, Card Swiped/Chip Entered, and ticket is less than or equal to $1000</t>
  </si>
  <si>
    <t>AMEX CA T&amp;E 2 CP</t>
  </si>
  <si>
    <t>A T&amp;E 2 CP</t>
  </si>
  <si>
    <t>T&amp;E MCC, Card Swiped/Chip Entered, and ticket greater than $1000</t>
  </si>
  <si>
    <t>AMEX CA T&amp;E 1 CNP</t>
  </si>
  <si>
    <t>A T&amp;E 1CNP</t>
  </si>
  <si>
    <t>T&amp;E MCC, Card Key entered, and ticket is less than or equal to $1000</t>
  </si>
  <si>
    <t>AMEX CA T&amp;E 2 CNP</t>
  </si>
  <si>
    <t>A T&amp;E 2CNP</t>
  </si>
  <si>
    <t>T&amp;E MCC, Card Key entered, and ticket greater than $1000</t>
  </si>
  <si>
    <t>AMEX CA OTHER 1 CP</t>
  </si>
  <si>
    <t>A OTH 1 CP</t>
  </si>
  <si>
    <t>Other MCC, Card Swiped/Chip Entered, and ticket is less than or equal to $500</t>
  </si>
  <si>
    <t>AMEX CA OTHER 2 CP</t>
  </si>
  <si>
    <t>A OTH 2 CP</t>
  </si>
  <si>
    <t>Other MCC, Card Swiped/Chip Entered, and ticket greater than $500</t>
  </si>
  <si>
    <t>AMEX CA OTHER 1 CNP</t>
  </si>
  <si>
    <t>A OTH 1CNP</t>
  </si>
  <si>
    <t>Other MCC, Card Key entered, and ticket is less than or equal to $500</t>
  </si>
  <si>
    <t>AMEX CA OTHER 2 CNP</t>
  </si>
  <si>
    <t>A OTH 2CNP</t>
  </si>
  <si>
    <t>Other MCC, Card Key entered, and ticket greater than $500</t>
  </si>
  <si>
    <t>AMEX CA PREPAID 1 CP</t>
  </si>
  <si>
    <t>A PPAID1CP</t>
  </si>
  <si>
    <t>AMEX Prepaid Card, Card Swiped/Chip Entered, and ticket is less than or equal to $200</t>
  </si>
  <si>
    <t>AMEX CA PREPAID 2 CP</t>
  </si>
  <si>
    <t>A PPAID2CP</t>
  </si>
  <si>
    <t>AMEX Prepaid Card, Card Swiped/Chip Entered, and ticket is greater than $200</t>
  </si>
  <si>
    <t>AMEX CA PREPAID 1 CNP</t>
  </si>
  <si>
    <t>A PPD 1CNP</t>
  </si>
  <si>
    <t>AMEX Prepaid Card, Card Key entered, and ticket is less than or equal to $200</t>
  </si>
  <si>
    <t>AMEX CA PREPAID 2 CNP</t>
  </si>
  <si>
    <t>A PPD 2CNP</t>
  </si>
  <si>
    <t>AMEX Prepaid Card, Card Key entered, and ticket is greater than $200</t>
  </si>
  <si>
    <t>AMEX CA EMERGING MARKETS CP</t>
  </si>
  <si>
    <t>A EMRG CP</t>
  </si>
  <si>
    <t>Emerging Market MCC, Card Swiped/Chip Entered</t>
  </si>
  <si>
    <t>AMEX CA EMERGING MARKETS CNP</t>
  </si>
  <si>
    <t>A EMRG CNP</t>
  </si>
  <si>
    <t>Emerging Market MCC, Card Key entered</t>
  </si>
  <si>
    <t>AMEX CA RESIDENTAL RENT CP</t>
  </si>
  <si>
    <t>A RENT CP</t>
  </si>
  <si>
    <t>Residental Rent MCC, Card Swiped/Chip Entered</t>
  </si>
  <si>
    <t>AMEX CA RESIDENTAL RENT CNP</t>
  </si>
  <si>
    <t>A RENT CNP</t>
  </si>
  <si>
    <t>Residental Rent MCC, Card Key entered</t>
  </si>
  <si>
    <t>AMEX CA UTILITIES TIER 1 CP</t>
  </si>
  <si>
    <t>A UTL T1CP</t>
  </si>
  <si>
    <t>Utility MCC, Card Swiped/Chip Entered, and ticket is less than or equal to $1000</t>
  </si>
  <si>
    <t>AMEX CA UTILITIES TIER 2 CP</t>
  </si>
  <si>
    <t>A UTL T2CP</t>
  </si>
  <si>
    <t>Utility MCC, Card Swiped/Chip Entered, and ticket greater than $1000</t>
  </si>
  <si>
    <t>AMEX CA UTILITIES TIER 1 CNP</t>
  </si>
  <si>
    <t>A UTLT1CNP</t>
  </si>
  <si>
    <t>Utility MCC, Card Key entered, and ticket is less than or equal to $1000</t>
  </si>
  <si>
    <t>AMEX CA UTILITIES TIER 2 CNP</t>
  </si>
  <si>
    <t>A UTLT2CNP</t>
  </si>
  <si>
    <t>Utility MCC, Card Key entered, and ticket greater than $1000</t>
  </si>
  <si>
    <t>AMEX CA CREDIT VOUCHER</t>
  </si>
  <si>
    <t>A CREDIT</t>
  </si>
  <si>
    <t>Transaction is a refund transaction</t>
  </si>
  <si>
    <t>AMEX CA B2B/WHOLESALE DEBIT CP</t>
  </si>
  <si>
    <t>A B2B DBCP</t>
  </si>
  <si>
    <t>B2B MCC debit transactions Card Swiped/Chip Entered</t>
  </si>
  <si>
    <t>AMEX CA B2B/WHOLESALE DEBIT CNP</t>
  </si>
  <si>
    <t>A B2BDBCNP</t>
  </si>
  <si>
    <t>B2B MCC debit transactions Card Key entered</t>
  </si>
  <si>
    <t>AMEX CA HEALTHCARE DEBIT CP</t>
  </si>
  <si>
    <t>A HLTHDBCP</t>
  </si>
  <si>
    <t>Healthcare MCC, Debit transaction Card Swiped/Chip Entered</t>
  </si>
  <si>
    <t>AMEX CA HEALTHCARE DEBIT CNP</t>
  </si>
  <si>
    <t>AHLTHDBCNP</t>
  </si>
  <si>
    <t>Healthcare MCC, Debit transactions Card Key entered</t>
  </si>
  <si>
    <t>AMEX CA MOTO/E-COMMERCE DEBIT CP</t>
  </si>
  <si>
    <t>A ECOMDBCP</t>
  </si>
  <si>
    <t>MOTO MCC, Debit transactions Card Swiped/Chip Entered</t>
  </si>
  <si>
    <t>AMEX CA MOTO/E-COMM DEBIT CNP</t>
  </si>
  <si>
    <t>AECOMDBCNP</t>
  </si>
  <si>
    <t>MOTO MCC, Debit transactions Card Key entered</t>
  </si>
  <si>
    <t>AMEX CA RESTAURANT DEBIT CP</t>
  </si>
  <si>
    <t>A RESTDBCP</t>
  </si>
  <si>
    <t>Restaurant MCC, Debit card Card Swiped/Chip Entered</t>
  </si>
  <si>
    <t>AMEX CA RESTAURANT DEBIT CNP</t>
  </si>
  <si>
    <t>ARESTDBCNP</t>
  </si>
  <si>
    <t>Restaurant MCC, Debit card Card Key entered</t>
  </si>
  <si>
    <t>AMEX CA RETAIL DEBIT CP</t>
  </si>
  <si>
    <t>A RTL DBCP</t>
  </si>
  <si>
    <t>Retail MCC, debit transaction Card Swiped/Chip Entered</t>
  </si>
  <si>
    <t>AMEX CA RETAIL DEBIT CNP</t>
  </si>
  <si>
    <t>A RTLDBCNP</t>
  </si>
  <si>
    <t>Retail MCC, debit transaction Card Key entered</t>
  </si>
  <si>
    <t>AMEX CA SERVICE DEBIT CP</t>
  </si>
  <si>
    <t>A SRVCDBCP</t>
  </si>
  <si>
    <t>Service MCC, debit transaction Card Swiped/Chip Entered</t>
  </si>
  <si>
    <t>AMEX CA SERVICE DEBIT CNP</t>
  </si>
  <si>
    <t>ASRVCDBCNP</t>
  </si>
  <si>
    <t>Service MCC, debit transactionCard Key entered</t>
  </si>
  <si>
    <t>AMEX CA T&amp;E DEBIT CP</t>
  </si>
  <si>
    <t>A T&amp;E DBCP</t>
  </si>
  <si>
    <t>T&amp;E MCC, Debit transaction Card Swiped/Chip Entered</t>
  </si>
  <si>
    <t>AMEX CA T&amp;E DEBIT CNP</t>
  </si>
  <si>
    <t>A T&amp;EDBCNP</t>
  </si>
  <si>
    <t>T&amp;E MCC, debit card, Card Key entered</t>
  </si>
  <si>
    <t>AMEX CA OTHER DEBIT CP</t>
  </si>
  <si>
    <t>A OTH DBCP</t>
  </si>
  <si>
    <t>Other MCC, debit card Card Swiped/Chip Entered</t>
  </si>
  <si>
    <t>AMEX CA OTHER DEBIT CNP</t>
  </si>
  <si>
    <t>A OTHDBCNP</t>
  </si>
  <si>
    <t>Other MCC, debit card Card Key entered</t>
  </si>
  <si>
    <t>AMEX CA EMERGING MRKT DEBIT CP</t>
  </si>
  <si>
    <t>AEMRG DBCP</t>
  </si>
  <si>
    <t>Emerging Market MCC, debit card Card Swiped/Chip Entered</t>
  </si>
  <si>
    <t>AMEX CA EMERGING MRKT DEBIT CNP</t>
  </si>
  <si>
    <t>AEMRGDBCNP</t>
  </si>
  <si>
    <t>Emerging Market MCC, debit card Card Key entered</t>
  </si>
  <si>
    <t>AMEX CA RESIDENTAL RENT DB CP</t>
  </si>
  <si>
    <t>A RENTDBCP</t>
  </si>
  <si>
    <t>Rental MCC, debit card Card Swiped/Chip Entered</t>
  </si>
  <si>
    <t>AMEX CA RESIDENTAL RENT DB CNP</t>
  </si>
  <si>
    <t>ARENTDBCNP</t>
  </si>
  <si>
    <t>Rental MCC, debit card Card Key entered</t>
  </si>
  <si>
    <t>AMEX CA UTILITIES DEBIT CP</t>
  </si>
  <si>
    <t>A UTL DBCP</t>
  </si>
  <si>
    <t>Utility MCC, debit card Card Swiped/Chip Entered</t>
  </si>
  <si>
    <t>AMEX CA UTILITIES DEBIT CNP</t>
  </si>
  <si>
    <t>A UTLDBCNP</t>
  </si>
  <si>
    <t>Utility MCC, debit card Card Key entered</t>
  </si>
  <si>
    <t>AMEX NETWORK FEES</t>
  </si>
  <si>
    <t>AE NETWORK</t>
  </si>
  <si>
    <t>AE INTL CROSS BORDER FEE</t>
  </si>
  <si>
    <t>AE INTL CB</t>
  </si>
  <si>
    <t>Applies to all international issued transactions</t>
  </si>
  <si>
    <t>AMEX KEYED FEE</t>
  </si>
  <si>
    <t>AE KEYED</t>
  </si>
  <si>
    <t>Applies to all Keyed transactions</t>
  </si>
  <si>
    <t>AMEX NON COMPLIANCE FEE</t>
  </si>
  <si>
    <t>AE NCF</t>
  </si>
  <si>
    <t>Applies to transactions Missing required data elements such as the auth code or Tran ID.</t>
  </si>
  <si>
    <t>AMEX DATA QUALITY FEE</t>
  </si>
  <si>
    <t>AE D QUAL</t>
  </si>
  <si>
    <t>Applies to transactions processed with invalid MCC/SE Combinations.</t>
  </si>
  <si>
    <t>AMEX ACCESS FEE</t>
  </si>
  <si>
    <t>AE ACCESS</t>
  </si>
  <si>
    <t>Applies to all transactions from a client that converted from the ESA program for 3 years.</t>
  </si>
  <si>
    <t>AMEX CA B2B/WHOLESALE CP</t>
  </si>
  <si>
    <t>AM B2B CP</t>
  </si>
  <si>
    <t>B2B MCC, Card Swiped/Chip Entered</t>
  </si>
  <si>
    <t>AMEX CA B2B/WHOLESALE CNP</t>
  </si>
  <si>
    <t>AM B2B CNP</t>
  </si>
  <si>
    <t>B2B MCC, Card Key entered</t>
  </si>
  <si>
    <t>AMEX CA HEALTHCARE CP</t>
  </si>
  <si>
    <t>AM HLTHCP</t>
  </si>
  <si>
    <t>AMEX CA HEALTHCARE CNP</t>
  </si>
  <si>
    <t>AM HLTHCNP</t>
  </si>
  <si>
    <t>AMEX CA MOTO/E-COMMERCE CP</t>
  </si>
  <si>
    <t>AM ECOMCP</t>
  </si>
  <si>
    <t>MOTO MCC, Card Swiped/Chip Entered</t>
  </si>
  <si>
    <t>AMEX CA MOTO/E-COMMERCE CNP</t>
  </si>
  <si>
    <t>AM ECOMCNP</t>
  </si>
  <si>
    <t>MOTO MCC, Card Key entered</t>
  </si>
  <si>
    <t>AMEX CA RESTAURANT CP</t>
  </si>
  <si>
    <t>AM RESTCP</t>
  </si>
  <si>
    <t>Restaurant MCC, Card Swiped/Chip Entered</t>
  </si>
  <si>
    <t>AMEX CA RESTAURANT CNP</t>
  </si>
  <si>
    <t>AM RESTCNP</t>
  </si>
  <si>
    <t>Restaurant MCC, Card Key entered</t>
  </si>
  <si>
    <t>AMEX CA SERVICES CP</t>
  </si>
  <si>
    <t>AM SERVCP</t>
  </si>
  <si>
    <t>Service MCC, Card Swiped/Chip Entered</t>
  </si>
  <si>
    <t>AMEX CA SERVICES CNP</t>
  </si>
  <si>
    <t>AM SERVCNP</t>
  </si>
  <si>
    <t>Service MCC, Card Key entered</t>
  </si>
  <si>
    <t>AMEX CA T&amp;E CP</t>
  </si>
  <si>
    <t>AM T&amp;E CP</t>
  </si>
  <si>
    <t>T&amp;E MCC, Card Swiped/Chip Entered</t>
  </si>
  <si>
    <t>AMEX CA T&amp;E CNP</t>
  </si>
  <si>
    <t>AM T&amp;E CNP</t>
  </si>
  <si>
    <t>T&amp;E MCC, Card Key entered</t>
  </si>
  <si>
    <t>AMEX CA OTHER CP</t>
  </si>
  <si>
    <t>AM OTH CP</t>
  </si>
  <si>
    <t>Other MCC, Card Swiped/Chip Entered</t>
  </si>
  <si>
    <t>AMEX CA OTH CNP</t>
  </si>
  <si>
    <t>AM OTH CNP</t>
  </si>
  <si>
    <t>Other MCC, Card Key entered</t>
  </si>
  <si>
    <t>AMEX CA RETAIL CP</t>
  </si>
  <si>
    <t>AM RTL CP</t>
  </si>
  <si>
    <t>Retail MCC, Card Swiped/Chip Entered</t>
  </si>
  <si>
    <t>AMEX CA RETAIL CNP</t>
  </si>
  <si>
    <t>AM RTL CNP</t>
  </si>
  <si>
    <t>Retail MCC, Card Key entered</t>
  </si>
  <si>
    <t>AM CA EMERGING MARKETS CP</t>
  </si>
  <si>
    <t>AM EMRG CP</t>
  </si>
  <si>
    <t>Emerging Market, Card Swiped/Chip Entered</t>
  </si>
  <si>
    <t>AM CA EMERGING MARKETS CNP</t>
  </si>
  <si>
    <t>AM EMRGCNP</t>
  </si>
  <si>
    <t>AM CA RESIDENTAL RENT CP</t>
  </si>
  <si>
    <t>AM RENT CP</t>
  </si>
  <si>
    <t>Rental MCC, Card Swiped/Chip Entered</t>
  </si>
  <si>
    <t>AM CA RESIDENTAL RENT CNP</t>
  </si>
  <si>
    <t>AM RENTCNP</t>
  </si>
  <si>
    <t>Rental MCC, Card Key entered</t>
  </si>
  <si>
    <t>AM CA UTILITIES CP</t>
  </si>
  <si>
    <t>AM UTL CP</t>
  </si>
  <si>
    <t>Utility MCC, Card Swiped/Chip Entered</t>
  </si>
  <si>
    <t>AM CA UTILITIES CNP</t>
  </si>
  <si>
    <t>AM UTL CNP</t>
  </si>
  <si>
    <t>Utility MCC, Card Key entered</t>
  </si>
  <si>
    <t>AM CREDIT</t>
  </si>
  <si>
    <t>AMEX CA DEBIT CP</t>
  </si>
  <si>
    <t>AM DB CP</t>
  </si>
  <si>
    <t>Debit transaction card swiped/chip entered</t>
  </si>
  <si>
    <t>AMEX CA DEBIT CNP</t>
  </si>
  <si>
    <t>AM CADBCNP</t>
  </si>
  <si>
    <t>Debit transaction keyed card not present</t>
  </si>
  <si>
    <t>JCB</t>
  </si>
  <si>
    <t>JCB CA RETAIL 1 CP</t>
  </si>
  <si>
    <t>J RTL 1 CP</t>
  </si>
  <si>
    <t>JCB CA RETAIL 2 CP</t>
  </si>
  <si>
    <t>J RTL 2 CP</t>
  </si>
  <si>
    <t>JCB CA RETAIL 1 CNP</t>
  </si>
  <si>
    <t>J RTL 1CNP</t>
  </si>
  <si>
    <t>JCB CA RETAIL 2 CNP</t>
  </si>
  <si>
    <t>J RTL 2CNP</t>
  </si>
  <si>
    <t>JCB CA SERVICES 1 CP</t>
  </si>
  <si>
    <t>J SRVC1 CP</t>
  </si>
  <si>
    <t>JCB CA SERVICES 2 CP</t>
  </si>
  <si>
    <t>J SRVC2 CP</t>
  </si>
  <si>
    <t>JCB CA SERVICES 1 CNP</t>
  </si>
  <si>
    <t>J SRVC1CNP</t>
  </si>
  <si>
    <t>JCB CA SERVICES 2 CNP</t>
  </si>
  <si>
    <t>J SRVC2CNP</t>
  </si>
  <si>
    <t>JCB CA RESTAURANT 1 CP</t>
  </si>
  <si>
    <t>J REST 1CP</t>
  </si>
  <si>
    <t>JCB CA RESTAURANT 2 CP</t>
  </si>
  <si>
    <t>J REST 2CP</t>
  </si>
  <si>
    <t>JCB CA RESTAURANT 1 CNP</t>
  </si>
  <si>
    <t>J REST1CNP</t>
  </si>
  <si>
    <t>JCB CA RESTAURANT 2 CNP</t>
  </si>
  <si>
    <t>J REST2CNP</t>
  </si>
  <si>
    <t>JCB CA MOTO/E-COMMERCE 1 CP</t>
  </si>
  <si>
    <t>J ECOM 1CP</t>
  </si>
  <si>
    <t>JCB CA MOTO/E-COMMERCE 2 CP</t>
  </si>
  <si>
    <t>J ECOM 2CP</t>
  </si>
  <si>
    <t>JCB CA MOTO/E-COMMERCE 1 CNP</t>
  </si>
  <si>
    <t>J ECOM1CNP</t>
  </si>
  <si>
    <t>JCB CA MOTO/E-COMMERCE 2 CNP</t>
  </si>
  <si>
    <t>J ECOM2CNP</t>
  </si>
  <si>
    <t>JCB CA HEALTHCARE 1 CP</t>
  </si>
  <si>
    <t>J HLTH 1CP</t>
  </si>
  <si>
    <t>JCB CA HEALTHCARE 1 CNP</t>
  </si>
  <si>
    <t>J HLTH1CNP</t>
  </si>
  <si>
    <t>JCB CA B2B/WHOLESALE 1 CP</t>
  </si>
  <si>
    <t>J B2B 1 CP</t>
  </si>
  <si>
    <t>JCB CA B2B/WHOLESALE 2 CP</t>
  </si>
  <si>
    <t>J B2B 2 CP</t>
  </si>
  <si>
    <t>JCB CA B2B/WHOLESALE 1 CNP</t>
  </si>
  <si>
    <t>J B2B 1CNP</t>
  </si>
  <si>
    <t>JCB CA B2B/WHOLESALE 2 CNP</t>
  </si>
  <si>
    <t>J B2B 2CNP</t>
  </si>
  <si>
    <t>JCB CA T&amp;E 1 CP</t>
  </si>
  <si>
    <t>J T&amp;E 1 CP</t>
  </si>
  <si>
    <t>JCB CA T&amp;E 2 CP</t>
  </si>
  <si>
    <t>J T&amp;E 2 CP</t>
  </si>
  <si>
    <t>JCB CA T&amp;E 1 CNP</t>
  </si>
  <si>
    <t>J T&amp;E 1CNP</t>
  </si>
  <si>
    <t>JCB CA T&amp;E 2 CNP</t>
  </si>
  <si>
    <t>J T&amp;E 2CNP</t>
  </si>
  <si>
    <t>JCB CA OTHER 1 CP</t>
  </si>
  <si>
    <t>J OTH 1 CP</t>
  </si>
  <si>
    <t>JCB CA OTHER 2 CP</t>
  </si>
  <si>
    <t>J OTH 2 CP</t>
  </si>
  <si>
    <t>JCB CA OTHER 1 CNP</t>
  </si>
  <si>
    <t>J OTH 1CNP</t>
  </si>
  <si>
    <t>JCB CA OTHER 2 CNP</t>
  </si>
  <si>
    <t>J OTH 2CNP</t>
  </si>
  <si>
    <t>JCB CA EMERGING MARKETS CP</t>
  </si>
  <si>
    <t>J EMRG CP</t>
  </si>
  <si>
    <t>JCB CA EMERGING MARKETS CNP</t>
  </si>
  <si>
    <t>J EMRG CNP</t>
  </si>
  <si>
    <t>JCB CA RESIDENTAL RENT CP</t>
  </si>
  <si>
    <t>J RENT CP</t>
  </si>
  <si>
    <t>JCB CA RESIDENTAL RENT CNP</t>
  </si>
  <si>
    <t>J RENT CNP</t>
  </si>
  <si>
    <t>JCB CA UTILITIES TIER 1 CP</t>
  </si>
  <si>
    <t>J UTL T1CP</t>
  </si>
  <si>
    <t>JCB CA UTILITIES TIER 2 CP</t>
  </si>
  <si>
    <t>J UTL T2CP</t>
  </si>
  <si>
    <t>JCB CA UTILITIES TIER 1 CNP</t>
  </si>
  <si>
    <t>J UTLT1CNP</t>
  </si>
  <si>
    <t>JCB CA UTILITIES TIER 2 CNP</t>
  </si>
  <si>
    <t>J UTLT2CNP</t>
  </si>
  <si>
    <t>JCB CA CREDIT VOUCHER</t>
  </si>
  <si>
    <t>J CREDIT</t>
  </si>
  <si>
    <t>JCB CA B2B/WHOLESALE CP</t>
  </si>
  <si>
    <t>JCBB2B CP</t>
  </si>
  <si>
    <t>JCB CA B2B/WHOLESALE CNP</t>
  </si>
  <si>
    <t>JCBB2B CNP</t>
  </si>
  <si>
    <t>JCB CA HEALTHCARE CP</t>
  </si>
  <si>
    <t>JCBHLTHCP</t>
  </si>
  <si>
    <t>JCB CA HEALTHCARE CNP</t>
  </si>
  <si>
    <t>JCBHLTHCNP</t>
  </si>
  <si>
    <t>JCB CA MOTO/E-COMMERCE CP</t>
  </si>
  <si>
    <t>JCBECOMCP</t>
  </si>
  <si>
    <t>JCB CA MOTO/E-COMMERCE CNP</t>
  </si>
  <si>
    <t>JCBECOMCNP</t>
  </si>
  <si>
    <t>JCB CA RESTAURANT CP</t>
  </si>
  <si>
    <t>JCBRESTCP</t>
  </si>
  <si>
    <t>JCB CA RESTAURANT CNP</t>
  </si>
  <si>
    <t>JCBRESTCNP</t>
  </si>
  <si>
    <t>JCB CA SERVICES CP</t>
  </si>
  <si>
    <t>JCBSERVCP</t>
  </si>
  <si>
    <t>JCB CA SERVICES CNP</t>
  </si>
  <si>
    <t>JCBSERVCNP</t>
  </si>
  <si>
    <t>JCB CA T&amp;E CP</t>
  </si>
  <si>
    <t>JCBT&amp;E CP</t>
  </si>
  <si>
    <t>JCB CA T&amp;E CNP</t>
  </si>
  <si>
    <t>JCBT&amp;E CNP</t>
  </si>
  <si>
    <t>JCB CA OTHER CP</t>
  </si>
  <si>
    <t>JCBOTH CP</t>
  </si>
  <si>
    <t>JCB CA OTH CNP</t>
  </si>
  <si>
    <t>JCBOTH CNP</t>
  </si>
  <si>
    <t>JCB CA RETAIL CP</t>
  </si>
  <si>
    <t>JCBRTL CP</t>
  </si>
  <si>
    <t>JCB CA RETAIL CNP</t>
  </si>
  <si>
    <t>JCBRTL CNP</t>
  </si>
  <si>
    <t>JCB CA USD EMERGING MARKETS CP</t>
  </si>
  <si>
    <t>JC EMRGCP</t>
  </si>
  <si>
    <t>JCB CA USD EMERGING MARKETS CNP</t>
  </si>
  <si>
    <t>JC EMRGCNP</t>
  </si>
  <si>
    <t>JCB CA USD RESIDENTAL RENT CP</t>
  </si>
  <si>
    <t>JC RENTCP</t>
  </si>
  <si>
    <t>JCB CA USD RESIDENTAL RENT CNP</t>
  </si>
  <si>
    <t>JC RENTCNP</t>
  </si>
  <si>
    <t>JCB CA USD UTILITIES CP</t>
  </si>
  <si>
    <t>JC UTL CP</t>
  </si>
  <si>
    <t>JCB CA USD UTILITIES CNP</t>
  </si>
  <si>
    <t>JC UTLCNP</t>
  </si>
  <si>
    <t>JCBCREDIT</t>
  </si>
  <si>
    <t>JCBA NETWORK FEES</t>
  </si>
  <si>
    <t>JC NETWORK</t>
  </si>
  <si>
    <t>JCBA KEYED FEE</t>
  </si>
  <si>
    <t>JC KEYED</t>
  </si>
  <si>
    <t>JCBA NON COMPLIANCE FEE</t>
  </si>
  <si>
    <t>JC NCF</t>
  </si>
  <si>
    <t>JCBA DATA QUALITY FEE</t>
  </si>
  <si>
    <t>JC D QUAL</t>
  </si>
  <si>
    <t>JCBA ACCESS FEE</t>
  </si>
  <si>
    <t>JC ACCESS</t>
  </si>
  <si>
    <t>Amex Opt Blue MCC List</t>
  </si>
  <si>
    <t>MCC</t>
  </si>
  <si>
    <t>Desc</t>
  </si>
  <si>
    <t>Canada Category</t>
  </si>
  <si>
    <t>VETERINARY SERVICE</t>
  </si>
  <si>
    <t>Healthcare</t>
  </si>
  <si>
    <t>WINE PRODUCER</t>
  </si>
  <si>
    <t>Services</t>
  </si>
  <si>
    <t>CHAMPAGNE PRODUCER</t>
  </si>
  <si>
    <t>AGRICULTURAL CO-OP</t>
  </si>
  <si>
    <t>LANDSCAPE HORTICULTURE</t>
  </si>
  <si>
    <t>B2B/Wholesale</t>
  </si>
  <si>
    <t>GENERAL CONTRACTOR</t>
  </si>
  <si>
    <t>HEATING PLUMBING AC</t>
  </si>
  <si>
    <t>ELECTRICAL CONTRACTOR</t>
  </si>
  <si>
    <t>MASONRY TILE INSULATE</t>
  </si>
  <si>
    <t>CARPENTRY CONTRACTOR</t>
  </si>
  <si>
    <t>ROOFING SIDING</t>
  </si>
  <si>
    <t>CONCRETE WORK</t>
  </si>
  <si>
    <t>MISC CONTRACTOR</t>
  </si>
  <si>
    <t>PUBLISHING PRINTING</t>
  </si>
  <si>
    <t>TYPESETTING SERVICE</t>
  </si>
  <si>
    <t>MISC CLEANING PRODUCT</t>
  </si>
  <si>
    <t>RAILROADS</t>
  </si>
  <si>
    <t>Other</t>
  </si>
  <si>
    <t>COMMUTER TRANS/FERRY</t>
  </si>
  <si>
    <t>Emerging Market</t>
  </si>
  <si>
    <t>PASSENGER RAILWAYS</t>
  </si>
  <si>
    <t>AMBULANCE SERVICE</t>
  </si>
  <si>
    <t>TAXICAB LIMOUSINE</t>
  </si>
  <si>
    <t>BUS LINE</t>
  </si>
  <si>
    <t>FREIGHT MOVING</t>
  </si>
  <si>
    <t>COURIER SERVICE</t>
  </si>
  <si>
    <t>WAREHOUSING STORAGE</t>
  </si>
  <si>
    <t>BOAT RENTAL</t>
  </si>
  <si>
    <t>MARINE SERVICE SUPPLY</t>
  </si>
  <si>
    <t>AIRPORT TERMINAL</t>
  </si>
  <si>
    <t>TRAVEL AGENCY</t>
  </si>
  <si>
    <t>Travel &amp; Entertainment</t>
  </si>
  <si>
    <t>TOLL BRIDGE FEE</t>
  </si>
  <si>
    <t>MISC TRANSPORTATION</t>
  </si>
  <si>
    <t>TELECOM EQUIPMENT</t>
  </si>
  <si>
    <t>TELECOM SERVICES</t>
  </si>
  <si>
    <t>COMPUTER NETWORK INFO</t>
  </si>
  <si>
    <t>TELEGRAPH SERVICE</t>
  </si>
  <si>
    <t>CABLE PAY TV</t>
  </si>
  <si>
    <t>PUBLIC UTILITY</t>
  </si>
  <si>
    <t>Utilities</t>
  </si>
  <si>
    <t>AUTO SUPPLIES PARTS</t>
  </si>
  <si>
    <t>OFFICE FURNITURE</t>
  </si>
  <si>
    <t>CONSTRUCTION MATERIAL</t>
  </si>
  <si>
    <t>OFFICE EQUIPMENT</t>
  </si>
  <si>
    <t>COMPUTERS EQUIPMENT</t>
  </si>
  <si>
    <t>COMMERICAL EQUIPMENT</t>
  </si>
  <si>
    <t>MEDICAL EQUIPMENT</t>
  </si>
  <si>
    <t>METAL SERVICE CENTER</t>
  </si>
  <si>
    <t>ELECTRICAL EQUIPMENT</t>
  </si>
  <si>
    <t>HARDWARE EQUIPMENT</t>
  </si>
  <si>
    <t>PLUMBING HEATING</t>
  </si>
  <si>
    <t>INDUSTRIAL SUPPLY</t>
  </si>
  <si>
    <t>JEWELRY WATCHES</t>
  </si>
  <si>
    <t>DURABLE GOODS</t>
  </si>
  <si>
    <t>OFFICE SUPPLIES</t>
  </si>
  <si>
    <t>DRUGS</t>
  </si>
  <si>
    <t>FABRICS</t>
  </si>
  <si>
    <t>COMMERCIAL CLOTHING</t>
  </si>
  <si>
    <t>COMMERCIAL FOOTWEAR</t>
  </si>
  <si>
    <t>CHEMICALS</t>
  </si>
  <si>
    <t>Petroleum &amp; Petroleum Products - Wholesale Distributors</t>
  </si>
  <si>
    <t>BOOKS NEWSPAPERS</t>
  </si>
  <si>
    <t>FLORISTS' SUPPLIES</t>
  </si>
  <si>
    <t>PAINTS VARNISHES</t>
  </si>
  <si>
    <t>NON-DURABLE GOODS</t>
  </si>
  <si>
    <t>HOME SUPPLY WAREHOUSE</t>
  </si>
  <si>
    <t>LUMBER BUILDING</t>
  </si>
  <si>
    <t>GLASS PAINT WALLPAPER</t>
  </si>
  <si>
    <t>HARDWARE STORE</t>
  </si>
  <si>
    <t>LAWN GARDEN SUPPLIES</t>
  </si>
  <si>
    <t>MOBILE HOME DEALER</t>
  </si>
  <si>
    <t>WHOLESALE CLUB</t>
  </si>
  <si>
    <t>DUTY-FREE STORE</t>
  </si>
  <si>
    <t>DISCOUNT STORE</t>
  </si>
  <si>
    <t>DEPARTMENT STORE</t>
  </si>
  <si>
    <t>VARIETY STORE</t>
  </si>
  <si>
    <t>GENERAL MERCHANDISE</t>
  </si>
  <si>
    <t>GROCERY STORE</t>
  </si>
  <si>
    <t>FREEZER LOCKER MEAT</t>
  </si>
  <si>
    <t>CANDY CONFECTIONERY</t>
  </si>
  <si>
    <t>DAIRY PRODUCTS STORE</t>
  </si>
  <si>
    <t>BAKERY</t>
  </si>
  <si>
    <t>MISC FOOD STORE</t>
  </si>
  <si>
    <t>AUTO DEALER NEW USED</t>
  </si>
  <si>
    <t>AUTO DEALER USED</t>
  </si>
  <si>
    <t>AUTO HOME SUPPLY</t>
  </si>
  <si>
    <t>AUTOMOTIVE TIRE STORE</t>
  </si>
  <si>
    <t>AUTO PARTS ACCESSORY</t>
  </si>
  <si>
    <t>GAS STATION</t>
  </si>
  <si>
    <t>AUTO FUEL DISPENSER</t>
  </si>
  <si>
    <t>BOAT DEALER</t>
  </si>
  <si>
    <t>ELECTRIC VEHICLE CHARGING</t>
  </si>
  <si>
    <t>CAMPER TRAILER DEALER</t>
  </si>
  <si>
    <t>MOTORCYCLE DEALER</t>
  </si>
  <si>
    <t>MOTOR HOME DEALER</t>
  </si>
  <si>
    <t>SNOWMOBILE DEALER</t>
  </si>
  <si>
    <t>MISC VEHICLE DEALER</t>
  </si>
  <si>
    <t>MEN'S CLOTHING</t>
  </si>
  <si>
    <t>WOMEN'S CLOTHING</t>
  </si>
  <si>
    <t>WOMEN'S ACCESSORIES</t>
  </si>
  <si>
    <t>CHILDREN'S CLOTHING</t>
  </si>
  <si>
    <t>FAMILY CLOTHING</t>
  </si>
  <si>
    <t>SPORTS CLOTHING</t>
  </si>
  <si>
    <t>SHOE STORES</t>
  </si>
  <si>
    <t>FURRIER AND FUR SHOP</t>
  </si>
  <si>
    <t>MEN'S WOMEN'S CLOTHNG</t>
  </si>
  <si>
    <t>TAILOR SEAMSTRESS</t>
  </si>
  <si>
    <t>WIG AND TOUPEE STORE</t>
  </si>
  <si>
    <t>MISC APPAREL STORE</t>
  </si>
  <si>
    <t>FURNITURE HOME STORE</t>
  </si>
  <si>
    <t>FLOOR COVERING STORE</t>
  </si>
  <si>
    <t>DRAPERY UPHOLSTERY</t>
  </si>
  <si>
    <t>WHOLESALE ALCOHOL</t>
  </si>
  <si>
    <t>FIREPLACE ACCESSORIES</t>
  </si>
  <si>
    <t>MISC HOME FURNISHINGS</t>
  </si>
  <si>
    <t>HOUSEHOLD APPLIANCES</t>
  </si>
  <si>
    <t>GUN AND AMMUNITIONS SHOP</t>
  </si>
  <si>
    <t>ELECTRONICS STORE</t>
  </si>
  <si>
    <t>MUSIC STORES</t>
  </si>
  <si>
    <t>COMPUTER STORES</t>
  </si>
  <si>
    <t>RECORD STORES</t>
  </si>
  <si>
    <t>CATERERS</t>
  </si>
  <si>
    <t>Restaurant</t>
  </si>
  <si>
    <t>RESTAURANT</t>
  </si>
  <si>
    <t>BAR NIGHTCLUBS</t>
  </si>
  <si>
    <t>FAST FOOD RESTAURANT</t>
  </si>
  <si>
    <t xml:space="preserve"> Digital Goods — Media, Books, Movies, Music</t>
  </si>
  <si>
    <t>MAIL ORDER &amp; INTERNET</t>
  </si>
  <si>
    <t xml:space="preserve"> Digital Goods — Games </t>
  </si>
  <si>
    <t xml:space="preserve"> Digital Goods — Applications (Not Games) </t>
  </si>
  <si>
    <t>Digital Goods – Large Digital Goods Merchant</t>
  </si>
  <si>
    <t>DRUG STORE PHARMACY</t>
  </si>
  <si>
    <t>LIQUOR STORES</t>
  </si>
  <si>
    <t>USED MERCHANDISE</t>
  </si>
  <si>
    <t>ANTIQUE SHOP</t>
  </si>
  <si>
    <t>PAWN SHOP</t>
  </si>
  <si>
    <t>WRECKING SALVAGE</t>
  </si>
  <si>
    <t>ANTIQUE REPRODUCTION</t>
  </si>
  <si>
    <t>BICYCLE SHOP</t>
  </si>
  <si>
    <t>SPORTING GOODS STORE</t>
  </si>
  <si>
    <t>BOOK STORE</t>
  </si>
  <si>
    <t>OFFICE SUPPLY STORE</t>
  </si>
  <si>
    <t>JEWELRY WATCH SILVRWR</t>
  </si>
  <si>
    <t>HOBBY TOY GAME</t>
  </si>
  <si>
    <t>CAMERA PHOTO SUPPLY</t>
  </si>
  <si>
    <t>CARD SOUVENIR STORE</t>
  </si>
  <si>
    <t>LUGGAGE LEATHER GOODS</t>
  </si>
  <si>
    <t>SEWING FABRIC STORE</t>
  </si>
  <si>
    <t>GLASSWARE CRYSTAL</t>
  </si>
  <si>
    <t>DIRECT MARKETING-INSURANCE SER</t>
  </si>
  <si>
    <t>CATALOG MERCHANDISE</t>
  </si>
  <si>
    <t>CATALOG SHOWROOM</t>
  </si>
  <si>
    <t>SUBSCRIPTIONS</t>
  </si>
  <si>
    <t>DIRECT MKTG MISC</t>
  </si>
  <si>
    <t>ARTIST SUPPLY CRAFT</t>
  </si>
  <si>
    <t>ART DEALER GALLERY</t>
  </si>
  <si>
    <t>STAMP COIN STORE</t>
  </si>
  <si>
    <t>RELIGIOUS GOODS STORE</t>
  </si>
  <si>
    <t>HEARING AIDS</t>
  </si>
  <si>
    <t>ORTHOPEDIC PROSTHETIC</t>
  </si>
  <si>
    <t>COSMETIC STORE</t>
  </si>
  <si>
    <t>TYPEWRITER STORE</t>
  </si>
  <si>
    <t>FUEL DEALER</t>
  </si>
  <si>
    <t>FLORIST</t>
  </si>
  <si>
    <t>CIGAR STORE STAND</t>
  </si>
  <si>
    <t>NEWS DEALER NEWSSTAND</t>
  </si>
  <si>
    <t>PET SHOP FOOD SUPPLY</t>
  </si>
  <si>
    <t>SWIMMING POOLS</t>
  </si>
  <si>
    <t>ELECTRIC RAZOR STORE</t>
  </si>
  <si>
    <t>TENT AND AWNING STORE</t>
  </si>
  <si>
    <t>MISC SPECIALTY RETAIL</t>
  </si>
  <si>
    <t>SECURITY BROKERS/DEALERS</t>
  </si>
  <si>
    <t>INSURANCE SALES</t>
  </si>
  <si>
    <t xml:space="preserve"> Real Estate Agents and Managers, Rentals</t>
  </si>
  <si>
    <t>Residential Rent</t>
  </si>
  <si>
    <t>NON-FINANCIAL INSTITUTIONS</t>
  </si>
  <si>
    <t>LODGING</t>
  </si>
  <si>
    <t>RECREATION CAMP</t>
  </si>
  <si>
    <t>CAMPGROUND</t>
  </si>
  <si>
    <t>CLEANING GARMENT</t>
  </si>
  <si>
    <t>LAUNDRY SERVICE</t>
  </si>
  <si>
    <t>DRY CLEANER</t>
  </si>
  <si>
    <t>CARPET CLEANING</t>
  </si>
  <si>
    <t>PHOTOGRAPHIC STUDIO</t>
  </si>
  <si>
    <t>BEAUTY BARBER SHOP</t>
  </si>
  <si>
    <t>SHOE REPAIR SHINE</t>
  </si>
  <si>
    <t>FUNERAL SERVICE</t>
  </si>
  <si>
    <t xml:space="preserve"> Dating Services </t>
  </si>
  <si>
    <t>TAX PREPARATION</t>
  </si>
  <si>
    <t>COUNSELING SERVICE</t>
  </si>
  <si>
    <t>BUYING SHOPPING CLUBS</t>
  </si>
  <si>
    <t>CLOTHING RENTAL</t>
  </si>
  <si>
    <t>LICENCED MASSAGE PARLORS</t>
  </si>
  <si>
    <t>HEALTH BEAUTY SPA</t>
  </si>
  <si>
    <t>MISC PERSONAL SERVICE</t>
  </si>
  <si>
    <t>ADVERTISING SERVICE</t>
  </si>
  <si>
    <t>CREDIT REPORTING</t>
  </si>
  <si>
    <t>COMMERCIAL PHOTO ART</t>
  </si>
  <si>
    <t>COPY REPRODUCTION</t>
  </si>
  <si>
    <t>SECRETARIAL SUPPORT</t>
  </si>
  <si>
    <t>EXTERMINATE DISINFECT</t>
  </si>
  <si>
    <t>CLEANING JANITORIAL</t>
  </si>
  <si>
    <t>EMPLOYMENT AGENCY</t>
  </si>
  <si>
    <t>COMPUTER PROGRAMMING</t>
  </si>
  <si>
    <t>INFORMATION RETRIEVAL</t>
  </si>
  <si>
    <t>COMPUTER MAINTENANCE</t>
  </si>
  <si>
    <t>MGMT CONSULTING PR</t>
  </si>
  <si>
    <t>SECURITY SERVICE</t>
  </si>
  <si>
    <t>EQUIPMENT RENTALS</t>
  </si>
  <si>
    <t>PHOTO FINISHING</t>
  </si>
  <si>
    <t>BUSINESS SERVICES</t>
  </si>
  <si>
    <t>Automobile Rental Agency</t>
  </si>
  <si>
    <t xml:space="preserve"> Truck &amp; Utility Trailer Rentals </t>
  </si>
  <si>
    <t xml:space="preserve">  Motor Home &amp; Recreational Vehicle Rentals </t>
  </si>
  <si>
    <t>PARKING LOT GARAGE</t>
  </si>
  <si>
    <t>AUTO BODY REPAIR</t>
  </si>
  <si>
    <t>TIRE REPAIR</t>
  </si>
  <si>
    <t>AUTO PAINT SHOP</t>
  </si>
  <si>
    <t>AUTO SERVICE</t>
  </si>
  <si>
    <t>CAR WASH</t>
  </si>
  <si>
    <t>TOWING SERVICE</t>
  </si>
  <si>
    <t>ELECTRONICS REPAIR</t>
  </si>
  <si>
    <t>AC REFRIG REPAIR</t>
  </si>
  <si>
    <t>APPLIANCE REPAIR</t>
  </si>
  <si>
    <t>WATCH JEWELRY REPAIR</t>
  </si>
  <si>
    <t>FURNITURE REPAIR</t>
  </si>
  <si>
    <t>WELDING SERVICES</t>
  </si>
  <si>
    <t>MISC REPAIR SHOP</t>
  </si>
  <si>
    <t>VIDEO PRODUCTION</t>
  </si>
  <si>
    <t>MOVIE THEATER</t>
  </si>
  <si>
    <t>VIDEO RENTAL STORE</t>
  </si>
  <si>
    <t>DANCE HALL SCHOOL</t>
  </si>
  <si>
    <t>TICKET AGENCY</t>
  </si>
  <si>
    <t>MISC ENTERTAINER</t>
  </si>
  <si>
    <t>BILLIARD POOL</t>
  </si>
  <si>
    <t>BOWLING ALLEY</t>
  </si>
  <si>
    <t>COMMERCIAL SPORTS</t>
  </si>
  <si>
    <t>TOURIST ATTRACTION</t>
  </si>
  <si>
    <t>PUBLIC GOLF COURSE</t>
  </si>
  <si>
    <t>VIDEO GAME SUPPLY</t>
  </si>
  <si>
    <t>VIDEO GAME ARCADE</t>
  </si>
  <si>
    <t>AMUSEMENT PARK</t>
  </si>
  <si>
    <t>MEMBERSHIP CLUB</t>
  </si>
  <si>
    <t>AQUARIUM</t>
  </si>
  <si>
    <t>RECREATION SERVICE</t>
  </si>
  <si>
    <t>DOCTOR PHYSICIAN</t>
  </si>
  <si>
    <t>DENTIST ORTHODONTIST</t>
  </si>
  <si>
    <t>OSTEOPATH</t>
  </si>
  <si>
    <t>CHIROPRACTOR</t>
  </si>
  <si>
    <t>OPTOMETRIST</t>
  </si>
  <si>
    <t>OPTICIAN</t>
  </si>
  <si>
    <t>PODIATRIST</t>
  </si>
  <si>
    <t>NURSING PERSONAL CARE</t>
  </si>
  <si>
    <t>HOSPITAL</t>
  </si>
  <si>
    <t>MEDICAL DENTAL LAB</t>
  </si>
  <si>
    <t>MEDICAL SERVICES</t>
  </si>
  <si>
    <t>LEGAL SERVICE</t>
  </si>
  <si>
    <t>SCHOOL</t>
  </si>
  <si>
    <t>COLLEGE UNIVERSITY</t>
  </si>
  <si>
    <t>CORRESPONDENCE SCHOOL</t>
  </si>
  <si>
    <t>SECRETARIAL SCHOOL</t>
  </si>
  <si>
    <t>TRADE VOCATION SCHOOL</t>
  </si>
  <si>
    <t>EDUCATIONAL SERVICE</t>
  </si>
  <si>
    <t>CHILD CARE SERVICES</t>
  </si>
  <si>
    <t>CHARITABLE ORG</t>
  </si>
  <si>
    <t>CIVIC SOCIAL ASSOC</t>
  </si>
  <si>
    <t>POLITICAL ORG</t>
  </si>
  <si>
    <t>RELIGIOUS ORG</t>
  </si>
  <si>
    <t>AUTOMOBILE ASSOC</t>
  </si>
  <si>
    <t>MEMBERSHIP ORGS</t>
  </si>
  <si>
    <t>TESTING LABORATORY</t>
  </si>
  <si>
    <t>ARCHITECT ENGINEER</t>
  </si>
  <si>
    <t>ACCOUNTING AUDITING</t>
  </si>
  <si>
    <t>PROFESSIONAL SERVICES</t>
  </si>
  <si>
    <t>COURT COSTS</t>
  </si>
  <si>
    <t>FINES</t>
  </si>
  <si>
    <t>BAIL AND BOND PAYMENTS</t>
  </si>
  <si>
    <t>TAX PAYMENTS</t>
  </si>
  <si>
    <t>GOVERNMENT SERVICES</t>
  </si>
  <si>
    <t>Oct 2024</t>
  </si>
  <si>
    <t>VISA CAN SM MERCH ELECTONIC CONS</t>
  </si>
  <si>
    <t>VSM ELEC C</t>
  </si>
  <si>
    <t>Y</t>
  </si>
  <si>
    <t>VISA CAN SM MERCH ELECTONIC INF</t>
  </si>
  <si>
    <t>VSM ELEC I</t>
  </si>
  <si>
    <t>V CAN SM MERCH ELECT INF PRLVG</t>
  </si>
  <si>
    <t>VSMELEC IP</t>
  </si>
  <si>
    <t>VISA CAN SM MERCH CNP TOKEN CONS</t>
  </si>
  <si>
    <t>VISA CAN SM MERCH CNP TOKEN INF</t>
  </si>
  <si>
    <t>V CAN SM MERCH CNP TK INF PRLVG</t>
  </si>
  <si>
    <t>VISA CAN SM MERCH CNP CONS</t>
  </si>
  <si>
    <t>VISA CAN SM MERCH CNP INF</t>
  </si>
  <si>
    <t>V CAN SM MERCH CNP INF PRLVG</t>
  </si>
  <si>
    <t>VSMCNPTK C</t>
  </si>
  <si>
    <t>VSMCNPTK I</t>
  </si>
  <si>
    <t>VSMCNPTKIP</t>
  </si>
  <si>
    <t>VSM CNP C</t>
  </si>
  <si>
    <t>VSM CNP I</t>
  </si>
  <si>
    <t>VSM CNP IP</t>
  </si>
  <si>
    <t>FE09 or FE0</t>
  </si>
  <si>
    <t>FE5 or FE6</t>
  </si>
  <si>
    <t>FE7 or FE8</t>
  </si>
  <si>
    <t>Canadian Consumer Card, surcharge amount must be 0, valid auth, 3 day timeliness, unattended acceptance terminal indicator must not be 1. POS Entry mode must be 02 = Magnetic Stripe, 05 = Chip read, 06 = Reserved, 07 = Chip read w/ Proximity, 90 = Magnetic Stripe, 91 = Magnetic Stripe w/Proximty or 95 =Chip read-incomplete. POS terminal Capability must be a 2 = Magnetic Stripe terminal, 5 = chip-capable terminal or 8 = Contactless terminal.</t>
  </si>
  <si>
    <t>Canadian Infinite Card, surcharge amount must be 0, valid auth, 3 day timeliness, unattended acceptance terminal indicator must not be 1. POS Entry mode must be 02 = Magnetic Stripe, 05 = Chip read, 06 = Reserved, 07 = Chip read w/ Proximity, 90 = Magnetic Stripe, 91 = Magnetic Stripe w/Proximty or 95 =Chip read-incomplete. POS terminal Capability must be a 2 = Magnetic Stripe terminal, 5 = chip-capable terminal or 8 = Contactless terminal.</t>
  </si>
  <si>
    <t>Canadian Infinite Privilege Card, surcharge amount must be 0, valid auth, 3 day timeliness, unattended acceptance terminal indicator must not be 1. POS Entry mode must be 02 = Magnetic Stripe, 05 = Chip read, 06 = Reserved, 07 = Chip read w/ Proximity, 90 = Magnetic Stripe, 91 = Magnetic Stripe w/Proximty or 95 =Chip read-incomplete. POS terminal Capability must be a 2 = Magnetic Stripe terminal, 5 = chip-capable terminal or 8 = Contactless terminal.</t>
  </si>
  <si>
    <t>Canada Consumer Card. Transaction is tokenized card not present, surcharge amount must be 0, Valid Auth, 3 day timeliness. MOTO indicator is not SPACE, and Cardholder ID = 4. POS Entry Mode must be 01 = Key Entered or 10 = Credential on File.  POS Environment must not be R (Recurring).</t>
  </si>
  <si>
    <t>Canada Infinite Card. Transaction is tokenized card not present, surcharge amount must be 0, Valid Auth, 3 day timeliness. MOTO indicator is not SPACE, and Cardholder ID = 4. POS Entry Mode must be 01 = Key Entered or 10 = Credential on File.  POS Environment must not be R (Recurring).</t>
  </si>
  <si>
    <t>Canada Infinite Privilege Card. Transaction is tokenized card not present, surcharge amount must be 0, Valid Auth, 3 day timeliness. MOTO indicator is not SPACE, and Cardholder ID = 4. POS Entry Mode must be 01 = Key Entered or 10 = Credential on File.  POS Environment must not be R (Recurring).</t>
  </si>
  <si>
    <t>FF5 or FF6</t>
  </si>
  <si>
    <t>FF1 or FF2</t>
  </si>
  <si>
    <t>FF3 or FF4</t>
  </si>
  <si>
    <t>Canada Consumer Card. Transaction is card not present, surcharge amount must be 0, Valid Auth, 3 day timeliness. MOTO indicator is not SPACE, and Cardholder ID = 4. POS Entry Mode must be 01 = Key Entered or 10 = Credential on File.  POS Environment must not be R (Recurring).</t>
  </si>
  <si>
    <t>Canada Infinite Card. Transaction is card not present, surcharge amount must be 0, Valid Auth, 3 day timeliness. MOTO indicator is not SPACE, and Cardholder ID = 4. POS Entry Mode must be 01 = Key Entered or 10 = Credential on File.  POS Environment must not be R (Recurring).</t>
  </si>
  <si>
    <t>Canada Infinite Privilege Card. Transaction is card not present, surcharge amount must be 0, Valid Auth, 3 day timeliness. MOTO indicator is not SPACE, and Cardholder ID = 4. POS Entry Mode must be 01 = Key Entered or 10 = Credential on File.  POS Environment must not be R (Recurring).</t>
  </si>
  <si>
    <t>FFA or FFB</t>
  </si>
  <si>
    <t>FF7 or FF8</t>
  </si>
  <si>
    <t>FF9 or FF0</t>
  </si>
  <si>
    <t>Updated Oct24</t>
  </si>
  <si>
    <t>MC DOM EMV CORE LM</t>
  </si>
  <si>
    <t>M EMV C LM</t>
  </si>
  <si>
    <t>MC DOM EMV WORLD LM</t>
  </si>
  <si>
    <t>M EMV W LM</t>
  </si>
  <si>
    <t>MC DOM EMV WORLD ELITE LM</t>
  </si>
  <si>
    <t>M EMVWE LM</t>
  </si>
  <si>
    <t>MC DOM EMV MUSE LM</t>
  </si>
  <si>
    <t>M EMV M LM</t>
  </si>
  <si>
    <t>MC DOM CARD PRESENT CORE LM</t>
  </si>
  <si>
    <t>M CP C LM</t>
  </si>
  <si>
    <t>MC DOM CARD PRESENT WORLD LM</t>
  </si>
  <si>
    <t>M CP W LM</t>
  </si>
  <si>
    <t>MC DOM CARD PRESENT W ELITE LM</t>
  </si>
  <si>
    <t>M CP WE LM</t>
  </si>
  <si>
    <t>MC DOM CARD PRESENT MUSE LM</t>
  </si>
  <si>
    <t>M CP M LM</t>
  </si>
  <si>
    <t>MC DOM E-COMMERCE CORE LM</t>
  </si>
  <si>
    <t>M ECOMMCLM</t>
  </si>
  <si>
    <t>MC DOM E-COMMERCE WORLD LM</t>
  </si>
  <si>
    <t>M ECOMMWLM</t>
  </si>
  <si>
    <t>MC DOM E-COMMERCE W ELITE LM</t>
  </si>
  <si>
    <t>M ECOMWELM</t>
  </si>
  <si>
    <t>MC DOM E-COMMERCE MUSE LM</t>
  </si>
  <si>
    <t>M ECOM MLM</t>
  </si>
  <si>
    <t>MC DOM PAYPASS CORE LM</t>
  </si>
  <si>
    <t>MPYPASSCLM</t>
  </si>
  <si>
    <t>MC DOM PAYPASS WORLD LM</t>
  </si>
  <si>
    <t>MPYPASSWLM</t>
  </si>
  <si>
    <t>MC DOM PAYPASS W ELITE LM</t>
  </si>
  <si>
    <t>MPYPASWELM</t>
  </si>
  <si>
    <t>MC DOM PAYPASS MUSE LM</t>
  </si>
  <si>
    <t>MPYPASSMLM</t>
  </si>
  <si>
    <t>MC DOM 3DS E-COMM SECURE CORE LM</t>
  </si>
  <si>
    <t>M 3DS C LM</t>
  </si>
  <si>
    <t>MC DOM 3DS ECOMM SECURE WORLD LM</t>
  </si>
  <si>
    <t>M 3DS W LM</t>
  </si>
  <si>
    <t>MC DOM 3DS ECOM W ELITE LM</t>
  </si>
  <si>
    <t>M 3DS WELM</t>
  </si>
  <si>
    <t>MC DOM 3DS ECOMM SECURE MUSE LM</t>
  </si>
  <si>
    <t>M 3DS M LM</t>
  </si>
  <si>
    <t>MC DOM CP CORE REFUND LM</t>
  </si>
  <si>
    <t>MCPRF C LM</t>
  </si>
  <si>
    <t>MC DOM CP WORLD REFUND LM</t>
  </si>
  <si>
    <t>MCPRF W LM</t>
  </si>
  <si>
    <t>MC DOM CP W ELITE REFUND LM</t>
  </si>
  <si>
    <t>MCPRF WELM</t>
  </si>
  <si>
    <t>MC DOM CP MUSE REFUND LM</t>
  </si>
  <si>
    <t>MCPRF M LM</t>
  </si>
  <si>
    <t>MC DOM CNP CORE REFUND LM</t>
  </si>
  <si>
    <t>MCNPRF CLM</t>
  </si>
  <si>
    <t>MC DOM CNP WORLD REFUND LM</t>
  </si>
  <si>
    <t>MCNPRF WLM</t>
  </si>
  <si>
    <t>MC DOM CNP W ELITE REFUND LM</t>
  </si>
  <si>
    <t>MCNPRFWELM</t>
  </si>
  <si>
    <t>MC DOM CNP MUSE REFUND LM</t>
  </si>
  <si>
    <t>MCNPRF MLM</t>
  </si>
  <si>
    <t xml:space="preserve">Canadian Consumer Core card, Keyed ecommerce Entry method, Valid Auth, 4 Day Timeliness, Banknet ID required. </t>
  </si>
  <si>
    <t xml:space="preserve">Canadian Consumer World card, Keyed ecommerce Entry method, Valid Auth, 4 Day Timeliness, Banknet ID required. </t>
  </si>
  <si>
    <t>Data integrity error</t>
  </si>
  <si>
    <t xml:space="preserve">MC DATA INTEGRITY FINE          </t>
  </si>
  <si>
    <t>MC DTA INT</t>
  </si>
  <si>
    <t>ITB2BVPRC4</t>
  </si>
  <si>
    <t>ITB2BVPRC5</t>
  </si>
  <si>
    <t>ITB2BVPRC6</t>
  </si>
  <si>
    <t>ITB2BVPRC7</t>
  </si>
  <si>
    <t>ITB2BVPRC8</t>
  </si>
  <si>
    <t>ITB2BVPRC9</t>
  </si>
  <si>
    <t>ITB2BVPRD1</t>
  </si>
  <si>
    <t>ITB2BVPRD2</t>
  </si>
  <si>
    <t>ITB2BVPRD3</t>
  </si>
  <si>
    <t>ITB2BVPRD4</t>
  </si>
  <si>
    <t>V ITL B2B VPAY REGISTER C4</t>
  </si>
  <si>
    <t>V ITL B2B VPAY REGISTER C5</t>
  </si>
  <si>
    <t>V ITL B2B VPAY REGISTER C6</t>
  </si>
  <si>
    <t>V ITL B2B VPAY REGISTER C7</t>
  </si>
  <si>
    <t>V ITL B2B VPAY REGISTER C8</t>
  </si>
  <si>
    <t>V ITL B2B VPAY REGISTER C9</t>
  </si>
  <si>
    <t>V ITL B2B VPAY REGISTER D1</t>
  </si>
  <si>
    <t>V ITL B2B VPAY REGISTER D2</t>
  </si>
  <si>
    <t>V ITL B2B VPAY REGISTER D3</t>
  </si>
  <si>
    <t>V ITL B2B VPAY REGISTER D4</t>
  </si>
  <si>
    <t>Virtual Card accepted at a CA merchant. Card issuing country cannot equal merchant country. Product ID must be X. MCC must be 3000-3999, 4112, 4131, 4411, 4511, 4582, 4722, 5962, 6513, 7011, 7012, 7032, 7033, 7298, 7512, 7513, 7519, 7991, 7997, 7999. ARDEF of C4</t>
  </si>
  <si>
    <t>Virtual Card accepted at a CA merchant. Card issuing country cannot equal merchant country. Product ID must be X. MCC must be 3000-3999, 4112, 4131, 4411, 4511, 4582, 4722, 5962, 6513, 7011, 7012, 7032, 7033, 7298, 7512, 7513, 7519, 7991, 7997, 7999. ARDEF of C5</t>
  </si>
  <si>
    <t>Virtual Card accepted at a CA merchant. Card issuing country cannot equal merchant country. Product ID must be X. MCC must be 3000-3999, 4112, 4131, 4411, 4511, 4582, 4722, 5962, 6513, 7011, 7012, 7032, 7033, 7298, 7512, 7513, 7519, 7991, 7997, 7999. ARDEF of C6</t>
  </si>
  <si>
    <t>Virtual Card accepted at a CA merchant. Card issuing country cannot equal merchant country. Product ID must be X. MCC must be 3000-3999, 4112, 4131, 4411, 4511, 4582, 4722, 5962, 6513, 7011, 7012, 7032, 7033, 7298, 7512, 7513, 7519, 7991, 7997, 7999. ARDEF of C7</t>
  </si>
  <si>
    <t>Virtual Card accepted at a CA merchant. Card issuing country cannot equal merchant country. Product ID must be X. MCC must be 3000-3999, 4112, 4131, 4411, 4511, 4582, 4722, 5962, 6513, 7011, 7012, 7032, 7033, 7298, 7512, 7513, 7519, 7991, 7997, 7999. ARDEF of C8</t>
  </si>
  <si>
    <t>Virtual Card accepted at a CA merchant. Card issuing country cannot equal merchant country. Product ID must be X. MCC must be 3000-3999, 4112, 4131, 4411, 4511, 4582, 4722, 5962, 6513, 7011, 7012, 7032, 7033, 7298, 7512, 7513, 7519, 7991, 7997, 7999. ARDEF of C9</t>
  </si>
  <si>
    <t>Virtual Card accepted at a CA merchant. Card issuing country cannot equal merchant country. Product ID must be X. MCC must be 3000-3999, 4112, 4131, 4411, 4511, 4582, 4722, 5962, 6513, 7011, 7012, 7032, 7033, 7298, 7512, 7513, 7519, 7991, 7997, 7999. ARDEF of D1</t>
  </si>
  <si>
    <t>Virtual Card accepted at a CA merchant. Card issuing country cannot equal merchant country. Product ID must be X. MCC must be 3000-3999, 4112, 4131, 4411, 4511, 4582, 4722, 5962, 6513, 7011, 7012, 7032, 7033, 7298, 7512, 7513, 7519, 7991, 7997, 7999. ARDEF of D2</t>
  </si>
  <si>
    <t>Virtual Card accepted at a CA merchant. Card issuing country cannot equal merchant country. Product ID must be X. MCC must be 3000-3999, 4112, 4131, 4411, 4511, 4582, 4722, 5962, 6513, 7011, 7012, 7032, 7033, 7298, 7512, 7513, 7519, 7991, 7997, 7999. ARDEF of D3</t>
  </si>
  <si>
    <t>Virtual Card accepted at a CA merchant. Card issuing country cannot equal merchant country. Product ID must be X. MCC must be 3000-3999, 4112, 4131, 4411, 4511, 4582, 4722, 5962, 6513, 7011, 7012, 7032, 7033, 7298, 7512, 7513, 7519, 7991, 7997, 7999. ARDEF of D4</t>
  </si>
  <si>
    <t>I FLXB2BC4</t>
  </si>
  <si>
    <t>I FLXB2BC5</t>
  </si>
  <si>
    <t>I FLXB2BC6</t>
  </si>
  <si>
    <t>I FLXB2BC7</t>
  </si>
  <si>
    <t>I FLXB2BC8</t>
  </si>
  <si>
    <t>I FLXB2BC9</t>
  </si>
  <si>
    <t>I FLXB2BD1</t>
  </si>
  <si>
    <t>I FLXB2BD2</t>
  </si>
  <si>
    <t>I FLXB2BD3</t>
  </si>
  <si>
    <t>I FLXB2BD4</t>
  </si>
  <si>
    <t>V ITL FLEXIBLE B2B C4</t>
  </si>
  <si>
    <t>V ITL FLEXIBLE B2B C5</t>
  </si>
  <si>
    <t>V ITL FLEXIBLE B2B C6</t>
  </si>
  <si>
    <t>V ITL FLEXIBLE B2B C7</t>
  </si>
  <si>
    <t>V ITL FLEXIBLE B2B C8</t>
  </si>
  <si>
    <t>V ITL FLEXIBLE B2B C9</t>
  </si>
  <si>
    <t>V ITL FLEXIBLE B2B D1</t>
  </si>
  <si>
    <t>V ITL FLEXIBLE B2B D2</t>
  </si>
  <si>
    <t>V ITL FLEXIBLE B2B D3</t>
  </si>
  <si>
    <t>V ITL FLEXIBLE B2B D4</t>
  </si>
  <si>
    <t>Virtual Card accepted at a CA merchant. Card issuing country cannot equal merchant country. Product ID must be X1. ARDEF of C4</t>
  </si>
  <si>
    <t>Virtual Card accepted at a CA merchant. Card issuing country cannot equal merchant country. Product ID must be X1. ARDEF of C5</t>
  </si>
  <si>
    <t>Virtual Card accepted at a CA merchant. Card issuing country cannot equal merchant country. Product ID must be X1. ARDEF of C6</t>
  </si>
  <si>
    <t>Virtual Card accepted at a CA merchant. Card issuing country cannot equal merchant country. Product ID must be X1. ARDEF of C7</t>
  </si>
  <si>
    <t>Virtual Card accepted at a CA merchant. Card issuing country cannot equal merchant country. Product ID must be X1. ARDEF of C8</t>
  </si>
  <si>
    <t>Virtual Card accepted at a CA merchant. Card issuing country cannot equal merchant country. Product ID must be X1. ARDEF of C9</t>
  </si>
  <si>
    <t>Virtual Card accepted at a CA merchant. Card issuing country cannot equal merchant country. Product ID must be X1. ARDEF of D1</t>
  </si>
  <si>
    <t>Virtual Card accepted at a CA merchant. Card issuing country cannot equal merchant country. Product ID must be X1. ARDEF of D2</t>
  </si>
  <si>
    <t>Virtual Card accepted at a CA merchant. Card issuing country cannot equal merchant country. Product ID must be X1. ARDEF of D3</t>
  </si>
  <si>
    <t>Virtual Card accepted at a CA merchant. Card issuing country cannot equal merchant country. Product ID must be X1. ARDEF of D4</t>
  </si>
  <si>
    <t>CAB2BVPRC4</t>
  </si>
  <si>
    <t>CAB2BVPRC5</t>
  </si>
  <si>
    <t>CAB2BVPRC6</t>
  </si>
  <si>
    <t>CAB2BVPRC7</t>
  </si>
  <si>
    <t>CAB2BVPRC8</t>
  </si>
  <si>
    <t>CAB2BVPRC9</t>
  </si>
  <si>
    <t>CAB2BVPRD1</t>
  </si>
  <si>
    <t>CAB2BVPRD2</t>
  </si>
  <si>
    <t>CAB2BVPRD3</t>
  </si>
  <si>
    <t>CAB2BVPRD4</t>
  </si>
  <si>
    <t>V DOM CA B2B VPAY REGISTER C4</t>
  </si>
  <si>
    <t>V DOM CA B2B VPAY REGISTER C5</t>
  </si>
  <si>
    <t>V DOM CA B2B VPAY REGISTER C6</t>
  </si>
  <si>
    <t>V DOM CA B2B VPAY REGISTER C7</t>
  </si>
  <si>
    <t>V DOM CA B2B VPAY REGISTER C8</t>
  </si>
  <si>
    <t>V DOM CA B2B VPAY REGISTER C9</t>
  </si>
  <si>
    <t>V DOM CA B2B VPAY REGISTER D1</t>
  </si>
  <si>
    <t>V DOM CA B2B VPAY REGISTER D2</t>
  </si>
  <si>
    <t>V DOM CA B2B VPAY REGISTER D3</t>
  </si>
  <si>
    <t>V DOM CA B2B VPAY REGISTER D4</t>
  </si>
  <si>
    <t>CA issued Virtual Card accepted at a CA merchant. Product ID must be X. MCC must be 3000-3999, 4112, 4131, 4411, 4511, 4582, 4722, 5962, 6513, 7011, 7012, 7032, 7033, 7298, 7512, 7513, 7519, 7991, 7997, 7999. ARDEF of C4</t>
  </si>
  <si>
    <t>CA issued Virtual Card accepted at a CA merchant. Product ID must be X. MCC must be 3000-3999, 4112, 4131, 4411, 4511, 4582, 4722, 5962, 6513, 7011, 7012, 7032, 7033, 7298, 7512, 7513, 7519, 7991, 7997, 7999. ARDEF of C5</t>
  </si>
  <si>
    <t>CA issued Virtual Card accepted at a CA merchant. Product ID must be X. MCC must be 3000-3999, 4112, 4131, 4411, 4511, 4582, 4722, 5962, 6513, 7011, 7012, 7032, 7033, 7298, 7512, 7513, 7519, 7991, 7997, 7999. ARDEF of C6</t>
  </si>
  <si>
    <t>CA issued Virtual Card accepted at a CA merchant. Product ID must be X. MCC must be 3000-3999, 4112, 4131, 4411, 4511, 4582, 4722, 5962, 6513, 7011, 7012, 7032, 7033, 7298, 7512, 7513, 7519, 7991, 7997, 7999. ARDEF of C7</t>
  </si>
  <si>
    <t>CA issued Virtual Card accepted at a CA merchant. Product ID must be X. MCC must be 3000-3999, 4112, 4131, 4411, 4511, 4582, 4722, 5962, 6513, 7011, 7012, 7032, 7033, 7298, 7512, 7513, 7519, 7991, 7997, 7999. ARDEF of C8</t>
  </si>
  <si>
    <t>CA issued Virtual Card accepted at a CA merchant. Product ID must be X. MCC must be 3000-3999, 4112, 4131, 4411, 4511, 4582, 4722, 5962, 6513, 7011, 7012, 7032, 7033, 7298, 7512, 7513, 7519, 7991, 7997, 7999. ARDEF of C9</t>
  </si>
  <si>
    <t>CA issued Virtual Card accepted at a CA merchant. Product ID must be X. MCC must be 3000-3999, 4112, 4131, 4411, 4511, 4582, 4722, 5962, 6513, 7011, 7012, 7032, 7033, 7298, 7512, 7513, 7519, 7991, 7997, 7999. ARDEF of D1</t>
  </si>
  <si>
    <t>CA issued Virtual Card accepted at a CA merchant. Product ID must be X. MCC must be 3000-3999, 4112, 4131, 4411, 4511, 4582, 4722, 5962, 6513, 7011, 7012, 7032, 7033, 7298, 7512, 7513, 7519, 7991, 7997, 7999. ARDEF of D2</t>
  </si>
  <si>
    <t>CA issued Virtual Card accepted at a CA merchant. Product ID must be X. MCC must be 3000-3999, 4112, 4131, 4411, 4511, 4582, 4722, 5962, 6513, 7011, 7012, 7032, 7033, 7298, 7512, 7513, 7519, 7991, 7997, 7999. ARDEF of D3</t>
  </si>
  <si>
    <t>CA issued Virtual Card accepted at a CA merchant. Product ID must be X. MCC must be 3000-3999, 4112, 4131, 4411, 4511, 4582, 4722, 5962, 6513, 7011, 7012, 7032, 7033, 7298, 7512, 7513, 7519, 7991, 7997, 7999. ARDEF of D4</t>
  </si>
  <si>
    <t>60</t>
  </si>
  <si>
    <t>CAB2BVPRD5</t>
  </si>
  <si>
    <t>CAB2BVPRD6</t>
  </si>
  <si>
    <t>CAB2BVPRD7</t>
  </si>
  <si>
    <t>CAB2BVPRD8</t>
  </si>
  <si>
    <t>CAB2BVPRD9</t>
  </si>
  <si>
    <t>CAB2BVPRE1</t>
  </si>
  <si>
    <t>CAB2BVPRE2</t>
  </si>
  <si>
    <t>CAB2BVPRE3</t>
  </si>
  <si>
    <t>CAB2BVPRE4</t>
  </si>
  <si>
    <t>CAB2BVPRE5</t>
  </si>
  <si>
    <t>CAB2BVPRE6</t>
  </si>
  <si>
    <t>CAB2BVPRE7</t>
  </si>
  <si>
    <t>CAB2BVPRE8</t>
  </si>
  <si>
    <t>CAB2BVPRE9</t>
  </si>
  <si>
    <t>CAB2BVPRF1</t>
  </si>
  <si>
    <t>CAB2BVPRF2</t>
  </si>
  <si>
    <t>CAB2BVPRF3</t>
  </si>
  <si>
    <t>CAB2BVPRF4</t>
  </si>
  <si>
    <t>CAB2BVPRF5</t>
  </si>
  <si>
    <t>CAB2BVPRF6</t>
  </si>
  <si>
    <t>CAB2BVPRF7</t>
  </si>
  <si>
    <t>CAB2BVPRF8</t>
  </si>
  <si>
    <t>CAB2BVPRF9</t>
  </si>
  <si>
    <t>CAB2BVPRG1</t>
  </si>
  <si>
    <t>CAB2BVPRG2</t>
  </si>
  <si>
    <t>CAB2BVPRG3</t>
  </si>
  <si>
    <t>CAB2BVPRG4</t>
  </si>
  <si>
    <t>CAB2BVPRG5</t>
  </si>
  <si>
    <t>CAB2BVPRG6</t>
  </si>
  <si>
    <t>CAB2BVPRG7</t>
  </si>
  <si>
    <t>V DOM CA B2B VPAY REGISTER D5</t>
  </si>
  <si>
    <t>V DOM CA B2B VPAY REGISTER D6</t>
  </si>
  <si>
    <t>V DOM CA B2B VPAY REGISTER D7</t>
  </si>
  <si>
    <t>V DOM CA B2B VPAY REGISTER D8</t>
  </si>
  <si>
    <t>V DOM CA B2B VPAY REGISTER D9</t>
  </si>
  <si>
    <t>V DOM CA B2B VPAY REGISTER E1</t>
  </si>
  <si>
    <t>V DOM CA B2B VPAY REGISTER E2</t>
  </si>
  <si>
    <t>V DOM CA B2B VPAY REGISTER E3</t>
  </si>
  <si>
    <t>V DOM CA B2B VPAY REGISTER E4</t>
  </si>
  <si>
    <t>V DOM CA B2B VPAY REGISTER E5</t>
  </si>
  <si>
    <t>V DOM CA B2B VPAY REGISTER E6</t>
  </si>
  <si>
    <t>V DOM CA B2B VPAY REGISTER E7</t>
  </si>
  <si>
    <t>V DOM CA B2B VPAY REGISTER E8</t>
  </si>
  <si>
    <t>V DOM CA B2B VPAY REGISTER E9</t>
  </si>
  <si>
    <t>V DOM CA B2B VPAY REGISTER F1</t>
  </si>
  <si>
    <t>V DOM CA B2B VPAY REGISTER F2</t>
  </si>
  <si>
    <t>V DOM CA B2B VPAY REGISTER F3</t>
  </si>
  <si>
    <t>V DOM CA B2B VPAY REGISTER F4</t>
  </si>
  <si>
    <t>V DOM CA B2B VPAY REGISTER F5</t>
  </si>
  <si>
    <t>V DOM CA B2B VPAY REGISTER F6</t>
  </si>
  <si>
    <t>V DOM CA B2B VPAY REGISTER F7</t>
  </si>
  <si>
    <t>V DOM CA B2B VPAY REGISTER F8</t>
  </si>
  <si>
    <t>V DOM CA B2B VPAY REGISTER F9</t>
  </si>
  <si>
    <t>V DOM CA B2B VPAY REGISTER G1</t>
  </si>
  <si>
    <t>V DOM CA B2B VPAY REGISTER G2</t>
  </si>
  <si>
    <t>V DOM CA B2B VPAY REGISTER G3</t>
  </si>
  <si>
    <t>V DOM CA B2B VPAY REGISTER G4</t>
  </si>
  <si>
    <t>V DOM CA B2B VPAY REGISTER G5</t>
  </si>
  <si>
    <t>V DOM CA B2B VPAY REGISTER G6</t>
  </si>
  <si>
    <t>V DOM CA B2B VPAY REGISTER G7</t>
  </si>
  <si>
    <t>CA issued Virtual Card accepted at a CA merchant. Product ID must be X. MCC must be 3000-3999, 4112, 4131, 4411, 4511, 4582, 4722, 5962, 6513, 7011, 7012, 7032, 7033, 7298, 7512, 7513, 7519, 7991, 7997, 7999. ARDEF of D5</t>
  </si>
  <si>
    <t>CA issued Virtual Card accepted at a CA merchant. Product ID must be X. MCC must be 3000-3999, 4112, 4131, 4411, 4511, 4582, 4722, 5962, 6513, 7011, 7012, 7032, 7033, 7298, 7512, 7513, 7519, 7991, 7997, 7999. ARDEF of D6</t>
  </si>
  <si>
    <t>CA issued Virtual Card accepted at a CA merchant. Product ID must be X. MCC must be 3000-3999, 4112, 4131, 4411, 4511, 4582, 4722, 5962, 6513, 7011, 7012, 7032, 7033, 7298, 7512, 7513, 7519, 7991, 7997, 7999. ARDEF of D7</t>
  </si>
  <si>
    <t>CA issued Virtual Card accepted at a CA merchant. Product ID must be X. MCC must be 3000-3999, 4112, 4131, 4411, 4511, 4582, 4722, 5962, 6513, 7011, 7012, 7032, 7033, 7298, 7512, 7513, 7519, 7991, 7997, 7999. ARDEF of D8</t>
  </si>
  <si>
    <t>CA issued Virtual Card accepted at a CA merchant. Product ID must be X. MCC must be 3000-3999, 4112, 4131, 4411, 4511, 4582, 4722, 5962, 6513, 7011, 7012, 7032, 7033, 7298, 7512, 7513, 7519, 7991, 7997, 7999. ARDEF of D9</t>
  </si>
  <si>
    <t>CA issued Virtual Card accepted at a CA merchant. Product ID must be X. MCC must be 3000-3999, 4112, 4131, 4411, 4511, 4582, 4722, 5962, 6513, 7011, 7012, 7032, 7033, 7298, 7512, 7513, 7519, 7991, 7997, 7999. ARDEF of E1</t>
  </si>
  <si>
    <t>CA issued Virtual Card accepted at a CA merchant. Product ID must be X. MCC must be 3000-3999, 4112, 4131, 4411, 4511, 4582, 4722, 5962, 6513, 7011, 7012, 7032, 7033, 7298, 7512, 7513, 7519, 7991, 7997, 7999. ARDEF of E2</t>
  </si>
  <si>
    <t>CA issued Virtual Card accepted at a CA merchant. Product ID must be X. MCC must be 3000-3999, 4112, 4131, 4411, 4511, 4582, 4722, 5962, 6513, 7011, 7012, 7032, 7033, 7298, 7512, 7513, 7519, 7991, 7997, 7999. ARDEF of E3</t>
  </si>
  <si>
    <t>CA issued Virtual Card accepted at a CA merchant. Product ID must be X. MCC must be 3000-3999, 4112, 4131, 4411, 4511, 4582, 4722, 5962, 6513, 7011, 7012, 7032, 7033, 7298, 7512, 7513, 7519, 7991, 7997, 7999. ARDEF of E4</t>
  </si>
  <si>
    <t>CA issued Virtual Card accepted at a CA merchant. Product ID must be X. MCC must be 3000-3999, 4112, 4131, 4411, 4511, 4582, 4722, 5962, 6513, 7011, 7012, 7032, 7033, 7298, 7512, 7513, 7519, 7991, 7997, 7999. ARDEF of E5</t>
  </si>
  <si>
    <t>CA issued Virtual Card accepted at a CA merchant. Product ID must be X. MCC must be 3000-3999, 4112, 4131, 4411, 4511, 4582, 4722, 5962, 6513, 7011, 7012, 7032, 7033, 7298, 7512, 7513, 7519, 7991, 7997, 7999. ARDEF of E6</t>
  </si>
  <si>
    <t>CA issued Virtual Card accepted at a CA merchant. Product ID must be X. MCC must be 3000-3999, 4112, 4131, 4411, 4511, 4582, 4722, 5962, 6513, 7011, 7012, 7032, 7033, 7298, 7512, 7513, 7519, 7991, 7997, 7999. ARDEF of E7</t>
  </si>
  <si>
    <t>CA issued Virtual Card accepted at a CA merchant. Product ID must be X. MCC must be 3000-3999, 4112, 4131, 4411, 4511, 4582, 4722, 5962, 6513, 7011, 7012, 7032, 7033, 7298, 7512, 7513, 7519, 7991, 7997, 7999. ARDEF of E8</t>
  </si>
  <si>
    <t>CA issued Virtual Card accepted at a CA merchant. Product ID must be X. MCC must be 3000-3999, 4112, 4131, 4411, 4511, 4582, 4722, 5962, 6513, 7011, 7012, 7032, 7033, 7298, 7512, 7513, 7519, 7991, 7997, 7999. ARDEF of E9</t>
  </si>
  <si>
    <t>CA issued Virtual Card accepted at a CA merchant. Product ID must be X. MCC must be 3000-3999, 4112, 4131, 4411, 4511, 4582, 4722, 5962, 6513, 7011, 7012, 7032, 7033, 7298, 7512, 7513, 7519, 7991, 7997, 7999. ARDEF of F1</t>
  </si>
  <si>
    <t>CA issued Virtual Card accepted at a CA merchant. Product ID must be X. MCC must be 3000-3999, 4112, 4131, 4411, 4511, 4582, 4722, 5962, 6513, 7011, 7012, 7032, 7033, 7298, 7512, 7513, 7519, 7991, 7997, 7999. ARDEF of F2</t>
  </si>
  <si>
    <t>CA issued Virtual Card accepted at a CA merchant. Product ID must be X. MCC must be 3000-3999, 4112, 4131, 4411, 4511, 4582, 4722, 5962, 6513, 7011, 7012, 7032, 7033, 7298, 7512, 7513, 7519, 7991, 7997, 7999. ARDEF of F3</t>
  </si>
  <si>
    <t>CA issued Virtual Card accepted at a CA merchant. Product ID must be X. MCC must be 3000-3999, 4112, 4131, 4411, 4511, 4582, 4722, 5962, 6513, 7011, 7012, 7032, 7033, 7298, 7512, 7513, 7519, 7991, 7997, 7999. ARDEF of F4</t>
  </si>
  <si>
    <t>CA issued Virtual Card accepted at a CA merchant. Product ID must be X. MCC must be 3000-3999, 4112, 4131, 4411, 4511, 4582, 4722, 5962, 6513, 7011, 7012, 7032, 7033, 7298, 7512, 7513, 7519, 7991, 7997, 7999. ARDEF of F5</t>
  </si>
  <si>
    <t>CA issued Virtual Card accepted at a CA merchant. Product ID must be X. MCC must be 3000-3999, 4112, 4131, 4411, 4511, 4582, 4722, 5962, 6513, 7011, 7012, 7032, 7033, 7298, 7512, 7513, 7519, 7991, 7997, 7999. ARDEF of F6</t>
  </si>
  <si>
    <t>CA issued Virtual Card accepted at a CA merchant. Product ID must be X. MCC must be 3000-3999, 4112, 4131, 4411, 4511, 4582, 4722, 5962, 6513, 7011, 7012, 7032, 7033, 7298, 7512, 7513, 7519, 7991, 7997, 7999. ARDEF of F7</t>
  </si>
  <si>
    <t>CA issued Virtual Card accepted at a CA merchant. Product ID must be X. MCC must be 3000-3999, 4112, 4131, 4411, 4511, 4582, 4722, 5962, 6513, 7011, 7012, 7032, 7033, 7298, 7512, 7513, 7519, 7991, 7997, 7999. ARDEF of F8</t>
  </si>
  <si>
    <t>CA issued Virtual Card accepted at a CA merchant. Product ID must be X. MCC must be 3000-3999, 4112, 4131, 4411, 4511, 4582, 4722, 5962, 6513, 7011, 7012, 7032, 7033, 7298, 7512, 7513, 7519, 7991, 7997, 7999. ARDEF of F9</t>
  </si>
  <si>
    <t>CA issued Virtual Card accepted at a CA merchant. Product ID must be X. MCC must be 3000-3999, 4112, 4131, 4411, 4511, 4582, 4722, 5962, 6513, 7011, 7012, 7032, 7033, 7298, 7512, 7513, 7519, 7991, 7997, 7999. ARDEF of G1</t>
  </si>
  <si>
    <t>CA issued Virtual Card accepted at a CA merchant. Product ID must be X. MCC must be 3000-3999, 4112, 4131, 4411, 4511, 4582, 4722, 5962, 6513, 7011, 7012, 7032, 7033, 7298, 7512, 7513, 7519, 7991, 7997, 7999. ARDEF of G2</t>
  </si>
  <si>
    <t>CA issued Virtual Card accepted at a CA merchant. Product ID must be X. MCC must be 3000-3999, 4112, 4131, 4411, 4511, 4582, 4722, 5962, 6513, 7011, 7012, 7032, 7033, 7298, 7512, 7513, 7519, 7991, 7997, 7999. ARDEF of G3</t>
  </si>
  <si>
    <t>CA issued Virtual Card accepted at a CA merchant. Product ID must be X. MCC must be 3000-3999, 4112, 4131, 4411, 4511, 4582, 4722, 5962, 6513, 7011, 7012, 7032, 7033, 7298, 7512, 7513, 7519, 7991, 7997, 7999. ARDEF of G4</t>
  </si>
  <si>
    <t>CA issued Virtual Card accepted at a CA merchant. Product ID must be X. MCC must be 3000-3999, 4112, 4131, 4411, 4511, 4582, 4722, 5962, 6513, 7011, 7012, 7032, 7033, 7298, 7512, 7513, 7519, 7991, 7997, 7999. ARDEF of G5</t>
  </si>
  <si>
    <t>CA issued Virtual Card accepted at a CA merchant. Product ID must be X. MCC must be 3000-3999, 4112, 4131, 4411, 4511, 4582, 4722, 5962, 6513, 7011, 7012, 7032, 7033, 7298, 7512, 7513, 7519, 7991, 7997, 7999. ARDEF of G6</t>
  </si>
  <si>
    <t>CA issued Virtual Card accepted at a CA merchant. Product ID must be X. MCC must be 3000-3999, 4112, 4131, 4411, 4511, 4582, 4722, 5962, 6513, 7011, 7012, 7032, 7033, 7298, 7512, 7513, 7519, 7991, 7997, 7999. ARDEF of G7</t>
  </si>
  <si>
    <t>6-21146</t>
  </si>
  <si>
    <t>ITB2BVPRD5</t>
  </si>
  <si>
    <t>ITB2BVPRD6</t>
  </si>
  <si>
    <t>ITB2BVPRD7</t>
  </si>
  <si>
    <t>ITB2BVPRD8</t>
  </si>
  <si>
    <t>ITB2BVPRD9</t>
  </si>
  <si>
    <t>ITB2BVPRE1</t>
  </si>
  <si>
    <t>ITB2BVPRE2</t>
  </si>
  <si>
    <t>ITB2BVPRE3</t>
  </si>
  <si>
    <t>ITB2BVPRE4</t>
  </si>
  <si>
    <t>ITB2BVPRE5</t>
  </si>
  <si>
    <t>ITB2BVPRE6</t>
  </si>
  <si>
    <t>ITB2BVPRE7</t>
  </si>
  <si>
    <t>ITB2BVPRE8</t>
  </si>
  <si>
    <t>ITB2BVPRE9</t>
  </si>
  <si>
    <t>ITB2BVPRF1</t>
  </si>
  <si>
    <t>ITB2BVPRF2</t>
  </si>
  <si>
    <t>ITB2BVPRF3</t>
  </si>
  <si>
    <t>ITB2BVPRF4</t>
  </si>
  <si>
    <t>ITB2BVPRF5</t>
  </si>
  <si>
    <t>ITB2BVPRF6</t>
  </si>
  <si>
    <t>ITB2BVPRF7</t>
  </si>
  <si>
    <t>ITB2BVPRF8</t>
  </si>
  <si>
    <t>ITB2BVPRF9</t>
  </si>
  <si>
    <t>ITB2BVPRG1</t>
  </si>
  <si>
    <t>ITB2BVPRG2</t>
  </si>
  <si>
    <t>ITB2BVPRG3</t>
  </si>
  <si>
    <t>ITB2BVPRG4</t>
  </si>
  <si>
    <t>ITB2BVPRG5</t>
  </si>
  <si>
    <t>ITB2BVPRG6</t>
  </si>
  <si>
    <t>ITB2BVPRG7</t>
  </si>
  <si>
    <t>V ITL B2B VPAY REGISTER D5</t>
  </si>
  <si>
    <t>V ITL B2B VPAY REGISTER D6</t>
  </si>
  <si>
    <t>V ITL B2B VPAY REGISTER D7</t>
  </si>
  <si>
    <t>V ITL B2B VPAY REGISTER D8</t>
  </si>
  <si>
    <t>V ITL B2B VPAY REGISTER D9</t>
  </si>
  <si>
    <t>V ITL B2B VPAY REGISTER E1</t>
  </si>
  <si>
    <t>V ITL B2B VPAY REGISTER E2</t>
  </si>
  <si>
    <t>V ITL B2B VPAY REGISTER E3</t>
  </si>
  <si>
    <t>V ITL B2B VPAY REGISTER E4</t>
  </si>
  <si>
    <t>V ITL B2B VPAY REGISTER E5</t>
  </si>
  <si>
    <t>V ITL B2B VPAY REGISTER E6</t>
  </si>
  <si>
    <t>V ITL B2B VPAY REGISTER E7</t>
  </si>
  <si>
    <t>V ITL B2B VPAY REGISTER E8</t>
  </si>
  <si>
    <t>V ITL B2B VPAY REGISTER E9</t>
  </si>
  <si>
    <t>V ITL B2B VPAY REGISTER F1</t>
  </si>
  <si>
    <t>V ITL B2B VPAY REGISTER F2</t>
  </si>
  <si>
    <t>V ITL B2B VPAY REGISTER F3</t>
  </si>
  <si>
    <t>V ITL B2B VPAY REGISTER F4</t>
  </si>
  <si>
    <t>V ITL B2B VPAY REGISTER F5</t>
  </si>
  <si>
    <t>V ITL B2B VPAY REGISTER F6</t>
  </si>
  <si>
    <t>V ITL B2B VPAY REGISTER F7</t>
  </si>
  <si>
    <t>V ITL B2B VPAY REGISTER F8</t>
  </si>
  <si>
    <t>V ITL B2B VPAY REGISTER F9</t>
  </si>
  <si>
    <t>V ITL B2B VPAY REGISTER G1</t>
  </si>
  <si>
    <t>V ITL B2B VPAY REGISTER G2</t>
  </si>
  <si>
    <t>V ITL B2B VPAY REGISTER G3</t>
  </si>
  <si>
    <t>V ITL B2B VPAY REGISTER G4</t>
  </si>
  <si>
    <t>V ITL B2B VPAY REGISTER G5</t>
  </si>
  <si>
    <t>V ITL B2B VPAY REGISTER G6</t>
  </si>
  <si>
    <t>V ITL B2B VPAY REGISTER G7</t>
  </si>
  <si>
    <t>Virtual Card accepted at a CA merchant. Card issuing country cannot equal merchant country. Product ID must be X. MCC must be 3000-3999, 4112, 4131, 4411, 4511, 4582, 4722, 5962, 6513, 7011, 7012, 7032, 7033, 7298, 7512, 7513, 7519, 7991, 7997, 7999. ARDEF of D5</t>
  </si>
  <si>
    <t>Virtual Card accepted at a CA merchant. Card issuing country cannot equal merchant country. Product ID must be X. MCC must be 3000-3999, 4112, 4131, 4411, 4511, 4582, 4722, 5962, 6513, 7011, 7012, 7032, 7033, 7298, 7512, 7513, 7519, 7991, 7997, 7999. ARDEF of D6</t>
  </si>
  <si>
    <t>Virtual Card accepted at a CA merchant. Card issuing country cannot equal merchant country. Product ID must be X. MCC must be 3000-3999, 4112, 4131, 4411, 4511, 4582, 4722, 5962, 6513, 7011, 7012, 7032, 7033, 7298, 7512, 7513, 7519, 7991, 7997, 7999. ARDEF of D7</t>
  </si>
  <si>
    <t>Virtual Card accepted at a CA merchant. Card issuing country cannot equal merchant country. Product ID must be X. MCC must be 3000-3999, 4112, 4131, 4411, 4511, 4582, 4722, 5962, 6513, 7011, 7012, 7032, 7033, 7298, 7512, 7513, 7519, 7991, 7997, 7999. ARDEF of D8</t>
  </si>
  <si>
    <t>Virtual Card accepted at a CA merchant. Card issuing country cannot equal merchant country. Product ID must be X. MCC must be 3000-3999, 4112, 4131, 4411, 4511, 4582, 4722, 5962, 6513, 7011, 7012, 7032, 7033, 7298, 7512, 7513, 7519, 7991, 7997, 7999. ARDEF of D9</t>
  </si>
  <si>
    <t>Virtual Card accepted at a CA merchant. Card issuing country cannot equal merchant country. Product ID must be X. MCC must be 3000-3999, 4112, 4131, 4411, 4511, 4582, 4722, 5962, 6513, 7011, 7012, 7032, 7033, 7298, 7512, 7513, 7519, 7991, 7997, 7999. ARDEF of E1</t>
  </si>
  <si>
    <t>Virtual Card accepted at a CA merchant. Card issuing country cannot equal merchant country. Product ID must be X. MCC must be 3000-3999, 4112, 4131, 4411, 4511, 4582, 4722, 5962, 6513, 7011, 7012, 7032, 7033, 7298, 7512, 7513, 7519, 7991, 7997, 7999. ARDEF of E2</t>
  </si>
  <si>
    <t>Virtual Card accepted at a CA merchant. Card issuing country cannot equal merchant country. Product ID must be X. MCC must be 3000-3999, 4112, 4131, 4411, 4511, 4582, 4722, 5962, 6513, 7011, 7012, 7032, 7033, 7298, 7512, 7513, 7519, 7991, 7997, 7999. ARDEF of E3</t>
  </si>
  <si>
    <t>Virtual Card accepted at a CA merchant. Card issuing country cannot equal merchant country. Product ID must be X. MCC must be 3000-3999, 4112, 4131, 4411, 4511, 4582, 4722, 5962, 6513, 7011, 7012, 7032, 7033, 7298, 7512, 7513, 7519, 7991, 7997, 7999. ARDEF of E4</t>
  </si>
  <si>
    <t>Virtual Card accepted at a CA merchant. Card issuing country cannot equal merchant country. Product ID must be X. MCC must be 3000-3999, 4112, 4131, 4411, 4511, 4582, 4722, 5962, 6513, 7011, 7012, 7032, 7033, 7298, 7512, 7513, 7519, 7991, 7997, 7999. ARDEF of E5</t>
  </si>
  <si>
    <t>Virtual Card accepted at a CA merchant. Card issuing country cannot equal merchant country. Product ID must be X. MCC must be 3000-3999, 4112, 4131, 4411, 4511, 4582, 4722, 5962, 6513, 7011, 7012, 7032, 7033, 7298, 7512, 7513, 7519, 7991, 7997, 7999. ARDEF of E6</t>
  </si>
  <si>
    <t>Virtual Card accepted at a CA merchant. Card issuing country cannot equal merchant country. Product ID must be X. MCC must be 3000-3999, 4112, 4131, 4411, 4511, 4582, 4722, 5962, 6513, 7011, 7012, 7032, 7033, 7298, 7512, 7513, 7519, 7991, 7997, 7999. ARDEF of E7</t>
  </si>
  <si>
    <t>Virtual Card accepted at a CA merchant. Card issuing country cannot equal merchant country. Product ID must be X. MCC must be 3000-3999, 4112, 4131, 4411, 4511, 4582, 4722, 5962, 6513, 7011, 7012, 7032, 7033, 7298, 7512, 7513, 7519, 7991, 7997, 7999. ARDEF of E8</t>
  </si>
  <si>
    <t>Virtual Card accepted at a CA merchant. Card issuing country cannot equal merchant country. Product ID must be X. MCC must be 3000-3999, 4112, 4131, 4411, 4511, 4582, 4722, 5962, 6513, 7011, 7012, 7032, 7033, 7298, 7512, 7513, 7519, 7991, 7997, 7999. ARDEF of E9</t>
  </si>
  <si>
    <t>Virtual Card accepted at a CA merchant. Card issuing country cannot equal merchant country. Product ID must be X. MCC must be 3000-3999, 4112, 4131, 4411, 4511, 4582, 4722, 5962, 6513, 7011, 7012, 7032, 7033, 7298, 7512, 7513, 7519, 7991, 7997, 7999. ARDEF of F1</t>
  </si>
  <si>
    <t>Virtual Card accepted at a CA merchant. Card issuing country cannot equal merchant country. Product ID must be X. MCC must be 3000-3999, 4112, 4131, 4411, 4511, 4582, 4722, 5962, 6513, 7011, 7012, 7032, 7033, 7298, 7512, 7513, 7519, 7991, 7997, 7999. ARDEF of F2</t>
  </si>
  <si>
    <t>Virtual Card accepted at a CA merchant. Card issuing country cannot equal merchant country. Product ID must be X. MCC must be 3000-3999, 4112, 4131, 4411, 4511, 4582, 4722, 5962, 6513, 7011, 7012, 7032, 7033, 7298, 7512, 7513, 7519, 7991, 7997, 7999. ARDEF of F3</t>
  </si>
  <si>
    <t>Virtual Card accepted at a CA merchant. Card issuing country cannot equal merchant country. Product ID must be X. MCC must be 3000-3999, 4112, 4131, 4411, 4511, 4582, 4722, 5962, 6513, 7011, 7012, 7032, 7033, 7298, 7512, 7513, 7519, 7991, 7997, 7999. ARDEF of F4</t>
  </si>
  <si>
    <t>Virtual Card accepted at a CA merchant. Card issuing country cannot equal merchant country. Product ID must be X. MCC must be 3000-3999, 4112, 4131, 4411, 4511, 4582, 4722, 5962, 6513, 7011, 7012, 7032, 7033, 7298, 7512, 7513, 7519, 7991, 7997, 7999. ARDEF of F5</t>
  </si>
  <si>
    <t>Virtual Card accepted at a CA merchant. Card issuing country cannot equal merchant country. Product ID must be X. MCC must be 3000-3999, 4112, 4131, 4411, 4511, 4582, 4722, 5962, 6513, 7011, 7012, 7032, 7033, 7298, 7512, 7513, 7519, 7991, 7997, 7999. ARDEF of F6</t>
  </si>
  <si>
    <t>Virtual Card accepted at a CA merchant. Card issuing country cannot equal merchant country. Product ID must be X. MCC must be 3000-3999, 4112, 4131, 4411, 4511, 4582, 4722, 5962, 6513, 7011, 7012, 7032, 7033, 7298, 7512, 7513, 7519, 7991, 7997, 7999. ARDEF of F7</t>
  </si>
  <si>
    <t>Virtual Card accepted at a CA merchant. Card issuing country cannot equal merchant country. Product ID must be X. MCC must be 3000-3999, 4112, 4131, 4411, 4511, 4582, 4722, 5962, 6513, 7011, 7012, 7032, 7033, 7298, 7512, 7513, 7519, 7991, 7997, 7999. ARDEF of F8</t>
  </si>
  <si>
    <t>Virtual Card accepted at a CA merchant. Card issuing country cannot equal merchant country. Product ID must be X. MCC must be 3000-3999, 4112, 4131, 4411, 4511, 4582, 4722, 5962, 6513, 7011, 7012, 7032, 7033, 7298, 7512, 7513, 7519, 7991, 7997, 7999. ARDEF of F9</t>
  </si>
  <si>
    <t>Virtual Card accepted at a CA merchant. Card issuing country cannot equal merchant country. Product ID must be X. MCC must be 3000-3999, 4112, 4131, 4411, 4511, 4582, 4722, 5962, 6513, 7011, 7012, 7032, 7033, 7298, 7512, 7513, 7519, 7991, 7997, 7999. ARDEF of G1</t>
  </si>
  <si>
    <t>Virtual Card accepted at a CA merchant. Card issuing country cannot equal merchant country. Product ID must be X. MCC must be 3000-3999, 4112, 4131, 4411, 4511, 4582, 4722, 5962, 6513, 7011, 7012, 7032, 7033, 7298, 7512, 7513, 7519, 7991, 7997, 7999. ARDEF of G2</t>
  </si>
  <si>
    <t>Virtual Card accepted at a CA merchant. Card issuing country cannot equal merchant country. Product ID must be X. MCC must be 3000-3999, 4112, 4131, 4411, 4511, 4582, 4722, 5962, 6513, 7011, 7012, 7032, 7033, 7298, 7512, 7513, 7519, 7991, 7997, 7999. ARDEF of G3</t>
  </si>
  <si>
    <t>Virtual Card accepted at a CA merchant. Card issuing country cannot equal merchant country. Product ID must be X. MCC must be 3000-3999, 4112, 4131, 4411, 4511, 4582, 4722, 5962, 6513, 7011, 7012, 7032, 7033, 7298, 7512, 7513, 7519, 7991, 7997, 7999. ARDEF of G4</t>
  </si>
  <si>
    <t>Virtual Card accepted at a CA merchant. Card issuing country cannot equal merchant country. Product ID must be X. MCC must be 3000-3999, 4112, 4131, 4411, 4511, 4582, 4722, 5962, 6513, 7011, 7012, 7032, 7033, 7298, 7512, 7513, 7519, 7991, 7997, 7999. ARDEF of G5</t>
  </si>
  <si>
    <t>Virtual Card accepted at a CA merchant. Card issuing country cannot equal merchant country. Product ID must be X. MCC must be 3000-3999, 4112, 4131, 4411, 4511, 4582, 4722, 5962, 6513, 7011, 7012, 7032, 7033, 7298, 7512, 7513, 7519, 7991, 7997, 7999. ARDEF of G6</t>
  </si>
  <si>
    <t>Virtual Card accepted at a CA merchant. Card issuing country cannot equal merchant country. Product ID must be X. MCC must be 3000-3999, 4112, 4131, 4411, 4511, 4582, 4722, 5962, 6513, 7011, 7012, 7032, 7033, 7298, 7512, 7513, 7519, 7991, 7997, 7999. ARDEF of G7</t>
  </si>
  <si>
    <t>I FLXB2BD5</t>
  </si>
  <si>
    <t>I FLXB2BD6</t>
  </si>
  <si>
    <t>I FLXB2BD7</t>
  </si>
  <si>
    <t>I FLXB2BD8</t>
  </si>
  <si>
    <t>I FLXB2BD9</t>
  </si>
  <si>
    <t>I FLXB2BE1</t>
  </si>
  <si>
    <t>I FLXB2BE2</t>
  </si>
  <si>
    <t>I FLXB2BE3</t>
  </si>
  <si>
    <t>I FLXB2BE4</t>
  </si>
  <si>
    <t>I FLXB2BE5</t>
  </si>
  <si>
    <t>I FLXB2BE6</t>
  </si>
  <si>
    <t>I FLXB2BE7</t>
  </si>
  <si>
    <t>I FLXB2BE8</t>
  </si>
  <si>
    <t>I FLXB2BE9</t>
  </si>
  <si>
    <t>I FLXB2BF1</t>
  </si>
  <si>
    <t>I FLXB2BF2</t>
  </si>
  <si>
    <t>I FLXB2BF3</t>
  </si>
  <si>
    <t>I FLXB2BF4</t>
  </si>
  <si>
    <t>I FLXB2BF5</t>
  </si>
  <si>
    <t>I FLXB2BF6</t>
  </si>
  <si>
    <t>I FLXB2BF7</t>
  </si>
  <si>
    <t>I FLXB2BF8</t>
  </si>
  <si>
    <t>I FLXB2BF9</t>
  </si>
  <si>
    <t>I FLXB2BG1</t>
  </si>
  <si>
    <t>I FLXB2BG2</t>
  </si>
  <si>
    <t>I FLXB2BG3</t>
  </si>
  <si>
    <t>I FLXB2BG4</t>
  </si>
  <si>
    <t>I FLXB2BG5</t>
  </si>
  <si>
    <t>I FLXB2BG6</t>
  </si>
  <si>
    <t>I FLXB2BG7</t>
  </si>
  <si>
    <t>V ITL FLEXIBLE B2B D5</t>
  </si>
  <si>
    <t>V ITL FLEXIBLE B2B D6</t>
  </si>
  <si>
    <t>V ITL FLEXIBLE B2B D7</t>
  </si>
  <si>
    <t>V ITL FLEXIBLE B2B D8</t>
  </si>
  <si>
    <t>V ITL FLEXIBLE B2B D9</t>
  </si>
  <si>
    <t>V ITL FLEXIBLE B2B E1</t>
  </si>
  <si>
    <t>V ITL FLEXIBLE B2B E2</t>
  </si>
  <si>
    <t>V ITL FLEXIBLE B2B E3</t>
  </si>
  <si>
    <t>V ITL FLEXIBLE B2B E4</t>
  </si>
  <si>
    <t>V ITL FLEXIBLE B2B E5</t>
  </si>
  <si>
    <t>V ITL FLEXIBLE B2B E6</t>
  </si>
  <si>
    <t>V ITL FLEXIBLE B2B E7</t>
  </si>
  <si>
    <t>V ITL FLEXIBLE B2B E8</t>
  </si>
  <si>
    <t>V ITL FLEXIBLE B2B E9</t>
  </si>
  <si>
    <t>V ITL FLEXIBLE B2B F1</t>
  </si>
  <si>
    <t>V ITL FLEXIBLE B2B F2</t>
  </si>
  <si>
    <t>V ITL FLEXIBLE B2B F3</t>
  </si>
  <si>
    <t>V ITL FLEXIBLE B2B F4</t>
  </si>
  <si>
    <t>V ITL FLEXIBLE B2B F5</t>
  </si>
  <si>
    <t>V ITL FLEXIBLE B2B F6</t>
  </si>
  <si>
    <t>V ITL FLEXIBLE B2B F7.</t>
  </si>
  <si>
    <t>V ITL FLEXIBLE B2B F8</t>
  </si>
  <si>
    <t>V ITL FLEXIBLE B2B F9</t>
  </si>
  <si>
    <t>V ITL FLEXIBLE B2B G1</t>
  </si>
  <si>
    <t>V ITL FLEXIBLE B2B G2</t>
  </si>
  <si>
    <t>V ITL FLEXIBLE B2B G3</t>
  </si>
  <si>
    <t>V ITL FLEXIBLE B2B G4</t>
  </si>
  <si>
    <t>V ITL FLEXIBLE B2B G5</t>
  </si>
  <si>
    <t>V ITL FLEXIBLE B2B G6</t>
  </si>
  <si>
    <t>V ITL FLEXIBLE B2B G7</t>
  </si>
  <si>
    <t>Virtual Card accepted at a CA merchant. Card issuing country cannot equal merchant country. Product ID must be X1. ARDEF of D5</t>
  </si>
  <si>
    <t>Virtual Card accepted at a CA merchant. Card issuing country cannot equal merchant country. Product ID must be X1. ARDEF of D6</t>
  </si>
  <si>
    <t>Virtual Card accepted at a CA merchant. Card issuing country cannot equal merchant country. Product ID must be X1. ARDEF of D7</t>
  </si>
  <si>
    <t>Virtual Card accepted at a CA merchant. Card issuing country cannot equal merchant country. Product ID must be X1. ARDEF of D8</t>
  </si>
  <si>
    <t>Virtual Card accepted at a CA merchant. Card issuing country cannot equal merchant country. Product ID must be X1. ARDEF of D9</t>
  </si>
  <si>
    <t>Virtual Card accepted at a CA merchant. Card issuing country cannot equal merchant country. Product ID must be X1. ARDEF of E1</t>
  </si>
  <si>
    <t>Virtual Card accepted at a CA merchant. Card issuing country cannot equal merchant country. Product ID must be X1. ARDEF of E2</t>
  </si>
  <si>
    <t>Virtual Card accepted at a CA merchant. Card issuing country cannot equal merchant country. Product ID must be X1. ARDEF of E3</t>
  </si>
  <si>
    <t>Virtual Card accepted at a CA merchant. Card issuing country cannot equal merchant country. Product ID must be X1. ARDEF of E4</t>
  </si>
  <si>
    <t>Virtual Card accepted at a CA merchant. Card issuing country cannot equal merchant country. Product ID must be X1. ARDEF of E5</t>
  </si>
  <si>
    <t>Virtual Card accepted at a CA merchant. Card issuing country cannot equal merchant country. Product ID must be X1. ARDEF of E6</t>
  </si>
  <si>
    <t>Virtual Card accepted at a CA merchant. Card issuing country cannot equal merchant country. Product ID must be X1. ARDEF of E7</t>
  </si>
  <si>
    <t>Virtual Card accepted at a CA merchant. Card issuing country cannot equal merchant country. Product ID must be X1. ARDEF of E8</t>
  </si>
  <si>
    <t>Virtual Card accepted at a CA merchant. Card issuing country cannot equal merchant country. Product ID must be X1. ARDEF of E9</t>
  </si>
  <si>
    <t>Virtual Card accepted at a CA merchant. Card issuing country cannot equal merchant country. Product ID must be X1. ARDEF of F1</t>
  </si>
  <si>
    <t>Virtual Card accepted at a CA merchant. Card issuing country cannot equal merchant country. Product ID must be X1. ARDEF of F2</t>
  </si>
  <si>
    <t>Virtual Card accepted at a CA merchant. Card issuing country cannot equal merchant country. Product ID must be X1. ARDEF of F3</t>
  </si>
  <si>
    <t>Virtual Card accepted at a CA merchant. Card issuing country cannot equal merchant country. Product ID must be X1. ARDEF of F4</t>
  </si>
  <si>
    <t>Virtual Card accepted at a CA merchant. Card issuing country cannot equal merchant country. Product ID must be X1. ARDEF of F5</t>
  </si>
  <si>
    <t>Virtual Card accepted at a CA merchant. Card issuing country cannot equal merchant country. Product ID must be X1. ARDEF of F6</t>
  </si>
  <si>
    <t>Virtual Card accepted at a CA merchant. Card issuing country cannot equal merchant country. Product ID must be X1. ARDEF of F7</t>
  </si>
  <si>
    <t>Virtual Card accepted at a CA merchant. Card issuing country cannot equal merchant country. Product ID must be X1. ARDEF of F8</t>
  </si>
  <si>
    <t>Virtual Card accepted at a CA merchant. Card issuing country cannot equal merchant country. Product ID must be X1. ARDEF of F9</t>
  </si>
  <si>
    <t>Virtual Card accepted at a CA merchant. Card issuing country cannot equal merchant country. Product ID must be X1. ARDEF of G1</t>
  </si>
  <si>
    <t>Virtual Card accepted at a CA merchant. Card issuing country cannot equal merchant country. Product ID must be X1. ARDEF of G2</t>
  </si>
  <si>
    <t>Virtual Card accepted at a CA merchant. Card issuing country cannot equal merchant country. Product ID must be X1. ARDEF of G3</t>
  </si>
  <si>
    <t>Virtual Card accepted at a CA merchant. Card issuing country cannot equal merchant country. Product ID must be X1. ARDEF of G4</t>
  </si>
  <si>
    <t>Virtual Card accepted at a CA merchant. Card issuing country cannot equal merchant country. Product ID must be X1. ARDEF of G5</t>
  </si>
  <si>
    <t>Virtual Card accepted at a CA merchant. Card issuing country cannot equal merchant country. Product ID must be X1. ARDEF of G6</t>
  </si>
  <si>
    <t>Virtual Card accepted at a CA merchant. Card issuing country cannot equal merchant country. Product ID must be X1. ARDEF of G7</t>
  </si>
  <si>
    <t>M EMV W SM</t>
  </si>
  <si>
    <t>M EMV C SM</t>
  </si>
  <si>
    <t>M EMV M SM</t>
  </si>
  <si>
    <t>M EMVWE SM</t>
  </si>
  <si>
    <t>MC DOM CARD PRESENT WORLD SM</t>
  </si>
  <si>
    <t>M CP W SM</t>
  </si>
  <si>
    <t>MC DOM CARD PRESENT CORE SM</t>
  </si>
  <si>
    <t>M CP C SM</t>
  </si>
  <si>
    <t>MC DOM CNP WORLD REFUND SM</t>
  </si>
  <si>
    <t>MCNPRF WSM</t>
  </si>
  <si>
    <t>MC DOM CP WORLD REFUND SM</t>
  </si>
  <si>
    <t>MCPRF W SM</t>
  </si>
  <si>
    <t>MC DOM E-COMMERCE WORLD SM</t>
  </si>
  <si>
    <t>M ECOMMWSM</t>
  </si>
  <si>
    <t>MC DOM CNP CORE REFUND SM</t>
  </si>
  <si>
    <t>MCNPRF CSM</t>
  </si>
  <si>
    <t>MC DOM CP CORE REFUND SM</t>
  </si>
  <si>
    <t>MCPRF C SM</t>
  </si>
  <si>
    <t>MC DOM E-COMMERCE CORE SM</t>
  </si>
  <si>
    <t>M ECOMMCSM</t>
  </si>
  <si>
    <t>MC DOM 3DS ECOMM SECURE MUSE SM</t>
  </si>
  <si>
    <t>M 3DS M SM</t>
  </si>
  <si>
    <t>MC DOM CNP MUSE REFUND SM</t>
  </si>
  <si>
    <t>MCNPRF MSM</t>
  </si>
  <si>
    <t>MC DOM CP MUSE REFUND SM</t>
  </si>
  <si>
    <t>MCPRF M SM</t>
  </si>
  <si>
    <t>MC DOM CARD PRESENT MUSE SM</t>
  </si>
  <si>
    <t>M CP M SM</t>
  </si>
  <si>
    <t>MC DOM E-COMMERCE MUSE SM</t>
  </si>
  <si>
    <t>M ECOM MSM</t>
  </si>
  <si>
    <t>MC DOM 3DS ECOM W ELITE SM</t>
  </si>
  <si>
    <t>M 3DS WESM</t>
  </si>
  <si>
    <t>MC DOM CNP W ELITE REFUND SM</t>
  </si>
  <si>
    <t>MCNPRFWESM</t>
  </si>
  <si>
    <t>MC DOM CP W ELITE REFUND SM</t>
  </si>
  <si>
    <t>MCPRF WESM</t>
  </si>
  <si>
    <t>MC DOM CARD PRESENT W ELITE SM</t>
  </si>
  <si>
    <t>M CP WE SM</t>
  </si>
  <si>
    <t>MC DOM E-COMMERCE W ELITE SM</t>
  </si>
  <si>
    <t>M ECOMWESM</t>
  </si>
  <si>
    <t>MC DOM EMV WORLD SM</t>
  </si>
  <si>
    <t>MC DOM EMV CORE SM</t>
  </si>
  <si>
    <t>MC DOM EMV MUSE SM</t>
  </si>
  <si>
    <t>MC DOM EMV WORLD ELITE SM</t>
  </si>
  <si>
    <t>MC DOM 3DS ECOMM SECURE WORLD SM</t>
  </si>
  <si>
    <t>M 3DS W SM</t>
  </si>
  <si>
    <t>MC DOM 3DS E-COMM SECURE CORE SM</t>
  </si>
  <si>
    <t>M 3DS C SM</t>
  </si>
  <si>
    <t>MC DOM PAYPASS WORLD SM</t>
  </si>
  <si>
    <t>MPYPASSWSM</t>
  </si>
  <si>
    <t>MC DOM PAYPASS CORE SM</t>
  </si>
  <si>
    <t>MPYPASSCSM</t>
  </si>
  <si>
    <t>MC DOM PAYPASS MUSE SM</t>
  </si>
  <si>
    <t>MPYPASSMSM</t>
  </si>
  <si>
    <t>MC DOM PAYPASS W ELITE SM</t>
  </si>
  <si>
    <t>MPYPASWESM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</si>
</sst>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000%"/>
    <numFmt numFmtId="165" formatCode="&quot;$&quot;#,##0.0000"/>
    <numFmt numFmtId="166" formatCode="0.0000"/>
    <numFmt numFmtId="167" formatCode="_(&quot;$&quot;* #,##0.0000_);_(&quot;$&quot;* \(#,##0.0000\);_(&quot;$&quot;* &quot;-&quot;??_);_(@_)"/>
    <numFmt numFmtId="168" formatCode="_(&quot;$&quot;* #,##0.0000_);_(&quot;$&quot;* \(#,##0.0000\);_(&quot;$&quot;* &quot;-&quot;????_);_(@_)"/>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font>
    <font>
      <sz val="11"/>
      <color theme="1"/>
      <name val="Calibri"/>
      <family val="2"/>
      <scheme val="minor"/>
    </font>
    <font>
      <b/>
      <sz val="9"/>
      <name val="Arial"/>
      <family val="2"/>
    </font>
    <font>
      <sz val="9"/>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9"/>
      <color rgb="FF00000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9"/>
      <color theme="1"/>
      <name val="Arial"/>
      <family val="2"/>
    </font>
    <font>
      <b/>
      <sz val="11"/>
      <color theme="0"/>
      <name val="Arial"/>
      <family val="2"/>
    </font>
    <font>
      <b/>
      <sz val="11"/>
      <name val="Arial"/>
      <family val="2"/>
    </font>
    <font>
      <b/>
      <sz val="18"/>
      <color rgb="FF0C2074"/>
      <name val="Arial"/>
      <family val="2"/>
    </font>
    <font>
      <b/>
      <sz val="11"/>
      <color rgb="FF0075C9"/>
      <name val="Arial"/>
      <family val="2"/>
    </font>
    <font>
      <b/>
      <sz val="10"/>
      <name val="Arial"/>
      <family val="2"/>
    </font>
    <font>
      <b/>
      <sz val="8"/>
      <color theme="0"/>
      <name val="Arial"/>
      <family val="2"/>
    </font>
    <font>
      <sz val="10"/>
      <name val="Arial"/>
      <family val="2"/>
    </font>
    <font>
      <b/>
      <sz val="10"/>
      <color theme="0"/>
      <name val="Arial"/>
      <family val="2"/>
    </font>
    <font>
      <b/>
      <sz val="11"/>
      <color rgb="FFFF0000"/>
      <name val="Arial"/>
      <family val="2"/>
    </font>
    <font>
      <b/>
      <sz val="9"/>
      <color theme="0"/>
      <name val="Arial"/>
      <family val="2"/>
    </font>
    <font>
      <b/>
      <sz val="8"/>
      <color rgb="FF0075C9"/>
      <name val="Arial"/>
      <family val="2"/>
    </font>
  </fonts>
  <fills count="5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rgb="FF0075C9"/>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bottom style="thin">
        <color indexed="64"/>
      </bottom>
      <diagonal/>
    </border>
  </borders>
  <cellStyleXfs count="10869">
    <xf numFmtId="0" fontId="0" fillId="0" borderId="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9" borderId="0" applyNumberFormat="0" applyBorder="0" applyAlignment="0" applyProtection="0"/>
    <xf numFmtId="0" fontId="29" fillId="12"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20" borderId="0" applyNumberFormat="0" applyBorder="0" applyAlignment="0" applyProtection="0"/>
    <xf numFmtId="0" fontId="18" fillId="4" borderId="0" applyNumberFormat="0" applyBorder="0" applyAlignment="0" applyProtection="0"/>
    <xf numFmtId="0" fontId="22" fillId="8" borderId="8" applyNumberFormat="0" applyAlignment="0" applyProtection="0"/>
    <xf numFmtId="0" fontId="24" fillId="21" borderId="9" applyNumberFormat="0" applyAlignment="0" applyProtection="0"/>
    <xf numFmtId="0" fontId="26" fillId="0" borderId="0" applyNumberFormat="0" applyFill="0" applyBorder="0" applyAlignment="0" applyProtection="0"/>
    <xf numFmtId="0" fontId="17" fillId="5" borderId="0" applyNumberFormat="0" applyBorder="0" applyAlignment="0" applyProtection="0"/>
    <xf numFmtId="0" fontId="14" fillId="0" borderId="10" applyNumberFormat="0" applyFill="0" applyAlignment="0" applyProtection="0"/>
    <xf numFmtId="0" fontId="15" fillId="0" borderId="11" applyNumberFormat="0" applyFill="0" applyAlignment="0" applyProtection="0"/>
    <xf numFmtId="0" fontId="16" fillId="0" borderId="12" applyNumberFormat="0" applyFill="0" applyAlignment="0" applyProtection="0"/>
    <xf numFmtId="0" fontId="16" fillId="0" borderId="0" applyNumberFormat="0" applyFill="0" applyBorder="0" applyAlignment="0" applyProtection="0"/>
    <xf numFmtId="0" fontId="20" fillId="8" borderId="8" applyNumberFormat="0" applyAlignment="0" applyProtection="0"/>
    <xf numFmtId="0" fontId="23" fillId="0" borderId="13" applyNumberFormat="0" applyFill="0" applyAlignment="0" applyProtection="0"/>
    <xf numFmtId="0" fontId="19" fillId="22" borderId="0" applyNumberFormat="0" applyBorder="0" applyAlignment="0" applyProtection="0"/>
    <xf numFmtId="0" fontId="12" fillId="23" borderId="14" applyNumberFormat="0" applyFont="0" applyAlignment="0" applyProtection="0"/>
    <xf numFmtId="0" fontId="21" fillId="8" borderId="15" applyNumberFormat="0" applyAlignment="0" applyProtection="0"/>
    <xf numFmtId="0" fontId="13" fillId="0" borderId="0" applyNumberFormat="0" applyFill="0" applyBorder="0" applyAlignment="0" applyProtection="0"/>
    <xf numFmtId="0" fontId="27" fillId="0" borderId="16" applyNumberFormat="0" applyFill="0" applyAlignment="0" applyProtection="0"/>
    <xf numFmtId="0" fontId="25" fillId="0" borderId="0" applyNumberFormat="0" applyFill="0" applyBorder="0" applyAlignment="0" applyProtection="0"/>
    <xf numFmtId="0" fontId="12" fillId="0" borderId="0"/>
    <xf numFmtId="0" fontId="9" fillId="0" borderId="0"/>
    <xf numFmtId="9" fontId="12" fillId="0" borderId="0" applyFont="0" applyFill="0" applyBorder="0" applyAlignment="0" applyProtection="0"/>
    <xf numFmtId="0" fontId="8" fillId="0" borderId="0"/>
    <xf numFmtId="0" fontId="7" fillId="0" borderId="0"/>
    <xf numFmtId="9" fontId="9" fillId="0" borderId="0" applyFont="0" applyFill="0" applyBorder="0" applyAlignment="0" applyProtection="0"/>
    <xf numFmtId="0" fontId="32" fillId="0" borderId="0" applyNumberFormat="0" applyFill="0" applyBorder="0" applyAlignment="0" applyProtection="0"/>
    <xf numFmtId="0" fontId="6" fillId="0" borderId="0"/>
    <xf numFmtId="9" fontId="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3" borderId="14" applyNumberFormat="0" applyFont="0" applyAlignment="0" applyProtection="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48" fillId="0" borderId="19" applyNumberFormat="0" applyFill="0" applyAlignment="0" applyProtection="0"/>
    <xf numFmtId="0" fontId="49" fillId="0" borderId="20" applyNumberFormat="0" applyFill="0" applyAlignment="0" applyProtection="0"/>
    <xf numFmtId="0" fontId="50" fillId="0" borderId="21" applyNumberFormat="0" applyFill="0" applyAlignment="0" applyProtection="0"/>
    <xf numFmtId="0" fontId="50" fillId="0" borderId="0" applyNumberFormat="0" applyFill="0" applyBorder="0" applyAlignment="0" applyProtection="0"/>
    <xf numFmtId="0" fontId="51"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4" fillId="27" borderId="22" applyNumberFormat="0" applyAlignment="0" applyProtection="0"/>
    <xf numFmtId="0" fontId="55" fillId="28" borderId="23" applyNumberFormat="0" applyAlignment="0" applyProtection="0"/>
    <xf numFmtId="0" fontId="56" fillId="28" borderId="22" applyNumberFormat="0" applyAlignment="0" applyProtection="0"/>
    <xf numFmtId="0" fontId="57" fillId="0" borderId="24" applyNumberFormat="0" applyFill="0" applyAlignment="0" applyProtection="0"/>
    <xf numFmtId="0" fontId="58" fillId="29" borderId="25" applyNumberFormat="0" applyAlignment="0" applyProtection="0"/>
    <xf numFmtId="0" fontId="59" fillId="0" borderId="0" applyNumberFormat="0" applyFill="0" applyBorder="0" applyAlignment="0" applyProtection="0"/>
    <xf numFmtId="0" fontId="6" fillId="30" borderId="26" applyNumberFormat="0" applyFont="0" applyAlignment="0" applyProtection="0"/>
    <xf numFmtId="0" fontId="60" fillId="0" borderId="0" applyNumberFormat="0" applyFill="0" applyBorder="0" applyAlignment="0" applyProtection="0"/>
    <xf numFmtId="0" fontId="61" fillId="0" borderId="27" applyNumberFormat="0" applyFill="0" applyAlignment="0" applyProtection="0"/>
    <xf numFmtId="0" fontId="62"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62" fillId="38" borderId="0" applyNumberFormat="0" applyBorder="0" applyAlignment="0" applyProtection="0"/>
    <xf numFmtId="0" fontId="62"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62" fillId="42" borderId="0" applyNumberFormat="0" applyBorder="0" applyAlignment="0" applyProtection="0"/>
    <xf numFmtId="0" fontId="62"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62" fillId="46" borderId="0" applyNumberFormat="0" applyBorder="0" applyAlignment="0" applyProtection="0"/>
    <xf numFmtId="0" fontId="62" fillId="47"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62" fillId="54" borderId="0" applyNumberFormat="0" applyBorder="0" applyAlignment="0" applyProtection="0"/>
    <xf numFmtId="0" fontId="12" fillId="0" borderId="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6" fillId="0" borderId="0"/>
    <xf numFmtId="9" fontId="6" fillId="0" borderId="0" applyFont="0" applyFill="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6" fillId="0" borderId="0"/>
    <xf numFmtId="9" fontId="12" fillId="0" borderId="0" applyFont="0" applyFill="0" applyBorder="0" applyAlignment="0" applyProtection="0"/>
    <xf numFmtId="9" fontId="6" fillId="0" borderId="0" applyFont="0" applyFill="0" applyBorder="0" applyAlignment="0" applyProtection="0"/>
    <xf numFmtId="0" fontId="12" fillId="0" borderId="0"/>
    <xf numFmtId="0" fontId="12" fillId="0" borderId="0"/>
    <xf numFmtId="0" fontId="6"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9" fontId="6" fillId="0" borderId="0" applyFont="0" applyFill="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43" fontId="6" fillId="0" borderId="0" applyFont="0" applyFill="0" applyBorder="0" applyAlignment="0" applyProtection="0"/>
    <xf numFmtId="0" fontId="12" fillId="0" borderId="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24" borderId="0" applyNumberFormat="0" applyBorder="0" applyAlignment="0" applyProtection="0"/>
    <xf numFmtId="0" fontId="37" fillId="25" borderId="0" applyNumberFormat="0" applyBorder="0" applyAlignment="0" applyProtection="0"/>
    <xf numFmtId="0" fontId="38" fillId="26" borderId="0" applyNumberFormat="0" applyBorder="0" applyAlignment="0" applyProtection="0"/>
    <xf numFmtId="0" fontId="39" fillId="27" borderId="22" applyNumberFormat="0" applyAlignment="0" applyProtection="0"/>
    <xf numFmtId="0" fontId="40" fillId="28" borderId="23" applyNumberFormat="0" applyAlignment="0" applyProtection="0"/>
    <xf numFmtId="0" fontId="41" fillId="28" borderId="22" applyNumberFormat="0" applyAlignment="0" applyProtection="0"/>
    <xf numFmtId="0" fontId="42" fillId="0" borderId="24" applyNumberFormat="0" applyFill="0" applyAlignment="0" applyProtection="0"/>
    <xf numFmtId="0" fontId="43" fillId="29" borderId="25"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7" fillId="54" borderId="0" applyNumberFormat="0" applyBorder="0" applyAlignment="0" applyProtection="0"/>
    <xf numFmtId="0" fontId="12" fillId="0" borderId="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12" fillId="0" borderId="0"/>
    <xf numFmtId="0" fontId="12" fillId="0" borderId="0"/>
    <xf numFmtId="0" fontId="12" fillId="0" borderId="0"/>
    <xf numFmtId="44" fontId="6" fillId="0" borderId="0" applyFont="0" applyFill="0" applyBorder="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31" fillId="0" borderId="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12" fillId="0" borderId="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12" fillId="0" borderId="0"/>
    <xf numFmtId="0" fontId="12"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30" borderId="26" applyNumberFormat="0" applyFont="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9" fontId="5" fillId="0" borderId="0" applyFont="0" applyFill="0" applyBorder="0" applyAlignment="0" applyProtection="0"/>
    <xf numFmtId="0" fontId="5" fillId="30" borderId="26" applyNumberFormat="0" applyFont="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12"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0" borderId="26" applyNumberFormat="0" applyFont="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5" fillId="0" borderId="0"/>
    <xf numFmtId="9" fontId="5" fillId="0" borderId="0" applyFont="0" applyFill="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43" fontId="5" fillId="0" borderId="0" applyFont="0" applyFill="0" applyBorder="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5"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12"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0" borderId="26" applyNumberFormat="0" applyFont="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7" fillId="0" borderId="0"/>
    <xf numFmtId="0" fontId="7" fillId="32" borderId="0" applyNumberFormat="0" applyBorder="0" applyAlignment="0" applyProtection="0"/>
    <xf numFmtId="0" fontId="7" fillId="36" borderId="0" applyNumberFormat="0" applyBorder="0" applyAlignment="0" applyProtection="0"/>
    <xf numFmtId="44" fontId="7" fillId="0" borderId="0" applyFont="0" applyFill="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0" borderId="0"/>
    <xf numFmtId="0" fontId="7" fillId="0" borderId="0"/>
    <xf numFmtId="0" fontId="7" fillId="0" borderId="0"/>
    <xf numFmtId="0" fontId="7" fillId="30" borderId="26" applyNumberFormat="0" applyFont="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19" applyNumberFormat="0" applyFill="0" applyAlignment="0" applyProtection="0"/>
    <xf numFmtId="0" fontId="49" fillId="0" borderId="20" applyNumberFormat="0" applyFill="0" applyAlignment="0" applyProtection="0"/>
    <xf numFmtId="0" fontId="50" fillId="0" borderId="21" applyNumberFormat="0" applyFill="0" applyAlignment="0" applyProtection="0"/>
    <xf numFmtId="0" fontId="50" fillId="0" borderId="0" applyNumberFormat="0" applyFill="0" applyBorder="0" applyAlignment="0" applyProtection="0"/>
    <xf numFmtId="0" fontId="51"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4" fillId="27" borderId="22" applyNumberFormat="0" applyAlignment="0" applyProtection="0"/>
    <xf numFmtId="0" fontId="55" fillId="28" borderId="23" applyNumberFormat="0" applyAlignment="0" applyProtection="0"/>
    <xf numFmtId="0" fontId="56" fillId="28" borderId="22" applyNumberFormat="0" applyAlignment="0" applyProtection="0"/>
    <xf numFmtId="0" fontId="57" fillId="0" borderId="24" applyNumberFormat="0" applyFill="0" applyAlignment="0" applyProtection="0"/>
    <xf numFmtId="0" fontId="58" fillId="29" borderId="25"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27" applyNumberFormat="0" applyFill="0" applyAlignment="0" applyProtection="0"/>
    <xf numFmtId="0" fontId="62"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62" fillId="38" borderId="0" applyNumberFormat="0" applyBorder="0" applyAlignment="0" applyProtection="0"/>
    <xf numFmtId="0" fontId="62"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62" fillId="42" borderId="0" applyNumberFormat="0" applyBorder="0" applyAlignment="0" applyProtection="0"/>
    <xf numFmtId="0" fontId="62"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62" fillId="46" borderId="0" applyNumberFormat="0" applyBorder="0" applyAlignment="0" applyProtection="0"/>
    <xf numFmtId="0" fontId="62" fillId="47"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62" fillId="54"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30" borderId="26" applyNumberFormat="0" applyFont="0" applyAlignment="0" applyProtection="0"/>
    <xf numFmtId="0" fontId="5" fillId="30" borderId="26" applyNumberFormat="0" applyFont="0" applyAlignment="0" applyProtection="0"/>
    <xf numFmtId="0" fontId="5" fillId="30" borderId="26" applyNumberFormat="0" applyFont="0" applyAlignment="0" applyProtection="0"/>
    <xf numFmtId="0" fontId="5" fillId="0" borderId="0"/>
    <xf numFmtId="0" fontId="12" fillId="0" borderId="0"/>
    <xf numFmtId="0" fontId="4" fillId="0" borderId="0"/>
    <xf numFmtId="0" fontId="4" fillId="0" borderId="0"/>
    <xf numFmtId="9" fontId="4" fillId="0" borderId="0" applyFont="0" applyFill="0" applyBorder="0" applyAlignment="0" applyProtection="0"/>
    <xf numFmtId="0" fontId="4" fillId="30" borderId="26"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12" fillId="0" borderId="0"/>
    <xf numFmtId="0" fontId="4" fillId="0" borderId="0"/>
    <xf numFmtId="0" fontId="7" fillId="0" borderId="0"/>
    <xf numFmtId="0" fontId="7"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30" borderId="26"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2" fillId="0" borderId="0"/>
    <xf numFmtId="0" fontId="4" fillId="30" borderId="26"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44" fontId="4" fillId="0" borderId="0" applyFont="0" applyFill="0" applyBorder="0" applyAlignment="0" applyProtection="0"/>
    <xf numFmtId="0" fontId="12"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30" borderId="26" applyNumberFormat="0" applyFont="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9" fontId="4" fillId="0" borderId="0" applyFont="0" applyFill="0" applyBorder="0" applyAlignment="0" applyProtection="0"/>
    <xf numFmtId="0" fontId="4" fillId="30" borderId="26" applyNumberFormat="0" applyFont="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30" borderId="2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4" fillId="0" borderId="0" applyFont="0" applyFill="0" applyBorder="0" applyAlignment="0" applyProtection="0"/>
    <xf numFmtId="0" fontId="4" fillId="0" borderId="0"/>
    <xf numFmtId="0" fontId="4" fillId="0" borderId="0"/>
    <xf numFmtId="0" fontId="4" fillId="0" borderId="0"/>
    <xf numFmtId="0" fontId="4" fillId="30" borderId="26" applyNumberFormat="0" applyFont="0" applyAlignment="0" applyProtection="0"/>
    <xf numFmtId="0" fontId="4" fillId="30" borderId="26" applyNumberFormat="0" applyFont="0" applyAlignment="0" applyProtection="0"/>
    <xf numFmtId="0" fontId="4" fillId="30" borderId="26" applyNumberFormat="0" applyFont="0" applyAlignment="0" applyProtection="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9" fontId="4" fillId="0" borderId="0" applyFont="0" applyFill="0" applyBorder="0" applyAlignment="0" applyProtection="0"/>
    <xf numFmtId="0" fontId="4" fillId="0" borderId="0"/>
    <xf numFmtId="0" fontId="12" fillId="0" borderId="0"/>
    <xf numFmtId="0" fontId="3" fillId="0" borderId="0"/>
    <xf numFmtId="9" fontId="3" fillId="0" borderId="0" applyFont="0" applyFill="0" applyBorder="0" applyAlignment="0" applyProtection="0"/>
    <xf numFmtId="0" fontId="3" fillId="0" borderId="0"/>
    <xf numFmtId="0" fontId="3" fillId="30" borderId="2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2" fillId="0" borderId="0"/>
    <xf numFmtId="0" fontId="2" fillId="0" borderId="0"/>
    <xf numFmtId="0" fontId="2" fillId="0" borderId="0"/>
    <xf numFmtId="0" fontId="12" fillId="0" borderId="0"/>
    <xf numFmtId="0" fontId="1" fillId="0" borderId="0"/>
    <xf numFmtId="43" fontId="12" fillId="0" borderId="0" applyFont="0" applyFill="0" applyBorder="0" applyAlignment="0" applyProtection="0"/>
    <xf numFmtId="0" fontId="7" fillId="0" borderId="0"/>
    <xf numFmtId="0" fontId="7" fillId="0" borderId="0"/>
    <xf numFmtId="0" fontId="7" fillId="0" borderId="0"/>
    <xf numFmtId="0" fontId="7" fillId="0" borderId="0"/>
    <xf numFmtId="9" fontId="1" fillId="0" borderId="0" applyFont="0" applyFill="0" applyBorder="0" applyAlignment="0" applyProtection="0"/>
    <xf numFmtId="0" fontId="7" fillId="0" borderId="0"/>
    <xf numFmtId="9" fontId="12"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2"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30" borderId="26"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44" fontId="1" fillId="0" borderId="0" applyFont="0" applyFill="0" applyBorder="0" applyAlignment="0" applyProtection="0"/>
    <xf numFmtId="0" fontId="1" fillId="0" borderId="0"/>
    <xf numFmtId="0" fontId="7" fillId="0" borderId="0"/>
    <xf numFmtId="0" fontId="7"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30" borderId="26"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2" fillId="0" borderId="0"/>
    <xf numFmtId="0" fontId="1" fillId="30" borderId="26"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0" borderId="26"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0" borderId="26"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30" borderId="26" applyNumberFormat="0" applyFont="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9" fontId="1" fillId="0" borderId="0" applyFont="0" applyFill="0" applyBorder="0" applyAlignment="0" applyProtection="0"/>
    <xf numFmtId="0" fontId="1" fillId="30" borderId="26" applyNumberFormat="0" applyFont="0" applyAlignment="0" applyProtection="0"/>
    <xf numFmtId="43" fontId="1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30" borderId="26" applyNumberFormat="0" applyFont="0" applyAlignment="0" applyProtection="0"/>
    <xf numFmtId="44" fontId="7" fillId="0" borderId="0" applyFont="0" applyFill="0" applyBorder="0" applyAlignment="0" applyProtection="0"/>
    <xf numFmtId="0" fontId="12" fillId="0" borderId="0"/>
    <xf numFmtId="9" fontId="1" fillId="0" borderId="0" applyFont="0" applyFill="0" applyBorder="0" applyAlignment="0" applyProtection="0"/>
    <xf numFmtId="0" fontId="1" fillId="0" borderId="0"/>
    <xf numFmtId="0" fontId="1" fillId="0" borderId="0"/>
    <xf numFmtId="0" fontId="1" fillId="0" borderId="0"/>
    <xf numFmtId="0" fontId="1" fillId="30" borderId="26" applyNumberFormat="0" applyFont="0" applyAlignment="0" applyProtection="0"/>
    <xf numFmtId="0" fontId="1" fillId="30" borderId="26" applyNumberFormat="0" applyFont="0" applyAlignment="0" applyProtection="0"/>
    <xf numFmtId="0" fontId="1" fillId="30" borderId="26"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30" borderId="26"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0" borderId="0"/>
    <xf numFmtId="44" fontId="70" fillId="0" borderId="0" applyFont="0" applyFill="0" applyBorder="0" applyAlignment="0" applyProtection="0"/>
  </cellStyleXfs>
  <cellXfs count="99">
    <xf numFmtId="0" fontId="0" fillId="0" borderId="0" xfId="0"/>
    <xf numFmtId="0" fontId="11" fillId="0" borderId="0" xfId="0" applyFont="1"/>
    <xf numFmtId="0" fontId="11" fillId="0" borderId="1" xfId="0" applyFont="1" applyBorder="1" applyAlignment="1">
      <alignment vertical="top"/>
    </xf>
    <xf numFmtId="0" fontId="11" fillId="0" borderId="2" xfId="0" applyFont="1" applyBorder="1" applyAlignment="1">
      <alignment vertical="top"/>
    </xf>
    <xf numFmtId="0" fontId="11" fillId="0" borderId="0" xfId="0" applyFont="1" applyAlignment="1">
      <alignment horizontal="right"/>
    </xf>
    <xf numFmtId="0" fontId="11" fillId="0" borderId="2" xfId="0" applyFont="1" applyBorder="1" applyAlignment="1">
      <alignment horizontal="right" vertical="top"/>
    </xf>
    <xf numFmtId="0" fontId="11" fillId="0" borderId="4" xfId="0" applyFont="1" applyBorder="1" applyAlignment="1">
      <alignment vertical="top"/>
    </xf>
    <xf numFmtId="0" fontId="11" fillId="0" borderId="4" xfId="0" applyFont="1" applyBorder="1" applyAlignment="1">
      <alignment horizontal="right" vertical="top"/>
    </xf>
    <xf numFmtId="0" fontId="11" fillId="0" borderId="3" xfId="0" applyFont="1" applyBorder="1" applyAlignment="1">
      <alignment vertical="top"/>
    </xf>
    <xf numFmtId="0" fontId="11" fillId="0" borderId="1" xfId="0" applyFont="1" applyBorder="1" applyAlignment="1">
      <alignment horizontal="right" vertical="top"/>
    </xf>
    <xf numFmtId="0" fontId="11" fillId="0" borderId="0" xfId="0" applyFont="1" applyAlignment="1">
      <alignment vertical="top"/>
    </xf>
    <xf numFmtId="0" fontId="11" fillId="0" borderId="5" xfId="0" applyFont="1" applyBorder="1" applyAlignment="1">
      <alignment vertical="top"/>
    </xf>
    <xf numFmtId="0" fontId="11" fillId="0" borderId="5" xfId="0" applyFont="1" applyBorder="1" applyAlignment="1">
      <alignment horizontal="right" vertical="top"/>
    </xf>
    <xf numFmtId="0" fontId="11" fillId="0" borderId="1" xfId="0" applyFont="1" applyBorder="1"/>
    <xf numFmtId="0" fontId="11" fillId="0" borderId="3" xfId="0" applyFont="1" applyBorder="1"/>
    <xf numFmtId="0" fontId="11" fillId="2" borderId="0" xfId="0" applyFont="1" applyFill="1"/>
    <xf numFmtId="0" fontId="12" fillId="0" borderId="0" xfId="218"/>
    <xf numFmtId="0" fontId="11" fillId="0" borderId="28" xfId="0" applyFont="1" applyBorder="1" applyAlignment="1">
      <alignment vertical="top"/>
    </xf>
    <xf numFmtId="166" fontId="11" fillId="0" borderId="3" xfId="0" quotePrefix="1" applyNumberFormat="1" applyFont="1" applyBorder="1" applyAlignment="1">
      <alignment horizontal="left" vertical="top"/>
    </xf>
    <xf numFmtId="0" fontId="11" fillId="0" borderId="1" xfId="0" applyFont="1" applyBorder="1" applyAlignment="1" applyProtection="1">
      <alignment vertical="top"/>
      <protection hidden="1"/>
    </xf>
    <xf numFmtId="0" fontId="11" fillId="0" borderId="3" xfId="0" applyFont="1" applyBorder="1" applyAlignment="1" applyProtection="1">
      <alignment vertical="top"/>
      <protection hidden="1"/>
    </xf>
    <xf numFmtId="49" fontId="10" fillId="0" borderId="0" xfId="0" quotePrefix="1" applyNumberFormat="1" applyFont="1" applyAlignment="1">
      <alignment horizontal="center"/>
    </xf>
    <xf numFmtId="0" fontId="11" fillId="0" borderId="1" xfId="0" applyFont="1" applyBorder="1" applyAlignment="1">
      <alignment horizontal="right"/>
    </xf>
    <xf numFmtId="0" fontId="63" fillId="0" borderId="1" xfId="10867" applyFont="1" applyBorder="1"/>
    <xf numFmtId="0" fontId="11" fillId="0" borderId="2" xfId="0" applyFont="1" applyBorder="1"/>
    <xf numFmtId="0" fontId="11" fillId="0" borderId="2" xfId="42" applyFont="1" applyBorder="1" applyAlignment="1">
      <alignment vertical="top"/>
    </xf>
    <xf numFmtId="0" fontId="11" fillId="0" borderId="2" xfId="42" applyFont="1" applyBorder="1" applyAlignment="1">
      <alignment horizontal="right" vertical="top"/>
    </xf>
    <xf numFmtId="0" fontId="11" fillId="0" borderId="1" xfId="42" applyFont="1" applyBorder="1" applyAlignment="1">
      <alignment vertical="top"/>
    </xf>
    <xf numFmtId="0" fontId="63" fillId="0" borderId="2" xfId="10867" applyFont="1" applyBorder="1"/>
    <xf numFmtId="0" fontId="11" fillId="0" borderId="3" xfId="0" applyFont="1" applyBorder="1" applyAlignment="1">
      <alignment horizontal="right" vertical="top"/>
    </xf>
    <xf numFmtId="0" fontId="11" fillId="0" borderId="2" xfId="0" applyFont="1" applyBorder="1" applyAlignment="1">
      <alignment horizontal="left" vertical="top"/>
    </xf>
    <xf numFmtId="0" fontId="11" fillId="0" borderId="2" xfId="0" applyFont="1" applyBorder="1" applyAlignment="1">
      <alignment horizontal="right"/>
    </xf>
    <xf numFmtId="0" fontId="63" fillId="0" borderId="1" xfId="0" applyFont="1" applyBorder="1"/>
    <xf numFmtId="0" fontId="11" fillId="0" borderId="1" xfId="10694" applyFont="1" applyBorder="1"/>
    <xf numFmtId="0" fontId="11" fillId="0" borderId="1" xfId="10694" applyFont="1" applyBorder="1" applyAlignment="1">
      <alignment horizontal="right"/>
    </xf>
    <xf numFmtId="0" fontId="11" fillId="0" borderId="2" xfId="10694" applyFont="1" applyBorder="1"/>
    <xf numFmtId="0" fontId="11" fillId="0" borderId="2" xfId="10694" applyFont="1" applyBorder="1" applyAlignment="1">
      <alignment horizontal="right"/>
    </xf>
    <xf numFmtId="0" fontId="11" fillId="0" borderId="4" xfId="0" applyFont="1" applyBorder="1"/>
    <xf numFmtId="0" fontId="64" fillId="56" borderId="1" xfId="0" applyFont="1" applyFill="1" applyBorder="1" applyAlignment="1">
      <alignment vertical="center"/>
    </xf>
    <xf numFmtId="0" fontId="64" fillId="56" borderId="1" xfId="0" applyFont="1" applyFill="1" applyBorder="1" applyAlignment="1">
      <alignment horizontal="center" vertical="center"/>
    </xf>
    <xf numFmtId="0" fontId="67" fillId="56" borderId="3" xfId="0" applyFont="1" applyFill="1" applyBorder="1"/>
    <xf numFmtId="0" fontId="67" fillId="56" borderId="3" xfId="0" applyFont="1" applyFill="1" applyBorder="1" applyAlignment="1">
      <alignment horizontal="center"/>
    </xf>
    <xf numFmtId="0" fontId="68" fillId="0" borderId="0" xfId="0" applyFont="1" applyAlignment="1">
      <alignment vertical="top"/>
    </xf>
    <xf numFmtId="0" fontId="66" fillId="0" borderId="0" xfId="0" applyFont="1" applyAlignment="1">
      <alignment horizontal="left" vertical="center" wrapText="1" indent="1"/>
    </xf>
    <xf numFmtId="166" fontId="11" fillId="0" borderId="3" xfId="0" quotePrefix="1" applyNumberFormat="1" applyFont="1" applyBorder="1" applyAlignment="1">
      <alignment horizontal="center" vertical="top"/>
    </xf>
    <xf numFmtId="0" fontId="11" fillId="0" borderId="0" xfId="0" applyFont="1" applyAlignment="1">
      <alignment wrapText="1"/>
    </xf>
    <xf numFmtId="0" fontId="67" fillId="56" borderId="1" xfId="0" applyFont="1" applyFill="1" applyBorder="1"/>
    <xf numFmtId="0" fontId="11" fillId="0" borderId="3" xfId="0" applyFont="1" applyBorder="1" applyAlignment="1">
      <alignment horizontal="center" vertical="top"/>
    </xf>
    <xf numFmtId="0" fontId="0" fillId="0" borderId="0" xfId="0" applyAlignment="1">
      <alignment horizontal="center"/>
    </xf>
    <xf numFmtId="166" fontId="11" fillId="0" borderId="1" xfId="0" quotePrefix="1" applyNumberFormat="1" applyFont="1" applyBorder="1" applyAlignment="1">
      <alignment horizontal="center" vertical="top"/>
    </xf>
    <xf numFmtId="0" fontId="11" fillId="0" borderId="0" xfId="0" applyFont="1" applyAlignment="1">
      <alignment horizontal="center"/>
    </xf>
    <xf numFmtId="10" fontId="11" fillId="0" borderId="3" xfId="44" quotePrefix="1" applyNumberFormat="1" applyFont="1" applyFill="1" applyBorder="1" applyAlignment="1">
      <alignment horizontal="center" vertical="top"/>
    </xf>
    <xf numFmtId="10" fontId="11" fillId="0" borderId="1" xfId="44" quotePrefix="1" applyNumberFormat="1" applyFont="1" applyFill="1" applyBorder="1" applyAlignment="1">
      <alignment horizontal="center" vertical="top"/>
    </xf>
    <xf numFmtId="0" fontId="11" fillId="0" borderId="1" xfId="0" applyFont="1" applyBorder="1" applyAlignment="1">
      <alignment horizontal="center" vertical="top"/>
    </xf>
    <xf numFmtId="0" fontId="11" fillId="56" borderId="0" xfId="0" applyFont="1" applyFill="1"/>
    <xf numFmtId="44" fontId="11" fillId="0" borderId="3" xfId="10868" quotePrefix="1" applyFont="1" applyFill="1" applyBorder="1" applyAlignment="1">
      <alignment horizontal="center" vertical="top"/>
    </xf>
    <xf numFmtId="44" fontId="11" fillId="0" borderId="1" xfId="10868" quotePrefix="1" applyFont="1" applyFill="1" applyBorder="1" applyAlignment="1">
      <alignment horizontal="center" vertical="top"/>
    </xf>
    <xf numFmtId="0" fontId="11" fillId="0" borderId="5" xfId="0" applyFont="1" applyBorder="1"/>
    <xf numFmtId="0" fontId="11" fillId="0" borderId="6" xfId="0" applyFont="1" applyBorder="1" applyAlignment="1">
      <alignment vertical="top"/>
    </xf>
    <xf numFmtId="0" fontId="63" fillId="0" borderId="2" xfId="0" applyFont="1" applyBorder="1"/>
    <xf numFmtId="0" fontId="11" fillId="0" borderId="6" xfId="0" applyFont="1" applyBorder="1" applyAlignment="1">
      <alignment horizontal="left" vertical="top"/>
    </xf>
    <xf numFmtId="0" fontId="30" fillId="0" borderId="2" xfId="0" applyFont="1" applyBorder="1"/>
    <xf numFmtId="0" fontId="11" fillId="0" borderId="29" xfId="0" applyFont="1" applyBorder="1" applyAlignment="1">
      <alignment vertical="top"/>
    </xf>
    <xf numFmtId="0" fontId="11" fillId="0" borderId="1" xfId="42" applyFont="1" applyBorder="1" applyAlignment="1">
      <alignment horizontal="right" vertical="top"/>
    </xf>
    <xf numFmtId="165" fontId="11" fillId="0" borderId="1" xfId="0" applyNumberFormat="1" applyFont="1" applyBorder="1" applyAlignment="1">
      <alignment horizontal="left" vertical="top"/>
    </xf>
    <xf numFmtId="0" fontId="10" fillId="0" borderId="0" xfId="218" applyFont="1"/>
    <xf numFmtId="0" fontId="11" fillId="0" borderId="0" xfId="218" applyFont="1"/>
    <xf numFmtId="0" fontId="64" fillId="56" borderId="0" xfId="218" applyFont="1" applyFill="1" applyAlignment="1">
      <alignment horizontal="centerContinuous"/>
    </xf>
    <xf numFmtId="0" fontId="11" fillId="56" borderId="0" xfId="218" applyFont="1" applyFill="1" applyAlignment="1">
      <alignment horizontal="centerContinuous"/>
    </xf>
    <xf numFmtId="0" fontId="68" fillId="0" borderId="1" xfId="218" applyFont="1" applyBorder="1"/>
    <xf numFmtId="0" fontId="12" fillId="0" borderId="1" xfId="218" applyBorder="1"/>
    <xf numFmtId="0" fontId="12" fillId="57" borderId="1" xfId="218" applyFill="1" applyBorder="1"/>
    <xf numFmtId="0" fontId="63" fillId="0" borderId="5" xfId="0" applyFont="1" applyBorder="1"/>
    <xf numFmtId="165" fontId="11" fillId="0" borderId="3" xfId="0" applyNumberFormat="1" applyFont="1" applyBorder="1" applyAlignment="1">
      <alignment horizontal="left" vertical="top"/>
    </xf>
    <xf numFmtId="0" fontId="64" fillId="56" borderId="2" xfId="0" applyFont="1" applyFill="1" applyBorder="1" applyAlignment="1">
      <alignment horizontal="center" vertical="center"/>
    </xf>
    <xf numFmtId="0" fontId="74" fillId="56" borderId="3" xfId="0" applyFont="1" applyFill="1" applyBorder="1" applyAlignment="1">
      <alignment horizontal="center"/>
    </xf>
    <xf numFmtId="0" fontId="64" fillId="56" borderId="6" xfId="0" applyFont="1" applyFill="1" applyBorder="1"/>
    <xf numFmtId="167" fontId="11" fillId="0" borderId="3" xfId="10868" quotePrefix="1" applyNumberFormat="1" applyFont="1" applyFill="1" applyBorder="1" applyAlignment="1">
      <alignment horizontal="center" vertical="top"/>
    </xf>
    <xf numFmtId="164" fontId="11" fillId="0" borderId="3" xfId="44" quotePrefix="1" applyNumberFormat="1" applyFont="1" applyFill="1" applyBorder="1" applyAlignment="1">
      <alignment horizontal="center" vertical="top"/>
    </xf>
    <xf numFmtId="164" fontId="11" fillId="0" borderId="1" xfId="44" quotePrefix="1" applyNumberFormat="1" applyFont="1" applyFill="1" applyBorder="1" applyAlignment="1">
      <alignment horizontal="center" vertical="top"/>
    </xf>
    <xf numFmtId="166" fontId="11" fillId="0" borderId="1" xfId="0" quotePrefix="1" applyNumberFormat="1" applyFont="1" applyBorder="1" applyAlignment="1">
      <alignment horizontal="left" vertical="top"/>
    </xf>
    <xf numFmtId="0" fontId="11" fillId="0" borderId="1" xfId="0" applyFont="1" applyBorder="1" applyAlignment="1">
      <alignment vertical="top" wrapText="1"/>
    </xf>
    <xf numFmtId="0" fontId="30" fillId="0" borderId="1" xfId="0" applyFont="1" applyBorder="1"/>
    <xf numFmtId="0" fontId="11" fillId="0" borderId="3" xfId="0" applyFont="1" applyBorder="1" applyAlignment="1">
      <alignment vertical="top" wrapText="1"/>
    </xf>
    <xf numFmtId="0" fontId="64" fillId="56" borderId="1" xfId="0" applyFont="1" applyFill="1" applyBorder="1"/>
    <xf numFmtId="0" fontId="64" fillId="56" borderId="2" xfId="0" applyFont="1" applyFill="1" applyBorder="1"/>
    <xf numFmtId="168" fontId="11" fillId="0" borderId="1" xfId="10868" quotePrefix="1" applyNumberFormat="1" applyFont="1" applyFill="1" applyBorder="1" applyAlignment="1">
      <alignment horizontal="center" vertical="top"/>
    </xf>
    <xf numFmtId="0" fontId="64" fillId="56" borderId="1" xfId="0" applyFont="1" applyFill="1" applyBorder="1" applyAlignment="1">
      <alignment horizontal="center" textRotation="90"/>
    </xf>
    <xf numFmtId="0" fontId="72" fillId="56" borderId="18" xfId="0" applyFont="1" applyFill="1" applyBorder="1" applyAlignment="1">
      <alignment horizontal="center" textRotation="90"/>
    </xf>
    <xf numFmtId="0" fontId="64" fillId="56" borderId="17" xfId="0" applyFont="1" applyFill="1" applyBorder="1" applyAlignment="1">
      <alignment horizontal="center" textRotation="90"/>
    </xf>
    <xf numFmtId="0" fontId="64" fillId="56" borderId="3" xfId="0" applyFont="1" applyFill="1" applyBorder="1" applyAlignment="1">
      <alignment horizontal="center" textRotation="90"/>
    </xf>
    <xf numFmtId="0" fontId="69" fillId="56" borderId="17" xfId="0" applyFont="1" applyFill="1" applyBorder="1" applyAlignment="1">
      <alignment horizontal="center" textRotation="90"/>
    </xf>
    <xf numFmtId="0" fontId="72" fillId="56" borderId="17" xfId="0" applyFont="1" applyFill="1" applyBorder="1" applyAlignment="1">
      <alignment horizontal="center" textRotation="90"/>
    </xf>
    <xf numFmtId="0" fontId="72" fillId="56" borderId="3" xfId="0" applyFont="1" applyFill="1" applyBorder="1" applyAlignment="1">
      <alignment horizontal="center" textRotation="90"/>
    </xf>
    <xf numFmtId="49" fontId="65" fillId="0" borderId="7" xfId="0" quotePrefix="1" applyNumberFormat="1" applyFont="1" applyBorder="1" applyAlignment="1">
      <alignment horizontal="center"/>
    </xf>
    <xf numFmtId="0" fontId="73" fillId="56" borderId="17" xfId="0" applyFont="1" applyFill="1" applyBorder="1" applyAlignment="1">
      <alignment horizontal="center" textRotation="90" wrapText="1"/>
    </xf>
    <xf numFmtId="0" fontId="73" fillId="56" borderId="3" xfId="0" applyFont="1" applyFill="1" applyBorder="1" applyAlignment="1">
      <alignment horizontal="center" textRotation="90"/>
    </xf>
    <xf numFmtId="0" fontId="71" fillId="56" borderId="17" xfId="0" applyFont="1" applyFill="1" applyBorder="1" applyAlignment="1">
      <alignment horizontal="center" textRotation="90"/>
    </xf>
    <xf numFmtId="0" fontId="71" fillId="56" borderId="3" xfId="0" applyFont="1" applyFill="1" applyBorder="1" applyAlignment="1">
      <alignment horizontal="center" textRotation="90"/>
    </xf>
  </cellXfs>
  <cellStyles count="10869">
    <cellStyle name="20% - Accent1 10" xfId="87"/>
    <cellStyle name="20% - Accent1 10 2" xfId="2807"/>
    <cellStyle name="20% - Accent1 10 2 2" xfId="6953"/>
    <cellStyle name="20% - Accent1 10 2_CGT Tagging File US - FEB 17" xfId="7366"/>
    <cellStyle name="20% - Accent1 10 3" xfId="5430"/>
    <cellStyle name="20% - Accent1 10 4" xfId="3924"/>
    <cellStyle name="20% - Accent1 10_CGT Tagging File US - FEB 17" xfId="7365"/>
    <cellStyle name="20% - Accent1 11" xfId="875"/>
    <cellStyle name="20% - Accent1 11 2" xfId="2115"/>
    <cellStyle name="20% - Accent1 11 2 2" xfId="6261"/>
    <cellStyle name="20% - Accent1 11 2_CGT Tagging File US - FEB 17" xfId="7368"/>
    <cellStyle name="20% - Accent1 11 3" xfId="4738"/>
    <cellStyle name="20% - Accent1 11_CGT Tagging File US - FEB 17" xfId="7367"/>
    <cellStyle name="20% - Accent1 12" xfId="1694"/>
    <cellStyle name="20% - Accent1 12 2" xfId="5844"/>
    <cellStyle name="20% - Accent1 12_CGT Tagging File US - FEB 17" xfId="7369"/>
    <cellStyle name="20% - Accent1 13" xfId="3220"/>
    <cellStyle name="20% - Accent1 14" xfId="3232"/>
    <cellStyle name="20% - Accent1 15" xfId="10428"/>
    <cellStyle name="20% - Accent1 2" xfId="1"/>
    <cellStyle name="20% - Accent1 3" xfId="116"/>
    <cellStyle name="20% - Accent1 3 10" xfId="4341"/>
    <cellStyle name="20% - Accent1 3 11" xfId="3249"/>
    <cellStyle name="20% - Accent1 3 2" xfId="159"/>
    <cellStyle name="20% - Accent1 3 2 10" xfId="3284"/>
    <cellStyle name="20% - Accent1 3 2 2" xfId="271"/>
    <cellStyle name="20% - Accent1 3 2 2 2" xfId="413"/>
    <cellStyle name="20% - Accent1 3 2 2 2 2" xfId="829"/>
    <cellStyle name="20% - Accent1 3 2 2 2 2 2" xfId="2788"/>
    <cellStyle name="20% - Accent1 3 2 2 2 2 2 2" xfId="6934"/>
    <cellStyle name="20% - Accent1 3 2 2 2 2 2_CGT Tagging File US - FEB 17" xfId="7375"/>
    <cellStyle name="20% - Accent1 3 2 2 2 2 3" xfId="5411"/>
    <cellStyle name="20% - Accent1 3 2 2 2 2 4" xfId="3905"/>
    <cellStyle name="20% - Accent1 3 2 2 2 2_CGT Tagging File US - FEB 17" xfId="7374"/>
    <cellStyle name="20% - Accent1 3 2 2 2 3" xfId="1675"/>
    <cellStyle name="20% - Accent1 3 2 2 2 3 2" xfId="3202"/>
    <cellStyle name="20% - Accent1 3 2 2 2 3 2 2" xfId="7348"/>
    <cellStyle name="20% - Accent1 3 2 2 2 3 2_CGT Tagging File US - FEB 17" xfId="7377"/>
    <cellStyle name="20% - Accent1 3 2 2 2 3 3" xfId="5825"/>
    <cellStyle name="20% - Accent1 3 2 2 2 3 4" xfId="4319"/>
    <cellStyle name="20% - Accent1 3 2 2 2 3_CGT Tagging File US - FEB 17" xfId="7376"/>
    <cellStyle name="20% - Accent1 3 2 2 2 4" xfId="1134"/>
    <cellStyle name="20% - Accent1 3 2 2 2 4 2" xfId="2374"/>
    <cellStyle name="20% - Accent1 3 2 2 2 4 2 2" xfId="6520"/>
    <cellStyle name="20% - Accent1 3 2 2 2 4 2_CGT Tagging File US - FEB 17" xfId="7379"/>
    <cellStyle name="20% - Accent1 3 2 2 2 4 3" xfId="4997"/>
    <cellStyle name="20% - Accent1 3 2 2 2 4_CGT Tagging File US - FEB 17" xfId="7378"/>
    <cellStyle name="20% - Accent1 3 2 2 2 5" xfId="2098"/>
    <cellStyle name="20% - Accent1 3 2 2 2 5 2" xfId="6244"/>
    <cellStyle name="20% - Accent1 3 2 2 2 5_CGT Tagging File US - FEB 17" xfId="7380"/>
    <cellStyle name="20% - Accent1 3 2 2 2 6" xfId="4721"/>
    <cellStyle name="20% - Accent1 3 2 2 2 7" xfId="3491"/>
    <cellStyle name="20% - Accent1 3 2 2 2_CGT Tagging File US - FEB 17" xfId="7373"/>
    <cellStyle name="20% - Accent1 3 2 2 3" xfId="690"/>
    <cellStyle name="20% - Accent1 3 2 2 3 2" xfId="1537"/>
    <cellStyle name="20% - Accent1 3 2 2 3 2 2" xfId="3064"/>
    <cellStyle name="20% - Accent1 3 2 2 3 2 2 2" xfId="7210"/>
    <cellStyle name="20% - Accent1 3 2 2 3 2 2_CGT Tagging File US - FEB 17" xfId="7383"/>
    <cellStyle name="20% - Accent1 3 2 2 3 2 3" xfId="5687"/>
    <cellStyle name="20% - Accent1 3 2 2 3 2 4" xfId="4181"/>
    <cellStyle name="20% - Accent1 3 2 2 3 2_CGT Tagging File US - FEB 17" xfId="7382"/>
    <cellStyle name="20% - Accent1 3 2 2 3 3" xfId="1273"/>
    <cellStyle name="20% - Accent1 3 2 2 3 3 2" xfId="2650"/>
    <cellStyle name="20% - Accent1 3 2 2 3 3 2 2" xfId="6796"/>
    <cellStyle name="20% - Accent1 3 2 2 3 3 2_CGT Tagging File US - FEB 17" xfId="7385"/>
    <cellStyle name="20% - Accent1 3 2 2 3 3 3" xfId="5273"/>
    <cellStyle name="20% - Accent1 3 2 2 3 3_CGT Tagging File US - FEB 17" xfId="7384"/>
    <cellStyle name="20% - Accent1 3 2 2 3 4" xfId="1960"/>
    <cellStyle name="20% - Accent1 3 2 2 3 4 2" xfId="6106"/>
    <cellStyle name="20% - Accent1 3 2 2 3 4_CGT Tagging File US - FEB 17" xfId="7386"/>
    <cellStyle name="20% - Accent1 3 2 2 3 5" xfId="4583"/>
    <cellStyle name="20% - Accent1 3 2 2 3 6" xfId="3767"/>
    <cellStyle name="20% - Accent1 3 2 2 3_CGT Tagging File US - FEB 17" xfId="7381"/>
    <cellStyle name="20% - Accent1 3 2 2 4" xfId="552"/>
    <cellStyle name="20% - Accent1 3 2 2 4 2" xfId="2512"/>
    <cellStyle name="20% - Accent1 3 2 2 4 2 2" xfId="6658"/>
    <cellStyle name="20% - Accent1 3 2 2 4 2_CGT Tagging File US - FEB 17" xfId="7388"/>
    <cellStyle name="20% - Accent1 3 2 2 4 3" xfId="5135"/>
    <cellStyle name="20% - Accent1 3 2 2 4 4" xfId="3629"/>
    <cellStyle name="20% - Accent1 3 2 2 4_CGT Tagging File US - FEB 17" xfId="7387"/>
    <cellStyle name="20% - Accent1 3 2 2 5" xfId="1399"/>
    <cellStyle name="20% - Accent1 3 2 2 5 2" xfId="2926"/>
    <cellStyle name="20% - Accent1 3 2 2 5 2 2" xfId="7072"/>
    <cellStyle name="20% - Accent1 3 2 2 5 2_CGT Tagging File US - FEB 17" xfId="7390"/>
    <cellStyle name="20% - Accent1 3 2 2 5 3" xfId="5549"/>
    <cellStyle name="20% - Accent1 3 2 2 5 4" xfId="4043"/>
    <cellStyle name="20% - Accent1 3 2 2 5_CGT Tagging File US - FEB 17" xfId="7389"/>
    <cellStyle name="20% - Accent1 3 2 2 6" xfId="996"/>
    <cellStyle name="20% - Accent1 3 2 2 6 2" xfId="2236"/>
    <cellStyle name="20% - Accent1 3 2 2 6 2 2" xfId="6382"/>
    <cellStyle name="20% - Accent1 3 2 2 6 2_CGT Tagging File US - FEB 17" xfId="7392"/>
    <cellStyle name="20% - Accent1 3 2 2 6 3" xfId="4859"/>
    <cellStyle name="20% - Accent1 3 2 2 6_CGT Tagging File US - FEB 17" xfId="7391"/>
    <cellStyle name="20% - Accent1 3 2 2 7" xfId="1822"/>
    <cellStyle name="20% - Accent1 3 2 2 7 2" xfId="5968"/>
    <cellStyle name="20% - Accent1 3 2 2 7_CGT Tagging File US - FEB 17" xfId="7393"/>
    <cellStyle name="20% - Accent1 3 2 2 8" xfId="4445"/>
    <cellStyle name="20% - Accent1 3 2 2 9" xfId="3353"/>
    <cellStyle name="20% - Accent1 3 2 2_CGT Tagging File US - FEB 17" xfId="7372"/>
    <cellStyle name="20% - Accent1 3 2 3" xfId="344"/>
    <cellStyle name="20% - Accent1 3 2 3 2" xfId="760"/>
    <cellStyle name="20% - Accent1 3 2 3 2 2" xfId="2719"/>
    <cellStyle name="20% - Accent1 3 2 3 2 2 2" xfId="6865"/>
    <cellStyle name="20% - Accent1 3 2 3 2 2_CGT Tagging File US - FEB 17" xfId="7396"/>
    <cellStyle name="20% - Accent1 3 2 3 2 3" xfId="5342"/>
    <cellStyle name="20% - Accent1 3 2 3 2 4" xfId="3836"/>
    <cellStyle name="20% - Accent1 3 2 3 2_CGT Tagging File US - FEB 17" xfId="7395"/>
    <cellStyle name="20% - Accent1 3 2 3 3" xfId="1606"/>
    <cellStyle name="20% - Accent1 3 2 3 3 2" xfId="3133"/>
    <cellStyle name="20% - Accent1 3 2 3 3 2 2" xfId="7279"/>
    <cellStyle name="20% - Accent1 3 2 3 3 2_CGT Tagging File US - FEB 17" xfId="7398"/>
    <cellStyle name="20% - Accent1 3 2 3 3 3" xfId="5756"/>
    <cellStyle name="20% - Accent1 3 2 3 3 4" xfId="4250"/>
    <cellStyle name="20% - Accent1 3 2 3 3_CGT Tagging File US - FEB 17" xfId="7397"/>
    <cellStyle name="20% - Accent1 3 2 3 4" xfId="1065"/>
    <cellStyle name="20% - Accent1 3 2 3 4 2" xfId="2305"/>
    <cellStyle name="20% - Accent1 3 2 3 4 2 2" xfId="6451"/>
    <cellStyle name="20% - Accent1 3 2 3 4 2_CGT Tagging File US - FEB 17" xfId="7400"/>
    <cellStyle name="20% - Accent1 3 2 3 4 3" xfId="4928"/>
    <cellStyle name="20% - Accent1 3 2 3 4_CGT Tagging File US - FEB 17" xfId="7399"/>
    <cellStyle name="20% - Accent1 3 2 3 5" xfId="2029"/>
    <cellStyle name="20% - Accent1 3 2 3 5 2" xfId="6175"/>
    <cellStyle name="20% - Accent1 3 2 3 5_CGT Tagging File US - FEB 17" xfId="7401"/>
    <cellStyle name="20% - Accent1 3 2 3 6" xfId="4652"/>
    <cellStyle name="20% - Accent1 3 2 3 7" xfId="3422"/>
    <cellStyle name="20% - Accent1 3 2 3_CGT Tagging File US - FEB 17" xfId="7394"/>
    <cellStyle name="20% - Accent1 3 2 4" xfId="621"/>
    <cellStyle name="20% - Accent1 3 2 4 2" xfId="1468"/>
    <cellStyle name="20% - Accent1 3 2 4 2 2" xfId="2995"/>
    <cellStyle name="20% - Accent1 3 2 4 2 2 2" xfId="7141"/>
    <cellStyle name="20% - Accent1 3 2 4 2 2_CGT Tagging File US - FEB 17" xfId="7404"/>
    <cellStyle name="20% - Accent1 3 2 4 2 3" xfId="5618"/>
    <cellStyle name="20% - Accent1 3 2 4 2 4" xfId="4112"/>
    <cellStyle name="20% - Accent1 3 2 4 2_CGT Tagging File US - FEB 17" xfId="7403"/>
    <cellStyle name="20% - Accent1 3 2 4 3" xfId="1204"/>
    <cellStyle name="20% - Accent1 3 2 4 3 2" xfId="2581"/>
    <cellStyle name="20% - Accent1 3 2 4 3 2 2" xfId="6727"/>
    <cellStyle name="20% - Accent1 3 2 4 3 2_CGT Tagging File US - FEB 17" xfId="7406"/>
    <cellStyle name="20% - Accent1 3 2 4 3 3" xfId="5204"/>
    <cellStyle name="20% - Accent1 3 2 4 3_CGT Tagging File US - FEB 17" xfId="7405"/>
    <cellStyle name="20% - Accent1 3 2 4 4" xfId="1891"/>
    <cellStyle name="20% - Accent1 3 2 4 4 2" xfId="6037"/>
    <cellStyle name="20% - Accent1 3 2 4 4_CGT Tagging File US - FEB 17" xfId="7407"/>
    <cellStyle name="20% - Accent1 3 2 4 5" xfId="4514"/>
    <cellStyle name="20% - Accent1 3 2 4 6" xfId="3698"/>
    <cellStyle name="20% - Accent1 3 2 4_CGT Tagging File US - FEB 17" xfId="7402"/>
    <cellStyle name="20% - Accent1 3 2 5" xfId="483"/>
    <cellStyle name="20% - Accent1 3 2 5 2" xfId="2443"/>
    <cellStyle name="20% - Accent1 3 2 5 2 2" xfId="6589"/>
    <cellStyle name="20% - Accent1 3 2 5 2_CGT Tagging File US - FEB 17" xfId="7409"/>
    <cellStyle name="20% - Accent1 3 2 5 3" xfId="5066"/>
    <cellStyle name="20% - Accent1 3 2 5 4" xfId="3560"/>
    <cellStyle name="20% - Accent1 3 2 5_CGT Tagging File US - FEB 17" xfId="7408"/>
    <cellStyle name="20% - Accent1 3 2 6" xfId="1330"/>
    <cellStyle name="20% - Accent1 3 2 6 2" xfId="2857"/>
    <cellStyle name="20% - Accent1 3 2 6 2 2" xfId="7003"/>
    <cellStyle name="20% - Accent1 3 2 6 2_CGT Tagging File US - FEB 17" xfId="7411"/>
    <cellStyle name="20% - Accent1 3 2 6 3" xfId="5480"/>
    <cellStyle name="20% - Accent1 3 2 6 4" xfId="3974"/>
    <cellStyle name="20% - Accent1 3 2 6_CGT Tagging File US - FEB 17" xfId="7410"/>
    <cellStyle name="20% - Accent1 3 2 7" xfId="927"/>
    <cellStyle name="20% - Accent1 3 2 7 2" xfId="2167"/>
    <cellStyle name="20% - Accent1 3 2 7 2 2" xfId="6313"/>
    <cellStyle name="20% - Accent1 3 2 7 2_CGT Tagging File US - FEB 17" xfId="7413"/>
    <cellStyle name="20% - Accent1 3 2 7 3" xfId="4790"/>
    <cellStyle name="20% - Accent1 3 2 7_CGT Tagging File US - FEB 17" xfId="7412"/>
    <cellStyle name="20% - Accent1 3 2 8" xfId="1752"/>
    <cellStyle name="20% - Accent1 3 2 8 2" xfId="5899"/>
    <cellStyle name="20% - Accent1 3 2 8_CGT Tagging File US - FEB 17" xfId="7414"/>
    <cellStyle name="20% - Accent1 3 2 9" xfId="4376"/>
    <cellStyle name="20% - Accent1 3 2_CGT Tagging File US - FEB 17" xfId="7371"/>
    <cellStyle name="20% - Accent1 3 3" xfId="236"/>
    <cellStyle name="20% - Accent1 3 3 2" xfId="378"/>
    <cellStyle name="20% - Accent1 3 3 2 2" xfId="794"/>
    <cellStyle name="20% - Accent1 3 3 2 2 2" xfId="2753"/>
    <cellStyle name="20% - Accent1 3 3 2 2 2 2" xfId="6899"/>
    <cellStyle name="20% - Accent1 3 3 2 2 2_CGT Tagging File US - FEB 17" xfId="7418"/>
    <cellStyle name="20% - Accent1 3 3 2 2 3" xfId="5376"/>
    <cellStyle name="20% - Accent1 3 3 2 2 4" xfId="3870"/>
    <cellStyle name="20% - Accent1 3 3 2 2_CGT Tagging File US - FEB 17" xfId="7417"/>
    <cellStyle name="20% - Accent1 3 3 2 3" xfId="1640"/>
    <cellStyle name="20% - Accent1 3 3 2 3 2" xfId="3167"/>
    <cellStyle name="20% - Accent1 3 3 2 3 2 2" xfId="7313"/>
    <cellStyle name="20% - Accent1 3 3 2 3 2_CGT Tagging File US - FEB 17" xfId="7420"/>
    <cellStyle name="20% - Accent1 3 3 2 3 3" xfId="5790"/>
    <cellStyle name="20% - Accent1 3 3 2 3 4" xfId="4284"/>
    <cellStyle name="20% - Accent1 3 3 2 3_CGT Tagging File US - FEB 17" xfId="7419"/>
    <cellStyle name="20% - Accent1 3 3 2 4" xfId="1099"/>
    <cellStyle name="20% - Accent1 3 3 2 4 2" xfId="2339"/>
    <cellStyle name="20% - Accent1 3 3 2 4 2 2" xfId="6485"/>
    <cellStyle name="20% - Accent1 3 3 2 4 2_CGT Tagging File US - FEB 17" xfId="7422"/>
    <cellStyle name="20% - Accent1 3 3 2 4 3" xfId="4962"/>
    <cellStyle name="20% - Accent1 3 3 2 4_CGT Tagging File US - FEB 17" xfId="7421"/>
    <cellStyle name="20% - Accent1 3 3 2 5" xfId="2063"/>
    <cellStyle name="20% - Accent1 3 3 2 5 2" xfId="6209"/>
    <cellStyle name="20% - Accent1 3 3 2 5_CGT Tagging File US - FEB 17" xfId="7423"/>
    <cellStyle name="20% - Accent1 3 3 2 6" xfId="4686"/>
    <cellStyle name="20% - Accent1 3 3 2 7" xfId="3456"/>
    <cellStyle name="20% - Accent1 3 3 2_CGT Tagging File US - FEB 17" xfId="7416"/>
    <cellStyle name="20% - Accent1 3 3 3" xfId="655"/>
    <cellStyle name="20% - Accent1 3 3 3 2" xfId="1502"/>
    <cellStyle name="20% - Accent1 3 3 3 2 2" xfId="3029"/>
    <cellStyle name="20% - Accent1 3 3 3 2 2 2" xfId="7175"/>
    <cellStyle name="20% - Accent1 3 3 3 2 2_CGT Tagging File US - FEB 17" xfId="7426"/>
    <cellStyle name="20% - Accent1 3 3 3 2 3" xfId="5652"/>
    <cellStyle name="20% - Accent1 3 3 3 2 4" xfId="4146"/>
    <cellStyle name="20% - Accent1 3 3 3 2_CGT Tagging File US - FEB 17" xfId="7425"/>
    <cellStyle name="20% - Accent1 3 3 3 3" xfId="1238"/>
    <cellStyle name="20% - Accent1 3 3 3 3 2" xfId="2615"/>
    <cellStyle name="20% - Accent1 3 3 3 3 2 2" xfId="6761"/>
    <cellStyle name="20% - Accent1 3 3 3 3 2_CGT Tagging File US - FEB 17" xfId="7428"/>
    <cellStyle name="20% - Accent1 3 3 3 3 3" xfId="5238"/>
    <cellStyle name="20% - Accent1 3 3 3 3_CGT Tagging File US - FEB 17" xfId="7427"/>
    <cellStyle name="20% - Accent1 3 3 3 4" xfId="1925"/>
    <cellStyle name="20% - Accent1 3 3 3 4 2" xfId="6071"/>
    <cellStyle name="20% - Accent1 3 3 3 4_CGT Tagging File US - FEB 17" xfId="7429"/>
    <cellStyle name="20% - Accent1 3 3 3 5" xfId="4548"/>
    <cellStyle name="20% - Accent1 3 3 3 6" xfId="3732"/>
    <cellStyle name="20% - Accent1 3 3 3_CGT Tagging File US - FEB 17" xfId="7424"/>
    <cellStyle name="20% - Accent1 3 3 4" xfId="517"/>
    <cellStyle name="20% - Accent1 3 3 4 2" xfId="2477"/>
    <cellStyle name="20% - Accent1 3 3 4 2 2" xfId="6623"/>
    <cellStyle name="20% - Accent1 3 3 4 2_CGT Tagging File US - FEB 17" xfId="7431"/>
    <cellStyle name="20% - Accent1 3 3 4 3" xfId="5100"/>
    <cellStyle name="20% - Accent1 3 3 4 4" xfId="3594"/>
    <cellStyle name="20% - Accent1 3 3 4_CGT Tagging File US - FEB 17" xfId="7430"/>
    <cellStyle name="20% - Accent1 3 3 5" xfId="1364"/>
    <cellStyle name="20% - Accent1 3 3 5 2" xfId="2891"/>
    <cellStyle name="20% - Accent1 3 3 5 2 2" xfId="7037"/>
    <cellStyle name="20% - Accent1 3 3 5 2_CGT Tagging File US - FEB 17" xfId="7433"/>
    <cellStyle name="20% - Accent1 3 3 5 3" xfId="5514"/>
    <cellStyle name="20% - Accent1 3 3 5 4" xfId="4008"/>
    <cellStyle name="20% - Accent1 3 3 5_CGT Tagging File US - FEB 17" xfId="7432"/>
    <cellStyle name="20% - Accent1 3 3 6" xfId="961"/>
    <cellStyle name="20% - Accent1 3 3 6 2" xfId="2201"/>
    <cellStyle name="20% - Accent1 3 3 6 2 2" xfId="6347"/>
    <cellStyle name="20% - Accent1 3 3 6 2_CGT Tagging File US - FEB 17" xfId="7435"/>
    <cellStyle name="20% - Accent1 3 3 6 3" xfId="4824"/>
    <cellStyle name="20% - Accent1 3 3 6_CGT Tagging File US - FEB 17" xfId="7434"/>
    <cellStyle name="20% - Accent1 3 3 7" xfId="1787"/>
    <cellStyle name="20% - Accent1 3 3 7 2" xfId="5933"/>
    <cellStyle name="20% - Accent1 3 3 7_CGT Tagging File US - FEB 17" xfId="7436"/>
    <cellStyle name="20% - Accent1 3 3 8" xfId="4410"/>
    <cellStyle name="20% - Accent1 3 3 9" xfId="3318"/>
    <cellStyle name="20% - Accent1 3 3_CGT Tagging File US - FEB 17" xfId="7415"/>
    <cellStyle name="20% - Accent1 3 4" xfId="309"/>
    <cellStyle name="20% - Accent1 3 4 2" xfId="725"/>
    <cellStyle name="20% - Accent1 3 4 2 2" xfId="2684"/>
    <cellStyle name="20% - Accent1 3 4 2 2 2" xfId="6830"/>
    <cellStyle name="20% - Accent1 3 4 2 2_CGT Tagging File US - FEB 17" xfId="7439"/>
    <cellStyle name="20% - Accent1 3 4 2 3" xfId="5307"/>
    <cellStyle name="20% - Accent1 3 4 2 4" xfId="3801"/>
    <cellStyle name="20% - Accent1 3 4 2_CGT Tagging File US - FEB 17" xfId="7438"/>
    <cellStyle name="20% - Accent1 3 4 3" xfId="1571"/>
    <cellStyle name="20% - Accent1 3 4 3 2" xfId="3098"/>
    <cellStyle name="20% - Accent1 3 4 3 2 2" xfId="7244"/>
    <cellStyle name="20% - Accent1 3 4 3 2_CGT Tagging File US - FEB 17" xfId="7441"/>
    <cellStyle name="20% - Accent1 3 4 3 3" xfId="5721"/>
    <cellStyle name="20% - Accent1 3 4 3 4" xfId="4215"/>
    <cellStyle name="20% - Accent1 3 4 3_CGT Tagging File US - FEB 17" xfId="7440"/>
    <cellStyle name="20% - Accent1 3 4 4" xfId="1030"/>
    <cellStyle name="20% - Accent1 3 4 4 2" xfId="2270"/>
    <cellStyle name="20% - Accent1 3 4 4 2 2" xfId="6416"/>
    <cellStyle name="20% - Accent1 3 4 4 2_CGT Tagging File US - FEB 17" xfId="7443"/>
    <cellStyle name="20% - Accent1 3 4 4 3" xfId="4893"/>
    <cellStyle name="20% - Accent1 3 4 4_CGT Tagging File US - FEB 17" xfId="7442"/>
    <cellStyle name="20% - Accent1 3 4 5" xfId="1994"/>
    <cellStyle name="20% - Accent1 3 4 5 2" xfId="6140"/>
    <cellStyle name="20% - Accent1 3 4 5_CGT Tagging File US - FEB 17" xfId="7444"/>
    <cellStyle name="20% - Accent1 3 4 6" xfId="4617"/>
    <cellStyle name="20% - Accent1 3 4 7" xfId="3387"/>
    <cellStyle name="20% - Accent1 3 4_CGT Tagging File US - FEB 17" xfId="7437"/>
    <cellStyle name="20% - Accent1 3 5" xfId="586"/>
    <cellStyle name="20% - Accent1 3 5 2" xfId="1433"/>
    <cellStyle name="20% - Accent1 3 5 2 2" xfId="2960"/>
    <cellStyle name="20% - Accent1 3 5 2 2 2" xfId="7106"/>
    <cellStyle name="20% - Accent1 3 5 2 2_CGT Tagging File US - FEB 17" xfId="7447"/>
    <cellStyle name="20% - Accent1 3 5 2 3" xfId="5583"/>
    <cellStyle name="20% - Accent1 3 5 2 4" xfId="4077"/>
    <cellStyle name="20% - Accent1 3 5 2_CGT Tagging File US - FEB 17" xfId="7446"/>
    <cellStyle name="20% - Accent1 3 5 3" xfId="1169"/>
    <cellStyle name="20% - Accent1 3 5 3 2" xfId="2546"/>
    <cellStyle name="20% - Accent1 3 5 3 2 2" xfId="6692"/>
    <cellStyle name="20% - Accent1 3 5 3 2_CGT Tagging File US - FEB 17" xfId="7449"/>
    <cellStyle name="20% - Accent1 3 5 3 3" xfId="5169"/>
    <cellStyle name="20% - Accent1 3 5 3_CGT Tagging File US - FEB 17" xfId="7448"/>
    <cellStyle name="20% - Accent1 3 5 4" xfId="1856"/>
    <cellStyle name="20% - Accent1 3 5 4 2" xfId="6002"/>
    <cellStyle name="20% - Accent1 3 5 4_CGT Tagging File US - FEB 17" xfId="7450"/>
    <cellStyle name="20% - Accent1 3 5 5" xfId="4479"/>
    <cellStyle name="20% - Accent1 3 5 6" xfId="3663"/>
    <cellStyle name="20% - Accent1 3 5_CGT Tagging File US - FEB 17" xfId="7445"/>
    <cellStyle name="20% - Accent1 3 6" xfId="448"/>
    <cellStyle name="20% - Accent1 3 6 2" xfId="2408"/>
    <cellStyle name="20% - Accent1 3 6 2 2" xfId="6554"/>
    <cellStyle name="20% - Accent1 3 6 2_CGT Tagging File US - FEB 17" xfId="7452"/>
    <cellStyle name="20% - Accent1 3 6 3" xfId="5031"/>
    <cellStyle name="20% - Accent1 3 6 4" xfId="3525"/>
    <cellStyle name="20% - Accent1 3 6_CGT Tagging File US - FEB 17" xfId="7451"/>
    <cellStyle name="20% - Accent1 3 7" xfId="1295"/>
    <cellStyle name="20% - Accent1 3 7 2" xfId="2822"/>
    <cellStyle name="20% - Accent1 3 7 2 2" xfId="6968"/>
    <cellStyle name="20% - Accent1 3 7 2_CGT Tagging File US - FEB 17" xfId="7454"/>
    <cellStyle name="20% - Accent1 3 7 3" xfId="5445"/>
    <cellStyle name="20% - Accent1 3 7 4" xfId="3939"/>
    <cellStyle name="20% - Accent1 3 7_CGT Tagging File US - FEB 17" xfId="7453"/>
    <cellStyle name="20% - Accent1 3 8" xfId="892"/>
    <cellStyle name="20% - Accent1 3 8 2" xfId="2132"/>
    <cellStyle name="20% - Accent1 3 8 2 2" xfId="6278"/>
    <cellStyle name="20% - Accent1 3 8 2_CGT Tagging File US - FEB 17" xfId="7456"/>
    <cellStyle name="20% - Accent1 3 8 3" xfId="4755"/>
    <cellStyle name="20% - Accent1 3 8_CGT Tagging File US - FEB 17" xfId="7455"/>
    <cellStyle name="20% - Accent1 3 9" xfId="1716"/>
    <cellStyle name="20% - Accent1 3 9 2" xfId="5864"/>
    <cellStyle name="20% - Accent1 3 9_CGT Tagging File US - FEB 17" xfId="7457"/>
    <cellStyle name="20% - Accent1 3_CGT Tagging File US - FEB 17" xfId="7370"/>
    <cellStyle name="20% - Accent1 4" xfId="142"/>
    <cellStyle name="20% - Accent1 4 10" xfId="3267"/>
    <cellStyle name="20% - Accent1 4 2" xfId="254"/>
    <cellStyle name="20% - Accent1 4 2 2" xfId="396"/>
    <cellStyle name="20% - Accent1 4 2 2 2" xfId="812"/>
    <cellStyle name="20% - Accent1 4 2 2 2 2" xfId="2771"/>
    <cellStyle name="20% - Accent1 4 2 2 2 2 2" xfId="6917"/>
    <cellStyle name="20% - Accent1 4 2 2 2 2_CGT Tagging File US - FEB 17" xfId="7462"/>
    <cellStyle name="20% - Accent1 4 2 2 2 3" xfId="5394"/>
    <cellStyle name="20% - Accent1 4 2 2 2 4" xfId="3888"/>
    <cellStyle name="20% - Accent1 4 2 2 2_CGT Tagging File US - FEB 17" xfId="7461"/>
    <cellStyle name="20% - Accent1 4 2 2 3" xfId="1658"/>
    <cellStyle name="20% - Accent1 4 2 2 3 2" xfId="3185"/>
    <cellStyle name="20% - Accent1 4 2 2 3 2 2" xfId="7331"/>
    <cellStyle name="20% - Accent1 4 2 2 3 2_CGT Tagging File US - FEB 17" xfId="7464"/>
    <cellStyle name="20% - Accent1 4 2 2 3 3" xfId="5808"/>
    <cellStyle name="20% - Accent1 4 2 2 3 4" xfId="4302"/>
    <cellStyle name="20% - Accent1 4 2 2 3_CGT Tagging File US - FEB 17" xfId="7463"/>
    <cellStyle name="20% - Accent1 4 2 2 4" xfId="1117"/>
    <cellStyle name="20% - Accent1 4 2 2 4 2" xfId="2357"/>
    <cellStyle name="20% - Accent1 4 2 2 4 2 2" xfId="6503"/>
    <cellStyle name="20% - Accent1 4 2 2 4 2_CGT Tagging File US - FEB 17" xfId="7466"/>
    <cellStyle name="20% - Accent1 4 2 2 4 3" xfId="4980"/>
    <cellStyle name="20% - Accent1 4 2 2 4_CGT Tagging File US - FEB 17" xfId="7465"/>
    <cellStyle name="20% - Accent1 4 2 2 5" xfId="2081"/>
    <cellStyle name="20% - Accent1 4 2 2 5 2" xfId="6227"/>
    <cellStyle name="20% - Accent1 4 2 2 5_CGT Tagging File US - FEB 17" xfId="7467"/>
    <cellStyle name="20% - Accent1 4 2 2 6" xfId="4704"/>
    <cellStyle name="20% - Accent1 4 2 2 7" xfId="3474"/>
    <cellStyle name="20% - Accent1 4 2 2_CGT Tagging File US - FEB 17" xfId="7460"/>
    <cellStyle name="20% - Accent1 4 2 3" xfId="673"/>
    <cellStyle name="20% - Accent1 4 2 3 2" xfId="1520"/>
    <cellStyle name="20% - Accent1 4 2 3 2 2" xfId="3047"/>
    <cellStyle name="20% - Accent1 4 2 3 2 2 2" xfId="7193"/>
    <cellStyle name="20% - Accent1 4 2 3 2 2_CGT Tagging File US - FEB 17" xfId="7470"/>
    <cellStyle name="20% - Accent1 4 2 3 2 3" xfId="5670"/>
    <cellStyle name="20% - Accent1 4 2 3 2 4" xfId="4164"/>
    <cellStyle name="20% - Accent1 4 2 3 2_CGT Tagging File US - FEB 17" xfId="7469"/>
    <cellStyle name="20% - Accent1 4 2 3 3" xfId="1256"/>
    <cellStyle name="20% - Accent1 4 2 3 3 2" xfId="2633"/>
    <cellStyle name="20% - Accent1 4 2 3 3 2 2" xfId="6779"/>
    <cellStyle name="20% - Accent1 4 2 3 3 2_CGT Tagging File US - FEB 17" xfId="7472"/>
    <cellStyle name="20% - Accent1 4 2 3 3 3" xfId="5256"/>
    <cellStyle name="20% - Accent1 4 2 3 3_CGT Tagging File US - FEB 17" xfId="7471"/>
    <cellStyle name="20% - Accent1 4 2 3 4" xfId="1943"/>
    <cellStyle name="20% - Accent1 4 2 3 4 2" xfId="6089"/>
    <cellStyle name="20% - Accent1 4 2 3 4_CGT Tagging File US - FEB 17" xfId="7473"/>
    <cellStyle name="20% - Accent1 4 2 3 5" xfId="4566"/>
    <cellStyle name="20% - Accent1 4 2 3 6" xfId="3750"/>
    <cellStyle name="20% - Accent1 4 2 3_CGT Tagging File US - FEB 17" xfId="7468"/>
    <cellStyle name="20% - Accent1 4 2 4" xfId="535"/>
    <cellStyle name="20% - Accent1 4 2 4 2" xfId="2495"/>
    <cellStyle name="20% - Accent1 4 2 4 2 2" xfId="6641"/>
    <cellStyle name="20% - Accent1 4 2 4 2_CGT Tagging File US - FEB 17" xfId="7475"/>
    <cellStyle name="20% - Accent1 4 2 4 3" xfId="5118"/>
    <cellStyle name="20% - Accent1 4 2 4 4" xfId="3612"/>
    <cellStyle name="20% - Accent1 4 2 4_CGT Tagging File US - FEB 17" xfId="7474"/>
    <cellStyle name="20% - Accent1 4 2 5" xfId="1382"/>
    <cellStyle name="20% - Accent1 4 2 5 2" xfId="2909"/>
    <cellStyle name="20% - Accent1 4 2 5 2 2" xfId="7055"/>
    <cellStyle name="20% - Accent1 4 2 5 2_CGT Tagging File US - FEB 17" xfId="7477"/>
    <cellStyle name="20% - Accent1 4 2 5 3" xfId="5532"/>
    <cellStyle name="20% - Accent1 4 2 5 4" xfId="4026"/>
    <cellStyle name="20% - Accent1 4 2 5_CGT Tagging File US - FEB 17" xfId="7476"/>
    <cellStyle name="20% - Accent1 4 2 6" xfId="979"/>
    <cellStyle name="20% - Accent1 4 2 6 2" xfId="2219"/>
    <cellStyle name="20% - Accent1 4 2 6 2 2" xfId="6365"/>
    <cellStyle name="20% - Accent1 4 2 6 2_CGT Tagging File US - FEB 17" xfId="7479"/>
    <cellStyle name="20% - Accent1 4 2 6 3" xfId="4842"/>
    <cellStyle name="20% - Accent1 4 2 6_CGT Tagging File US - FEB 17" xfId="7478"/>
    <cellStyle name="20% - Accent1 4 2 7" xfId="1805"/>
    <cellStyle name="20% - Accent1 4 2 7 2" xfId="5951"/>
    <cellStyle name="20% - Accent1 4 2 7_CGT Tagging File US - FEB 17" xfId="7480"/>
    <cellStyle name="20% - Accent1 4 2 8" xfId="4428"/>
    <cellStyle name="20% - Accent1 4 2 9" xfId="3336"/>
    <cellStyle name="20% - Accent1 4 2_CGT Tagging File US - FEB 17" xfId="7459"/>
    <cellStyle name="20% - Accent1 4 3" xfId="327"/>
    <cellStyle name="20% - Accent1 4 3 2" xfId="743"/>
    <cellStyle name="20% - Accent1 4 3 2 2" xfId="2702"/>
    <cellStyle name="20% - Accent1 4 3 2 2 2" xfId="6848"/>
    <cellStyle name="20% - Accent1 4 3 2 2_CGT Tagging File US - FEB 17" xfId="7483"/>
    <cellStyle name="20% - Accent1 4 3 2 3" xfId="5325"/>
    <cellStyle name="20% - Accent1 4 3 2 4" xfId="3819"/>
    <cellStyle name="20% - Accent1 4 3 2_CGT Tagging File US - FEB 17" xfId="7482"/>
    <cellStyle name="20% - Accent1 4 3 3" xfId="1589"/>
    <cellStyle name="20% - Accent1 4 3 3 2" xfId="3116"/>
    <cellStyle name="20% - Accent1 4 3 3 2 2" xfId="7262"/>
    <cellStyle name="20% - Accent1 4 3 3 2_CGT Tagging File US - FEB 17" xfId="7485"/>
    <cellStyle name="20% - Accent1 4 3 3 3" xfId="5739"/>
    <cellStyle name="20% - Accent1 4 3 3 4" xfId="4233"/>
    <cellStyle name="20% - Accent1 4 3 3_CGT Tagging File US - FEB 17" xfId="7484"/>
    <cellStyle name="20% - Accent1 4 3 4" xfId="1048"/>
    <cellStyle name="20% - Accent1 4 3 4 2" xfId="2288"/>
    <cellStyle name="20% - Accent1 4 3 4 2 2" xfId="6434"/>
    <cellStyle name="20% - Accent1 4 3 4 2_CGT Tagging File US - FEB 17" xfId="7487"/>
    <cellStyle name="20% - Accent1 4 3 4 3" xfId="4911"/>
    <cellStyle name="20% - Accent1 4 3 4_CGT Tagging File US - FEB 17" xfId="7486"/>
    <cellStyle name="20% - Accent1 4 3 5" xfId="2012"/>
    <cellStyle name="20% - Accent1 4 3 5 2" xfId="6158"/>
    <cellStyle name="20% - Accent1 4 3 5_CGT Tagging File US - FEB 17" xfId="7488"/>
    <cellStyle name="20% - Accent1 4 3 6" xfId="4635"/>
    <cellStyle name="20% - Accent1 4 3 7" xfId="3405"/>
    <cellStyle name="20% - Accent1 4 3_CGT Tagging File US - FEB 17" xfId="7481"/>
    <cellStyle name="20% - Accent1 4 4" xfId="604"/>
    <cellStyle name="20% - Accent1 4 4 2" xfId="1451"/>
    <cellStyle name="20% - Accent1 4 4 2 2" xfId="2978"/>
    <cellStyle name="20% - Accent1 4 4 2 2 2" xfId="7124"/>
    <cellStyle name="20% - Accent1 4 4 2 2_CGT Tagging File US - FEB 17" xfId="7491"/>
    <cellStyle name="20% - Accent1 4 4 2 3" xfId="5601"/>
    <cellStyle name="20% - Accent1 4 4 2 4" xfId="4095"/>
    <cellStyle name="20% - Accent1 4 4 2_CGT Tagging File US - FEB 17" xfId="7490"/>
    <cellStyle name="20% - Accent1 4 4 3" xfId="1187"/>
    <cellStyle name="20% - Accent1 4 4 3 2" xfId="2564"/>
    <cellStyle name="20% - Accent1 4 4 3 2 2" xfId="6710"/>
    <cellStyle name="20% - Accent1 4 4 3 2_CGT Tagging File US - FEB 17" xfId="7493"/>
    <cellStyle name="20% - Accent1 4 4 3 3" xfId="5187"/>
    <cellStyle name="20% - Accent1 4 4 3_CGT Tagging File US - FEB 17" xfId="7492"/>
    <cellStyle name="20% - Accent1 4 4 4" xfId="1874"/>
    <cellStyle name="20% - Accent1 4 4 4 2" xfId="6020"/>
    <cellStyle name="20% - Accent1 4 4 4_CGT Tagging File US - FEB 17" xfId="7494"/>
    <cellStyle name="20% - Accent1 4 4 5" xfId="4497"/>
    <cellStyle name="20% - Accent1 4 4 6" xfId="3681"/>
    <cellStyle name="20% - Accent1 4 4_CGT Tagging File US - FEB 17" xfId="7489"/>
    <cellStyle name="20% - Accent1 4 5" xfId="466"/>
    <cellStyle name="20% - Accent1 4 5 2" xfId="2426"/>
    <cellStyle name="20% - Accent1 4 5 2 2" xfId="6572"/>
    <cellStyle name="20% - Accent1 4 5 2_CGT Tagging File US - FEB 17" xfId="7496"/>
    <cellStyle name="20% - Accent1 4 5 3" xfId="5049"/>
    <cellStyle name="20% - Accent1 4 5 4" xfId="3543"/>
    <cellStyle name="20% - Accent1 4 5_CGT Tagging File US - FEB 17" xfId="7495"/>
    <cellStyle name="20% - Accent1 4 6" xfId="1313"/>
    <cellStyle name="20% - Accent1 4 6 2" xfId="2840"/>
    <cellStyle name="20% - Accent1 4 6 2 2" xfId="6986"/>
    <cellStyle name="20% - Accent1 4 6 2_CGT Tagging File US - FEB 17" xfId="7498"/>
    <cellStyle name="20% - Accent1 4 6 3" xfId="5463"/>
    <cellStyle name="20% - Accent1 4 6 4" xfId="3957"/>
    <cellStyle name="20% - Accent1 4 6_CGT Tagging File US - FEB 17" xfId="7497"/>
    <cellStyle name="20% - Accent1 4 7" xfId="910"/>
    <cellStyle name="20% - Accent1 4 7 2" xfId="2150"/>
    <cellStyle name="20% - Accent1 4 7 2 2" xfId="6296"/>
    <cellStyle name="20% - Accent1 4 7 2_CGT Tagging File US - FEB 17" xfId="7500"/>
    <cellStyle name="20% - Accent1 4 7 3" xfId="4773"/>
    <cellStyle name="20% - Accent1 4 7_CGT Tagging File US - FEB 17" xfId="7499"/>
    <cellStyle name="20% - Accent1 4 8" xfId="1735"/>
    <cellStyle name="20% - Accent1 4 8 2" xfId="5882"/>
    <cellStyle name="20% - Accent1 4 8_CGT Tagging File US - FEB 17" xfId="7501"/>
    <cellStyle name="20% - Accent1 4 9" xfId="4359"/>
    <cellStyle name="20% - Accent1 4_CGT Tagging File US - FEB 17" xfId="7458"/>
    <cellStyle name="20% - Accent1 5" xfId="195"/>
    <cellStyle name="20% - Accent1 5 2" xfId="861"/>
    <cellStyle name="20% - Accent1 5 2 2" xfId="10551"/>
    <cellStyle name="20% - Accent1 5 2 2 2" xfId="10813"/>
    <cellStyle name="20% - Accent1 5 2 3" xfId="10498"/>
    <cellStyle name="20% - Accent1 5 2 3 2" xfId="10762"/>
    <cellStyle name="20% - Accent1 5 2 4" xfId="10713"/>
    <cellStyle name="20% - Accent1 5 3" xfId="10524"/>
    <cellStyle name="20% - Accent1 5 3 2" xfId="10787"/>
    <cellStyle name="20% - Accent1 5 4" xfId="10471"/>
    <cellStyle name="20% - Accent1 5 4 2" xfId="10738"/>
    <cellStyle name="20% - Accent1 5 5" xfId="10628"/>
    <cellStyle name="20% - Accent1 5 5 2" xfId="10855"/>
    <cellStyle name="20% - Accent1 5 6" xfId="10680"/>
    <cellStyle name="20% - Accent1 6" xfId="221"/>
    <cellStyle name="20% - Accent1 6 2" xfId="363"/>
    <cellStyle name="20% - Accent1 6 2 2" xfId="779"/>
    <cellStyle name="20% - Accent1 6 2 2 2" xfId="2738"/>
    <cellStyle name="20% - Accent1 6 2 2 2 2" xfId="6884"/>
    <cellStyle name="20% - Accent1 6 2 2 2_CGT Tagging File US - FEB 17" xfId="7505"/>
    <cellStyle name="20% - Accent1 6 2 2 3" xfId="5361"/>
    <cellStyle name="20% - Accent1 6 2 2 4" xfId="3855"/>
    <cellStyle name="20% - Accent1 6 2 2_CGT Tagging File US - FEB 17" xfId="7504"/>
    <cellStyle name="20% - Accent1 6 2 3" xfId="1625"/>
    <cellStyle name="20% - Accent1 6 2 3 2" xfId="3152"/>
    <cellStyle name="20% - Accent1 6 2 3 2 2" xfId="7298"/>
    <cellStyle name="20% - Accent1 6 2 3 2_CGT Tagging File US - FEB 17" xfId="7507"/>
    <cellStyle name="20% - Accent1 6 2 3 3" xfId="5775"/>
    <cellStyle name="20% - Accent1 6 2 3 4" xfId="4269"/>
    <cellStyle name="20% - Accent1 6 2 3_CGT Tagging File US - FEB 17" xfId="7506"/>
    <cellStyle name="20% - Accent1 6 2 4" xfId="1084"/>
    <cellStyle name="20% - Accent1 6 2 4 2" xfId="2324"/>
    <cellStyle name="20% - Accent1 6 2 4 2 2" xfId="6470"/>
    <cellStyle name="20% - Accent1 6 2 4 2_CGT Tagging File US - FEB 17" xfId="7509"/>
    <cellStyle name="20% - Accent1 6 2 4 3" xfId="4947"/>
    <cellStyle name="20% - Accent1 6 2 4_CGT Tagging File US - FEB 17" xfId="7508"/>
    <cellStyle name="20% - Accent1 6 2 5" xfId="2048"/>
    <cellStyle name="20% - Accent1 6 2 5 2" xfId="6194"/>
    <cellStyle name="20% - Accent1 6 2 5_CGT Tagging File US - FEB 17" xfId="7510"/>
    <cellStyle name="20% - Accent1 6 2 6" xfId="4671"/>
    <cellStyle name="20% - Accent1 6 2 7" xfId="3441"/>
    <cellStyle name="20% - Accent1 6 2_CGT Tagging File US - FEB 17" xfId="7503"/>
    <cellStyle name="20% - Accent1 6 3" xfId="640"/>
    <cellStyle name="20% - Accent1 6 3 2" xfId="1487"/>
    <cellStyle name="20% - Accent1 6 3 2 2" xfId="3014"/>
    <cellStyle name="20% - Accent1 6 3 2 2 2" xfId="7160"/>
    <cellStyle name="20% - Accent1 6 3 2 2_CGT Tagging File US - FEB 17" xfId="7513"/>
    <cellStyle name="20% - Accent1 6 3 2 3" xfId="5637"/>
    <cellStyle name="20% - Accent1 6 3 2 4" xfId="4131"/>
    <cellStyle name="20% - Accent1 6 3 2_CGT Tagging File US - FEB 17" xfId="7512"/>
    <cellStyle name="20% - Accent1 6 3 3" xfId="1223"/>
    <cellStyle name="20% - Accent1 6 3 3 2" xfId="2600"/>
    <cellStyle name="20% - Accent1 6 3 3 2 2" xfId="6746"/>
    <cellStyle name="20% - Accent1 6 3 3 2_CGT Tagging File US - FEB 17" xfId="7515"/>
    <cellStyle name="20% - Accent1 6 3 3 3" xfId="5223"/>
    <cellStyle name="20% - Accent1 6 3 3_CGT Tagging File US - FEB 17" xfId="7514"/>
    <cellStyle name="20% - Accent1 6 3 4" xfId="1910"/>
    <cellStyle name="20% - Accent1 6 3 4 2" xfId="6056"/>
    <cellStyle name="20% - Accent1 6 3 4_CGT Tagging File US - FEB 17" xfId="7516"/>
    <cellStyle name="20% - Accent1 6 3 5" xfId="4533"/>
    <cellStyle name="20% - Accent1 6 3 6" xfId="3717"/>
    <cellStyle name="20% - Accent1 6 3_CGT Tagging File US - FEB 17" xfId="7511"/>
    <cellStyle name="20% - Accent1 6 4" xfId="502"/>
    <cellStyle name="20% - Accent1 6 4 2" xfId="2462"/>
    <cellStyle name="20% - Accent1 6 4 2 2" xfId="6608"/>
    <cellStyle name="20% - Accent1 6 4 2_CGT Tagging File US - FEB 17" xfId="7518"/>
    <cellStyle name="20% - Accent1 6 4 3" xfId="5085"/>
    <cellStyle name="20% - Accent1 6 4 4" xfId="3579"/>
    <cellStyle name="20% - Accent1 6 4_CGT Tagging File US - FEB 17" xfId="7517"/>
    <cellStyle name="20% - Accent1 6 5" xfId="1349"/>
    <cellStyle name="20% - Accent1 6 5 2" xfId="2876"/>
    <cellStyle name="20% - Accent1 6 5 2 2" xfId="7022"/>
    <cellStyle name="20% - Accent1 6 5 2_CGT Tagging File US - FEB 17" xfId="7520"/>
    <cellStyle name="20% - Accent1 6 5 3" xfId="5499"/>
    <cellStyle name="20% - Accent1 6 5 4" xfId="3993"/>
    <cellStyle name="20% - Accent1 6 5_CGT Tagging File US - FEB 17" xfId="7519"/>
    <cellStyle name="20% - Accent1 6 6" xfId="946"/>
    <cellStyle name="20% - Accent1 6 6 2" xfId="2186"/>
    <cellStyle name="20% - Accent1 6 6 2 2" xfId="6332"/>
    <cellStyle name="20% - Accent1 6 6 2_CGT Tagging File US - FEB 17" xfId="7522"/>
    <cellStyle name="20% - Accent1 6 6 3" xfId="4809"/>
    <cellStyle name="20% - Accent1 6 6_CGT Tagging File US - FEB 17" xfId="7521"/>
    <cellStyle name="20% - Accent1 6 7" xfId="1772"/>
    <cellStyle name="20% - Accent1 6 7 2" xfId="5918"/>
    <cellStyle name="20% - Accent1 6 7_CGT Tagging File US - FEB 17" xfId="7523"/>
    <cellStyle name="20% - Accent1 6 8" xfId="4395"/>
    <cellStyle name="20% - Accent1 6 9" xfId="3303"/>
    <cellStyle name="20% - Accent1 6_CGT Tagging File US - FEB 17" xfId="7502"/>
    <cellStyle name="20% - Accent1 7" xfId="294"/>
    <cellStyle name="20% - Accent1 7 2" xfId="710"/>
    <cellStyle name="20% - Accent1 7 2 2" xfId="2669"/>
    <cellStyle name="20% - Accent1 7 2 2 2" xfId="6815"/>
    <cellStyle name="20% - Accent1 7 2 2_CGT Tagging File US - FEB 17" xfId="7526"/>
    <cellStyle name="20% - Accent1 7 2 3" xfId="5292"/>
    <cellStyle name="20% - Accent1 7 2 4" xfId="3786"/>
    <cellStyle name="20% - Accent1 7 2_CGT Tagging File US - FEB 17" xfId="7525"/>
    <cellStyle name="20% - Accent1 7 3" xfId="1556"/>
    <cellStyle name="20% - Accent1 7 3 2" xfId="3083"/>
    <cellStyle name="20% - Accent1 7 3 2 2" xfId="7229"/>
    <cellStyle name="20% - Accent1 7 3 2_CGT Tagging File US - FEB 17" xfId="7528"/>
    <cellStyle name="20% - Accent1 7 3 3" xfId="5706"/>
    <cellStyle name="20% - Accent1 7 3 4" xfId="4200"/>
    <cellStyle name="20% - Accent1 7 3_CGT Tagging File US - FEB 17" xfId="7527"/>
    <cellStyle name="20% - Accent1 7 4" xfId="1015"/>
    <cellStyle name="20% - Accent1 7 4 2" xfId="2255"/>
    <cellStyle name="20% - Accent1 7 4 2 2" xfId="6401"/>
    <cellStyle name="20% - Accent1 7 4 2_CGT Tagging File US - FEB 17" xfId="7530"/>
    <cellStyle name="20% - Accent1 7 4 3" xfId="4878"/>
    <cellStyle name="20% - Accent1 7 4_CGT Tagging File US - FEB 17" xfId="7529"/>
    <cellStyle name="20% - Accent1 7 5" xfId="1979"/>
    <cellStyle name="20% - Accent1 7 5 2" xfId="6125"/>
    <cellStyle name="20% - Accent1 7 5_CGT Tagging File US - FEB 17" xfId="7531"/>
    <cellStyle name="20% - Accent1 7 6" xfId="4602"/>
    <cellStyle name="20% - Accent1 7 7" xfId="3372"/>
    <cellStyle name="20% - Accent1 7_CGT Tagging File US - FEB 17" xfId="7524"/>
    <cellStyle name="20% - Accent1 8" xfId="569"/>
    <cellStyle name="20% - Accent1 8 2" xfId="1416"/>
    <cellStyle name="20% - Accent1 8 2 2" xfId="2943"/>
    <cellStyle name="20% - Accent1 8 2 2 2" xfId="7089"/>
    <cellStyle name="20% - Accent1 8 2 2_CGT Tagging File US - FEB 17" xfId="7534"/>
    <cellStyle name="20% - Accent1 8 2 3" xfId="5566"/>
    <cellStyle name="20% - Accent1 8 2 4" xfId="4060"/>
    <cellStyle name="20% - Accent1 8 2_CGT Tagging File US - FEB 17" xfId="7533"/>
    <cellStyle name="20% - Accent1 8 3" xfId="1152"/>
    <cellStyle name="20% - Accent1 8 3 2" xfId="2529"/>
    <cellStyle name="20% - Accent1 8 3 2 2" xfId="6675"/>
    <cellStyle name="20% - Accent1 8 3 2_CGT Tagging File US - FEB 17" xfId="7536"/>
    <cellStyle name="20% - Accent1 8 3 3" xfId="5152"/>
    <cellStyle name="20% - Accent1 8 3_CGT Tagging File US - FEB 17" xfId="7535"/>
    <cellStyle name="20% - Accent1 8 4" xfId="1839"/>
    <cellStyle name="20% - Accent1 8 4 2" xfId="5985"/>
    <cellStyle name="20% - Accent1 8 4_CGT Tagging File US - FEB 17" xfId="7537"/>
    <cellStyle name="20% - Accent1 8 5" xfId="4462"/>
    <cellStyle name="20% - Accent1 8 6" xfId="3646"/>
    <cellStyle name="20% - Accent1 8_CGT Tagging File US - FEB 17" xfId="7532"/>
    <cellStyle name="20% - Accent1 9" xfId="433"/>
    <cellStyle name="20% - Accent1 9 2" xfId="2393"/>
    <cellStyle name="20% - Accent1 9 2 2" xfId="6539"/>
    <cellStyle name="20% - Accent1 9 2_CGT Tagging File US - FEB 17" xfId="7539"/>
    <cellStyle name="20% - Accent1 9 3" xfId="5016"/>
    <cellStyle name="20% - Accent1 9 4" xfId="3510"/>
    <cellStyle name="20% - Accent1 9_CGT Tagging File US - FEB 17" xfId="7538"/>
    <cellStyle name="20% - Accent2 10" xfId="91"/>
    <cellStyle name="20% - Accent2 10 2" xfId="2809"/>
    <cellStyle name="20% - Accent2 10 2 2" xfId="6955"/>
    <cellStyle name="20% - Accent2 10 2_CGT Tagging File US - FEB 17" xfId="7541"/>
    <cellStyle name="20% - Accent2 10 3" xfId="5432"/>
    <cellStyle name="20% - Accent2 10 4" xfId="3926"/>
    <cellStyle name="20% - Accent2 10_CGT Tagging File US - FEB 17" xfId="7540"/>
    <cellStyle name="20% - Accent2 11" xfId="877"/>
    <cellStyle name="20% - Accent2 11 2" xfId="2117"/>
    <cellStyle name="20% - Accent2 11 2 2" xfId="6263"/>
    <cellStyle name="20% - Accent2 11 2_CGT Tagging File US - FEB 17" xfId="7543"/>
    <cellStyle name="20% - Accent2 11 3" xfId="4740"/>
    <cellStyle name="20% - Accent2 11_CGT Tagging File US - FEB 17" xfId="7542"/>
    <cellStyle name="20% - Accent2 12" xfId="1696"/>
    <cellStyle name="20% - Accent2 12 2" xfId="5846"/>
    <cellStyle name="20% - Accent2 12_CGT Tagging File US - FEB 17" xfId="7544"/>
    <cellStyle name="20% - Accent2 13" xfId="3222"/>
    <cellStyle name="20% - Accent2 14" xfId="3234"/>
    <cellStyle name="20% - Accent2 15" xfId="10432"/>
    <cellStyle name="20% - Accent2 2" xfId="2"/>
    <cellStyle name="20% - Accent2 3" xfId="117"/>
    <cellStyle name="20% - Accent2 3 10" xfId="4342"/>
    <cellStyle name="20% - Accent2 3 11" xfId="3250"/>
    <cellStyle name="20% - Accent2 3 2" xfId="160"/>
    <cellStyle name="20% - Accent2 3 2 10" xfId="3285"/>
    <cellStyle name="20% - Accent2 3 2 2" xfId="272"/>
    <cellStyle name="20% - Accent2 3 2 2 2" xfId="414"/>
    <cellStyle name="20% - Accent2 3 2 2 2 2" xfId="830"/>
    <cellStyle name="20% - Accent2 3 2 2 2 2 2" xfId="2789"/>
    <cellStyle name="20% - Accent2 3 2 2 2 2 2 2" xfId="6935"/>
    <cellStyle name="20% - Accent2 3 2 2 2 2 2_CGT Tagging File US - FEB 17" xfId="7550"/>
    <cellStyle name="20% - Accent2 3 2 2 2 2 3" xfId="5412"/>
    <cellStyle name="20% - Accent2 3 2 2 2 2 4" xfId="3906"/>
    <cellStyle name="20% - Accent2 3 2 2 2 2_CGT Tagging File US - FEB 17" xfId="7549"/>
    <cellStyle name="20% - Accent2 3 2 2 2 3" xfId="1676"/>
    <cellStyle name="20% - Accent2 3 2 2 2 3 2" xfId="3203"/>
    <cellStyle name="20% - Accent2 3 2 2 2 3 2 2" xfId="7349"/>
    <cellStyle name="20% - Accent2 3 2 2 2 3 2_CGT Tagging File US - FEB 17" xfId="7552"/>
    <cellStyle name="20% - Accent2 3 2 2 2 3 3" xfId="5826"/>
    <cellStyle name="20% - Accent2 3 2 2 2 3 4" xfId="4320"/>
    <cellStyle name="20% - Accent2 3 2 2 2 3_CGT Tagging File US - FEB 17" xfId="7551"/>
    <cellStyle name="20% - Accent2 3 2 2 2 4" xfId="1135"/>
    <cellStyle name="20% - Accent2 3 2 2 2 4 2" xfId="2375"/>
    <cellStyle name="20% - Accent2 3 2 2 2 4 2 2" xfId="6521"/>
    <cellStyle name="20% - Accent2 3 2 2 2 4 2_CGT Tagging File US - FEB 17" xfId="7554"/>
    <cellStyle name="20% - Accent2 3 2 2 2 4 3" xfId="4998"/>
    <cellStyle name="20% - Accent2 3 2 2 2 4_CGT Tagging File US - FEB 17" xfId="7553"/>
    <cellStyle name="20% - Accent2 3 2 2 2 5" xfId="2099"/>
    <cellStyle name="20% - Accent2 3 2 2 2 5 2" xfId="6245"/>
    <cellStyle name="20% - Accent2 3 2 2 2 5_CGT Tagging File US - FEB 17" xfId="7555"/>
    <cellStyle name="20% - Accent2 3 2 2 2 6" xfId="4722"/>
    <cellStyle name="20% - Accent2 3 2 2 2 7" xfId="3492"/>
    <cellStyle name="20% - Accent2 3 2 2 2_CGT Tagging File US - FEB 17" xfId="7548"/>
    <cellStyle name="20% - Accent2 3 2 2 3" xfId="691"/>
    <cellStyle name="20% - Accent2 3 2 2 3 2" xfId="1538"/>
    <cellStyle name="20% - Accent2 3 2 2 3 2 2" xfId="3065"/>
    <cellStyle name="20% - Accent2 3 2 2 3 2 2 2" xfId="7211"/>
    <cellStyle name="20% - Accent2 3 2 2 3 2 2_CGT Tagging File US - FEB 17" xfId="7558"/>
    <cellStyle name="20% - Accent2 3 2 2 3 2 3" xfId="5688"/>
    <cellStyle name="20% - Accent2 3 2 2 3 2 4" xfId="4182"/>
    <cellStyle name="20% - Accent2 3 2 2 3 2_CGT Tagging File US - FEB 17" xfId="7557"/>
    <cellStyle name="20% - Accent2 3 2 2 3 3" xfId="1274"/>
    <cellStyle name="20% - Accent2 3 2 2 3 3 2" xfId="2651"/>
    <cellStyle name="20% - Accent2 3 2 2 3 3 2 2" xfId="6797"/>
    <cellStyle name="20% - Accent2 3 2 2 3 3 2_CGT Tagging File US - FEB 17" xfId="7560"/>
    <cellStyle name="20% - Accent2 3 2 2 3 3 3" xfId="5274"/>
    <cellStyle name="20% - Accent2 3 2 2 3 3_CGT Tagging File US - FEB 17" xfId="7559"/>
    <cellStyle name="20% - Accent2 3 2 2 3 4" xfId="1961"/>
    <cellStyle name="20% - Accent2 3 2 2 3 4 2" xfId="6107"/>
    <cellStyle name="20% - Accent2 3 2 2 3 4_CGT Tagging File US - FEB 17" xfId="7561"/>
    <cellStyle name="20% - Accent2 3 2 2 3 5" xfId="4584"/>
    <cellStyle name="20% - Accent2 3 2 2 3 6" xfId="3768"/>
    <cellStyle name="20% - Accent2 3 2 2 3_CGT Tagging File US - FEB 17" xfId="7556"/>
    <cellStyle name="20% - Accent2 3 2 2 4" xfId="553"/>
    <cellStyle name="20% - Accent2 3 2 2 4 2" xfId="2513"/>
    <cellStyle name="20% - Accent2 3 2 2 4 2 2" xfId="6659"/>
    <cellStyle name="20% - Accent2 3 2 2 4 2_CGT Tagging File US - FEB 17" xfId="7563"/>
    <cellStyle name="20% - Accent2 3 2 2 4 3" xfId="5136"/>
    <cellStyle name="20% - Accent2 3 2 2 4 4" xfId="3630"/>
    <cellStyle name="20% - Accent2 3 2 2 4_CGT Tagging File US - FEB 17" xfId="7562"/>
    <cellStyle name="20% - Accent2 3 2 2 5" xfId="1400"/>
    <cellStyle name="20% - Accent2 3 2 2 5 2" xfId="2927"/>
    <cellStyle name="20% - Accent2 3 2 2 5 2 2" xfId="7073"/>
    <cellStyle name="20% - Accent2 3 2 2 5 2_CGT Tagging File US - FEB 17" xfId="7565"/>
    <cellStyle name="20% - Accent2 3 2 2 5 3" xfId="5550"/>
    <cellStyle name="20% - Accent2 3 2 2 5 4" xfId="4044"/>
    <cellStyle name="20% - Accent2 3 2 2 5_CGT Tagging File US - FEB 17" xfId="7564"/>
    <cellStyle name="20% - Accent2 3 2 2 6" xfId="997"/>
    <cellStyle name="20% - Accent2 3 2 2 6 2" xfId="2237"/>
    <cellStyle name="20% - Accent2 3 2 2 6 2 2" xfId="6383"/>
    <cellStyle name="20% - Accent2 3 2 2 6 2_CGT Tagging File US - FEB 17" xfId="7567"/>
    <cellStyle name="20% - Accent2 3 2 2 6 3" xfId="4860"/>
    <cellStyle name="20% - Accent2 3 2 2 6_CGT Tagging File US - FEB 17" xfId="7566"/>
    <cellStyle name="20% - Accent2 3 2 2 7" xfId="1823"/>
    <cellStyle name="20% - Accent2 3 2 2 7 2" xfId="5969"/>
    <cellStyle name="20% - Accent2 3 2 2 7_CGT Tagging File US - FEB 17" xfId="7568"/>
    <cellStyle name="20% - Accent2 3 2 2 8" xfId="4446"/>
    <cellStyle name="20% - Accent2 3 2 2 9" xfId="3354"/>
    <cellStyle name="20% - Accent2 3 2 2_CGT Tagging File US - FEB 17" xfId="7547"/>
    <cellStyle name="20% - Accent2 3 2 3" xfId="345"/>
    <cellStyle name="20% - Accent2 3 2 3 2" xfId="761"/>
    <cellStyle name="20% - Accent2 3 2 3 2 2" xfId="2720"/>
    <cellStyle name="20% - Accent2 3 2 3 2 2 2" xfId="6866"/>
    <cellStyle name="20% - Accent2 3 2 3 2 2_CGT Tagging File US - FEB 17" xfId="7571"/>
    <cellStyle name="20% - Accent2 3 2 3 2 3" xfId="5343"/>
    <cellStyle name="20% - Accent2 3 2 3 2 4" xfId="3837"/>
    <cellStyle name="20% - Accent2 3 2 3 2_CGT Tagging File US - FEB 17" xfId="7570"/>
    <cellStyle name="20% - Accent2 3 2 3 3" xfId="1607"/>
    <cellStyle name="20% - Accent2 3 2 3 3 2" xfId="3134"/>
    <cellStyle name="20% - Accent2 3 2 3 3 2 2" xfId="7280"/>
    <cellStyle name="20% - Accent2 3 2 3 3 2_CGT Tagging File US - FEB 17" xfId="7573"/>
    <cellStyle name="20% - Accent2 3 2 3 3 3" xfId="5757"/>
    <cellStyle name="20% - Accent2 3 2 3 3 4" xfId="4251"/>
    <cellStyle name="20% - Accent2 3 2 3 3_CGT Tagging File US - FEB 17" xfId="7572"/>
    <cellStyle name="20% - Accent2 3 2 3 4" xfId="1066"/>
    <cellStyle name="20% - Accent2 3 2 3 4 2" xfId="2306"/>
    <cellStyle name="20% - Accent2 3 2 3 4 2 2" xfId="6452"/>
    <cellStyle name="20% - Accent2 3 2 3 4 2_CGT Tagging File US - FEB 17" xfId="7575"/>
    <cellStyle name="20% - Accent2 3 2 3 4 3" xfId="4929"/>
    <cellStyle name="20% - Accent2 3 2 3 4_CGT Tagging File US - FEB 17" xfId="7574"/>
    <cellStyle name="20% - Accent2 3 2 3 5" xfId="2030"/>
    <cellStyle name="20% - Accent2 3 2 3 5 2" xfId="6176"/>
    <cellStyle name="20% - Accent2 3 2 3 5_CGT Tagging File US - FEB 17" xfId="7576"/>
    <cellStyle name="20% - Accent2 3 2 3 6" xfId="4653"/>
    <cellStyle name="20% - Accent2 3 2 3 7" xfId="3423"/>
    <cellStyle name="20% - Accent2 3 2 3_CGT Tagging File US - FEB 17" xfId="7569"/>
    <cellStyle name="20% - Accent2 3 2 4" xfId="622"/>
    <cellStyle name="20% - Accent2 3 2 4 2" xfId="1469"/>
    <cellStyle name="20% - Accent2 3 2 4 2 2" xfId="2996"/>
    <cellStyle name="20% - Accent2 3 2 4 2 2 2" xfId="7142"/>
    <cellStyle name="20% - Accent2 3 2 4 2 2_CGT Tagging File US - FEB 17" xfId="7579"/>
    <cellStyle name="20% - Accent2 3 2 4 2 3" xfId="5619"/>
    <cellStyle name="20% - Accent2 3 2 4 2 4" xfId="4113"/>
    <cellStyle name="20% - Accent2 3 2 4 2_CGT Tagging File US - FEB 17" xfId="7578"/>
    <cellStyle name="20% - Accent2 3 2 4 3" xfId="1205"/>
    <cellStyle name="20% - Accent2 3 2 4 3 2" xfId="2582"/>
    <cellStyle name="20% - Accent2 3 2 4 3 2 2" xfId="6728"/>
    <cellStyle name="20% - Accent2 3 2 4 3 2_CGT Tagging File US - FEB 17" xfId="7581"/>
    <cellStyle name="20% - Accent2 3 2 4 3 3" xfId="5205"/>
    <cellStyle name="20% - Accent2 3 2 4 3_CGT Tagging File US - FEB 17" xfId="7580"/>
    <cellStyle name="20% - Accent2 3 2 4 4" xfId="1892"/>
    <cellStyle name="20% - Accent2 3 2 4 4 2" xfId="6038"/>
    <cellStyle name="20% - Accent2 3 2 4 4_CGT Tagging File US - FEB 17" xfId="7582"/>
    <cellStyle name="20% - Accent2 3 2 4 5" xfId="4515"/>
    <cellStyle name="20% - Accent2 3 2 4 6" xfId="3699"/>
    <cellStyle name="20% - Accent2 3 2 4_CGT Tagging File US - FEB 17" xfId="7577"/>
    <cellStyle name="20% - Accent2 3 2 5" xfId="484"/>
    <cellStyle name="20% - Accent2 3 2 5 2" xfId="2444"/>
    <cellStyle name="20% - Accent2 3 2 5 2 2" xfId="6590"/>
    <cellStyle name="20% - Accent2 3 2 5 2_CGT Tagging File US - FEB 17" xfId="7584"/>
    <cellStyle name="20% - Accent2 3 2 5 3" xfId="5067"/>
    <cellStyle name="20% - Accent2 3 2 5 4" xfId="3561"/>
    <cellStyle name="20% - Accent2 3 2 5_CGT Tagging File US - FEB 17" xfId="7583"/>
    <cellStyle name="20% - Accent2 3 2 6" xfId="1331"/>
    <cellStyle name="20% - Accent2 3 2 6 2" xfId="2858"/>
    <cellStyle name="20% - Accent2 3 2 6 2 2" xfId="7004"/>
    <cellStyle name="20% - Accent2 3 2 6 2_CGT Tagging File US - FEB 17" xfId="7586"/>
    <cellStyle name="20% - Accent2 3 2 6 3" xfId="5481"/>
    <cellStyle name="20% - Accent2 3 2 6 4" xfId="3975"/>
    <cellStyle name="20% - Accent2 3 2 6_CGT Tagging File US - FEB 17" xfId="7585"/>
    <cellStyle name="20% - Accent2 3 2 7" xfId="928"/>
    <cellStyle name="20% - Accent2 3 2 7 2" xfId="2168"/>
    <cellStyle name="20% - Accent2 3 2 7 2 2" xfId="6314"/>
    <cellStyle name="20% - Accent2 3 2 7 2_CGT Tagging File US - FEB 17" xfId="7588"/>
    <cellStyle name="20% - Accent2 3 2 7 3" xfId="4791"/>
    <cellStyle name="20% - Accent2 3 2 7_CGT Tagging File US - FEB 17" xfId="7587"/>
    <cellStyle name="20% - Accent2 3 2 8" xfId="1753"/>
    <cellStyle name="20% - Accent2 3 2 8 2" xfId="5900"/>
    <cellStyle name="20% - Accent2 3 2 8_CGT Tagging File US - FEB 17" xfId="7589"/>
    <cellStyle name="20% - Accent2 3 2 9" xfId="4377"/>
    <cellStyle name="20% - Accent2 3 2_CGT Tagging File US - FEB 17" xfId="7546"/>
    <cellStyle name="20% - Accent2 3 3" xfId="237"/>
    <cellStyle name="20% - Accent2 3 3 2" xfId="379"/>
    <cellStyle name="20% - Accent2 3 3 2 2" xfId="795"/>
    <cellStyle name="20% - Accent2 3 3 2 2 2" xfId="2754"/>
    <cellStyle name="20% - Accent2 3 3 2 2 2 2" xfId="6900"/>
    <cellStyle name="20% - Accent2 3 3 2 2 2_CGT Tagging File US - FEB 17" xfId="7593"/>
    <cellStyle name="20% - Accent2 3 3 2 2 3" xfId="5377"/>
    <cellStyle name="20% - Accent2 3 3 2 2 4" xfId="3871"/>
    <cellStyle name="20% - Accent2 3 3 2 2_CGT Tagging File US - FEB 17" xfId="7592"/>
    <cellStyle name="20% - Accent2 3 3 2 3" xfId="1641"/>
    <cellStyle name="20% - Accent2 3 3 2 3 2" xfId="3168"/>
    <cellStyle name="20% - Accent2 3 3 2 3 2 2" xfId="7314"/>
    <cellStyle name="20% - Accent2 3 3 2 3 2_CGT Tagging File US - FEB 17" xfId="7595"/>
    <cellStyle name="20% - Accent2 3 3 2 3 3" xfId="5791"/>
    <cellStyle name="20% - Accent2 3 3 2 3 4" xfId="4285"/>
    <cellStyle name="20% - Accent2 3 3 2 3_CGT Tagging File US - FEB 17" xfId="7594"/>
    <cellStyle name="20% - Accent2 3 3 2 4" xfId="1100"/>
    <cellStyle name="20% - Accent2 3 3 2 4 2" xfId="2340"/>
    <cellStyle name="20% - Accent2 3 3 2 4 2 2" xfId="6486"/>
    <cellStyle name="20% - Accent2 3 3 2 4 2_CGT Tagging File US - FEB 17" xfId="7597"/>
    <cellStyle name="20% - Accent2 3 3 2 4 3" xfId="4963"/>
    <cellStyle name="20% - Accent2 3 3 2 4_CGT Tagging File US - FEB 17" xfId="7596"/>
    <cellStyle name="20% - Accent2 3 3 2 5" xfId="2064"/>
    <cellStyle name="20% - Accent2 3 3 2 5 2" xfId="6210"/>
    <cellStyle name="20% - Accent2 3 3 2 5_CGT Tagging File US - FEB 17" xfId="7598"/>
    <cellStyle name="20% - Accent2 3 3 2 6" xfId="4687"/>
    <cellStyle name="20% - Accent2 3 3 2 7" xfId="3457"/>
    <cellStyle name="20% - Accent2 3 3 2_CGT Tagging File US - FEB 17" xfId="7591"/>
    <cellStyle name="20% - Accent2 3 3 3" xfId="656"/>
    <cellStyle name="20% - Accent2 3 3 3 2" xfId="1503"/>
    <cellStyle name="20% - Accent2 3 3 3 2 2" xfId="3030"/>
    <cellStyle name="20% - Accent2 3 3 3 2 2 2" xfId="7176"/>
    <cellStyle name="20% - Accent2 3 3 3 2 2_CGT Tagging File US - FEB 17" xfId="7601"/>
    <cellStyle name="20% - Accent2 3 3 3 2 3" xfId="5653"/>
    <cellStyle name="20% - Accent2 3 3 3 2 4" xfId="4147"/>
    <cellStyle name="20% - Accent2 3 3 3 2_CGT Tagging File US - FEB 17" xfId="7600"/>
    <cellStyle name="20% - Accent2 3 3 3 3" xfId="1239"/>
    <cellStyle name="20% - Accent2 3 3 3 3 2" xfId="2616"/>
    <cellStyle name="20% - Accent2 3 3 3 3 2 2" xfId="6762"/>
    <cellStyle name="20% - Accent2 3 3 3 3 2_CGT Tagging File US - FEB 17" xfId="7603"/>
    <cellStyle name="20% - Accent2 3 3 3 3 3" xfId="5239"/>
    <cellStyle name="20% - Accent2 3 3 3 3_CGT Tagging File US - FEB 17" xfId="7602"/>
    <cellStyle name="20% - Accent2 3 3 3 4" xfId="1926"/>
    <cellStyle name="20% - Accent2 3 3 3 4 2" xfId="6072"/>
    <cellStyle name="20% - Accent2 3 3 3 4_CGT Tagging File US - FEB 17" xfId="7604"/>
    <cellStyle name="20% - Accent2 3 3 3 5" xfId="4549"/>
    <cellStyle name="20% - Accent2 3 3 3 6" xfId="3733"/>
    <cellStyle name="20% - Accent2 3 3 3_CGT Tagging File US - FEB 17" xfId="7599"/>
    <cellStyle name="20% - Accent2 3 3 4" xfId="518"/>
    <cellStyle name="20% - Accent2 3 3 4 2" xfId="2478"/>
    <cellStyle name="20% - Accent2 3 3 4 2 2" xfId="6624"/>
    <cellStyle name="20% - Accent2 3 3 4 2_CGT Tagging File US - FEB 17" xfId="7606"/>
    <cellStyle name="20% - Accent2 3 3 4 3" xfId="5101"/>
    <cellStyle name="20% - Accent2 3 3 4 4" xfId="3595"/>
    <cellStyle name="20% - Accent2 3 3 4_CGT Tagging File US - FEB 17" xfId="7605"/>
    <cellStyle name="20% - Accent2 3 3 5" xfId="1365"/>
    <cellStyle name="20% - Accent2 3 3 5 2" xfId="2892"/>
    <cellStyle name="20% - Accent2 3 3 5 2 2" xfId="7038"/>
    <cellStyle name="20% - Accent2 3 3 5 2_CGT Tagging File US - FEB 17" xfId="7608"/>
    <cellStyle name="20% - Accent2 3 3 5 3" xfId="5515"/>
    <cellStyle name="20% - Accent2 3 3 5 4" xfId="4009"/>
    <cellStyle name="20% - Accent2 3 3 5_CGT Tagging File US - FEB 17" xfId="7607"/>
    <cellStyle name="20% - Accent2 3 3 6" xfId="962"/>
    <cellStyle name="20% - Accent2 3 3 6 2" xfId="2202"/>
    <cellStyle name="20% - Accent2 3 3 6 2 2" xfId="6348"/>
    <cellStyle name="20% - Accent2 3 3 6 2_CGT Tagging File US - FEB 17" xfId="7610"/>
    <cellStyle name="20% - Accent2 3 3 6 3" xfId="4825"/>
    <cellStyle name="20% - Accent2 3 3 6_CGT Tagging File US - FEB 17" xfId="7609"/>
    <cellStyle name="20% - Accent2 3 3 7" xfId="1788"/>
    <cellStyle name="20% - Accent2 3 3 7 2" xfId="5934"/>
    <cellStyle name="20% - Accent2 3 3 7_CGT Tagging File US - FEB 17" xfId="7611"/>
    <cellStyle name="20% - Accent2 3 3 8" xfId="4411"/>
    <cellStyle name="20% - Accent2 3 3 9" xfId="3319"/>
    <cellStyle name="20% - Accent2 3 3_CGT Tagging File US - FEB 17" xfId="7590"/>
    <cellStyle name="20% - Accent2 3 4" xfId="310"/>
    <cellStyle name="20% - Accent2 3 4 2" xfId="726"/>
    <cellStyle name="20% - Accent2 3 4 2 2" xfId="2685"/>
    <cellStyle name="20% - Accent2 3 4 2 2 2" xfId="6831"/>
    <cellStyle name="20% - Accent2 3 4 2 2_CGT Tagging File US - FEB 17" xfId="7614"/>
    <cellStyle name="20% - Accent2 3 4 2 3" xfId="5308"/>
    <cellStyle name="20% - Accent2 3 4 2 4" xfId="3802"/>
    <cellStyle name="20% - Accent2 3 4 2_CGT Tagging File US - FEB 17" xfId="7613"/>
    <cellStyle name="20% - Accent2 3 4 3" xfId="1572"/>
    <cellStyle name="20% - Accent2 3 4 3 2" xfId="3099"/>
    <cellStyle name="20% - Accent2 3 4 3 2 2" xfId="7245"/>
    <cellStyle name="20% - Accent2 3 4 3 2_CGT Tagging File US - FEB 17" xfId="7616"/>
    <cellStyle name="20% - Accent2 3 4 3 3" xfId="5722"/>
    <cellStyle name="20% - Accent2 3 4 3 4" xfId="4216"/>
    <cellStyle name="20% - Accent2 3 4 3_CGT Tagging File US - FEB 17" xfId="7615"/>
    <cellStyle name="20% - Accent2 3 4 4" xfId="1031"/>
    <cellStyle name="20% - Accent2 3 4 4 2" xfId="2271"/>
    <cellStyle name="20% - Accent2 3 4 4 2 2" xfId="6417"/>
    <cellStyle name="20% - Accent2 3 4 4 2_CGT Tagging File US - FEB 17" xfId="7618"/>
    <cellStyle name="20% - Accent2 3 4 4 3" xfId="4894"/>
    <cellStyle name="20% - Accent2 3 4 4_CGT Tagging File US - FEB 17" xfId="7617"/>
    <cellStyle name="20% - Accent2 3 4 5" xfId="1995"/>
    <cellStyle name="20% - Accent2 3 4 5 2" xfId="6141"/>
    <cellStyle name="20% - Accent2 3 4 5_CGT Tagging File US - FEB 17" xfId="7619"/>
    <cellStyle name="20% - Accent2 3 4 6" xfId="4618"/>
    <cellStyle name="20% - Accent2 3 4 7" xfId="3388"/>
    <cellStyle name="20% - Accent2 3 4_CGT Tagging File US - FEB 17" xfId="7612"/>
    <cellStyle name="20% - Accent2 3 5" xfId="587"/>
    <cellStyle name="20% - Accent2 3 5 2" xfId="1434"/>
    <cellStyle name="20% - Accent2 3 5 2 2" xfId="2961"/>
    <cellStyle name="20% - Accent2 3 5 2 2 2" xfId="7107"/>
    <cellStyle name="20% - Accent2 3 5 2 2_CGT Tagging File US - FEB 17" xfId="7622"/>
    <cellStyle name="20% - Accent2 3 5 2 3" xfId="5584"/>
    <cellStyle name="20% - Accent2 3 5 2 4" xfId="4078"/>
    <cellStyle name="20% - Accent2 3 5 2_CGT Tagging File US - FEB 17" xfId="7621"/>
    <cellStyle name="20% - Accent2 3 5 3" xfId="1170"/>
    <cellStyle name="20% - Accent2 3 5 3 2" xfId="2547"/>
    <cellStyle name="20% - Accent2 3 5 3 2 2" xfId="6693"/>
    <cellStyle name="20% - Accent2 3 5 3 2_CGT Tagging File US - FEB 17" xfId="7624"/>
    <cellStyle name="20% - Accent2 3 5 3 3" xfId="5170"/>
    <cellStyle name="20% - Accent2 3 5 3_CGT Tagging File US - FEB 17" xfId="7623"/>
    <cellStyle name="20% - Accent2 3 5 4" xfId="1857"/>
    <cellStyle name="20% - Accent2 3 5 4 2" xfId="6003"/>
    <cellStyle name="20% - Accent2 3 5 4_CGT Tagging File US - FEB 17" xfId="7625"/>
    <cellStyle name="20% - Accent2 3 5 5" xfId="4480"/>
    <cellStyle name="20% - Accent2 3 5 6" xfId="3664"/>
    <cellStyle name="20% - Accent2 3 5_CGT Tagging File US - FEB 17" xfId="7620"/>
    <cellStyle name="20% - Accent2 3 6" xfId="449"/>
    <cellStyle name="20% - Accent2 3 6 2" xfId="2409"/>
    <cellStyle name="20% - Accent2 3 6 2 2" xfId="6555"/>
    <cellStyle name="20% - Accent2 3 6 2_CGT Tagging File US - FEB 17" xfId="7627"/>
    <cellStyle name="20% - Accent2 3 6 3" xfId="5032"/>
    <cellStyle name="20% - Accent2 3 6 4" xfId="3526"/>
    <cellStyle name="20% - Accent2 3 6_CGT Tagging File US - FEB 17" xfId="7626"/>
    <cellStyle name="20% - Accent2 3 7" xfId="1296"/>
    <cellStyle name="20% - Accent2 3 7 2" xfId="2823"/>
    <cellStyle name="20% - Accent2 3 7 2 2" xfId="6969"/>
    <cellStyle name="20% - Accent2 3 7 2_CGT Tagging File US - FEB 17" xfId="7629"/>
    <cellStyle name="20% - Accent2 3 7 3" xfId="5446"/>
    <cellStyle name="20% - Accent2 3 7 4" xfId="3940"/>
    <cellStyle name="20% - Accent2 3 7_CGT Tagging File US - FEB 17" xfId="7628"/>
    <cellStyle name="20% - Accent2 3 8" xfId="893"/>
    <cellStyle name="20% - Accent2 3 8 2" xfId="2133"/>
    <cellStyle name="20% - Accent2 3 8 2 2" xfId="6279"/>
    <cellStyle name="20% - Accent2 3 8 2_CGT Tagging File US - FEB 17" xfId="7631"/>
    <cellStyle name="20% - Accent2 3 8 3" xfId="4756"/>
    <cellStyle name="20% - Accent2 3 8_CGT Tagging File US - FEB 17" xfId="7630"/>
    <cellStyle name="20% - Accent2 3 9" xfId="1717"/>
    <cellStyle name="20% - Accent2 3 9 2" xfId="5865"/>
    <cellStyle name="20% - Accent2 3 9_CGT Tagging File US - FEB 17" xfId="7632"/>
    <cellStyle name="20% - Accent2 3_CGT Tagging File US - FEB 17" xfId="7545"/>
    <cellStyle name="20% - Accent2 4" xfId="144"/>
    <cellStyle name="20% - Accent2 4 10" xfId="3269"/>
    <cellStyle name="20% - Accent2 4 2" xfId="256"/>
    <cellStyle name="20% - Accent2 4 2 2" xfId="398"/>
    <cellStyle name="20% - Accent2 4 2 2 2" xfId="814"/>
    <cellStyle name="20% - Accent2 4 2 2 2 2" xfId="2773"/>
    <cellStyle name="20% - Accent2 4 2 2 2 2 2" xfId="6919"/>
    <cellStyle name="20% - Accent2 4 2 2 2 2_CGT Tagging File US - FEB 17" xfId="7637"/>
    <cellStyle name="20% - Accent2 4 2 2 2 3" xfId="5396"/>
    <cellStyle name="20% - Accent2 4 2 2 2 4" xfId="3890"/>
    <cellStyle name="20% - Accent2 4 2 2 2_CGT Tagging File US - FEB 17" xfId="7636"/>
    <cellStyle name="20% - Accent2 4 2 2 3" xfId="1660"/>
    <cellStyle name="20% - Accent2 4 2 2 3 2" xfId="3187"/>
    <cellStyle name="20% - Accent2 4 2 2 3 2 2" xfId="7333"/>
    <cellStyle name="20% - Accent2 4 2 2 3 2_CGT Tagging File US - FEB 17" xfId="7639"/>
    <cellStyle name="20% - Accent2 4 2 2 3 3" xfId="5810"/>
    <cellStyle name="20% - Accent2 4 2 2 3 4" xfId="4304"/>
    <cellStyle name="20% - Accent2 4 2 2 3_CGT Tagging File US - FEB 17" xfId="7638"/>
    <cellStyle name="20% - Accent2 4 2 2 4" xfId="1119"/>
    <cellStyle name="20% - Accent2 4 2 2 4 2" xfId="2359"/>
    <cellStyle name="20% - Accent2 4 2 2 4 2 2" xfId="6505"/>
    <cellStyle name="20% - Accent2 4 2 2 4 2_CGT Tagging File US - FEB 17" xfId="7641"/>
    <cellStyle name="20% - Accent2 4 2 2 4 3" xfId="4982"/>
    <cellStyle name="20% - Accent2 4 2 2 4_CGT Tagging File US - FEB 17" xfId="7640"/>
    <cellStyle name="20% - Accent2 4 2 2 5" xfId="2083"/>
    <cellStyle name="20% - Accent2 4 2 2 5 2" xfId="6229"/>
    <cellStyle name="20% - Accent2 4 2 2 5_CGT Tagging File US - FEB 17" xfId="7642"/>
    <cellStyle name="20% - Accent2 4 2 2 6" xfId="4706"/>
    <cellStyle name="20% - Accent2 4 2 2 7" xfId="3476"/>
    <cellStyle name="20% - Accent2 4 2 2_CGT Tagging File US - FEB 17" xfId="7635"/>
    <cellStyle name="20% - Accent2 4 2 3" xfId="675"/>
    <cellStyle name="20% - Accent2 4 2 3 2" xfId="1522"/>
    <cellStyle name="20% - Accent2 4 2 3 2 2" xfId="3049"/>
    <cellStyle name="20% - Accent2 4 2 3 2 2 2" xfId="7195"/>
    <cellStyle name="20% - Accent2 4 2 3 2 2_CGT Tagging File US - FEB 17" xfId="7645"/>
    <cellStyle name="20% - Accent2 4 2 3 2 3" xfId="5672"/>
    <cellStyle name="20% - Accent2 4 2 3 2 4" xfId="4166"/>
    <cellStyle name="20% - Accent2 4 2 3 2_CGT Tagging File US - FEB 17" xfId="7644"/>
    <cellStyle name="20% - Accent2 4 2 3 3" xfId="1258"/>
    <cellStyle name="20% - Accent2 4 2 3 3 2" xfId="2635"/>
    <cellStyle name="20% - Accent2 4 2 3 3 2 2" xfId="6781"/>
    <cellStyle name="20% - Accent2 4 2 3 3 2_CGT Tagging File US - FEB 17" xfId="7647"/>
    <cellStyle name="20% - Accent2 4 2 3 3 3" xfId="5258"/>
    <cellStyle name="20% - Accent2 4 2 3 3_CGT Tagging File US - FEB 17" xfId="7646"/>
    <cellStyle name="20% - Accent2 4 2 3 4" xfId="1945"/>
    <cellStyle name="20% - Accent2 4 2 3 4 2" xfId="6091"/>
    <cellStyle name="20% - Accent2 4 2 3 4_CGT Tagging File US - FEB 17" xfId="7648"/>
    <cellStyle name="20% - Accent2 4 2 3 5" xfId="4568"/>
    <cellStyle name="20% - Accent2 4 2 3 6" xfId="3752"/>
    <cellStyle name="20% - Accent2 4 2 3_CGT Tagging File US - FEB 17" xfId="7643"/>
    <cellStyle name="20% - Accent2 4 2 4" xfId="537"/>
    <cellStyle name="20% - Accent2 4 2 4 2" xfId="2497"/>
    <cellStyle name="20% - Accent2 4 2 4 2 2" xfId="6643"/>
    <cellStyle name="20% - Accent2 4 2 4 2_CGT Tagging File US - FEB 17" xfId="7650"/>
    <cellStyle name="20% - Accent2 4 2 4 3" xfId="5120"/>
    <cellStyle name="20% - Accent2 4 2 4 4" xfId="3614"/>
    <cellStyle name="20% - Accent2 4 2 4_CGT Tagging File US - FEB 17" xfId="7649"/>
    <cellStyle name="20% - Accent2 4 2 5" xfId="1384"/>
    <cellStyle name="20% - Accent2 4 2 5 2" xfId="2911"/>
    <cellStyle name="20% - Accent2 4 2 5 2 2" xfId="7057"/>
    <cellStyle name="20% - Accent2 4 2 5 2_CGT Tagging File US - FEB 17" xfId="7652"/>
    <cellStyle name="20% - Accent2 4 2 5 3" xfId="5534"/>
    <cellStyle name="20% - Accent2 4 2 5 4" xfId="4028"/>
    <cellStyle name="20% - Accent2 4 2 5_CGT Tagging File US - FEB 17" xfId="7651"/>
    <cellStyle name="20% - Accent2 4 2 6" xfId="981"/>
    <cellStyle name="20% - Accent2 4 2 6 2" xfId="2221"/>
    <cellStyle name="20% - Accent2 4 2 6 2 2" xfId="6367"/>
    <cellStyle name="20% - Accent2 4 2 6 2_CGT Tagging File US - FEB 17" xfId="7654"/>
    <cellStyle name="20% - Accent2 4 2 6 3" xfId="4844"/>
    <cellStyle name="20% - Accent2 4 2 6_CGT Tagging File US - FEB 17" xfId="7653"/>
    <cellStyle name="20% - Accent2 4 2 7" xfId="1807"/>
    <cellStyle name="20% - Accent2 4 2 7 2" xfId="5953"/>
    <cellStyle name="20% - Accent2 4 2 7_CGT Tagging File US - FEB 17" xfId="7655"/>
    <cellStyle name="20% - Accent2 4 2 8" xfId="4430"/>
    <cellStyle name="20% - Accent2 4 2 9" xfId="3338"/>
    <cellStyle name="20% - Accent2 4 2_CGT Tagging File US - FEB 17" xfId="7634"/>
    <cellStyle name="20% - Accent2 4 3" xfId="329"/>
    <cellStyle name="20% - Accent2 4 3 2" xfId="745"/>
    <cellStyle name="20% - Accent2 4 3 2 2" xfId="2704"/>
    <cellStyle name="20% - Accent2 4 3 2 2 2" xfId="6850"/>
    <cellStyle name="20% - Accent2 4 3 2 2_CGT Tagging File US - FEB 17" xfId="7658"/>
    <cellStyle name="20% - Accent2 4 3 2 3" xfId="5327"/>
    <cellStyle name="20% - Accent2 4 3 2 4" xfId="3821"/>
    <cellStyle name="20% - Accent2 4 3 2_CGT Tagging File US - FEB 17" xfId="7657"/>
    <cellStyle name="20% - Accent2 4 3 3" xfId="1591"/>
    <cellStyle name="20% - Accent2 4 3 3 2" xfId="3118"/>
    <cellStyle name="20% - Accent2 4 3 3 2 2" xfId="7264"/>
    <cellStyle name="20% - Accent2 4 3 3 2_CGT Tagging File US - FEB 17" xfId="7660"/>
    <cellStyle name="20% - Accent2 4 3 3 3" xfId="5741"/>
    <cellStyle name="20% - Accent2 4 3 3 4" xfId="4235"/>
    <cellStyle name="20% - Accent2 4 3 3_CGT Tagging File US - FEB 17" xfId="7659"/>
    <cellStyle name="20% - Accent2 4 3 4" xfId="1050"/>
    <cellStyle name="20% - Accent2 4 3 4 2" xfId="2290"/>
    <cellStyle name="20% - Accent2 4 3 4 2 2" xfId="6436"/>
    <cellStyle name="20% - Accent2 4 3 4 2_CGT Tagging File US - FEB 17" xfId="7662"/>
    <cellStyle name="20% - Accent2 4 3 4 3" xfId="4913"/>
    <cellStyle name="20% - Accent2 4 3 4_CGT Tagging File US - FEB 17" xfId="7661"/>
    <cellStyle name="20% - Accent2 4 3 5" xfId="2014"/>
    <cellStyle name="20% - Accent2 4 3 5 2" xfId="6160"/>
    <cellStyle name="20% - Accent2 4 3 5_CGT Tagging File US - FEB 17" xfId="7663"/>
    <cellStyle name="20% - Accent2 4 3 6" xfId="4637"/>
    <cellStyle name="20% - Accent2 4 3 7" xfId="3407"/>
    <cellStyle name="20% - Accent2 4 3_CGT Tagging File US - FEB 17" xfId="7656"/>
    <cellStyle name="20% - Accent2 4 4" xfId="606"/>
    <cellStyle name="20% - Accent2 4 4 2" xfId="1453"/>
    <cellStyle name="20% - Accent2 4 4 2 2" xfId="2980"/>
    <cellStyle name="20% - Accent2 4 4 2 2 2" xfId="7126"/>
    <cellStyle name="20% - Accent2 4 4 2 2_CGT Tagging File US - FEB 17" xfId="7666"/>
    <cellStyle name="20% - Accent2 4 4 2 3" xfId="5603"/>
    <cellStyle name="20% - Accent2 4 4 2 4" xfId="4097"/>
    <cellStyle name="20% - Accent2 4 4 2_CGT Tagging File US - FEB 17" xfId="7665"/>
    <cellStyle name="20% - Accent2 4 4 3" xfId="1189"/>
    <cellStyle name="20% - Accent2 4 4 3 2" xfId="2566"/>
    <cellStyle name="20% - Accent2 4 4 3 2 2" xfId="6712"/>
    <cellStyle name="20% - Accent2 4 4 3 2_CGT Tagging File US - FEB 17" xfId="7668"/>
    <cellStyle name="20% - Accent2 4 4 3 3" xfId="5189"/>
    <cellStyle name="20% - Accent2 4 4 3_CGT Tagging File US - FEB 17" xfId="7667"/>
    <cellStyle name="20% - Accent2 4 4 4" xfId="1876"/>
    <cellStyle name="20% - Accent2 4 4 4 2" xfId="6022"/>
    <cellStyle name="20% - Accent2 4 4 4_CGT Tagging File US - FEB 17" xfId="7669"/>
    <cellStyle name="20% - Accent2 4 4 5" xfId="4499"/>
    <cellStyle name="20% - Accent2 4 4 6" xfId="3683"/>
    <cellStyle name="20% - Accent2 4 4_CGT Tagging File US - FEB 17" xfId="7664"/>
    <cellStyle name="20% - Accent2 4 5" xfId="468"/>
    <cellStyle name="20% - Accent2 4 5 2" xfId="2428"/>
    <cellStyle name="20% - Accent2 4 5 2 2" xfId="6574"/>
    <cellStyle name="20% - Accent2 4 5 2_CGT Tagging File US - FEB 17" xfId="7671"/>
    <cellStyle name="20% - Accent2 4 5 3" xfId="5051"/>
    <cellStyle name="20% - Accent2 4 5 4" xfId="3545"/>
    <cellStyle name="20% - Accent2 4 5_CGT Tagging File US - FEB 17" xfId="7670"/>
    <cellStyle name="20% - Accent2 4 6" xfId="1315"/>
    <cellStyle name="20% - Accent2 4 6 2" xfId="2842"/>
    <cellStyle name="20% - Accent2 4 6 2 2" xfId="6988"/>
    <cellStyle name="20% - Accent2 4 6 2_CGT Tagging File US - FEB 17" xfId="7673"/>
    <cellStyle name="20% - Accent2 4 6 3" xfId="5465"/>
    <cellStyle name="20% - Accent2 4 6 4" xfId="3959"/>
    <cellStyle name="20% - Accent2 4 6_CGT Tagging File US - FEB 17" xfId="7672"/>
    <cellStyle name="20% - Accent2 4 7" xfId="912"/>
    <cellStyle name="20% - Accent2 4 7 2" xfId="2152"/>
    <cellStyle name="20% - Accent2 4 7 2 2" xfId="6298"/>
    <cellStyle name="20% - Accent2 4 7 2_CGT Tagging File US - FEB 17" xfId="7675"/>
    <cellStyle name="20% - Accent2 4 7 3" xfId="4775"/>
    <cellStyle name="20% - Accent2 4 7_CGT Tagging File US - FEB 17" xfId="7674"/>
    <cellStyle name="20% - Accent2 4 8" xfId="1737"/>
    <cellStyle name="20% - Accent2 4 8 2" xfId="5884"/>
    <cellStyle name="20% - Accent2 4 8_CGT Tagging File US - FEB 17" xfId="7676"/>
    <cellStyle name="20% - Accent2 4 9" xfId="4361"/>
    <cellStyle name="20% - Accent2 4_CGT Tagging File US - FEB 17" xfId="7633"/>
    <cellStyle name="20% - Accent2 5" xfId="199"/>
    <cellStyle name="20% - Accent2 5 2" xfId="863"/>
    <cellStyle name="20% - Accent2 5 2 2" xfId="10553"/>
    <cellStyle name="20% - Accent2 5 2 2 2" xfId="10815"/>
    <cellStyle name="20% - Accent2 5 2 3" xfId="10500"/>
    <cellStyle name="20% - Accent2 5 2 3 2" xfId="10764"/>
    <cellStyle name="20% - Accent2 5 2 4" xfId="10715"/>
    <cellStyle name="20% - Accent2 5 3" xfId="10526"/>
    <cellStyle name="20% - Accent2 5 3 2" xfId="10789"/>
    <cellStyle name="20% - Accent2 5 4" xfId="10473"/>
    <cellStyle name="20% - Accent2 5 4 2" xfId="10740"/>
    <cellStyle name="20% - Accent2 5 5" xfId="10630"/>
    <cellStyle name="20% - Accent2 5 5 2" xfId="10857"/>
    <cellStyle name="20% - Accent2 5 6" xfId="10682"/>
    <cellStyle name="20% - Accent2 6" xfId="223"/>
    <cellStyle name="20% - Accent2 6 2" xfId="365"/>
    <cellStyle name="20% - Accent2 6 2 2" xfId="781"/>
    <cellStyle name="20% - Accent2 6 2 2 2" xfId="2740"/>
    <cellStyle name="20% - Accent2 6 2 2 2 2" xfId="6886"/>
    <cellStyle name="20% - Accent2 6 2 2 2_CGT Tagging File US - FEB 17" xfId="7680"/>
    <cellStyle name="20% - Accent2 6 2 2 3" xfId="5363"/>
    <cellStyle name="20% - Accent2 6 2 2 4" xfId="3857"/>
    <cellStyle name="20% - Accent2 6 2 2_CGT Tagging File US - FEB 17" xfId="7679"/>
    <cellStyle name="20% - Accent2 6 2 3" xfId="1627"/>
    <cellStyle name="20% - Accent2 6 2 3 2" xfId="3154"/>
    <cellStyle name="20% - Accent2 6 2 3 2 2" xfId="7300"/>
    <cellStyle name="20% - Accent2 6 2 3 2_CGT Tagging File US - FEB 17" xfId="7682"/>
    <cellStyle name="20% - Accent2 6 2 3 3" xfId="5777"/>
    <cellStyle name="20% - Accent2 6 2 3 4" xfId="4271"/>
    <cellStyle name="20% - Accent2 6 2 3_CGT Tagging File US - FEB 17" xfId="7681"/>
    <cellStyle name="20% - Accent2 6 2 4" xfId="1086"/>
    <cellStyle name="20% - Accent2 6 2 4 2" xfId="2326"/>
    <cellStyle name="20% - Accent2 6 2 4 2 2" xfId="6472"/>
    <cellStyle name="20% - Accent2 6 2 4 2_CGT Tagging File US - FEB 17" xfId="7684"/>
    <cellStyle name="20% - Accent2 6 2 4 3" xfId="4949"/>
    <cellStyle name="20% - Accent2 6 2 4_CGT Tagging File US - FEB 17" xfId="7683"/>
    <cellStyle name="20% - Accent2 6 2 5" xfId="2050"/>
    <cellStyle name="20% - Accent2 6 2 5 2" xfId="6196"/>
    <cellStyle name="20% - Accent2 6 2 5_CGT Tagging File US - FEB 17" xfId="7685"/>
    <cellStyle name="20% - Accent2 6 2 6" xfId="4673"/>
    <cellStyle name="20% - Accent2 6 2 7" xfId="3443"/>
    <cellStyle name="20% - Accent2 6 2_CGT Tagging File US - FEB 17" xfId="7678"/>
    <cellStyle name="20% - Accent2 6 3" xfId="642"/>
    <cellStyle name="20% - Accent2 6 3 2" xfId="1489"/>
    <cellStyle name="20% - Accent2 6 3 2 2" xfId="3016"/>
    <cellStyle name="20% - Accent2 6 3 2 2 2" xfId="7162"/>
    <cellStyle name="20% - Accent2 6 3 2 2_CGT Tagging File US - FEB 17" xfId="7688"/>
    <cellStyle name="20% - Accent2 6 3 2 3" xfId="5639"/>
    <cellStyle name="20% - Accent2 6 3 2 4" xfId="4133"/>
    <cellStyle name="20% - Accent2 6 3 2_CGT Tagging File US - FEB 17" xfId="7687"/>
    <cellStyle name="20% - Accent2 6 3 3" xfId="1225"/>
    <cellStyle name="20% - Accent2 6 3 3 2" xfId="2602"/>
    <cellStyle name="20% - Accent2 6 3 3 2 2" xfId="6748"/>
    <cellStyle name="20% - Accent2 6 3 3 2_CGT Tagging File US - FEB 17" xfId="7690"/>
    <cellStyle name="20% - Accent2 6 3 3 3" xfId="5225"/>
    <cellStyle name="20% - Accent2 6 3 3_CGT Tagging File US - FEB 17" xfId="7689"/>
    <cellStyle name="20% - Accent2 6 3 4" xfId="1912"/>
    <cellStyle name="20% - Accent2 6 3 4 2" xfId="6058"/>
    <cellStyle name="20% - Accent2 6 3 4_CGT Tagging File US - FEB 17" xfId="7691"/>
    <cellStyle name="20% - Accent2 6 3 5" xfId="4535"/>
    <cellStyle name="20% - Accent2 6 3 6" xfId="3719"/>
    <cellStyle name="20% - Accent2 6 3_CGT Tagging File US - FEB 17" xfId="7686"/>
    <cellStyle name="20% - Accent2 6 4" xfId="504"/>
    <cellStyle name="20% - Accent2 6 4 2" xfId="2464"/>
    <cellStyle name="20% - Accent2 6 4 2 2" xfId="6610"/>
    <cellStyle name="20% - Accent2 6 4 2_CGT Tagging File US - FEB 17" xfId="7693"/>
    <cellStyle name="20% - Accent2 6 4 3" xfId="5087"/>
    <cellStyle name="20% - Accent2 6 4 4" xfId="3581"/>
    <cellStyle name="20% - Accent2 6 4_CGT Tagging File US - FEB 17" xfId="7692"/>
    <cellStyle name="20% - Accent2 6 5" xfId="1351"/>
    <cellStyle name="20% - Accent2 6 5 2" xfId="2878"/>
    <cellStyle name="20% - Accent2 6 5 2 2" xfId="7024"/>
    <cellStyle name="20% - Accent2 6 5 2_CGT Tagging File US - FEB 17" xfId="7695"/>
    <cellStyle name="20% - Accent2 6 5 3" xfId="5501"/>
    <cellStyle name="20% - Accent2 6 5 4" xfId="3995"/>
    <cellStyle name="20% - Accent2 6 5_CGT Tagging File US - FEB 17" xfId="7694"/>
    <cellStyle name="20% - Accent2 6 6" xfId="948"/>
    <cellStyle name="20% - Accent2 6 6 2" xfId="2188"/>
    <cellStyle name="20% - Accent2 6 6 2 2" xfId="6334"/>
    <cellStyle name="20% - Accent2 6 6 2_CGT Tagging File US - FEB 17" xfId="7697"/>
    <cellStyle name="20% - Accent2 6 6 3" xfId="4811"/>
    <cellStyle name="20% - Accent2 6 6_CGT Tagging File US - FEB 17" xfId="7696"/>
    <cellStyle name="20% - Accent2 6 7" xfId="1774"/>
    <cellStyle name="20% - Accent2 6 7 2" xfId="5920"/>
    <cellStyle name="20% - Accent2 6 7_CGT Tagging File US - FEB 17" xfId="7698"/>
    <cellStyle name="20% - Accent2 6 8" xfId="4397"/>
    <cellStyle name="20% - Accent2 6 9" xfId="3305"/>
    <cellStyle name="20% - Accent2 6_CGT Tagging File US - FEB 17" xfId="7677"/>
    <cellStyle name="20% - Accent2 7" xfId="296"/>
    <cellStyle name="20% - Accent2 7 2" xfId="712"/>
    <cellStyle name="20% - Accent2 7 2 2" xfId="2671"/>
    <cellStyle name="20% - Accent2 7 2 2 2" xfId="6817"/>
    <cellStyle name="20% - Accent2 7 2 2_CGT Tagging File US - FEB 17" xfId="7701"/>
    <cellStyle name="20% - Accent2 7 2 3" xfId="5294"/>
    <cellStyle name="20% - Accent2 7 2 4" xfId="3788"/>
    <cellStyle name="20% - Accent2 7 2_CGT Tagging File US - FEB 17" xfId="7700"/>
    <cellStyle name="20% - Accent2 7 3" xfId="1558"/>
    <cellStyle name="20% - Accent2 7 3 2" xfId="3085"/>
    <cellStyle name="20% - Accent2 7 3 2 2" xfId="7231"/>
    <cellStyle name="20% - Accent2 7 3 2_CGT Tagging File US - FEB 17" xfId="7703"/>
    <cellStyle name="20% - Accent2 7 3 3" xfId="5708"/>
    <cellStyle name="20% - Accent2 7 3 4" xfId="4202"/>
    <cellStyle name="20% - Accent2 7 3_CGT Tagging File US - FEB 17" xfId="7702"/>
    <cellStyle name="20% - Accent2 7 4" xfId="1017"/>
    <cellStyle name="20% - Accent2 7 4 2" xfId="2257"/>
    <cellStyle name="20% - Accent2 7 4 2 2" xfId="6403"/>
    <cellStyle name="20% - Accent2 7 4 2_CGT Tagging File US - FEB 17" xfId="7705"/>
    <cellStyle name="20% - Accent2 7 4 3" xfId="4880"/>
    <cellStyle name="20% - Accent2 7 4_CGT Tagging File US - FEB 17" xfId="7704"/>
    <cellStyle name="20% - Accent2 7 5" xfId="1981"/>
    <cellStyle name="20% - Accent2 7 5 2" xfId="6127"/>
    <cellStyle name="20% - Accent2 7 5_CGT Tagging File US - FEB 17" xfId="7706"/>
    <cellStyle name="20% - Accent2 7 6" xfId="4604"/>
    <cellStyle name="20% - Accent2 7 7" xfId="3374"/>
    <cellStyle name="20% - Accent2 7_CGT Tagging File US - FEB 17" xfId="7699"/>
    <cellStyle name="20% - Accent2 8" xfId="571"/>
    <cellStyle name="20% - Accent2 8 2" xfId="1418"/>
    <cellStyle name="20% - Accent2 8 2 2" xfId="2945"/>
    <cellStyle name="20% - Accent2 8 2 2 2" xfId="7091"/>
    <cellStyle name="20% - Accent2 8 2 2_CGT Tagging File US - FEB 17" xfId="7709"/>
    <cellStyle name="20% - Accent2 8 2 3" xfId="5568"/>
    <cellStyle name="20% - Accent2 8 2 4" xfId="4062"/>
    <cellStyle name="20% - Accent2 8 2_CGT Tagging File US - FEB 17" xfId="7708"/>
    <cellStyle name="20% - Accent2 8 3" xfId="1154"/>
    <cellStyle name="20% - Accent2 8 3 2" xfId="2531"/>
    <cellStyle name="20% - Accent2 8 3 2 2" xfId="6677"/>
    <cellStyle name="20% - Accent2 8 3 2_CGT Tagging File US - FEB 17" xfId="7711"/>
    <cellStyle name="20% - Accent2 8 3 3" xfId="5154"/>
    <cellStyle name="20% - Accent2 8 3_CGT Tagging File US - FEB 17" xfId="7710"/>
    <cellStyle name="20% - Accent2 8 4" xfId="1841"/>
    <cellStyle name="20% - Accent2 8 4 2" xfId="5987"/>
    <cellStyle name="20% - Accent2 8 4_CGT Tagging File US - FEB 17" xfId="7712"/>
    <cellStyle name="20% - Accent2 8 5" xfId="4464"/>
    <cellStyle name="20% - Accent2 8 6" xfId="3648"/>
    <cellStyle name="20% - Accent2 8_CGT Tagging File US - FEB 17" xfId="7707"/>
    <cellStyle name="20% - Accent2 9" xfId="435"/>
    <cellStyle name="20% - Accent2 9 2" xfId="2395"/>
    <cellStyle name="20% - Accent2 9 2 2" xfId="6541"/>
    <cellStyle name="20% - Accent2 9 2_CGT Tagging File US - FEB 17" xfId="7714"/>
    <cellStyle name="20% - Accent2 9 3" xfId="5018"/>
    <cellStyle name="20% - Accent2 9 4" xfId="3512"/>
    <cellStyle name="20% - Accent2 9_CGT Tagging File US - FEB 17" xfId="7713"/>
    <cellStyle name="20% - Accent3 10" xfId="95"/>
    <cellStyle name="20% - Accent3 10 2" xfId="2811"/>
    <cellStyle name="20% - Accent3 10 2 2" xfId="6957"/>
    <cellStyle name="20% - Accent3 10 2_CGT Tagging File US - FEB 17" xfId="7716"/>
    <cellStyle name="20% - Accent3 10 3" xfId="5434"/>
    <cellStyle name="20% - Accent3 10 4" xfId="3928"/>
    <cellStyle name="20% - Accent3 10_CGT Tagging File US - FEB 17" xfId="7715"/>
    <cellStyle name="20% - Accent3 11" xfId="879"/>
    <cellStyle name="20% - Accent3 11 2" xfId="2119"/>
    <cellStyle name="20% - Accent3 11 2 2" xfId="6265"/>
    <cellStyle name="20% - Accent3 11 2_CGT Tagging File US - FEB 17" xfId="7718"/>
    <cellStyle name="20% - Accent3 11 3" xfId="4742"/>
    <cellStyle name="20% - Accent3 11_CGT Tagging File US - FEB 17" xfId="7717"/>
    <cellStyle name="20% - Accent3 12" xfId="1698"/>
    <cellStyle name="20% - Accent3 12 2" xfId="5848"/>
    <cellStyle name="20% - Accent3 12_CGT Tagging File US - FEB 17" xfId="7719"/>
    <cellStyle name="20% - Accent3 13" xfId="3224"/>
    <cellStyle name="20% - Accent3 14" xfId="3236"/>
    <cellStyle name="20% - Accent3 15" xfId="10436"/>
    <cellStyle name="20% - Accent3 2" xfId="3"/>
    <cellStyle name="20% - Accent3 3" xfId="121"/>
    <cellStyle name="20% - Accent3 3 10" xfId="4346"/>
    <cellStyle name="20% - Accent3 3 11" xfId="3254"/>
    <cellStyle name="20% - Accent3 3 2" xfId="164"/>
    <cellStyle name="20% - Accent3 3 2 10" xfId="3289"/>
    <cellStyle name="20% - Accent3 3 2 2" xfId="276"/>
    <cellStyle name="20% - Accent3 3 2 2 2" xfId="418"/>
    <cellStyle name="20% - Accent3 3 2 2 2 2" xfId="834"/>
    <cellStyle name="20% - Accent3 3 2 2 2 2 2" xfId="2793"/>
    <cellStyle name="20% - Accent3 3 2 2 2 2 2 2" xfId="6939"/>
    <cellStyle name="20% - Accent3 3 2 2 2 2 2_CGT Tagging File US - FEB 17" xfId="7725"/>
    <cellStyle name="20% - Accent3 3 2 2 2 2 3" xfId="5416"/>
    <cellStyle name="20% - Accent3 3 2 2 2 2 4" xfId="3910"/>
    <cellStyle name="20% - Accent3 3 2 2 2 2_CGT Tagging File US - FEB 17" xfId="7724"/>
    <cellStyle name="20% - Accent3 3 2 2 2 3" xfId="1680"/>
    <cellStyle name="20% - Accent3 3 2 2 2 3 2" xfId="3207"/>
    <cellStyle name="20% - Accent3 3 2 2 2 3 2 2" xfId="7353"/>
    <cellStyle name="20% - Accent3 3 2 2 2 3 2_CGT Tagging File US - FEB 17" xfId="7727"/>
    <cellStyle name="20% - Accent3 3 2 2 2 3 3" xfId="5830"/>
    <cellStyle name="20% - Accent3 3 2 2 2 3 4" xfId="4324"/>
    <cellStyle name="20% - Accent3 3 2 2 2 3_CGT Tagging File US - FEB 17" xfId="7726"/>
    <cellStyle name="20% - Accent3 3 2 2 2 4" xfId="1139"/>
    <cellStyle name="20% - Accent3 3 2 2 2 4 2" xfId="2379"/>
    <cellStyle name="20% - Accent3 3 2 2 2 4 2 2" xfId="6525"/>
    <cellStyle name="20% - Accent3 3 2 2 2 4 2_CGT Tagging File US - FEB 17" xfId="7729"/>
    <cellStyle name="20% - Accent3 3 2 2 2 4 3" xfId="5002"/>
    <cellStyle name="20% - Accent3 3 2 2 2 4_CGT Tagging File US - FEB 17" xfId="7728"/>
    <cellStyle name="20% - Accent3 3 2 2 2 5" xfId="2103"/>
    <cellStyle name="20% - Accent3 3 2 2 2 5 2" xfId="6249"/>
    <cellStyle name="20% - Accent3 3 2 2 2 5_CGT Tagging File US - FEB 17" xfId="7730"/>
    <cellStyle name="20% - Accent3 3 2 2 2 6" xfId="4726"/>
    <cellStyle name="20% - Accent3 3 2 2 2 7" xfId="3496"/>
    <cellStyle name="20% - Accent3 3 2 2 2_CGT Tagging File US - FEB 17" xfId="7723"/>
    <cellStyle name="20% - Accent3 3 2 2 3" xfId="695"/>
    <cellStyle name="20% - Accent3 3 2 2 3 2" xfId="1542"/>
    <cellStyle name="20% - Accent3 3 2 2 3 2 2" xfId="3069"/>
    <cellStyle name="20% - Accent3 3 2 2 3 2 2 2" xfId="7215"/>
    <cellStyle name="20% - Accent3 3 2 2 3 2 2_CGT Tagging File US - FEB 17" xfId="7733"/>
    <cellStyle name="20% - Accent3 3 2 2 3 2 3" xfId="5692"/>
    <cellStyle name="20% - Accent3 3 2 2 3 2 4" xfId="4186"/>
    <cellStyle name="20% - Accent3 3 2 2 3 2_CGT Tagging File US - FEB 17" xfId="7732"/>
    <cellStyle name="20% - Accent3 3 2 2 3 3" xfId="1278"/>
    <cellStyle name="20% - Accent3 3 2 2 3 3 2" xfId="2655"/>
    <cellStyle name="20% - Accent3 3 2 2 3 3 2 2" xfId="6801"/>
    <cellStyle name="20% - Accent3 3 2 2 3 3 2_CGT Tagging File US - FEB 17" xfId="7735"/>
    <cellStyle name="20% - Accent3 3 2 2 3 3 3" xfId="5278"/>
    <cellStyle name="20% - Accent3 3 2 2 3 3_CGT Tagging File US - FEB 17" xfId="7734"/>
    <cellStyle name="20% - Accent3 3 2 2 3 4" xfId="1965"/>
    <cellStyle name="20% - Accent3 3 2 2 3 4 2" xfId="6111"/>
    <cellStyle name="20% - Accent3 3 2 2 3 4_CGT Tagging File US - FEB 17" xfId="7736"/>
    <cellStyle name="20% - Accent3 3 2 2 3 5" xfId="4588"/>
    <cellStyle name="20% - Accent3 3 2 2 3 6" xfId="3772"/>
    <cellStyle name="20% - Accent3 3 2 2 3_CGT Tagging File US - FEB 17" xfId="7731"/>
    <cellStyle name="20% - Accent3 3 2 2 4" xfId="557"/>
    <cellStyle name="20% - Accent3 3 2 2 4 2" xfId="2517"/>
    <cellStyle name="20% - Accent3 3 2 2 4 2 2" xfId="6663"/>
    <cellStyle name="20% - Accent3 3 2 2 4 2_CGT Tagging File US - FEB 17" xfId="7738"/>
    <cellStyle name="20% - Accent3 3 2 2 4 3" xfId="5140"/>
    <cellStyle name="20% - Accent3 3 2 2 4 4" xfId="3634"/>
    <cellStyle name="20% - Accent3 3 2 2 4_CGT Tagging File US - FEB 17" xfId="7737"/>
    <cellStyle name="20% - Accent3 3 2 2 5" xfId="1404"/>
    <cellStyle name="20% - Accent3 3 2 2 5 2" xfId="2931"/>
    <cellStyle name="20% - Accent3 3 2 2 5 2 2" xfId="7077"/>
    <cellStyle name="20% - Accent3 3 2 2 5 2_CGT Tagging File US - FEB 17" xfId="7740"/>
    <cellStyle name="20% - Accent3 3 2 2 5 3" xfId="5554"/>
    <cellStyle name="20% - Accent3 3 2 2 5 4" xfId="4048"/>
    <cellStyle name="20% - Accent3 3 2 2 5_CGT Tagging File US - FEB 17" xfId="7739"/>
    <cellStyle name="20% - Accent3 3 2 2 6" xfId="1001"/>
    <cellStyle name="20% - Accent3 3 2 2 6 2" xfId="2241"/>
    <cellStyle name="20% - Accent3 3 2 2 6 2 2" xfId="6387"/>
    <cellStyle name="20% - Accent3 3 2 2 6 2_CGT Tagging File US - FEB 17" xfId="7742"/>
    <cellStyle name="20% - Accent3 3 2 2 6 3" xfId="4864"/>
    <cellStyle name="20% - Accent3 3 2 2 6_CGT Tagging File US - FEB 17" xfId="7741"/>
    <cellStyle name="20% - Accent3 3 2 2 7" xfId="1827"/>
    <cellStyle name="20% - Accent3 3 2 2 7 2" xfId="5973"/>
    <cellStyle name="20% - Accent3 3 2 2 7_CGT Tagging File US - FEB 17" xfId="7743"/>
    <cellStyle name="20% - Accent3 3 2 2 8" xfId="4450"/>
    <cellStyle name="20% - Accent3 3 2 2 9" xfId="3358"/>
    <cellStyle name="20% - Accent3 3 2 2_CGT Tagging File US - FEB 17" xfId="7722"/>
    <cellStyle name="20% - Accent3 3 2 3" xfId="349"/>
    <cellStyle name="20% - Accent3 3 2 3 2" xfId="765"/>
    <cellStyle name="20% - Accent3 3 2 3 2 2" xfId="2724"/>
    <cellStyle name="20% - Accent3 3 2 3 2 2 2" xfId="6870"/>
    <cellStyle name="20% - Accent3 3 2 3 2 2_CGT Tagging File US - FEB 17" xfId="7746"/>
    <cellStyle name="20% - Accent3 3 2 3 2 3" xfId="5347"/>
    <cellStyle name="20% - Accent3 3 2 3 2 4" xfId="3841"/>
    <cellStyle name="20% - Accent3 3 2 3 2_CGT Tagging File US - FEB 17" xfId="7745"/>
    <cellStyle name="20% - Accent3 3 2 3 3" xfId="1611"/>
    <cellStyle name="20% - Accent3 3 2 3 3 2" xfId="3138"/>
    <cellStyle name="20% - Accent3 3 2 3 3 2 2" xfId="7284"/>
    <cellStyle name="20% - Accent3 3 2 3 3 2_CGT Tagging File US - FEB 17" xfId="7748"/>
    <cellStyle name="20% - Accent3 3 2 3 3 3" xfId="5761"/>
    <cellStyle name="20% - Accent3 3 2 3 3 4" xfId="4255"/>
    <cellStyle name="20% - Accent3 3 2 3 3_CGT Tagging File US - FEB 17" xfId="7747"/>
    <cellStyle name="20% - Accent3 3 2 3 4" xfId="1070"/>
    <cellStyle name="20% - Accent3 3 2 3 4 2" xfId="2310"/>
    <cellStyle name="20% - Accent3 3 2 3 4 2 2" xfId="6456"/>
    <cellStyle name="20% - Accent3 3 2 3 4 2_CGT Tagging File US - FEB 17" xfId="7750"/>
    <cellStyle name="20% - Accent3 3 2 3 4 3" xfId="4933"/>
    <cellStyle name="20% - Accent3 3 2 3 4_CGT Tagging File US - FEB 17" xfId="7749"/>
    <cellStyle name="20% - Accent3 3 2 3 5" xfId="2034"/>
    <cellStyle name="20% - Accent3 3 2 3 5 2" xfId="6180"/>
    <cellStyle name="20% - Accent3 3 2 3 5_CGT Tagging File US - FEB 17" xfId="7751"/>
    <cellStyle name="20% - Accent3 3 2 3 6" xfId="4657"/>
    <cellStyle name="20% - Accent3 3 2 3 7" xfId="3427"/>
    <cellStyle name="20% - Accent3 3 2 3_CGT Tagging File US - FEB 17" xfId="7744"/>
    <cellStyle name="20% - Accent3 3 2 4" xfId="626"/>
    <cellStyle name="20% - Accent3 3 2 4 2" xfId="1473"/>
    <cellStyle name="20% - Accent3 3 2 4 2 2" xfId="3000"/>
    <cellStyle name="20% - Accent3 3 2 4 2 2 2" xfId="7146"/>
    <cellStyle name="20% - Accent3 3 2 4 2 2_CGT Tagging File US - FEB 17" xfId="7754"/>
    <cellStyle name="20% - Accent3 3 2 4 2 3" xfId="5623"/>
    <cellStyle name="20% - Accent3 3 2 4 2 4" xfId="4117"/>
    <cellStyle name="20% - Accent3 3 2 4 2_CGT Tagging File US - FEB 17" xfId="7753"/>
    <cellStyle name="20% - Accent3 3 2 4 3" xfId="1209"/>
    <cellStyle name="20% - Accent3 3 2 4 3 2" xfId="2586"/>
    <cellStyle name="20% - Accent3 3 2 4 3 2 2" xfId="6732"/>
    <cellStyle name="20% - Accent3 3 2 4 3 2_CGT Tagging File US - FEB 17" xfId="7756"/>
    <cellStyle name="20% - Accent3 3 2 4 3 3" xfId="5209"/>
    <cellStyle name="20% - Accent3 3 2 4 3_CGT Tagging File US - FEB 17" xfId="7755"/>
    <cellStyle name="20% - Accent3 3 2 4 4" xfId="1896"/>
    <cellStyle name="20% - Accent3 3 2 4 4 2" xfId="6042"/>
    <cellStyle name="20% - Accent3 3 2 4 4_CGT Tagging File US - FEB 17" xfId="7757"/>
    <cellStyle name="20% - Accent3 3 2 4 5" xfId="4519"/>
    <cellStyle name="20% - Accent3 3 2 4 6" xfId="3703"/>
    <cellStyle name="20% - Accent3 3 2 4_CGT Tagging File US - FEB 17" xfId="7752"/>
    <cellStyle name="20% - Accent3 3 2 5" xfId="488"/>
    <cellStyle name="20% - Accent3 3 2 5 2" xfId="2448"/>
    <cellStyle name="20% - Accent3 3 2 5 2 2" xfId="6594"/>
    <cellStyle name="20% - Accent3 3 2 5 2_CGT Tagging File US - FEB 17" xfId="7759"/>
    <cellStyle name="20% - Accent3 3 2 5 3" xfId="5071"/>
    <cellStyle name="20% - Accent3 3 2 5 4" xfId="3565"/>
    <cellStyle name="20% - Accent3 3 2 5_CGT Tagging File US - FEB 17" xfId="7758"/>
    <cellStyle name="20% - Accent3 3 2 6" xfId="1335"/>
    <cellStyle name="20% - Accent3 3 2 6 2" xfId="2862"/>
    <cellStyle name="20% - Accent3 3 2 6 2 2" xfId="7008"/>
    <cellStyle name="20% - Accent3 3 2 6 2_CGT Tagging File US - FEB 17" xfId="7761"/>
    <cellStyle name="20% - Accent3 3 2 6 3" xfId="5485"/>
    <cellStyle name="20% - Accent3 3 2 6 4" xfId="3979"/>
    <cellStyle name="20% - Accent3 3 2 6_CGT Tagging File US - FEB 17" xfId="7760"/>
    <cellStyle name="20% - Accent3 3 2 7" xfId="932"/>
    <cellStyle name="20% - Accent3 3 2 7 2" xfId="2172"/>
    <cellStyle name="20% - Accent3 3 2 7 2 2" xfId="6318"/>
    <cellStyle name="20% - Accent3 3 2 7 2_CGT Tagging File US - FEB 17" xfId="7763"/>
    <cellStyle name="20% - Accent3 3 2 7 3" xfId="4795"/>
    <cellStyle name="20% - Accent3 3 2 7_CGT Tagging File US - FEB 17" xfId="7762"/>
    <cellStyle name="20% - Accent3 3 2 8" xfId="1757"/>
    <cellStyle name="20% - Accent3 3 2 8 2" xfId="5904"/>
    <cellStyle name="20% - Accent3 3 2 8_CGT Tagging File US - FEB 17" xfId="7764"/>
    <cellStyle name="20% - Accent3 3 2 9" xfId="4381"/>
    <cellStyle name="20% - Accent3 3 2_CGT Tagging File US - FEB 17" xfId="7721"/>
    <cellStyle name="20% - Accent3 3 3" xfId="241"/>
    <cellStyle name="20% - Accent3 3 3 2" xfId="383"/>
    <cellStyle name="20% - Accent3 3 3 2 2" xfId="799"/>
    <cellStyle name="20% - Accent3 3 3 2 2 2" xfId="2758"/>
    <cellStyle name="20% - Accent3 3 3 2 2 2 2" xfId="6904"/>
    <cellStyle name="20% - Accent3 3 3 2 2 2_CGT Tagging File US - FEB 17" xfId="7768"/>
    <cellStyle name="20% - Accent3 3 3 2 2 3" xfId="5381"/>
    <cellStyle name="20% - Accent3 3 3 2 2 4" xfId="3875"/>
    <cellStyle name="20% - Accent3 3 3 2 2_CGT Tagging File US - FEB 17" xfId="7767"/>
    <cellStyle name="20% - Accent3 3 3 2 3" xfId="1645"/>
    <cellStyle name="20% - Accent3 3 3 2 3 2" xfId="3172"/>
    <cellStyle name="20% - Accent3 3 3 2 3 2 2" xfId="7318"/>
    <cellStyle name="20% - Accent3 3 3 2 3 2_CGT Tagging File US - FEB 17" xfId="7770"/>
    <cellStyle name="20% - Accent3 3 3 2 3 3" xfId="5795"/>
    <cellStyle name="20% - Accent3 3 3 2 3 4" xfId="4289"/>
    <cellStyle name="20% - Accent3 3 3 2 3_CGT Tagging File US - FEB 17" xfId="7769"/>
    <cellStyle name="20% - Accent3 3 3 2 4" xfId="1104"/>
    <cellStyle name="20% - Accent3 3 3 2 4 2" xfId="2344"/>
    <cellStyle name="20% - Accent3 3 3 2 4 2 2" xfId="6490"/>
    <cellStyle name="20% - Accent3 3 3 2 4 2_CGT Tagging File US - FEB 17" xfId="7772"/>
    <cellStyle name="20% - Accent3 3 3 2 4 3" xfId="4967"/>
    <cellStyle name="20% - Accent3 3 3 2 4_CGT Tagging File US - FEB 17" xfId="7771"/>
    <cellStyle name="20% - Accent3 3 3 2 5" xfId="2068"/>
    <cellStyle name="20% - Accent3 3 3 2 5 2" xfId="6214"/>
    <cellStyle name="20% - Accent3 3 3 2 5_CGT Tagging File US - FEB 17" xfId="7773"/>
    <cellStyle name="20% - Accent3 3 3 2 6" xfId="4691"/>
    <cellStyle name="20% - Accent3 3 3 2 7" xfId="3461"/>
    <cellStyle name="20% - Accent3 3 3 2_CGT Tagging File US - FEB 17" xfId="7766"/>
    <cellStyle name="20% - Accent3 3 3 3" xfId="660"/>
    <cellStyle name="20% - Accent3 3 3 3 2" xfId="1507"/>
    <cellStyle name="20% - Accent3 3 3 3 2 2" xfId="3034"/>
    <cellStyle name="20% - Accent3 3 3 3 2 2 2" xfId="7180"/>
    <cellStyle name="20% - Accent3 3 3 3 2 2_CGT Tagging File US - FEB 17" xfId="7776"/>
    <cellStyle name="20% - Accent3 3 3 3 2 3" xfId="5657"/>
    <cellStyle name="20% - Accent3 3 3 3 2 4" xfId="4151"/>
    <cellStyle name="20% - Accent3 3 3 3 2_CGT Tagging File US - FEB 17" xfId="7775"/>
    <cellStyle name="20% - Accent3 3 3 3 3" xfId="1243"/>
    <cellStyle name="20% - Accent3 3 3 3 3 2" xfId="2620"/>
    <cellStyle name="20% - Accent3 3 3 3 3 2 2" xfId="6766"/>
    <cellStyle name="20% - Accent3 3 3 3 3 2_CGT Tagging File US - FEB 17" xfId="7778"/>
    <cellStyle name="20% - Accent3 3 3 3 3 3" xfId="5243"/>
    <cellStyle name="20% - Accent3 3 3 3 3_CGT Tagging File US - FEB 17" xfId="7777"/>
    <cellStyle name="20% - Accent3 3 3 3 4" xfId="1930"/>
    <cellStyle name="20% - Accent3 3 3 3 4 2" xfId="6076"/>
    <cellStyle name="20% - Accent3 3 3 3 4_CGT Tagging File US - FEB 17" xfId="7779"/>
    <cellStyle name="20% - Accent3 3 3 3 5" xfId="4553"/>
    <cellStyle name="20% - Accent3 3 3 3 6" xfId="3737"/>
    <cellStyle name="20% - Accent3 3 3 3_CGT Tagging File US - FEB 17" xfId="7774"/>
    <cellStyle name="20% - Accent3 3 3 4" xfId="522"/>
    <cellStyle name="20% - Accent3 3 3 4 2" xfId="2482"/>
    <cellStyle name="20% - Accent3 3 3 4 2 2" xfId="6628"/>
    <cellStyle name="20% - Accent3 3 3 4 2_CGT Tagging File US - FEB 17" xfId="7781"/>
    <cellStyle name="20% - Accent3 3 3 4 3" xfId="5105"/>
    <cellStyle name="20% - Accent3 3 3 4 4" xfId="3599"/>
    <cellStyle name="20% - Accent3 3 3 4_CGT Tagging File US - FEB 17" xfId="7780"/>
    <cellStyle name="20% - Accent3 3 3 5" xfId="1369"/>
    <cellStyle name="20% - Accent3 3 3 5 2" xfId="2896"/>
    <cellStyle name="20% - Accent3 3 3 5 2 2" xfId="7042"/>
    <cellStyle name="20% - Accent3 3 3 5 2_CGT Tagging File US - FEB 17" xfId="7783"/>
    <cellStyle name="20% - Accent3 3 3 5 3" xfId="5519"/>
    <cellStyle name="20% - Accent3 3 3 5 4" xfId="4013"/>
    <cellStyle name="20% - Accent3 3 3 5_CGT Tagging File US - FEB 17" xfId="7782"/>
    <cellStyle name="20% - Accent3 3 3 6" xfId="966"/>
    <cellStyle name="20% - Accent3 3 3 6 2" xfId="2206"/>
    <cellStyle name="20% - Accent3 3 3 6 2 2" xfId="6352"/>
    <cellStyle name="20% - Accent3 3 3 6 2_CGT Tagging File US - FEB 17" xfId="7785"/>
    <cellStyle name="20% - Accent3 3 3 6 3" xfId="4829"/>
    <cellStyle name="20% - Accent3 3 3 6_CGT Tagging File US - FEB 17" xfId="7784"/>
    <cellStyle name="20% - Accent3 3 3 7" xfId="1792"/>
    <cellStyle name="20% - Accent3 3 3 7 2" xfId="5938"/>
    <cellStyle name="20% - Accent3 3 3 7_CGT Tagging File US - FEB 17" xfId="7786"/>
    <cellStyle name="20% - Accent3 3 3 8" xfId="4415"/>
    <cellStyle name="20% - Accent3 3 3 9" xfId="3323"/>
    <cellStyle name="20% - Accent3 3 3_CGT Tagging File US - FEB 17" xfId="7765"/>
    <cellStyle name="20% - Accent3 3 4" xfId="314"/>
    <cellStyle name="20% - Accent3 3 4 2" xfId="730"/>
    <cellStyle name="20% - Accent3 3 4 2 2" xfId="2689"/>
    <cellStyle name="20% - Accent3 3 4 2 2 2" xfId="6835"/>
    <cellStyle name="20% - Accent3 3 4 2 2_CGT Tagging File US - FEB 17" xfId="7789"/>
    <cellStyle name="20% - Accent3 3 4 2 3" xfId="5312"/>
    <cellStyle name="20% - Accent3 3 4 2 4" xfId="3806"/>
    <cellStyle name="20% - Accent3 3 4 2_CGT Tagging File US - FEB 17" xfId="7788"/>
    <cellStyle name="20% - Accent3 3 4 3" xfId="1576"/>
    <cellStyle name="20% - Accent3 3 4 3 2" xfId="3103"/>
    <cellStyle name="20% - Accent3 3 4 3 2 2" xfId="7249"/>
    <cellStyle name="20% - Accent3 3 4 3 2_CGT Tagging File US - FEB 17" xfId="7791"/>
    <cellStyle name="20% - Accent3 3 4 3 3" xfId="5726"/>
    <cellStyle name="20% - Accent3 3 4 3 4" xfId="4220"/>
    <cellStyle name="20% - Accent3 3 4 3_CGT Tagging File US - FEB 17" xfId="7790"/>
    <cellStyle name="20% - Accent3 3 4 4" xfId="1035"/>
    <cellStyle name="20% - Accent3 3 4 4 2" xfId="2275"/>
    <cellStyle name="20% - Accent3 3 4 4 2 2" xfId="6421"/>
    <cellStyle name="20% - Accent3 3 4 4 2_CGT Tagging File US - FEB 17" xfId="7793"/>
    <cellStyle name="20% - Accent3 3 4 4 3" xfId="4898"/>
    <cellStyle name="20% - Accent3 3 4 4_CGT Tagging File US - FEB 17" xfId="7792"/>
    <cellStyle name="20% - Accent3 3 4 5" xfId="1999"/>
    <cellStyle name="20% - Accent3 3 4 5 2" xfId="6145"/>
    <cellStyle name="20% - Accent3 3 4 5_CGT Tagging File US - FEB 17" xfId="7794"/>
    <cellStyle name="20% - Accent3 3 4 6" xfId="4622"/>
    <cellStyle name="20% - Accent3 3 4 7" xfId="3392"/>
    <cellStyle name="20% - Accent3 3 4_CGT Tagging File US - FEB 17" xfId="7787"/>
    <cellStyle name="20% - Accent3 3 5" xfId="591"/>
    <cellStyle name="20% - Accent3 3 5 2" xfId="1438"/>
    <cellStyle name="20% - Accent3 3 5 2 2" xfId="2965"/>
    <cellStyle name="20% - Accent3 3 5 2 2 2" xfId="7111"/>
    <cellStyle name="20% - Accent3 3 5 2 2_CGT Tagging File US - FEB 17" xfId="7797"/>
    <cellStyle name="20% - Accent3 3 5 2 3" xfId="5588"/>
    <cellStyle name="20% - Accent3 3 5 2 4" xfId="4082"/>
    <cellStyle name="20% - Accent3 3 5 2_CGT Tagging File US - FEB 17" xfId="7796"/>
    <cellStyle name="20% - Accent3 3 5 3" xfId="1174"/>
    <cellStyle name="20% - Accent3 3 5 3 2" xfId="2551"/>
    <cellStyle name="20% - Accent3 3 5 3 2 2" xfId="6697"/>
    <cellStyle name="20% - Accent3 3 5 3 2_CGT Tagging File US - FEB 17" xfId="7799"/>
    <cellStyle name="20% - Accent3 3 5 3 3" xfId="5174"/>
    <cellStyle name="20% - Accent3 3 5 3_CGT Tagging File US - FEB 17" xfId="7798"/>
    <cellStyle name="20% - Accent3 3 5 4" xfId="1861"/>
    <cellStyle name="20% - Accent3 3 5 4 2" xfId="6007"/>
    <cellStyle name="20% - Accent3 3 5 4_CGT Tagging File US - FEB 17" xfId="7800"/>
    <cellStyle name="20% - Accent3 3 5 5" xfId="4484"/>
    <cellStyle name="20% - Accent3 3 5 6" xfId="3668"/>
    <cellStyle name="20% - Accent3 3 5_CGT Tagging File US - FEB 17" xfId="7795"/>
    <cellStyle name="20% - Accent3 3 6" xfId="453"/>
    <cellStyle name="20% - Accent3 3 6 2" xfId="2413"/>
    <cellStyle name="20% - Accent3 3 6 2 2" xfId="6559"/>
    <cellStyle name="20% - Accent3 3 6 2_CGT Tagging File US - FEB 17" xfId="7802"/>
    <cellStyle name="20% - Accent3 3 6 3" xfId="5036"/>
    <cellStyle name="20% - Accent3 3 6 4" xfId="3530"/>
    <cellStyle name="20% - Accent3 3 6_CGT Tagging File US - FEB 17" xfId="7801"/>
    <cellStyle name="20% - Accent3 3 7" xfId="1300"/>
    <cellStyle name="20% - Accent3 3 7 2" xfId="2827"/>
    <cellStyle name="20% - Accent3 3 7 2 2" xfId="6973"/>
    <cellStyle name="20% - Accent3 3 7 2_CGT Tagging File US - FEB 17" xfId="7804"/>
    <cellStyle name="20% - Accent3 3 7 3" xfId="5450"/>
    <cellStyle name="20% - Accent3 3 7 4" xfId="3944"/>
    <cellStyle name="20% - Accent3 3 7_CGT Tagging File US - FEB 17" xfId="7803"/>
    <cellStyle name="20% - Accent3 3 8" xfId="897"/>
    <cellStyle name="20% - Accent3 3 8 2" xfId="2137"/>
    <cellStyle name="20% - Accent3 3 8 2 2" xfId="6283"/>
    <cellStyle name="20% - Accent3 3 8 2_CGT Tagging File US - FEB 17" xfId="7806"/>
    <cellStyle name="20% - Accent3 3 8 3" xfId="4760"/>
    <cellStyle name="20% - Accent3 3 8_CGT Tagging File US - FEB 17" xfId="7805"/>
    <cellStyle name="20% - Accent3 3 9" xfId="1721"/>
    <cellStyle name="20% - Accent3 3 9 2" xfId="5869"/>
    <cellStyle name="20% - Accent3 3 9_CGT Tagging File US - FEB 17" xfId="7807"/>
    <cellStyle name="20% - Accent3 3_CGT Tagging File US - FEB 17" xfId="7720"/>
    <cellStyle name="20% - Accent3 4" xfId="146"/>
    <cellStyle name="20% - Accent3 4 10" xfId="3271"/>
    <cellStyle name="20% - Accent3 4 2" xfId="258"/>
    <cellStyle name="20% - Accent3 4 2 2" xfId="400"/>
    <cellStyle name="20% - Accent3 4 2 2 2" xfId="816"/>
    <cellStyle name="20% - Accent3 4 2 2 2 2" xfId="2775"/>
    <cellStyle name="20% - Accent3 4 2 2 2 2 2" xfId="6921"/>
    <cellStyle name="20% - Accent3 4 2 2 2 2_CGT Tagging File US - FEB 17" xfId="7812"/>
    <cellStyle name="20% - Accent3 4 2 2 2 3" xfId="5398"/>
    <cellStyle name="20% - Accent3 4 2 2 2 4" xfId="3892"/>
    <cellStyle name="20% - Accent3 4 2 2 2_CGT Tagging File US - FEB 17" xfId="7811"/>
    <cellStyle name="20% - Accent3 4 2 2 3" xfId="1662"/>
    <cellStyle name="20% - Accent3 4 2 2 3 2" xfId="3189"/>
    <cellStyle name="20% - Accent3 4 2 2 3 2 2" xfId="7335"/>
    <cellStyle name="20% - Accent3 4 2 2 3 2_CGT Tagging File US - FEB 17" xfId="7814"/>
    <cellStyle name="20% - Accent3 4 2 2 3 3" xfId="5812"/>
    <cellStyle name="20% - Accent3 4 2 2 3 4" xfId="4306"/>
    <cellStyle name="20% - Accent3 4 2 2 3_CGT Tagging File US - FEB 17" xfId="7813"/>
    <cellStyle name="20% - Accent3 4 2 2 4" xfId="1121"/>
    <cellStyle name="20% - Accent3 4 2 2 4 2" xfId="2361"/>
    <cellStyle name="20% - Accent3 4 2 2 4 2 2" xfId="6507"/>
    <cellStyle name="20% - Accent3 4 2 2 4 2_CGT Tagging File US - FEB 17" xfId="7816"/>
    <cellStyle name="20% - Accent3 4 2 2 4 3" xfId="4984"/>
    <cellStyle name="20% - Accent3 4 2 2 4_CGT Tagging File US - FEB 17" xfId="7815"/>
    <cellStyle name="20% - Accent3 4 2 2 5" xfId="2085"/>
    <cellStyle name="20% - Accent3 4 2 2 5 2" xfId="6231"/>
    <cellStyle name="20% - Accent3 4 2 2 5_CGT Tagging File US - FEB 17" xfId="7817"/>
    <cellStyle name="20% - Accent3 4 2 2 6" xfId="4708"/>
    <cellStyle name="20% - Accent3 4 2 2 7" xfId="3478"/>
    <cellStyle name="20% - Accent3 4 2 2_CGT Tagging File US - FEB 17" xfId="7810"/>
    <cellStyle name="20% - Accent3 4 2 3" xfId="677"/>
    <cellStyle name="20% - Accent3 4 2 3 2" xfId="1524"/>
    <cellStyle name="20% - Accent3 4 2 3 2 2" xfId="3051"/>
    <cellStyle name="20% - Accent3 4 2 3 2 2 2" xfId="7197"/>
    <cellStyle name="20% - Accent3 4 2 3 2 2_CGT Tagging File US - FEB 17" xfId="7820"/>
    <cellStyle name="20% - Accent3 4 2 3 2 3" xfId="5674"/>
    <cellStyle name="20% - Accent3 4 2 3 2 4" xfId="4168"/>
    <cellStyle name="20% - Accent3 4 2 3 2_CGT Tagging File US - FEB 17" xfId="7819"/>
    <cellStyle name="20% - Accent3 4 2 3 3" xfId="1260"/>
    <cellStyle name="20% - Accent3 4 2 3 3 2" xfId="2637"/>
    <cellStyle name="20% - Accent3 4 2 3 3 2 2" xfId="6783"/>
    <cellStyle name="20% - Accent3 4 2 3 3 2_CGT Tagging File US - FEB 17" xfId="7822"/>
    <cellStyle name="20% - Accent3 4 2 3 3 3" xfId="5260"/>
    <cellStyle name="20% - Accent3 4 2 3 3_CGT Tagging File US - FEB 17" xfId="7821"/>
    <cellStyle name="20% - Accent3 4 2 3 4" xfId="1947"/>
    <cellStyle name="20% - Accent3 4 2 3 4 2" xfId="6093"/>
    <cellStyle name="20% - Accent3 4 2 3 4_CGT Tagging File US - FEB 17" xfId="7823"/>
    <cellStyle name="20% - Accent3 4 2 3 5" xfId="4570"/>
    <cellStyle name="20% - Accent3 4 2 3 6" xfId="3754"/>
    <cellStyle name="20% - Accent3 4 2 3_CGT Tagging File US - FEB 17" xfId="7818"/>
    <cellStyle name="20% - Accent3 4 2 4" xfId="539"/>
    <cellStyle name="20% - Accent3 4 2 4 2" xfId="2499"/>
    <cellStyle name="20% - Accent3 4 2 4 2 2" xfId="6645"/>
    <cellStyle name="20% - Accent3 4 2 4 2_CGT Tagging File US - FEB 17" xfId="7825"/>
    <cellStyle name="20% - Accent3 4 2 4 3" xfId="5122"/>
    <cellStyle name="20% - Accent3 4 2 4 4" xfId="3616"/>
    <cellStyle name="20% - Accent3 4 2 4_CGT Tagging File US - FEB 17" xfId="7824"/>
    <cellStyle name="20% - Accent3 4 2 5" xfId="1386"/>
    <cellStyle name="20% - Accent3 4 2 5 2" xfId="2913"/>
    <cellStyle name="20% - Accent3 4 2 5 2 2" xfId="7059"/>
    <cellStyle name="20% - Accent3 4 2 5 2_CGT Tagging File US - FEB 17" xfId="7827"/>
    <cellStyle name="20% - Accent3 4 2 5 3" xfId="5536"/>
    <cellStyle name="20% - Accent3 4 2 5 4" xfId="4030"/>
    <cellStyle name="20% - Accent3 4 2 5_CGT Tagging File US - FEB 17" xfId="7826"/>
    <cellStyle name="20% - Accent3 4 2 6" xfId="983"/>
    <cellStyle name="20% - Accent3 4 2 6 2" xfId="2223"/>
    <cellStyle name="20% - Accent3 4 2 6 2 2" xfId="6369"/>
    <cellStyle name="20% - Accent3 4 2 6 2_CGT Tagging File US - FEB 17" xfId="7829"/>
    <cellStyle name="20% - Accent3 4 2 6 3" xfId="4846"/>
    <cellStyle name="20% - Accent3 4 2 6_CGT Tagging File US - FEB 17" xfId="7828"/>
    <cellStyle name="20% - Accent3 4 2 7" xfId="1809"/>
    <cellStyle name="20% - Accent3 4 2 7 2" xfId="5955"/>
    <cellStyle name="20% - Accent3 4 2 7_CGT Tagging File US - FEB 17" xfId="7830"/>
    <cellStyle name="20% - Accent3 4 2 8" xfId="4432"/>
    <cellStyle name="20% - Accent3 4 2 9" xfId="3340"/>
    <cellStyle name="20% - Accent3 4 2_CGT Tagging File US - FEB 17" xfId="7809"/>
    <cellStyle name="20% - Accent3 4 3" xfId="331"/>
    <cellStyle name="20% - Accent3 4 3 2" xfId="747"/>
    <cellStyle name="20% - Accent3 4 3 2 2" xfId="2706"/>
    <cellStyle name="20% - Accent3 4 3 2 2 2" xfId="6852"/>
    <cellStyle name="20% - Accent3 4 3 2 2_CGT Tagging File US - FEB 17" xfId="7833"/>
    <cellStyle name="20% - Accent3 4 3 2 3" xfId="5329"/>
    <cellStyle name="20% - Accent3 4 3 2 4" xfId="3823"/>
    <cellStyle name="20% - Accent3 4 3 2_CGT Tagging File US - FEB 17" xfId="7832"/>
    <cellStyle name="20% - Accent3 4 3 3" xfId="1593"/>
    <cellStyle name="20% - Accent3 4 3 3 2" xfId="3120"/>
    <cellStyle name="20% - Accent3 4 3 3 2 2" xfId="7266"/>
    <cellStyle name="20% - Accent3 4 3 3 2_CGT Tagging File US - FEB 17" xfId="7835"/>
    <cellStyle name="20% - Accent3 4 3 3 3" xfId="5743"/>
    <cellStyle name="20% - Accent3 4 3 3 4" xfId="4237"/>
    <cellStyle name="20% - Accent3 4 3 3_CGT Tagging File US - FEB 17" xfId="7834"/>
    <cellStyle name="20% - Accent3 4 3 4" xfId="1052"/>
    <cellStyle name="20% - Accent3 4 3 4 2" xfId="2292"/>
    <cellStyle name="20% - Accent3 4 3 4 2 2" xfId="6438"/>
    <cellStyle name="20% - Accent3 4 3 4 2_CGT Tagging File US - FEB 17" xfId="7837"/>
    <cellStyle name="20% - Accent3 4 3 4 3" xfId="4915"/>
    <cellStyle name="20% - Accent3 4 3 4_CGT Tagging File US - FEB 17" xfId="7836"/>
    <cellStyle name="20% - Accent3 4 3 5" xfId="2016"/>
    <cellStyle name="20% - Accent3 4 3 5 2" xfId="6162"/>
    <cellStyle name="20% - Accent3 4 3 5_CGT Tagging File US - FEB 17" xfId="7838"/>
    <cellStyle name="20% - Accent3 4 3 6" xfId="4639"/>
    <cellStyle name="20% - Accent3 4 3 7" xfId="3409"/>
    <cellStyle name="20% - Accent3 4 3_CGT Tagging File US - FEB 17" xfId="7831"/>
    <cellStyle name="20% - Accent3 4 4" xfId="608"/>
    <cellStyle name="20% - Accent3 4 4 2" xfId="1455"/>
    <cellStyle name="20% - Accent3 4 4 2 2" xfId="2982"/>
    <cellStyle name="20% - Accent3 4 4 2 2 2" xfId="7128"/>
    <cellStyle name="20% - Accent3 4 4 2 2_CGT Tagging File US - FEB 17" xfId="7841"/>
    <cellStyle name="20% - Accent3 4 4 2 3" xfId="5605"/>
    <cellStyle name="20% - Accent3 4 4 2 4" xfId="4099"/>
    <cellStyle name="20% - Accent3 4 4 2_CGT Tagging File US - FEB 17" xfId="7840"/>
    <cellStyle name="20% - Accent3 4 4 3" xfId="1191"/>
    <cellStyle name="20% - Accent3 4 4 3 2" xfId="2568"/>
    <cellStyle name="20% - Accent3 4 4 3 2 2" xfId="6714"/>
    <cellStyle name="20% - Accent3 4 4 3 2_CGT Tagging File US - FEB 17" xfId="7843"/>
    <cellStyle name="20% - Accent3 4 4 3 3" xfId="5191"/>
    <cellStyle name="20% - Accent3 4 4 3_CGT Tagging File US - FEB 17" xfId="7842"/>
    <cellStyle name="20% - Accent3 4 4 4" xfId="1878"/>
    <cellStyle name="20% - Accent3 4 4 4 2" xfId="6024"/>
    <cellStyle name="20% - Accent3 4 4 4_CGT Tagging File US - FEB 17" xfId="7844"/>
    <cellStyle name="20% - Accent3 4 4 5" xfId="4501"/>
    <cellStyle name="20% - Accent3 4 4 6" xfId="3685"/>
    <cellStyle name="20% - Accent3 4 4_CGT Tagging File US - FEB 17" xfId="7839"/>
    <cellStyle name="20% - Accent3 4 5" xfId="470"/>
    <cellStyle name="20% - Accent3 4 5 2" xfId="2430"/>
    <cellStyle name="20% - Accent3 4 5 2 2" xfId="6576"/>
    <cellStyle name="20% - Accent3 4 5 2_CGT Tagging File US - FEB 17" xfId="7846"/>
    <cellStyle name="20% - Accent3 4 5 3" xfId="5053"/>
    <cellStyle name="20% - Accent3 4 5 4" xfId="3547"/>
    <cellStyle name="20% - Accent3 4 5_CGT Tagging File US - FEB 17" xfId="7845"/>
    <cellStyle name="20% - Accent3 4 6" xfId="1317"/>
    <cellStyle name="20% - Accent3 4 6 2" xfId="2844"/>
    <cellStyle name="20% - Accent3 4 6 2 2" xfId="6990"/>
    <cellStyle name="20% - Accent3 4 6 2_CGT Tagging File US - FEB 17" xfId="7848"/>
    <cellStyle name="20% - Accent3 4 6 3" xfId="5467"/>
    <cellStyle name="20% - Accent3 4 6 4" xfId="3961"/>
    <cellStyle name="20% - Accent3 4 6_CGT Tagging File US - FEB 17" xfId="7847"/>
    <cellStyle name="20% - Accent3 4 7" xfId="914"/>
    <cellStyle name="20% - Accent3 4 7 2" xfId="2154"/>
    <cellStyle name="20% - Accent3 4 7 2 2" xfId="6300"/>
    <cellStyle name="20% - Accent3 4 7 2_CGT Tagging File US - FEB 17" xfId="7850"/>
    <cellStyle name="20% - Accent3 4 7 3" xfId="4777"/>
    <cellStyle name="20% - Accent3 4 7_CGT Tagging File US - FEB 17" xfId="7849"/>
    <cellStyle name="20% - Accent3 4 8" xfId="1739"/>
    <cellStyle name="20% - Accent3 4 8 2" xfId="5886"/>
    <cellStyle name="20% - Accent3 4 8_CGT Tagging File US - FEB 17" xfId="7851"/>
    <cellStyle name="20% - Accent3 4 9" xfId="4363"/>
    <cellStyle name="20% - Accent3 4_CGT Tagging File US - FEB 17" xfId="7808"/>
    <cellStyle name="20% - Accent3 5" xfId="203"/>
    <cellStyle name="20% - Accent3 5 2" xfId="865"/>
    <cellStyle name="20% - Accent3 5 2 2" xfId="10555"/>
    <cellStyle name="20% - Accent3 5 2 2 2" xfId="10817"/>
    <cellStyle name="20% - Accent3 5 2 3" xfId="10502"/>
    <cellStyle name="20% - Accent3 5 2 3 2" xfId="10766"/>
    <cellStyle name="20% - Accent3 5 2 4" xfId="10717"/>
    <cellStyle name="20% - Accent3 5 3" xfId="10528"/>
    <cellStyle name="20% - Accent3 5 3 2" xfId="10791"/>
    <cellStyle name="20% - Accent3 5 4" xfId="10475"/>
    <cellStyle name="20% - Accent3 5 4 2" xfId="10742"/>
    <cellStyle name="20% - Accent3 5 5" xfId="10632"/>
    <cellStyle name="20% - Accent3 5 5 2" xfId="10859"/>
    <cellStyle name="20% - Accent3 5 6" xfId="10684"/>
    <cellStyle name="20% - Accent3 6" xfId="225"/>
    <cellStyle name="20% - Accent3 6 2" xfId="367"/>
    <cellStyle name="20% - Accent3 6 2 2" xfId="783"/>
    <cellStyle name="20% - Accent3 6 2 2 2" xfId="2742"/>
    <cellStyle name="20% - Accent3 6 2 2 2 2" xfId="6888"/>
    <cellStyle name="20% - Accent3 6 2 2 2_CGT Tagging File US - FEB 17" xfId="7855"/>
    <cellStyle name="20% - Accent3 6 2 2 3" xfId="5365"/>
    <cellStyle name="20% - Accent3 6 2 2 4" xfId="3859"/>
    <cellStyle name="20% - Accent3 6 2 2_CGT Tagging File US - FEB 17" xfId="7854"/>
    <cellStyle name="20% - Accent3 6 2 3" xfId="1629"/>
    <cellStyle name="20% - Accent3 6 2 3 2" xfId="3156"/>
    <cellStyle name="20% - Accent3 6 2 3 2 2" xfId="7302"/>
    <cellStyle name="20% - Accent3 6 2 3 2_CGT Tagging File US - FEB 17" xfId="7857"/>
    <cellStyle name="20% - Accent3 6 2 3 3" xfId="5779"/>
    <cellStyle name="20% - Accent3 6 2 3 4" xfId="4273"/>
    <cellStyle name="20% - Accent3 6 2 3_CGT Tagging File US - FEB 17" xfId="7856"/>
    <cellStyle name="20% - Accent3 6 2 4" xfId="1088"/>
    <cellStyle name="20% - Accent3 6 2 4 2" xfId="2328"/>
    <cellStyle name="20% - Accent3 6 2 4 2 2" xfId="6474"/>
    <cellStyle name="20% - Accent3 6 2 4 2_CGT Tagging File US - FEB 17" xfId="7859"/>
    <cellStyle name="20% - Accent3 6 2 4 3" xfId="4951"/>
    <cellStyle name="20% - Accent3 6 2 4_CGT Tagging File US - FEB 17" xfId="7858"/>
    <cellStyle name="20% - Accent3 6 2 5" xfId="2052"/>
    <cellStyle name="20% - Accent3 6 2 5 2" xfId="6198"/>
    <cellStyle name="20% - Accent3 6 2 5_CGT Tagging File US - FEB 17" xfId="7860"/>
    <cellStyle name="20% - Accent3 6 2 6" xfId="4675"/>
    <cellStyle name="20% - Accent3 6 2 7" xfId="3445"/>
    <cellStyle name="20% - Accent3 6 2_CGT Tagging File US - FEB 17" xfId="7853"/>
    <cellStyle name="20% - Accent3 6 3" xfId="644"/>
    <cellStyle name="20% - Accent3 6 3 2" xfId="1491"/>
    <cellStyle name="20% - Accent3 6 3 2 2" xfId="3018"/>
    <cellStyle name="20% - Accent3 6 3 2 2 2" xfId="7164"/>
    <cellStyle name="20% - Accent3 6 3 2 2_CGT Tagging File US - FEB 17" xfId="7863"/>
    <cellStyle name="20% - Accent3 6 3 2 3" xfId="5641"/>
    <cellStyle name="20% - Accent3 6 3 2 4" xfId="4135"/>
    <cellStyle name="20% - Accent3 6 3 2_CGT Tagging File US - FEB 17" xfId="7862"/>
    <cellStyle name="20% - Accent3 6 3 3" xfId="1227"/>
    <cellStyle name="20% - Accent3 6 3 3 2" xfId="2604"/>
    <cellStyle name="20% - Accent3 6 3 3 2 2" xfId="6750"/>
    <cellStyle name="20% - Accent3 6 3 3 2_CGT Tagging File US - FEB 17" xfId="7865"/>
    <cellStyle name="20% - Accent3 6 3 3 3" xfId="5227"/>
    <cellStyle name="20% - Accent3 6 3 3_CGT Tagging File US - FEB 17" xfId="7864"/>
    <cellStyle name="20% - Accent3 6 3 4" xfId="1914"/>
    <cellStyle name="20% - Accent3 6 3 4 2" xfId="6060"/>
    <cellStyle name="20% - Accent3 6 3 4_CGT Tagging File US - FEB 17" xfId="7866"/>
    <cellStyle name="20% - Accent3 6 3 5" xfId="4537"/>
    <cellStyle name="20% - Accent3 6 3 6" xfId="3721"/>
    <cellStyle name="20% - Accent3 6 3_CGT Tagging File US - FEB 17" xfId="7861"/>
    <cellStyle name="20% - Accent3 6 4" xfId="506"/>
    <cellStyle name="20% - Accent3 6 4 2" xfId="2466"/>
    <cellStyle name="20% - Accent3 6 4 2 2" xfId="6612"/>
    <cellStyle name="20% - Accent3 6 4 2_CGT Tagging File US - FEB 17" xfId="7868"/>
    <cellStyle name="20% - Accent3 6 4 3" xfId="5089"/>
    <cellStyle name="20% - Accent3 6 4 4" xfId="3583"/>
    <cellStyle name="20% - Accent3 6 4_CGT Tagging File US - FEB 17" xfId="7867"/>
    <cellStyle name="20% - Accent3 6 5" xfId="1353"/>
    <cellStyle name="20% - Accent3 6 5 2" xfId="2880"/>
    <cellStyle name="20% - Accent3 6 5 2 2" xfId="7026"/>
    <cellStyle name="20% - Accent3 6 5 2_CGT Tagging File US - FEB 17" xfId="7870"/>
    <cellStyle name="20% - Accent3 6 5 3" xfId="5503"/>
    <cellStyle name="20% - Accent3 6 5 4" xfId="3997"/>
    <cellStyle name="20% - Accent3 6 5_CGT Tagging File US - FEB 17" xfId="7869"/>
    <cellStyle name="20% - Accent3 6 6" xfId="950"/>
    <cellStyle name="20% - Accent3 6 6 2" xfId="2190"/>
    <cellStyle name="20% - Accent3 6 6 2 2" xfId="6336"/>
    <cellStyle name="20% - Accent3 6 6 2_CGT Tagging File US - FEB 17" xfId="7872"/>
    <cellStyle name="20% - Accent3 6 6 3" xfId="4813"/>
    <cellStyle name="20% - Accent3 6 6_CGT Tagging File US - FEB 17" xfId="7871"/>
    <cellStyle name="20% - Accent3 6 7" xfId="1776"/>
    <cellStyle name="20% - Accent3 6 7 2" xfId="5922"/>
    <cellStyle name="20% - Accent3 6 7_CGT Tagging File US - FEB 17" xfId="7873"/>
    <cellStyle name="20% - Accent3 6 8" xfId="4399"/>
    <cellStyle name="20% - Accent3 6 9" xfId="3307"/>
    <cellStyle name="20% - Accent3 6_CGT Tagging File US - FEB 17" xfId="7852"/>
    <cellStyle name="20% - Accent3 7" xfId="298"/>
    <cellStyle name="20% - Accent3 7 2" xfId="714"/>
    <cellStyle name="20% - Accent3 7 2 2" xfId="2673"/>
    <cellStyle name="20% - Accent3 7 2 2 2" xfId="6819"/>
    <cellStyle name="20% - Accent3 7 2 2_CGT Tagging File US - FEB 17" xfId="7876"/>
    <cellStyle name="20% - Accent3 7 2 3" xfId="5296"/>
    <cellStyle name="20% - Accent3 7 2 4" xfId="3790"/>
    <cellStyle name="20% - Accent3 7 2_CGT Tagging File US - FEB 17" xfId="7875"/>
    <cellStyle name="20% - Accent3 7 3" xfId="1560"/>
    <cellStyle name="20% - Accent3 7 3 2" xfId="3087"/>
    <cellStyle name="20% - Accent3 7 3 2 2" xfId="7233"/>
    <cellStyle name="20% - Accent3 7 3 2_CGT Tagging File US - FEB 17" xfId="7878"/>
    <cellStyle name="20% - Accent3 7 3 3" xfId="5710"/>
    <cellStyle name="20% - Accent3 7 3 4" xfId="4204"/>
    <cellStyle name="20% - Accent3 7 3_CGT Tagging File US - FEB 17" xfId="7877"/>
    <cellStyle name="20% - Accent3 7 4" xfId="1019"/>
    <cellStyle name="20% - Accent3 7 4 2" xfId="2259"/>
    <cellStyle name="20% - Accent3 7 4 2 2" xfId="6405"/>
    <cellStyle name="20% - Accent3 7 4 2_CGT Tagging File US - FEB 17" xfId="7880"/>
    <cellStyle name="20% - Accent3 7 4 3" xfId="4882"/>
    <cellStyle name="20% - Accent3 7 4_CGT Tagging File US - FEB 17" xfId="7879"/>
    <cellStyle name="20% - Accent3 7 5" xfId="1983"/>
    <cellStyle name="20% - Accent3 7 5 2" xfId="6129"/>
    <cellStyle name="20% - Accent3 7 5_CGT Tagging File US - FEB 17" xfId="7881"/>
    <cellStyle name="20% - Accent3 7 6" xfId="4606"/>
    <cellStyle name="20% - Accent3 7 7" xfId="3376"/>
    <cellStyle name="20% - Accent3 7_CGT Tagging File US - FEB 17" xfId="7874"/>
    <cellStyle name="20% - Accent3 8" xfId="573"/>
    <cellStyle name="20% - Accent3 8 2" xfId="1420"/>
    <cellStyle name="20% - Accent3 8 2 2" xfId="2947"/>
    <cellStyle name="20% - Accent3 8 2 2 2" xfId="7093"/>
    <cellStyle name="20% - Accent3 8 2 2_CGT Tagging File US - FEB 17" xfId="7884"/>
    <cellStyle name="20% - Accent3 8 2 3" xfId="5570"/>
    <cellStyle name="20% - Accent3 8 2 4" xfId="4064"/>
    <cellStyle name="20% - Accent3 8 2_CGT Tagging File US - FEB 17" xfId="7883"/>
    <cellStyle name="20% - Accent3 8 3" xfId="1156"/>
    <cellStyle name="20% - Accent3 8 3 2" xfId="2533"/>
    <cellStyle name="20% - Accent3 8 3 2 2" xfId="6679"/>
    <cellStyle name="20% - Accent3 8 3 2_CGT Tagging File US - FEB 17" xfId="7886"/>
    <cellStyle name="20% - Accent3 8 3 3" xfId="5156"/>
    <cellStyle name="20% - Accent3 8 3_CGT Tagging File US - FEB 17" xfId="7885"/>
    <cellStyle name="20% - Accent3 8 4" xfId="1843"/>
    <cellStyle name="20% - Accent3 8 4 2" xfId="5989"/>
    <cellStyle name="20% - Accent3 8 4_CGT Tagging File US - FEB 17" xfId="7887"/>
    <cellStyle name="20% - Accent3 8 5" xfId="4466"/>
    <cellStyle name="20% - Accent3 8 6" xfId="3650"/>
    <cellStyle name="20% - Accent3 8_CGT Tagging File US - FEB 17" xfId="7882"/>
    <cellStyle name="20% - Accent3 9" xfId="437"/>
    <cellStyle name="20% - Accent3 9 2" xfId="2397"/>
    <cellStyle name="20% - Accent3 9 2 2" xfId="6543"/>
    <cellStyle name="20% - Accent3 9 2_CGT Tagging File US - FEB 17" xfId="7889"/>
    <cellStyle name="20% - Accent3 9 3" xfId="5020"/>
    <cellStyle name="20% - Accent3 9 4" xfId="3514"/>
    <cellStyle name="20% - Accent3 9_CGT Tagging File US - FEB 17" xfId="7888"/>
    <cellStyle name="20% - Accent4 10" xfId="99"/>
    <cellStyle name="20% - Accent4 10 2" xfId="2813"/>
    <cellStyle name="20% - Accent4 10 2 2" xfId="6959"/>
    <cellStyle name="20% - Accent4 10 2_CGT Tagging File US - FEB 17" xfId="7891"/>
    <cellStyle name="20% - Accent4 10 3" xfId="5436"/>
    <cellStyle name="20% - Accent4 10 4" xfId="3930"/>
    <cellStyle name="20% - Accent4 10_CGT Tagging File US - FEB 17" xfId="7890"/>
    <cellStyle name="20% - Accent4 11" xfId="881"/>
    <cellStyle name="20% - Accent4 11 2" xfId="2121"/>
    <cellStyle name="20% - Accent4 11 2 2" xfId="6267"/>
    <cellStyle name="20% - Accent4 11 2_CGT Tagging File US - FEB 17" xfId="7893"/>
    <cellStyle name="20% - Accent4 11 3" xfId="4744"/>
    <cellStyle name="20% - Accent4 11_CGT Tagging File US - FEB 17" xfId="7892"/>
    <cellStyle name="20% - Accent4 12" xfId="1700"/>
    <cellStyle name="20% - Accent4 12 2" xfId="5850"/>
    <cellStyle name="20% - Accent4 12_CGT Tagging File US - FEB 17" xfId="7894"/>
    <cellStyle name="20% - Accent4 13" xfId="3226"/>
    <cellStyle name="20% - Accent4 14" xfId="3238"/>
    <cellStyle name="20% - Accent4 15" xfId="10440"/>
    <cellStyle name="20% - Accent4 2" xfId="4"/>
    <cellStyle name="20% - Accent4 3" xfId="123"/>
    <cellStyle name="20% - Accent4 3 10" xfId="4348"/>
    <cellStyle name="20% - Accent4 3 11" xfId="3256"/>
    <cellStyle name="20% - Accent4 3 2" xfId="166"/>
    <cellStyle name="20% - Accent4 3 2 10" xfId="3291"/>
    <cellStyle name="20% - Accent4 3 2 2" xfId="278"/>
    <cellStyle name="20% - Accent4 3 2 2 2" xfId="420"/>
    <cellStyle name="20% - Accent4 3 2 2 2 2" xfId="836"/>
    <cellStyle name="20% - Accent4 3 2 2 2 2 2" xfId="2795"/>
    <cellStyle name="20% - Accent4 3 2 2 2 2 2 2" xfId="6941"/>
    <cellStyle name="20% - Accent4 3 2 2 2 2 2_CGT Tagging File US - FEB 17" xfId="7900"/>
    <cellStyle name="20% - Accent4 3 2 2 2 2 3" xfId="5418"/>
    <cellStyle name="20% - Accent4 3 2 2 2 2 4" xfId="3912"/>
    <cellStyle name="20% - Accent4 3 2 2 2 2_CGT Tagging File US - FEB 17" xfId="7899"/>
    <cellStyle name="20% - Accent4 3 2 2 2 3" xfId="1682"/>
    <cellStyle name="20% - Accent4 3 2 2 2 3 2" xfId="3209"/>
    <cellStyle name="20% - Accent4 3 2 2 2 3 2 2" xfId="7355"/>
    <cellStyle name="20% - Accent4 3 2 2 2 3 2_CGT Tagging File US - FEB 17" xfId="7902"/>
    <cellStyle name="20% - Accent4 3 2 2 2 3 3" xfId="5832"/>
    <cellStyle name="20% - Accent4 3 2 2 2 3 4" xfId="4326"/>
    <cellStyle name="20% - Accent4 3 2 2 2 3_CGT Tagging File US - FEB 17" xfId="7901"/>
    <cellStyle name="20% - Accent4 3 2 2 2 4" xfId="1141"/>
    <cellStyle name="20% - Accent4 3 2 2 2 4 2" xfId="2381"/>
    <cellStyle name="20% - Accent4 3 2 2 2 4 2 2" xfId="6527"/>
    <cellStyle name="20% - Accent4 3 2 2 2 4 2_CGT Tagging File US - FEB 17" xfId="7904"/>
    <cellStyle name="20% - Accent4 3 2 2 2 4 3" xfId="5004"/>
    <cellStyle name="20% - Accent4 3 2 2 2 4_CGT Tagging File US - FEB 17" xfId="7903"/>
    <cellStyle name="20% - Accent4 3 2 2 2 5" xfId="2105"/>
    <cellStyle name="20% - Accent4 3 2 2 2 5 2" xfId="6251"/>
    <cellStyle name="20% - Accent4 3 2 2 2 5_CGT Tagging File US - FEB 17" xfId="7905"/>
    <cellStyle name="20% - Accent4 3 2 2 2 6" xfId="4728"/>
    <cellStyle name="20% - Accent4 3 2 2 2 7" xfId="3498"/>
    <cellStyle name="20% - Accent4 3 2 2 2_CGT Tagging File US - FEB 17" xfId="7898"/>
    <cellStyle name="20% - Accent4 3 2 2 3" xfId="697"/>
    <cellStyle name="20% - Accent4 3 2 2 3 2" xfId="1544"/>
    <cellStyle name="20% - Accent4 3 2 2 3 2 2" xfId="3071"/>
    <cellStyle name="20% - Accent4 3 2 2 3 2 2 2" xfId="7217"/>
    <cellStyle name="20% - Accent4 3 2 2 3 2 2_CGT Tagging File US - FEB 17" xfId="7908"/>
    <cellStyle name="20% - Accent4 3 2 2 3 2 3" xfId="5694"/>
    <cellStyle name="20% - Accent4 3 2 2 3 2 4" xfId="4188"/>
    <cellStyle name="20% - Accent4 3 2 2 3 2_CGT Tagging File US - FEB 17" xfId="7907"/>
    <cellStyle name="20% - Accent4 3 2 2 3 3" xfId="1280"/>
    <cellStyle name="20% - Accent4 3 2 2 3 3 2" xfId="2657"/>
    <cellStyle name="20% - Accent4 3 2 2 3 3 2 2" xfId="6803"/>
    <cellStyle name="20% - Accent4 3 2 2 3 3 2_CGT Tagging File US - FEB 17" xfId="7910"/>
    <cellStyle name="20% - Accent4 3 2 2 3 3 3" xfId="5280"/>
    <cellStyle name="20% - Accent4 3 2 2 3 3_CGT Tagging File US - FEB 17" xfId="7909"/>
    <cellStyle name="20% - Accent4 3 2 2 3 4" xfId="1967"/>
    <cellStyle name="20% - Accent4 3 2 2 3 4 2" xfId="6113"/>
    <cellStyle name="20% - Accent4 3 2 2 3 4_CGT Tagging File US - FEB 17" xfId="7911"/>
    <cellStyle name="20% - Accent4 3 2 2 3 5" xfId="4590"/>
    <cellStyle name="20% - Accent4 3 2 2 3 6" xfId="3774"/>
    <cellStyle name="20% - Accent4 3 2 2 3_CGT Tagging File US - FEB 17" xfId="7906"/>
    <cellStyle name="20% - Accent4 3 2 2 4" xfId="559"/>
    <cellStyle name="20% - Accent4 3 2 2 4 2" xfId="2519"/>
    <cellStyle name="20% - Accent4 3 2 2 4 2 2" xfId="6665"/>
    <cellStyle name="20% - Accent4 3 2 2 4 2_CGT Tagging File US - FEB 17" xfId="7913"/>
    <cellStyle name="20% - Accent4 3 2 2 4 3" xfId="5142"/>
    <cellStyle name="20% - Accent4 3 2 2 4 4" xfId="3636"/>
    <cellStyle name="20% - Accent4 3 2 2 4_CGT Tagging File US - FEB 17" xfId="7912"/>
    <cellStyle name="20% - Accent4 3 2 2 5" xfId="1406"/>
    <cellStyle name="20% - Accent4 3 2 2 5 2" xfId="2933"/>
    <cellStyle name="20% - Accent4 3 2 2 5 2 2" xfId="7079"/>
    <cellStyle name="20% - Accent4 3 2 2 5 2_CGT Tagging File US - FEB 17" xfId="7915"/>
    <cellStyle name="20% - Accent4 3 2 2 5 3" xfId="5556"/>
    <cellStyle name="20% - Accent4 3 2 2 5 4" xfId="4050"/>
    <cellStyle name="20% - Accent4 3 2 2 5_CGT Tagging File US - FEB 17" xfId="7914"/>
    <cellStyle name="20% - Accent4 3 2 2 6" xfId="1003"/>
    <cellStyle name="20% - Accent4 3 2 2 6 2" xfId="2243"/>
    <cellStyle name="20% - Accent4 3 2 2 6 2 2" xfId="6389"/>
    <cellStyle name="20% - Accent4 3 2 2 6 2_CGT Tagging File US - FEB 17" xfId="7917"/>
    <cellStyle name="20% - Accent4 3 2 2 6 3" xfId="4866"/>
    <cellStyle name="20% - Accent4 3 2 2 6_CGT Tagging File US - FEB 17" xfId="7916"/>
    <cellStyle name="20% - Accent4 3 2 2 7" xfId="1829"/>
    <cellStyle name="20% - Accent4 3 2 2 7 2" xfId="5975"/>
    <cellStyle name="20% - Accent4 3 2 2 7_CGT Tagging File US - FEB 17" xfId="7918"/>
    <cellStyle name="20% - Accent4 3 2 2 8" xfId="4452"/>
    <cellStyle name="20% - Accent4 3 2 2 9" xfId="3360"/>
    <cellStyle name="20% - Accent4 3 2 2_CGT Tagging File US - FEB 17" xfId="7897"/>
    <cellStyle name="20% - Accent4 3 2 3" xfId="351"/>
    <cellStyle name="20% - Accent4 3 2 3 2" xfId="767"/>
    <cellStyle name="20% - Accent4 3 2 3 2 2" xfId="2726"/>
    <cellStyle name="20% - Accent4 3 2 3 2 2 2" xfId="6872"/>
    <cellStyle name="20% - Accent4 3 2 3 2 2_CGT Tagging File US - FEB 17" xfId="7921"/>
    <cellStyle name="20% - Accent4 3 2 3 2 3" xfId="5349"/>
    <cellStyle name="20% - Accent4 3 2 3 2 4" xfId="3843"/>
    <cellStyle name="20% - Accent4 3 2 3 2_CGT Tagging File US - FEB 17" xfId="7920"/>
    <cellStyle name="20% - Accent4 3 2 3 3" xfId="1613"/>
    <cellStyle name="20% - Accent4 3 2 3 3 2" xfId="3140"/>
    <cellStyle name="20% - Accent4 3 2 3 3 2 2" xfId="7286"/>
    <cellStyle name="20% - Accent4 3 2 3 3 2_CGT Tagging File US - FEB 17" xfId="7923"/>
    <cellStyle name="20% - Accent4 3 2 3 3 3" xfId="5763"/>
    <cellStyle name="20% - Accent4 3 2 3 3 4" xfId="4257"/>
    <cellStyle name="20% - Accent4 3 2 3 3_CGT Tagging File US - FEB 17" xfId="7922"/>
    <cellStyle name="20% - Accent4 3 2 3 4" xfId="1072"/>
    <cellStyle name="20% - Accent4 3 2 3 4 2" xfId="2312"/>
    <cellStyle name="20% - Accent4 3 2 3 4 2 2" xfId="6458"/>
    <cellStyle name="20% - Accent4 3 2 3 4 2_CGT Tagging File US - FEB 17" xfId="7925"/>
    <cellStyle name="20% - Accent4 3 2 3 4 3" xfId="4935"/>
    <cellStyle name="20% - Accent4 3 2 3 4_CGT Tagging File US - FEB 17" xfId="7924"/>
    <cellStyle name="20% - Accent4 3 2 3 5" xfId="2036"/>
    <cellStyle name="20% - Accent4 3 2 3 5 2" xfId="6182"/>
    <cellStyle name="20% - Accent4 3 2 3 5_CGT Tagging File US - FEB 17" xfId="7926"/>
    <cellStyle name="20% - Accent4 3 2 3 6" xfId="4659"/>
    <cellStyle name="20% - Accent4 3 2 3 7" xfId="3429"/>
    <cellStyle name="20% - Accent4 3 2 3_CGT Tagging File US - FEB 17" xfId="7919"/>
    <cellStyle name="20% - Accent4 3 2 4" xfId="628"/>
    <cellStyle name="20% - Accent4 3 2 4 2" xfId="1475"/>
    <cellStyle name="20% - Accent4 3 2 4 2 2" xfId="3002"/>
    <cellStyle name="20% - Accent4 3 2 4 2 2 2" xfId="7148"/>
    <cellStyle name="20% - Accent4 3 2 4 2 2_CGT Tagging File US - FEB 17" xfId="7929"/>
    <cellStyle name="20% - Accent4 3 2 4 2 3" xfId="5625"/>
    <cellStyle name="20% - Accent4 3 2 4 2 4" xfId="4119"/>
    <cellStyle name="20% - Accent4 3 2 4 2_CGT Tagging File US - FEB 17" xfId="7928"/>
    <cellStyle name="20% - Accent4 3 2 4 3" xfId="1211"/>
    <cellStyle name="20% - Accent4 3 2 4 3 2" xfId="2588"/>
    <cellStyle name="20% - Accent4 3 2 4 3 2 2" xfId="6734"/>
    <cellStyle name="20% - Accent4 3 2 4 3 2_CGT Tagging File US - FEB 17" xfId="7931"/>
    <cellStyle name="20% - Accent4 3 2 4 3 3" xfId="5211"/>
    <cellStyle name="20% - Accent4 3 2 4 3_CGT Tagging File US - FEB 17" xfId="7930"/>
    <cellStyle name="20% - Accent4 3 2 4 4" xfId="1898"/>
    <cellStyle name="20% - Accent4 3 2 4 4 2" xfId="6044"/>
    <cellStyle name="20% - Accent4 3 2 4 4_CGT Tagging File US - FEB 17" xfId="7932"/>
    <cellStyle name="20% - Accent4 3 2 4 5" xfId="4521"/>
    <cellStyle name="20% - Accent4 3 2 4 6" xfId="3705"/>
    <cellStyle name="20% - Accent4 3 2 4_CGT Tagging File US - FEB 17" xfId="7927"/>
    <cellStyle name="20% - Accent4 3 2 5" xfId="490"/>
    <cellStyle name="20% - Accent4 3 2 5 2" xfId="2450"/>
    <cellStyle name="20% - Accent4 3 2 5 2 2" xfId="6596"/>
    <cellStyle name="20% - Accent4 3 2 5 2_CGT Tagging File US - FEB 17" xfId="7934"/>
    <cellStyle name="20% - Accent4 3 2 5 3" xfId="5073"/>
    <cellStyle name="20% - Accent4 3 2 5 4" xfId="3567"/>
    <cellStyle name="20% - Accent4 3 2 5_CGT Tagging File US - FEB 17" xfId="7933"/>
    <cellStyle name="20% - Accent4 3 2 6" xfId="1337"/>
    <cellStyle name="20% - Accent4 3 2 6 2" xfId="2864"/>
    <cellStyle name="20% - Accent4 3 2 6 2 2" xfId="7010"/>
    <cellStyle name="20% - Accent4 3 2 6 2_CGT Tagging File US - FEB 17" xfId="7936"/>
    <cellStyle name="20% - Accent4 3 2 6 3" xfId="5487"/>
    <cellStyle name="20% - Accent4 3 2 6 4" xfId="3981"/>
    <cellStyle name="20% - Accent4 3 2 6_CGT Tagging File US - FEB 17" xfId="7935"/>
    <cellStyle name="20% - Accent4 3 2 7" xfId="934"/>
    <cellStyle name="20% - Accent4 3 2 7 2" xfId="2174"/>
    <cellStyle name="20% - Accent4 3 2 7 2 2" xfId="6320"/>
    <cellStyle name="20% - Accent4 3 2 7 2_CGT Tagging File US - FEB 17" xfId="7938"/>
    <cellStyle name="20% - Accent4 3 2 7 3" xfId="4797"/>
    <cellStyle name="20% - Accent4 3 2 7_CGT Tagging File US - FEB 17" xfId="7937"/>
    <cellStyle name="20% - Accent4 3 2 8" xfId="1759"/>
    <cellStyle name="20% - Accent4 3 2 8 2" xfId="5906"/>
    <cellStyle name="20% - Accent4 3 2 8_CGT Tagging File US - FEB 17" xfId="7939"/>
    <cellStyle name="20% - Accent4 3 2 9" xfId="4383"/>
    <cellStyle name="20% - Accent4 3 2_CGT Tagging File US - FEB 17" xfId="7896"/>
    <cellStyle name="20% - Accent4 3 3" xfId="243"/>
    <cellStyle name="20% - Accent4 3 3 2" xfId="385"/>
    <cellStyle name="20% - Accent4 3 3 2 2" xfId="801"/>
    <cellStyle name="20% - Accent4 3 3 2 2 2" xfId="2760"/>
    <cellStyle name="20% - Accent4 3 3 2 2 2 2" xfId="6906"/>
    <cellStyle name="20% - Accent4 3 3 2 2 2_CGT Tagging File US - FEB 17" xfId="7943"/>
    <cellStyle name="20% - Accent4 3 3 2 2 3" xfId="5383"/>
    <cellStyle name="20% - Accent4 3 3 2 2 4" xfId="3877"/>
    <cellStyle name="20% - Accent4 3 3 2 2_CGT Tagging File US - FEB 17" xfId="7942"/>
    <cellStyle name="20% - Accent4 3 3 2 3" xfId="1647"/>
    <cellStyle name="20% - Accent4 3 3 2 3 2" xfId="3174"/>
    <cellStyle name="20% - Accent4 3 3 2 3 2 2" xfId="7320"/>
    <cellStyle name="20% - Accent4 3 3 2 3 2_CGT Tagging File US - FEB 17" xfId="7945"/>
    <cellStyle name="20% - Accent4 3 3 2 3 3" xfId="5797"/>
    <cellStyle name="20% - Accent4 3 3 2 3 4" xfId="4291"/>
    <cellStyle name="20% - Accent4 3 3 2 3_CGT Tagging File US - FEB 17" xfId="7944"/>
    <cellStyle name="20% - Accent4 3 3 2 4" xfId="1106"/>
    <cellStyle name="20% - Accent4 3 3 2 4 2" xfId="2346"/>
    <cellStyle name="20% - Accent4 3 3 2 4 2 2" xfId="6492"/>
    <cellStyle name="20% - Accent4 3 3 2 4 2_CGT Tagging File US - FEB 17" xfId="7947"/>
    <cellStyle name="20% - Accent4 3 3 2 4 3" xfId="4969"/>
    <cellStyle name="20% - Accent4 3 3 2 4_CGT Tagging File US - FEB 17" xfId="7946"/>
    <cellStyle name="20% - Accent4 3 3 2 5" xfId="2070"/>
    <cellStyle name="20% - Accent4 3 3 2 5 2" xfId="6216"/>
    <cellStyle name="20% - Accent4 3 3 2 5_CGT Tagging File US - FEB 17" xfId="7948"/>
    <cellStyle name="20% - Accent4 3 3 2 6" xfId="4693"/>
    <cellStyle name="20% - Accent4 3 3 2 7" xfId="3463"/>
    <cellStyle name="20% - Accent4 3 3 2_CGT Tagging File US - FEB 17" xfId="7941"/>
    <cellStyle name="20% - Accent4 3 3 3" xfId="662"/>
    <cellStyle name="20% - Accent4 3 3 3 2" xfId="1509"/>
    <cellStyle name="20% - Accent4 3 3 3 2 2" xfId="3036"/>
    <cellStyle name="20% - Accent4 3 3 3 2 2 2" xfId="7182"/>
    <cellStyle name="20% - Accent4 3 3 3 2 2_CGT Tagging File US - FEB 17" xfId="7951"/>
    <cellStyle name="20% - Accent4 3 3 3 2 3" xfId="5659"/>
    <cellStyle name="20% - Accent4 3 3 3 2 4" xfId="4153"/>
    <cellStyle name="20% - Accent4 3 3 3 2_CGT Tagging File US - FEB 17" xfId="7950"/>
    <cellStyle name="20% - Accent4 3 3 3 3" xfId="1245"/>
    <cellStyle name="20% - Accent4 3 3 3 3 2" xfId="2622"/>
    <cellStyle name="20% - Accent4 3 3 3 3 2 2" xfId="6768"/>
    <cellStyle name="20% - Accent4 3 3 3 3 2_CGT Tagging File US - FEB 17" xfId="7953"/>
    <cellStyle name="20% - Accent4 3 3 3 3 3" xfId="5245"/>
    <cellStyle name="20% - Accent4 3 3 3 3_CGT Tagging File US - FEB 17" xfId="7952"/>
    <cellStyle name="20% - Accent4 3 3 3 4" xfId="1932"/>
    <cellStyle name="20% - Accent4 3 3 3 4 2" xfId="6078"/>
    <cellStyle name="20% - Accent4 3 3 3 4_CGT Tagging File US - FEB 17" xfId="7954"/>
    <cellStyle name="20% - Accent4 3 3 3 5" xfId="4555"/>
    <cellStyle name="20% - Accent4 3 3 3 6" xfId="3739"/>
    <cellStyle name="20% - Accent4 3 3 3_CGT Tagging File US - FEB 17" xfId="7949"/>
    <cellStyle name="20% - Accent4 3 3 4" xfId="524"/>
    <cellStyle name="20% - Accent4 3 3 4 2" xfId="2484"/>
    <cellStyle name="20% - Accent4 3 3 4 2 2" xfId="6630"/>
    <cellStyle name="20% - Accent4 3 3 4 2_CGT Tagging File US - FEB 17" xfId="7956"/>
    <cellStyle name="20% - Accent4 3 3 4 3" xfId="5107"/>
    <cellStyle name="20% - Accent4 3 3 4 4" xfId="3601"/>
    <cellStyle name="20% - Accent4 3 3 4_CGT Tagging File US - FEB 17" xfId="7955"/>
    <cellStyle name="20% - Accent4 3 3 5" xfId="1371"/>
    <cellStyle name="20% - Accent4 3 3 5 2" xfId="2898"/>
    <cellStyle name="20% - Accent4 3 3 5 2 2" xfId="7044"/>
    <cellStyle name="20% - Accent4 3 3 5 2_CGT Tagging File US - FEB 17" xfId="7958"/>
    <cellStyle name="20% - Accent4 3 3 5 3" xfId="5521"/>
    <cellStyle name="20% - Accent4 3 3 5 4" xfId="4015"/>
    <cellStyle name="20% - Accent4 3 3 5_CGT Tagging File US - FEB 17" xfId="7957"/>
    <cellStyle name="20% - Accent4 3 3 6" xfId="968"/>
    <cellStyle name="20% - Accent4 3 3 6 2" xfId="2208"/>
    <cellStyle name="20% - Accent4 3 3 6 2 2" xfId="6354"/>
    <cellStyle name="20% - Accent4 3 3 6 2_CGT Tagging File US - FEB 17" xfId="7960"/>
    <cellStyle name="20% - Accent4 3 3 6 3" xfId="4831"/>
    <cellStyle name="20% - Accent4 3 3 6_CGT Tagging File US - FEB 17" xfId="7959"/>
    <cellStyle name="20% - Accent4 3 3 7" xfId="1794"/>
    <cellStyle name="20% - Accent4 3 3 7 2" xfId="5940"/>
    <cellStyle name="20% - Accent4 3 3 7_CGT Tagging File US - FEB 17" xfId="7961"/>
    <cellStyle name="20% - Accent4 3 3 8" xfId="4417"/>
    <cellStyle name="20% - Accent4 3 3 9" xfId="3325"/>
    <cellStyle name="20% - Accent4 3 3_CGT Tagging File US - FEB 17" xfId="7940"/>
    <cellStyle name="20% - Accent4 3 4" xfId="316"/>
    <cellStyle name="20% - Accent4 3 4 2" xfId="732"/>
    <cellStyle name="20% - Accent4 3 4 2 2" xfId="2691"/>
    <cellStyle name="20% - Accent4 3 4 2 2 2" xfId="6837"/>
    <cellStyle name="20% - Accent4 3 4 2 2_CGT Tagging File US - FEB 17" xfId="7964"/>
    <cellStyle name="20% - Accent4 3 4 2 3" xfId="5314"/>
    <cellStyle name="20% - Accent4 3 4 2 4" xfId="3808"/>
    <cellStyle name="20% - Accent4 3 4 2_CGT Tagging File US - FEB 17" xfId="7963"/>
    <cellStyle name="20% - Accent4 3 4 3" xfId="1578"/>
    <cellStyle name="20% - Accent4 3 4 3 2" xfId="3105"/>
    <cellStyle name="20% - Accent4 3 4 3 2 2" xfId="7251"/>
    <cellStyle name="20% - Accent4 3 4 3 2_CGT Tagging File US - FEB 17" xfId="7966"/>
    <cellStyle name="20% - Accent4 3 4 3 3" xfId="5728"/>
    <cellStyle name="20% - Accent4 3 4 3 4" xfId="4222"/>
    <cellStyle name="20% - Accent4 3 4 3_CGT Tagging File US - FEB 17" xfId="7965"/>
    <cellStyle name="20% - Accent4 3 4 4" xfId="1037"/>
    <cellStyle name="20% - Accent4 3 4 4 2" xfId="2277"/>
    <cellStyle name="20% - Accent4 3 4 4 2 2" xfId="6423"/>
    <cellStyle name="20% - Accent4 3 4 4 2_CGT Tagging File US - FEB 17" xfId="7968"/>
    <cellStyle name="20% - Accent4 3 4 4 3" xfId="4900"/>
    <cellStyle name="20% - Accent4 3 4 4_CGT Tagging File US - FEB 17" xfId="7967"/>
    <cellStyle name="20% - Accent4 3 4 5" xfId="2001"/>
    <cellStyle name="20% - Accent4 3 4 5 2" xfId="6147"/>
    <cellStyle name="20% - Accent4 3 4 5_CGT Tagging File US - FEB 17" xfId="7969"/>
    <cellStyle name="20% - Accent4 3 4 6" xfId="4624"/>
    <cellStyle name="20% - Accent4 3 4 7" xfId="3394"/>
    <cellStyle name="20% - Accent4 3 4_CGT Tagging File US - FEB 17" xfId="7962"/>
    <cellStyle name="20% - Accent4 3 5" xfId="593"/>
    <cellStyle name="20% - Accent4 3 5 2" xfId="1440"/>
    <cellStyle name="20% - Accent4 3 5 2 2" xfId="2967"/>
    <cellStyle name="20% - Accent4 3 5 2 2 2" xfId="7113"/>
    <cellStyle name="20% - Accent4 3 5 2 2_CGT Tagging File US - FEB 17" xfId="7972"/>
    <cellStyle name="20% - Accent4 3 5 2 3" xfId="5590"/>
    <cellStyle name="20% - Accent4 3 5 2 4" xfId="4084"/>
    <cellStyle name="20% - Accent4 3 5 2_CGT Tagging File US - FEB 17" xfId="7971"/>
    <cellStyle name="20% - Accent4 3 5 3" xfId="1176"/>
    <cellStyle name="20% - Accent4 3 5 3 2" xfId="2553"/>
    <cellStyle name="20% - Accent4 3 5 3 2 2" xfId="6699"/>
    <cellStyle name="20% - Accent4 3 5 3 2_CGT Tagging File US - FEB 17" xfId="7974"/>
    <cellStyle name="20% - Accent4 3 5 3 3" xfId="5176"/>
    <cellStyle name="20% - Accent4 3 5 3_CGT Tagging File US - FEB 17" xfId="7973"/>
    <cellStyle name="20% - Accent4 3 5 4" xfId="1863"/>
    <cellStyle name="20% - Accent4 3 5 4 2" xfId="6009"/>
    <cellStyle name="20% - Accent4 3 5 4_CGT Tagging File US - FEB 17" xfId="7975"/>
    <cellStyle name="20% - Accent4 3 5 5" xfId="4486"/>
    <cellStyle name="20% - Accent4 3 5 6" xfId="3670"/>
    <cellStyle name="20% - Accent4 3 5_CGT Tagging File US - FEB 17" xfId="7970"/>
    <cellStyle name="20% - Accent4 3 6" xfId="455"/>
    <cellStyle name="20% - Accent4 3 6 2" xfId="2415"/>
    <cellStyle name="20% - Accent4 3 6 2 2" xfId="6561"/>
    <cellStyle name="20% - Accent4 3 6 2_CGT Tagging File US - FEB 17" xfId="7977"/>
    <cellStyle name="20% - Accent4 3 6 3" xfId="5038"/>
    <cellStyle name="20% - Accent4 3 6 4" xfId="3532"/>
    <cellStyle name="20% - Accent4 3 6_CGT Tagging File US - FEB 17" xfId="7976"/>
    <cellStyle name="20% - Accent4 3 7" xfId="1302"/>
    <cellStyle name="20% - Accent4 3 7 2" xfId="2829"/>
    <cellStyle name="20% - Accent4 3 7 2 2" xfId="6975"/>
    <cellStyle name="20% - Accent4 3 7 2_CGT Tagging File US - FEB 17" xfId="7979"/>
    <cellStyle name="20% - Accent4 3 7 3" xfId="5452"/>
    <cellStyle name="20% - Accent4 3 7 4" xfId="3946"/>
    <cellStyle name="20% - Accent4 3 7_CGT Tagging File US - FEB 17" xfId="7978"/>
    <cellStyle name="20% - Accent4 3 8" xfId="899"/>
    <cellStyle name="20% - Accent4 3 8 2" xfId="2139"/>
    <cellStyle name="20% - Accent4 3 8 2 2" xfId="6285"/>
    <cellStyle name="20% - Accent4 3 8 2_CGT Tagging File US - FEB 17" xfId="7981"/>
    <cellStyle name="20% - Accent4 3 8 3" xfId="4762"/>
    <cellStyle name="20% - Accent4 3 8_CGT Tagging File US - FEB 17" xfId="7980"/>
    <cellStyle name="20% - Accent4 3 9" xfId="1723"/>
    <cellStyle name="20% - Accent4 3 9 2" xfId="5871"/>
    <cellStyle name="20% - Accent4 3 9_CGT Tagging File US - FEB 17" xfId="7982"/>
    <cellStyle name="20% - Accent4 3_CGT Tagging File US - FEB 17" xfId="7895"/>
    <cellStyle name="20% - Accent4 4" xfId="148"/>
    <cellStyle name="20% - Accent4 4 10" xfId="3273"/>
    <cellStyle name="20% - Accent4 4 2" xfId="260"/>
    <cellStyle name="20% - Accent4 4 2 2" xfId="402"/>
    <cellStyle name="20% - Accent4 4 2 2 2" xfId="818"/>
    <cellStyle name="20% - Accent4 4 2 2 2 2" xfId="2777"/>
    <cellStyle name="20% - Accent4 4 2 2 2 2 2" xfId="6923"/>
    <cellStyle name="20% - Accent4 4 2 2 2 2_CGT Tagging File US - FEB 17" xfId="7987"/>
    <cellStyle name="20% - Accent4 4 2 2 2 3" xfId="5400"/>
    <cellStyle name="20% - Accent4 4 2 2 2 4" xfId="3894"/>
    <cellStyle name="20% - Accent4 4 2 2 2_CGT Tagging File US - FEB 17" xfId="7986"/>
    <cellStyle name="20% - Accent4 4 2 2 3" xfId="1664"/>
    <cellStyle name="20% - Accent4 4 2 2 3 2" xfId="3191"/>
    <cellStyle name="20% - Accent4 4 2 2 3 2 2" xfId="7337"/>
    <cellStyle name="20% - Accent4 4 2 2 3 2_CGT Tagging File US - FEB 17" xfId="7989"/>
    <cellStyle name="20% - Accent4 4 2 2 3 3" xfId="5814"/>
    <cellStyle name="20% - Accent4 4 2 2 3 4" xfId="4308"/>
    <cellStyle name="20% - Accent4 4 2 2 3_CGT Tagging File US - FEB 17" xfId="7988"/>
    <cellStyle name="20% - Accent4 4 2 2 4" xfId="1123"/>
    <cellStyle name="20% - Accent4 4 2 2 4 2" xfId="2363"/>
    <cellStyle name="20% - Accent4 4 2 2 4 2 2" xfId="6509"/>
    <cellStyle name="20% - Accent4 4 2 2 4 2_CGT Tagging File US - FEB 17" xfId="7991"/>
    <cellStyle name="20% - Accent4 4 2 2 4 3" xfId="4986"/>
    <cellStyle name="20% - Accent4 4 2 2 4_CGT Tagging File US - FEB 17" xfId="7990"/>
    <cellStyle name="20% - Accent4 4 2 2 5" xfId="2087"/>
    <cellStyle name="20% - Accent4 4 2 2 5 2" xfId="6233"/>
    <cellStyle name="20% - Accent4 4 2 2 5_CGT Tagging File US - FEB 17" xfId="7992"/>
    <cellStyle name="20% - Accent4 4 2 2 6" xfId="4710"/>
    <cellStyle name="20% - Accent4 4 2 2 7" xfId="3480"/>
    <cellStyle name="20% - Accent4 4 2 2_CGT Tagging File US - FEB 17" xfId="7985"/>
    <cellStyle name="20% - Accent4 4 2 3" xfId="679"/>
    <cellStyle name="20% - Accent4 4 2 3 2" xfId="1526"/>
    <cellStyle name="20% - Accent4 4 2 3 2 2" xfId="3053"/>
    <cellStyle name="20% - Accent4 4 2 3 2 2 2" xfId="7199"/>
    <cellStyle name="20% - Accent4 4 2 3 2 2_CGT Tagging File US - FEB 17" xfId="7995"/>
    <cellStyle name="20% - Accent4 4 2 3 2 3" xfId="5676"/>
    <cellStyle name="20% - Accent4 4 2 3 2 4" xfId="4170"/>
    <cellStyle name="20% - Accent4 4 2 3 2_CGT Tagging File US - FEB 17" xfId="7994"/>
    <cellStyle name="20% - Accent4 4 2 3 3" xfId="1262"/>
    <cellStyle name="20% - Accent4 4 2 3 3 2" xfId="2639"/>
    <cellStyle name="20% - Accent4 4 2 3 3 2 2" xfId="6785"/>
    <cellStyle name="20% - Accent4 4 2 3 3 2_CGT Tagging File US - FEB 17" xfId="7997"/>
    <cellStyle name="20% - Accent4 4 2 3 3 3" xfId="5262"/>
    <cellStyle name="20% - Accent4 4 2 3 3_CGT Tagging File US - FEB 17" xfId="7996"/>
    <cellStyle name="20% - Accent4 4 2 3 4" xfId="1949"/>
    <cellStyle name="20% - Accent4 4 2 3 4 2" xfId="6095"/>
    <cellStyle name="20% - Accent4 4 2 3 4_CGT Tagging File US - FEB 17" xfId="7998"/>
    <cellStyle name="20% - Accent4 4 2 3 5" xfId="4572"/>
    <cellStyle name="20% - Accent4 4 2 3 6" xfId="3756"/>
    <cellStyle name="20% - Accent4 4 2 3_CGT Tagging File US - FEB 17" xfId="7993"/>
    <cellStyle name="20% - Accent4 4 2 4" xfId="541"/>
    <cellStyle name="20% - Accent4 4 2 4 2" xfId="2501"/>
    <cellStyle name="20% - Accent4 4 2 4 2 2" xfId="6647"/>
    <cellStyle name="20% - Accent4 4 2 4 2_CGT Tagging File US - FEB 17" xfId="8000"/>
    <cellStyle name="20% - Accent4 4 2 4 3" xfId="5124"/>
    <cellStyle name="20% - Accent4 4 2 4 4" xfId="3618"/>
    <cellStyle name="20% - Accent4 4 2 4_CGT Tagging File US - FEB 17" xfId="7999"/>
    <cellStyle name="20% - Accent4 4 2 5" xfId="1388"/>
    <cellStyle name="20% - Accent4 4 2 5 2" xfId="2915"/>
    <cellStyle name="20% - Accent4 4 2 5 2 2" xfId="7061"/>
    <cellStyle name="20% - Accent4 4 2 5 2_CGT Tagging File US - FEB 17" xfId="8002"/>
    <cellStyle name="20% - Accent4 4 2 5 3" xfId="5538"/>
    <cellStyle name="20% - Accent4 4 2 5 4" xfId="4032"/>
    <cellStyle name="20% - Accent4 4 2 5_CGT Tagging File US - FEB 17" xfId="8001"/>
    <cellStyle name="20% - Accent4 4 2 6" xfId="985"/>
    <cellStyle name="20% - Accent4 4 2 6 2" xfId="2225"/>
    <cellStyle name="20% - Accent4 4 2 6 2 2" xfId="6371"/>
    <cellStyle name="20% - Accent4 4 2 6 2_CGT Tagging File US - FEB 17" xfId="8004"/>
    <cellStyle name="20% - Accent4 4 2 6 3" xfId="4848"/>
    <cellStyle name="20% - Accent4 4 2 6_CGT Tagging File US - FEB 17" xfId="8003"/>
    <cellStyle name="20% - Accent4 4 2 7" xfId="1811"/>
    <cellStyle name="20% - Accent4 4 2 7 2" xfId="5957"/>
    <cellStyle name="20% - Accent4 4 2 7_CGT Tagging File US - FEB 17" xfId="8005"/>
    <cellStyle name="20% - Accent4 4 2 8" xfId="4434"/>
    <cellStyle name="20% - Accent4 4 2 9" xfId="3342"/>
    <cellStyle name="20% - Accent4 4 2_CGT Tagging File US - FEB 17" xfId="7984"/>
    <cellStyle name="20% - Accent4 4 3" xfId="333"/>
    <cellStyle name="20% - Accent4 4 3 2" xfId="749"/>
    <cellStyle name="20% - Accent4 4 3 2 2" xfId="2708"/>
    <cellStyle name="20% - Accent4 4 3 2 2 2" xfId="6854"/>
    <cellStyle name="20% - Accent4 4 3 2 2_CGT Tagging File US - FEB 17" xfId="8008"/>
    <cellStyle name="20% - Accent4 4 3 2 3" xfId="5331"/>
    <cellStyle name="20% - Accent4 4 3 2 4" xfId="3825"/>
    <cellStyle name="20% - Accent4 4 3 2_CGT Tagging File US - FEB 17" xfId="8007"/>
    <cellStyle name="20% - Accent4 4 3 3" xfId="1595"/>
    <cellStyle name="20% - Accent4 4 3 3 2" xfId="3122"/>
    <cellStyle name="20% - Accent4 4 3 3 2 2" xfId="7268"/>
    <cellStyle name="20% - Accent4 4 3 3 2_CGT Tagging File US - FEB 17" xfId="8010"/>
    <cellStyle name="20% - Accent4 4 3 3 3" xfId="5745"/>
    <cellStyle name="20% - Accent4 4 3 3 4" xfId="4239"/>
    <cellStyle name="20% - Accent4 4 3 3_CGT Tagging File US - FEB 17" xfId="8009"/>
    <cellStyle name="20% - Accent4 4 3 4" xfId="1054"/>
    <cellStyle name="20% - Accent4 4 3 4 2" xfId="2294"/>
    <cellStyle name="20% - Accent4 4 3 4 2 2" xfId="6440"/>
    <cellStyle name="20% - Accent4 4 3 4 2_CGT Tagging File US - FEB 17" xfId="8012"/>
    <cellStyle name="20% - Accent4 4 3 4 3" xfId="4917"/>
    <cellStyle name="20% - Accent4 4 3 4_CGT Tagging File US - FEB 17" xfId="8011"/>
    <cellStyle name="20% - Accent4 4 3 5" xfId="2018"/>
    <cellStyle name="20% - Accent4 4 3 5 2" xfId="6164"/>
    <cellStyle name="20% - Accent4 4 3 5_CGT Tagging File US - FEB 17" xfId="8013"/>
    <cellStyle name="20% - Accent4 4 3 6" xfId="4641"/>
    <cellStyle name="20% - Accent4 4 3 7" xfId="3411"/>
    <cellStyle name="20% - Accent4 4 3_CGT Tagging File US - FEB 17" xfId="8006"/>
    <cellStyle name="20% - Accent4 4 4" xfId="610"/>
    <cellStyle name="20% - Accent4 4 4 2" xfId="1457"/>
    <cellStyle name="20% - Accent4 4 4 2 2" xfId="2984"/>
    <cellStyle name="20% - Accent4 4 4 2 2 2" xfId="7130"/>
    <cellStyle name="20% - Accent4 4 4 2 2_CGT Tagging File US - FEB 17" xfId="8016"/>
    <cellStyle name="20% - Accent4 4 4 2 3" xfId="5607"/>
    <cellStyle name="20% - Accent4 4 4 2 4" xfId="4101"/>
    <cellStyle name="20% - Accent4 4 4 2_CGT Tagging File US - FEB 17" xfId="8015"/>
    <cellStyle name="20% - Accent4 4 4 3" xfId="1193"/>
    <cellStyle name="20% - Accent4 4 4 3 2" xfId="2570"/>
    <cellStyle name="20% - Accent4 4 4 3 2 2" xfId="6716"/>
    <cellStyle name="20% - Accent4 4 4 3 2_CGT Tagging File US - FEB 17" xfId="8018"/>
    <cellStyle name="20% - Accent4 4 4 3 3" xfId="5193"/>
    <cellStyle name="20% - Accent4 4 4 3_CGT Tagging File US - FEB 17" xfId="8017"/>
    <cellStyle name="20% - Accent4 4 4 4" xfId="1880"/>
    <cellStyle name="20% - Accent4 4 4 4 2" xfId="6026"/>
    <cellStyle name="20% - Accent4 4 4 4_CGT Tagging File US - FEB 17" xfId="8019"/>
    <cellStyle name="20% - Accent4 4 4 5" xfId="4503"/>
    <cellStyle name="20% - Accent4 4 4 6" xfId="3687"/>
    <cellStyle name="20% - Accent4 4 4_CGT Tagging File US - FEB 17" xfId="8014"/>
    <cellStyle name="20% - Accent4 4 5" xfId="472"/>
    <cellStyle name="20% - Accent4 4 5 2" xfId="2432"/>
    <cellStyle name="20% - Accent4 4 5 2 2" xfId="6578"/>
    <cellStyle name="20% - Accent4 4 5 2_CGT Tagging File US - FEB 17" xfId="8021"/>
    <cellStyle name="20% - Accent4 4 5 3" xfId="5055"/>
    <cellStyle name="20% - Accent4 4 5 4" xfId="3549"/>
    <cellStyle name="20% - Accent4 4 5_CGT Tagging File US - FEB 17" xfId="8020"/>
    <cellStyle name="20% - Accent4 4 6" xfId="1319"/>
    <cellStyle name="20% - Accent4 4 6 2" xfId="2846"/>
    <cellStyle name="20% - Accent4 4 6 2 2" xfId="6992"/>
    <cellStyle name="20% - Accent4 4 6 2_CGT Tagging File US - FEB 17" xfId="8023"/>
    <cellStyle name="20% - Accent4 4 6 3" xfId="5469"/>
    <cellStyle name="20% - Accent4 4 6 4" xfId="3963"/>
    <cellStyle name="20% - Accent4 4 6_CGT Tagging File US - FEB 17" xfId="8022"/>
    <cellStyle name="20% - Accent4 4 7" xfId="916"/>
    <cellStyle name="20% - Accent4 4 7 2" xfId="2156"/>
    <cellStyle name="20% - Accent4 4 7 2 2" xfId="6302"/>
    <cellStyle name="20% - Accent4 4 7 2_CGT Tagging File US - FEB 17" xfId="8025"/>
    <cellStyle name="20% - Accent4 4 7 3" xfId="4779"/>
    <cellStyle name="20% - Accent4 4 7_CGT Tagging File US - FEB 17" xfId="8024"/>
    <cellStyle name="20% - Accent4 4 8" xfId="1741"/>
    <cellStyle name="20% - Accent4 4 8 2" xfId="5888"/>
    <cellStyle name="20% - Accent4 4 8_CGT Tagging File US - FEB 17" xfId="8026"/>
    <cellStyle name="20% - Accent4 4 9" xfId="4365"/>
    <cellStyle name="20% - Accent4 4_CGT Tagging File US - FEB 17" xfId="7983"/>
    <cellStyle name="20% - Accent4 5" xfId="207"/>
    <cellStyle name="20% - Accent4 5 2" xfId="867"/>
    <cellStyle name="20% - Accent4 5 2 2" xfId="10557"/>
    <cellStyle name="20% - Accent4 5 2 2 2" xfId="10819"/>
    <cellStyle name="20% - Accent4 5 2 3" xfId="10504"/>
    <cellStyle name="20% - Accent4 5 2 3 2" xfId="10768"/>
    <cellStyle name="20% - Accent4 5 2 4" xfId="10719"/>
    <cellStyle name="20% - Accent4 5 3" xfId="10530"/>
    <cellStyle name="20% - Accent4 5 3 2" xfId="10793"/>
    <cellStyle name="20% - Accent4 5 4" xfId="10477"/>
    <cellStyle name="20% - Accent4 5 4 2" xfId="10744"/>
    <cellStyle name="20% - Accent4 5 5" xfId="10634"/>
    <cellStyle name="20% - Accent4 5 5 2" xfId="10861"/>
    <cellStyle name="20% - Accent4 5 6" xfId="10686"/>
    <cellStyle name="20% - Accent4 6" xfId="227"/>
    <cellStyle name="20% - Accent4 6 2" xfId="369"/>
    <cellStyle name="20% - Accent4 6 2 2" xfId="785"/>
    <cellStyle name="20% - Accent4 6 2 2 2" xfId="2744"/>
    <cellStyle name="20% - Accent4 6 2 2 2 2" xfId="6890"/>
    <cellStyle name="20% - Accent4 6 2 2 2_CGT Tagging File US - FEB 17" xfId="8030"/>
    <cellStyle name="20% - Accent4 6 2 2 3" xfId="5367"/>
    <cellStyle name="20% - Accent4 6 2 2 4" xfId="3861"/>
    <cellStyle name="20% - Accent4 6 2 2_CGT Tagging File US - FEB 17" xfId="8029"/>
    <cellStyle name="20% - Accent4 6 2 3" xfId="1631"/>
    <cellStyle name="20% - Accent4 6 2 3 2" xfId="3158"/>
    <cellStyle name="20% - Accent4 6 2 3 2 2" xfId="7304"/>
    <cellStyle name="20% - Accent4 6 2 3 2_CGT Tagging File US - FEB 17" xfId="8032"/>
    <cellStyle name="20% - Accent4 6 2 3 3" xfId="5781"/>
    <cellStyle name="20% - Accent4 6 2 3 4" xfId="4275"/>
    <cellStyle name="20% - Accent4 6 2 3_CGT Tagging File US - FEB 17" xfId="8031"/>
    <cellStyle name="20% - Accent4 6 2 4" xfId="1090"/>
    <cellStyle name="20% - Accent4 6 2 4 2" xfId="2330"/>
    <cellStyle name="20% - Accent4 6 2 4 2 2" xfId="6476"/>
    <cellStyle name="20% - Accent4 6 2 4 2_CGT Tagging File US - FEB 17" xfId="8034"/>
    <cellStyle name="20% - Accent4 6 2 4 3" xfId="4953"/>
    <cellStyle name="20% - Accent4 6 2 4_CGT Tagging File US - FEB 17" xfId="8033"/>
    <cellStyle name="20% - Accent4 6 2 5" xfId="2054"/>
    <cellStyle name="20% - Accent4 6 2 5 2" xfId="6200"/>
    <cellStyle name="20% - Accent4 6 2 5_CGT Tagging File US - FEB 17" xfId="8035"/>
    <cellStyle name="20% - Accent4 6 2 6" xfId="4677"/>
    <cellStyle name="20% - Accent4 6 2 7" xfId="3447"/>
    <cellStyle name="20% - Accent4 6 2_CGT Tagging File US - FEB 17" xfId="8028"/>
    <cellStyle name="20% - Accent4 6 3" xfId="646"/>
    <cellStyle name="20% - Accent4 6 3 2" xfId="1493"/>
    <cellStyle name="20% - Accent4 6 3 2 2" xfId="3020"/>
    <cellStyle name="20% - Accent4 6 3 2 2 2" xfId="7166"/>
    <cellStyle name="20% - Accent4 6 3 2 2_CGT Tagging File US - FEB 17" xfId="8038"/>
    <cellStyle name="20% - Accent4 6 3 2 3" xfId="5643"/>
    <cellStyle name="20% - Accent4 6 3 2 4" xfId="4137"/>
    <cellStyle name="20% - Accent4 6 3 2_CGT Tagging File US - FEB 17" xfId="8037"/>
    <cellStyle name="20% - Accent4 6 3 3" xfId="1229"/>
    <cellStyle name="20% - Accent4 6 3 3 2" xfId="2606"/>
    <cellStyle name="20% - Accent4 6 3 3 2 2" xfId="6752"/>
    <cellStyle name="20% - Accent4 6 3 3 2_CGT Tagging File US - FEB 17" xfId="8040"/>
    <cellStyle name="20% - Accent4 6 3 3 3" xfId="5229"/>
    <cellStyle name="20% - Accent4 6 3 3_CGT Tagging File US - FEB 17" xfId="8039"/>
    <cellStyle name="20% - Accent4 6 3 4" xfId="1916"/>
    <cellStyle name="20% - Accent4 6 3 4 2" xfId="6062"/>
    <cellStyle name="20% - Accent4 6 3 4_CGT Tagging File US - FEB 17" xfId="8041"/>
    <cellStyle name="20% - Accent4 6 3 5" xfId="4539"/>
    <cellStyle name="20% - Accent4 6 3 6" xfId="3723"/>
    <cellStyle name="20% - Accent4 6 3_CGT Tagging File US - FEB 17" xfId="8036"/>
    <cellStyle name="20% - Accent4 6 4" xfId="508"/>
    <cellStyle name="20% - Accent4 6 4 2" xfId="2468"/>
    <cellStyle name="20% - Accent4 6 4 2 2" xfId="6614"/>
    <cellStyle name="20% - Accent4 6 4 2_CGT Tagging File US - FEB 17" xfId="8043"/>
    <cellStyle name="20% - Accent4 6 4 3" xfId="5091"/>
    <cellStyle name="20% - Accent4 6 4 4" xfId="3585"/>
    <cellStyle name="20% - Accent4 6 4_CGT Tagging File US - FEB 17" xfId="8042"/>
    <cellStyle name="20% - Accent4 6 5" xfId="1355"/>
    <cellStyle name="20% - Accent4 6 5 2" xfId="2882"/>
    <cellStyle name="20% - Accent4 6 5 2 2" xfId="7028"/>
    <cellStyle name="20% - Accent4 6 5 2_CGT Tagging File US - FEB 17" xfId="8045"/>
    <cellStyle name="20% - Accent4 6 5 3" xfId="5505"/>
    <cellStyle name="20% - Accent4 6 5 4" xfId="3999"/>
    <cellStyle name="20% - Accent4 6 5_CGT Tagging File US - FEB 17" xfId="8044"/>
    <cellStyle name="20% - Accent4 6 6" xfId="952"/>
    <cellStyle name="20% - Accent4 6 6 2" xfId="2192"/>
    <cellStyle name="20% - Accent4 6 6 2 2" xfId="6338"/>
    <cellStyle name="20% - Accent4 6 6 2_CGT Tagging File US - FEB 17" xfId="8047"/>
    <cellStyle name="20% - Accent4 6 6 3" xfId="4815"/>
    <cellStyle name="20% - Accent4 6 6_CGT Tagging File US - FEB 17" xfId="8046"/>
    <cellStyle name="20% - Accent4 6 7" xfId="1778"/>
    <cellStyle name="20% - Accent4 6 7 2" xfId="5924"/>
    <cellStyle name="20% - Accent4 6 7_CGT Tagging File US - FEB 17" xfId="8048"/>
    <cellStyle name="20% - Accent4 6 8" xfId="4401"/>
    <cellStyle name="20% - Accent4 6 9" xfId="3309"/>
    <cellStyle name="20% - Accent4 6_CGT Tagging File US - FEB 17" xfId="8027"/>
    <cellStyle name="20% - Accent4 7" xfId="300"/>
    <cellStyle name="20% - Accent4 7 2" xfId="716"/>
    <cellStyle name="20% - Accent4 7 2 2" xfId="2675"/>
    <cellStyle name="20% - Accent4 7 2 2 2" xfId="6821"/>
    <cellStyle name="20% - Accent4 7 2 2_CGT Tagging File US - FEB 17" xfId="8051"/>
    <cellStyle name="20% - Accent4 7 2 3" xfId="5298"/>
    <cellStyle name="20% - Accent4 7 2 4" xfId="3792"/>
    <cellStyle name="20% - Accent4 7 2_CGT Tagging File US - FEB 17" xfId="8050"/>
    <cellStyle name="20% - Accent4 7 3" xfId="1562"/>
    <cellStyle name="20% - Accent4 7 3 2" xfId="3089"/>
    <cellStyle name="20% - Accent4 7 3 2 2" xfId="7235"/>
    <cellStyle name="20% - Accent4 7 3 2_CGT Tagging File US - FEB 17" xfId="8053"/>
    <cellStyle name="20% - Accent4 7 3 3" xfId="5712"/>
    <cellStyle name="20% - Accent4 7 3 4" xfId="4206"/>
    <cellStyle name="20% - Accent4 7 3_CGT Tagging File US - FEB 17" xfId="8052"/>
    <cellStyle name="20% - Accent4 7 4" xfId="1021"/>
    <cellStyle name="20% - Accent4 7 4 2" xfId="2261"/>
    <cellStyle name="20% - Accent4 7 4 2 2" xfId="6407"/>
    <cellStyle name="20% - Accent4 7 4 2_CGT Tagging File US - FEB 17" xfId="8055"/>
    <cellStyle name="20% - Accent4 7 4 3" xfId="4884"/>
    <cellStyle name="20% - Accent4 7 4_CGT Tagging File US - FEB 17" xfId="8054"/>
    <cellStyle name="20% - Accent4 7 5" xfId="1985"/>
    <cellStyle name="20% - Accent4 7 5 2" xfId="6131"/>
    <cellStyle name="20% - Accent4 7 5_CGT Tagging File US - FEB 17" xfId="8056"/>
    <cellStyle name="20% - Accent4 7 6" xfId="4608"/>
    <cellStyle name="20% - Accent4 7 7" xfId="3378"/>
    <cellStyle name="20% - Accent4 7_CGT Tagging File US - FEB 17" xfId="8049"/>
    <cellStyle name="20% - Accent4 8" xfId="575"/>
    <cellStyle name="20% - Accent4 8 2" xfId="1422"/>
    <cellStyle name="20% - Accent4 8 2 2" xfId="2949"/>
    <cellStyle name="20% - Accent4 8 2 2 2" xfId="7095"/>
    <cellStyle name="20% - Accent4 8 2 2_CGT Tagging File US - FEB 17" xfId="8059"/>
    <cellStyle name="20% - Accent4 8 2 3" xfId="5572"/>
    <cellStyle name="20% - Accent4 8 2 4" xfId="4066"/>
    <cellStyle name="20% - Accent4 8 2_CGT Tagging File US - FEB 17" xfId="8058"/>
    <cellStyle name="20% - Accent4 8 3" xfId="1158"/>
    <cellStyle name="20% - Accent4 8 3 2" xfId="2535"/>
    <cellStyle name="20% - Accent4 8 3 2 2" xfId="6681"/>
    <cellStyle name="20% - Accent4 8 3 2_CGT Tagging File US - FEB 17" xfId="8061"/>
    <cellStyle name="20% - Accent4 8 3 3" xfId="5158"/>
    <cellStyle name="20% - Accent4 8 3_CGT Tagging File US - FEB 17" xfId="8060"/>
    <cellStyle name="20% - Accent4 8 4" xfId="1845"/>
    <cellStyle name="20% - Accent4 8 4 2" xfId="5991"/>
    <cellStyle name="20% - Accent4 8 4_CGT Tagging File US - FEB 17" xfId="8062"/>
    <cellStyle name="20% - Accent4 8 5" xfId="4468"/>
    <cellStyle name="20% - Accent4 8 6" xfId="3652"/>
    <cellStyle name="20% - Accent4 8_CGT Tagging File US - FEB 17" xfId="8057"/>
    <cellStyle name="20% - Accent4 9" xfId="439"/>
    <cellStyle name="20% - Accent4 9 2" xfId="2399"/>
    <cellStyle name="20% - Accent4 9 2 2" xfId="6545"/>
    <cellStyle name="20% - Accent4 9 2_CGT Tagging File US - FEB 17" xfId="8064"/>
    <cellStyle name="20% - Accent4 9 3" xfId="5022"/>
    <cellStyle name="20% - Accent4 9 4" xfId="3516"/>
    <cellStyle name="20% - Accent4 9_CGT Tagging File US - FEB 17" xfId="8063"/>
    <cellStyle name="20% - Accent5 10" xfId="103"/>
    <cellStyle name="20% - Accent5 10 2" xfId="2815"/>
    <cellStyle name="20% - Accent5 10 2 2" xfId="6961"/>
    <cellStyle name="20% - Accent5 10 2_CGT Tagging File US - FEB 17" xfId="8066"/>
    <cellStyle name="20% - Accent5 10 3" xfId="5438"/>
    <cellStyle name="20% - Accent5 10 4" xfId="3932"/>
    <cellStyle name="20% - Accent5 10_CGT Tagging File US - FEB 17" xfId="8065"/>
    <cellStyle name="20% - Accent5 11" xfId="883"/>
    <cellStyle name="20% - Accent5 11 2" xfId="2123"/>
    <cellStyle name="20% - Accent5 11 2 2" xfId="6269"/>
    <cellStyle name="20% - Accent5 11 2_CGT Tagging File US - FEB 17" xfId="8068"/>
    <cellStyle name="20% - Accent5 11 3" xfId="4746"/>
    <cellStyle name="20% - Accent5 11_CGT Tagging File US - FEB 17" xfId="8067"/>
    <cellStyle name="20% - Accent5 12" xfId="1702"/>
    <cellStyle name="20% - Accent5 12 2" xfId="5852"/>
    <cellStyle name="20% - Accent5 12_CGT Tagging File US - FEB 17" xfId="8069"/>
    <cellStyle name="20% - Accent5 13" xfId="3228"/>
    <cellStyle name="20% - Accent5 14" xfId="3240"/>
    <cellStyle name="20% - Accent5 15" xfId="10444"/>
    <cellStyle name="20% - Accent5 2" xfId="5"/>
    <cellStyle name="20% - Accent5 3" xfId="125"/>
    <cellStyle name="20% - Accent5 3 10" xfId="4350"/>
    <cellStyle name="20% - Accent5 3 11" xfId="3258"/>
    <cellStyle name="20% - Accent5 3 2" xfId="168"/>
    <cellStyle name="20% - Accent5 3 2 10" xfId="3293"/>
    <cellStyle name="20% - Accent5 3 2 2" xfId="280"/>
    <cellStyle name="20% - Accent5 3 2 2 2" xfId="422"/>
    <cellStyle name="20% - Accent5 3 2 2 2 2" xfId="838"/>
    <cellStyle name="20% - Accent5 3 2 2 2 2 2" xfId="2797"/>
    <cellStyle name="20% - Accent5 3 2 2 2 2 2 2" xfId="6943"/>
    <cellStyle name="20% - Accent5 3 2 2 2 2 2_CGT Tagging File US - FEB 17" xfId="8075"/>
    <cellStyle name="20% - Accent5 3 2 2 2 2 3" xfId="5420"/>
    <cellStyle name="20% - Accent5 3 2 2 2 2 4" xfId="3914"/>
    <cellStyle name="20% - Accent5 3 2 2 2 2_CGT Tagging File US - FEB 17" xfId="8074"/>
    <cellStyle name="20% - Accent5 3 2 2 2 3" xfId="1684"/>
    <cellStyle name="20% - Accent5 3 2 2 2 3 2" xfId="3211"/>
    <cellStyle name="20% - Accent5 3 2 2 2 3 2 2" xfId="7357"/>
    <cellStyle name="20% - Accent5 3 2 2 2 3 2_CGT Tagging File US - FEB 17" xfId="8077"/>
    <cellStyle name="20% - Accent5 3 2 2 2 3 3" xfId="5834"/>
    <cellStyle name="20% - Accent5 3 2 2 2 3 4" xfId="4328"/>
    <cellStyle name="20% - Accent5 3 2 2 2 3_CGT Tagging File US - FEB 17" xfId="8076"/>
    <cellStyle name="20% - Accent5 3 2 2 2 4" xfId="1143"/>
    <cellStyle name="20% - Accent5 3 2 2 2 4 2" xfId="2383"/>
    <cellStyle name="20% - Accent5 3 2 2 2 4 2 2" xfId="6529"/>
    <cellStyle name="20% - Accent5 3 2 2 2 4 2_CGT Tagging File US - FEB 17" xfId="8079"/>
    <cellStyle name="20% - Accent5 3 2 2 2 4 3" xfId="5006"/>
    <cellStyle name="20% - Accent5 3 2 2 2 4_CGT Tagging File US - FEB 17" xfId="8078"/>
    <cellStyle name="20% - Accent5 3 2 2 2 5" xfId="2107"/>
    <cellStyle name="20% - Accent5 3 2 2 2 5 2" xfId="6253"/>
    <cellStyle name="20% - Accent5 3 2 2 2 5_CGT Tagging File US - FEB 17" xfId="8080"/>
    <cellStyle name="20% - Accent5 3 2 2 2 6" xfId="4730"/>
    <cellStyle name="20% - Accent5 3 2 2 2 7" xfId="3500"/>
    <cellStyle name="20% - Accent5 3 2 2 2_CGT Tagging File US - FEB 17" xfId="8073"/>
    <cellStyle name="20% - Accent5 3 2 2 3" xfId="699"/>
    <cellStyle name="20% - Accent5 3 2 2 3 2" xfId="1546"/>
    <cellStyle name="20% - Accent5 3 2 2 3 2 2" xfId="3073"/>
    <cellStyle name="20% - Accent5 3 2 2 3 2 2 2" xfId="7219"/>
    <cellStyle name="20% - Accent5 3 2 2 3 2 2_CGT Tagging File US - FEB 17" xfId="8083"/>
    <cellStyle name="20% - Accent5 3 2 2 3 2 3" xfId="5696"/>
    <cellStyle name="20% - Accent5 3 2 2 3 2 4" xfId="4190"/>
    <cellStyle name="20% - Accent5 3 2 2 3 2_CGT Tagging File US - FEB 17" xfId="8082"/>
    <cellStyle name="20% - Accent5 3 2 2 3 3" xfId="1282"/>
    <cellStyle name="20% - Accent5 3 2 2 3 3 2" xfId="2659"/>
    <cellStyle name="20% - Accent5 3 2 2 3 3 2 2" xfId="6805"/>
    <cellStyle name="20% - Accent5 3 2 2 3 3 2_CGT Tagging File US - FEB 17" xfId="8085"/>
    <cellStyle name="20% - Accent5 3 2 2 3 3 3" xfId="5282"/>
    <cellStyle name="20% - Accent5 3 2 2 3 3_CGT Tagging File US - FEB 17" xfId="8084"/>
    <cellStyle name="20% - Accent5 3 2 2 3 4" xfId="1969"/>
    <cellStyle name="20% - Accent5 3 2 2 3 4 2" xfId="6115"/>
    <cellStyle name="20% - Accent5 3 2 2 3 4_CGT Tagging File US - FEB 17" xfId="8086"/>
    <cellStyle name="20% - Accent5 3 2 2 3 5" xfId="4592"/>
    <cellStyle name="20% - Accent5 3 2 2 3 6" xfId="3776"/>
    <cellStyle name="20% - Accent5 3 2 2 3_CGT Tagging File US - FEB 17" xfId="8081"/>
    <cellStyle name="20% - Accent5 3 2 2 4" xfId="561"/>
    <cellStyle name="20% - Accent5 3 2 2 4 2" xfId="2521"/>
    <cellStyle name="20% - Accent5 3 2 2 4 2 2" xfId="6667"/>
    <cellStyle name="20% - Accent5 3 2 2 4 2_CGT Tagging File US - FEB 17" xfId="8088"/>
    <cellStyle name="20% - Accent5 3 2 2 4 3" xfId="5144"/>
    <cellStyle name="20% - Accent5 3 2 2 4 4" xfId="3638"/>
    <cellStyle name="20% - Accent5 3 2 2 4_CGT Tagging File US - FEB 17" xfId="8087"/>
    <cellStyle name="20% - Accent5 3 2 2 5" xfId="1408"/>
    <cellStyle name="20% - Accent5 3 2 2 5 2" xfId="2935"/>
    <cellStyle name="20% - Accent5 3 2 2 5 2 2" xfId="7081"/>
    <cellStyle name="20% - Accent5 3 2 2 5 2_CGT Tagging File US - FEB 17" xfId="8090"/>
    <cellStyle name="20% - Accent5 3 2 2 5 3" xfId="5558"/>
    <cellStyle name="20% - Accent5 3 2 2 5 4" xfId="4052"/>
    <cellStyle name="20% - Accent5 3 2 2 5_CGT Tagging File US - FEB 17" xfId="8089"/>
    <cellStyle name="20% - Accent5 3 2 2 6" xfId="1005"/>
    <cellStyle name="20% - Accent5 3 2 2 6 2" xfId="2245"/>
    <cellStyle name="20% - Accent5 3 2 2 6 2 2" xfId="6391"/>
    <cellStyle name="20% - Accent5 3 2 2 6 2_CGT Tagging File US - FEB 17" xfId="8092"/>
    <cellStyle name="20% - Accent5 3 2 2 6 3" xfId="4868"/>
    <cellStyle name="20% - Accent5 3 2 2 6_CGT Tagging File US - FEB 17" xfId="8091"/>
    <cellStyle name="20% - Accent5 3 2 2 7" xfId="1831"/>
    <cellStyle name="20% - Accent5 3 2 2 7 2" xfId="5977"/>
    <cellStyle name="20% - Accent5 3 2 2 7_CGT Tagging File US - FEB 17" xfId="8093"/>
    <cellStyle name="20% - Accent5 3 2 2 8" xfId="4454"/>
    <cellStyle name="20% - Accent5 3 2 2 9" xfId="3362"/>
    <cellStyle name="20% - Accent5 3 2 2_CGT Tagging File US - FEB 17" xfId="8072"/>
    <cellStyle name="20% - Accent5 3 2 3" xfId="353"/>
    <cellStyle name="20% - Accent5 3 2 3 2" xfId="769"/>
    <cellStyle name="20% - Accent5 3 2 3 2 2" xfId="2728"/>
    <cellStyle name="20% - Accent5 3 2 3 2 2 2" xfId="6874"/>
    <cellStyle name="20% - Accent5 3 2 3 2 2_CGT Tagging File US - FEB 17" xfId="8096"/>
    <cellStyle name="20% - Accent5 3 2 3 2 3" xfId="5351"/>
    <cellStyle name="20% - Accent5 3 2 3 2 4" xfId="3845"/>
    <cellStyle name="20% - Accent5 3 2 3 2_CGT Tagging File US - FEB 17" xfId="8095"/>
    <cellStyle name="20% - Accent5 3 2 3 3" xfId="1615"/>
    <cellStyle name="20% - Accent5 3 2 3 3 2" xfId="3142"/>
    <cellStyle name="20% - Accent5 3 2 3 3 2 2" xfId="7288"/>
    <cellStyle name="20% - Accent5 3 2 3 3 2_CGT Tagging File US - FEB 17" xfId="8098"/>
    <cellStyle name="20% - Accent5 3 2 3 3 3" xfId="5765"/>
    <cellStyle name="20% - Accent5 3 2 3 3 4" xfId="4259"/>
    <cellStyle name="20% - Accent5 3 2 3 3_CGT Tagging File US - FEB 17" xfId="8097"/>
    <cellStyle name="20% - Accent5 3 2 3 4" xfId="1074"/>
    <cellStyle name="20% - Accent5 3 2 3 4 2" xfId="2314"/>
    <cellStyle name="20% - Accent5 3 2 3 4 2 2" xfId="6460"/>
    <cellStyle name="20% - Accent5 3 2 3 4 2_CGT Tagging File US - FEB 17" xfId="8100"/>
    <cellStyle name="20% - Accent5 3 2 3 4 3" xfId="4937"/>
    <cellStyle name="20% - Accent5 3 2 3 4_CGT Tagging File US - FEB 17" xfId="8099"/>
    <cellStyle name="20% - Accent5 3 2 3 5" xfId="2038"/>
    <cellStyle name="20% - Accent5 3 2 3 5 2" xfId="6184"/>
    <cellStyle name="20% - Accent5 3 2 3 5_CGT Tagging File US - FEB 17" xfId="8101"/>
    <cellStyle name="20% - Accent5 3 2 3 6" xfId="4661"/>
    <cellStyle name="20% - Accent5 3 2 3 7" xfId="3431"/>
    <cellStyle name="20% - Accent5 3 2 3_CGT Tagging File US - FEB 17" xfId="8094"/>
    <cellStyle name="20% - Accent5 3 2 4" xfId="630"/>
    <cellStyle name="20% - Accent5 3 2 4 2" xfId="1477"/>
    <cellStyle name="20% - Accent5 3 2 4 2 2" xfId="3004"/>
    <cellStyle name="20% - Accent5 3 2 4 2 2 2" xfId="7150"/>
    <cellStyle name="20% - Accent5 3 2 4 2 2_CGT Tagging File US - FEB 17" xfId="8104"/>
    <cellStyle name="20% - Accent5 3 2 4 2 3" xfId="5627"/>
    <cellStyle name="20% - Accent5 3 2 4 2 4" xfId="4121"/>
    <cellStyle name="20% - Accent5 3 2 4 2_CGT Tagging File US - FEB 17" xfId="8103"/>
    <cellStyle name="20% - Accent5 3 2 4 3" xfId="1213"/>
    <cellStyle name="20% - Accent5 3 2 4 3 2" xfId="2590"/>
    <cellStyle name="20% - Accent5 3 2 4 3 2 2" xfId="6736"/>
    <cellStyle name="20% - Accent5 3 2 4 3 2_CGT Tagging File US - FEB 17" xfId="8106"/>
    <cellStyle name="20% - Accent5 3 2 4 3 3" xfId="5213"/>
    <cellStyle name="20% - Accent5 3 2 4 3_CGT Tagging File US - FEB 17" xfId="8105"/>
    <cellStyle name="20% - Accent5 3 2 4 4" xfId="1900"/>
    <cellStyle name="20% - Accent5 3 2 4 4 2" xfId="6046"/>
    <cellStyle name="20% - Accent5 3 2 4 4_CGT Tagging File US - FEB 17" xfId="8107"/>
    <cellStyle name="20% - Accent5 3 2 4 5" xfId="4523"/>
    <cellStyle name="20% - Accent5 3 2 4 6" xfId="3707"/>
    <cellStyle name="20% - Accent5 3 2 4_CGT Tagging File US - FEB 17" xfId="8102"/>
    <cellStyle name="20% - Accent5 3 2 5" xfId="492"/>
    <cellStyle name="20% - Accent5 3 2 5 2" xfId="2452"/>
    <cellStyle name="20% - Accent5 3 2 5 2 2" xfId="6598"/>
    <cellStyle name="20% - Accent5 3 2 5 2_CGT Tagging File US - FEB 17" xfId="8109"/>
    <cellStyle name="20% - Accent5 3 2 5 3" xfId="5075"/>
    <cellStyle name="20% - Accent5 3 2 5 4" xfId="3569"/>
    <cellStyle name="20% - Accent5 3 2 5_CGT Tagging File US - FEB 17" xfId="8108"/>
    <cellStyle name="20% - Accent5 3 2 6" xfId="1339"/>
    <cellStyle name="20% - Accent5 3 2 6 2" xfId="2866"/>
    <cellStyle name="20% - Accent5 3 2 6 2 2" xfId="7012"/>
    <cellStyle name="20% - Accent5 3 2 6 2_CGT Tagging File US - FEB 17" xfId="8111"/>
    <cellStyle name="20% - Accent5 3 2 6 3" xfId="5489"/>
    <cellStyle name="20% - Accent5 3 2 6 4" xfId="3983"/>
    <cellStyle name="20% - Accent5 3 2 6_CGT Tagging File US - FEB 17" xfId="8110"/>
    <cellStyle name="20% - Accent5 3 2 7" xfId="936"/>
    <cellStyle name="20% - Accent5 3 2 7 2" xfId="2176"/>
    <cellStyle name="20% - Accent5 3 2 7 2 2" xfId="6322"/>
    <cellStyle name="20% - Accent5 3 2 7 2_CGT Tagging File US - FEB 17" xfId="8113"/>
    <cellStyle name="20% - Accent5 3 2 7 3" xfId="4799"/>
    <cellStyle name="20% - Accent5 3 2 7_CGT Tagging File US - FEB 17" xfId="8112"/>
    <cellStyle name="20% - Accent5 3 2 8" xfId="1761"/>
    <cellStyle name="20% - Accent5 3 2 8 2" xfId="5908"/>
    <cellStyle name="20% - Accent5 3 2 8_CGT Tagging File US - FEB 17" xfId="8114"/>
    <cellStyle name="20% - Accent5 3 2 9" xfId="4385"/>
    <cellStyle name="20% - Accent5 3 2_CGT Tagging File US - FEB 17" xfId="8071"/>
    <cellStyle name="20% - Accent5 3 3" xfId="245"/>
    <cellStyle name="20% - Accent5 3 3 2" xfId="387"/>
    <cellStyle name="20% - Accent5 3 3 2 2" xfId="803"/>
    <cellStyle name="20% - Accent5 3 3 2 2 2" xfId="2762"/>
    <cellStyle name="20% - Accent5 3 3 2 2 2 2" xfId="6908"/>
    <cellStyle name="20% - Accent5 3 3 2 2 2_CGT Tagging File US - FEB 17" xfId="8118"/>
    <cellStyle name="20% - Accent5 3 3 2 2 3" xfId="5385"/>
    <cellStyle name="20% - Accent5 3 3 2 2 4" xfId="3879"/>
    <cellStyle name="20% - Accent5 3 3 2 2_CGT Tagging File US - FEB 17" xfId="8117"/>
    <cellStyle name="20% - Accent5 3 3 2 3" xfId="1649"/>
    <cellStyle name="20% - Accent5 3 3 2 3 2" xfId="3176"/>
    <cellStyle name="20% - Accent5 3 3 2 3 2 2" xfId="7322"/>
    <cellStyle name="20% - Accent5 3 3 2 3 2_CGT Tagging File US - FEB 17" xfId="8120"/>
    <cellStyle name="20% - Accent5 3 3 2 3 3" xfId="5799"/>
    <cellStyle name="20% - Accent5 3 3 2 3 4" xfId="4293"/>
    <cellStyle name="20% - Accent5 3 3 2 3_CGT Tagging File US - FEB 17" xfId="8119"/>
    <cellStyle name="20% - Accent5 3 3 2 4" xfId="1108"/>
    <cellStyle name="20% - Accent5 3 3 2 4 2" xfId="2348"/>
    <cellStyle name="20% - Accent5 3 3 2 4 2 2" xfId="6494"/>
    <cellStyle name="20% - Accent5 3 3 2 4 2_CGT Tagging File US - FEB 17" xfId="8122"/>
    <cellStyle name="20% - Accent5 3 3 2 4 3" xfId="4971"/>
    <cellStyle name="20% - Accent5 3 3 2 4_CGT Tagging File US - FEB 17" xfId="8121"/>
    <cellStyle name="20% - Accent5 3 3 2 5" xfId="2072"/>
    <cellStyle name="20% - Accent5 3 3 2 5 2" xfId="6218"/>
    <cellStyle name="20% - Accent5 3 3 2 5_CGT Tagging File US - FEB 17" xfId="8123"/>
    <cellStyle name="20% - Accent5 3 3 2 6" xfId="4695"/>
    <cellStyle name="20% - Accent5 3 3 2 7" xfId="3465"/>
    <cellStyle name="20% - Accent5 3 3 2_CGT Tagging File US - FEB 17" xfId="8116"/>
    <cellStyle name="20% - Accent5 3 3 3" xfId="664"/>
    <cellStyle name="20% - Accent5 3 3 3 2" xfId="1511"/>
    <cellStyle name="20% - Accent5 3 3 3 2 2" xfId="3038"/>
    <cellStyle name="20% - Accent5 3 3 3 2 2 2" xfId="7184"/>
    <cellStyle name="20% - Accent5 3 3 3 2 2_CGT Tagging File US - FEB 17" xfId="8126"/>
    <cellStyle name="20% - Accent5 3 3 3 2 3" xfId="5661"/>
    <cellStyle name="20% - Accent5 3 3 3 2 4" xfId="4155"/>
    <cellStyle name="20% - Accent5 3 3 3 2_CGT Tagging File US - FEB 17" xfId="8125"/>
    <cellStyle name="20% - Accent5 3 3 3 3" xfId="1247"/>
    <cellStyle name="20% - Accent5 3 3 3 3 2" xfId="2624"/>
    <cellStyle name="20% - Accent5 3 3 3 3 2 2" xfId="6770"/>
    <cellStyle name="20% - Accent5 3 3 3 3 2_CGT Tagging File US - FEB 17" xfId="8128"/>
    <cellStyle name="20% - Accent5 3 3 3 3 3" xfId="5247"/>
    <cellStyle name="20% - Accent5 3 3 3 3_CGT Tagging File US - FEB 17" xfId="8127"/>
    <cellStyle name="20% - Accent5 3 3 3 4" xfId="1934"/>
    <cellStyle name="20% - Accent5 3 3 3 4 2" xfId="6080"/>
    <cellStyle name="20% - Accent5 3 3 3 4_CGT Tagging File US - FEB 17" xfId="8129"/>
    <cellStyle name="20% - Accent5 3 3 3 5" xfId="4557"/>
    <cellStyle name="20% - Accent5 3 3 3 6" xfId="3741"/>
    <cellStyle name="20% - Accent5 3 3 3_CGT Tagging File US - FEB 17" xfId="8124"/>
    <cellStyle name="20% - Accent5 3 3 4" xfId="526"/>
    <cellStyle name="20% - Accent5 3 3 4 2" xfId="2486"/>
    <cellStyle name="20% - Accent5 3 3 4 2 2" xfId="6632"/>
    <cellStyle name="20% - Accent5 3 3 4 2_CGT Tagging File US - FEB 17" xfId="8131"/>
    <cellStyle name="20% - Accent5 3 3 4 3" xfId="5109"/>
    <cellStyle name="20% - Accent5 3 3 4 4" xfId="3603"/>
    <cellStyle name="20% - Accent5 3 3 4_CGT Tagging File US - FEB 17" xfId="8130"/>
    <cellStyle name="20% - Accent5 3 3 5" xfId="1373"/>
    <cellStyle name="20% - Accent5 3 3 5 2" xfId="2900"/>
    <cellStyle name="20% - Accent5 3 3 5 2 2" xfId="7046"/>
    <cellStyle name="20% - Accent5 3 3 5 2_CGT Tagging File US - FEB 17" xfId="8133"/>
    <cellStyle name="20% - Accent5 3 3 5 3" xfId="5523"/>
    <cellStyle name="20% - Accent5 3 3 5 4" xfId="4017"/>
    <cellStyle name="20% - Accent5 3 3 5_CGT Tagging File US - FEB 17" xfId="8132"/>
    <cellStyle name="20% - Accent5 3 3 6" xfId="970"/>
    <cellStyle name="20% - Accent5 3 3 6 2" xfId="2210"/>
    <cellStyle name="20% - Accent5 3 3 6 2 2" xfId="6356"/>
    <cellStyle name="20% - Accent5 3 3 6 2_CGT Tagging File US - FEB 17" xfId="8135"/>
    <cellStyle name="20% - Accent5 3 3 6 3" xfId="4833"/>
    <cellStyle name="20% - Accent5 3 3 6_CGT Tagging File US - FEB 17" xfId="8134"/>
    <cellStyle name="20% - Accent5 3 3 7" xfId="1796"/>
    <cellStyle name="20% - Accent5 3 3 7 2" xfId="5942"/>
    <cellStyle name="20% - Accent5 3 3 7_CGT Tagging File US - FEB 17" xfId="8136"/>
    <cellStyle name="20% - Accent5 3 3 8" xfId="4419"/>
    <cellStyle name="20% - Accent5 3 3 9" xfId="3327"/>
    <cellStyle name="20% - Accent5 3 3_CGT Tagging File US - FEB 17" xfId="8115"/>
    <cellStyle name="20% - Accent5 3 4" xfId="318"/>
    <cellStyle name="20% - Accent5 3 4 2" xfId="734"/>
    <cellStyle name="20% - Accent5 3 4 2 2" xfId="2693"/>
    <cellStyle name="20% - Accent5 3 4 2 2 2" xfId="6839"/>
    <cellStyle name="20% - Accent5 3 4 2 2_CGT Tagging File US - FEB 17" xfId="8139"/>
    <cellStyle name="20% - Accent5 3 4 2 3" xfId="5316"/>
    <cellStyle name="20% - Accent5 3 4 2 4" xfId="3810"/>
    <cellStyle name="20% - Accent5 3 4 2_CGT Tagging File US - FEB 17" xfId="8138"/>
    <cellStyle name="20% - Accent5 3 4 3" xfId="1580"/>
    <cellStyle name="20% - Accent5 3 4 3 2" xfId="3107"/>
    <cellStyle name="20% - Accent5 3 4 3 2 2" xfId="7253"/>
    <cellStyle name="20% - Accent5 3 4 3 2_CGT Tagging File US - FEB 17" xfId="8141"/>
    <cellStyle name="20% - Accent5 3 4 3 3" xfId="5730"/>
    <cellStyle name="20% - Accent5 3 4 3 4" xfId="4224"/>
    <cellStyle name="20% - Accent5 3 4 3_CGT Tagging File US - FEB 17" xfId="8140"/>
    <cellStyle name="20% - Accent5 3 4 4" xfId="1039"/>
    <cellStyle name="20% - Accent5 3 4 4 2" xfId="2279"/>
    <cellStyle name="20% - Accent5 3 4 4 2 2" xfId="6425"/>
    <cellStyle name="20% - Accent5 3 4 4 2_CGT Tagging File US - FEB 17" xfId="8143"/>
    <cellStyle name="20% - Accent5 3 4 4 3" xfId="4902"/>
    <cellStyle name="20% - Accent5 3 4 4_CGT Tagging File US - FEB 17" xfId="8142"/>
    <cellStyle name="20% - Accent5 3 4 5" xfId="2003"/>
    <cellStyle name="20% - Accent5 3 4 5 2" xfId="6149"/>
    <cellStyle name="20% - Accent5 3 4 5_CGT Tagging File US - FEB 17" xfId="8144"/>
    <cellStyle name="20% - Accent5 3 4 6" xfId="4626"/>
    <cellStyle name="20% - Accent5 3 4 7" xfId="3396"/>
    <cellStyle name="20% - Accent5 3 4_CGT Tagging File US - FEB 17" xfId="8137"/>
    <cellStyle name="20% - Accent5 3 5" xfId="595"/>
    <cellStyle name="20% - Accent5 3 5 2" xfId="1442"/>
    <cellStyle name="20% - Accent5 3 5 2 2" xfId="2969"/>
    <cellStyle name="20% - Accent5 3 5 2 2 2" xfId="7115"/>
    <cellStyle name="20% - Accent5 3 5 2 2_CGT Tagging File US - FEB 17" xfId="8147"/>
    <cellStyle name="20% - Accent5 3 5 2 3" xfId="5592"/>
    <cellStyle name="20% - Accent5 3 5 2 4" xfId="4086"/>
    <cellStyle name="20% - Accent5 3 5 2_CGT Tagging File US - FEB 17" xfId="8146"/>
    <cellStyle name="20% - Accent5 3 5 3" xfId="1178"/>
    <cellStyle name="20% - Accent5 3 5 3 2" xfId="2555"/>
    <cellStyle name="20% - Accent5 3 5 3 2 2" xfId="6701"/>
    <cellStyle name="20% - Accent5 3 5 3 2_CGT Tagging File US - FEB 17" xfId="8149"/>
    <cellStyle name="20% - Accent5 3 5 3 3" xfId="5178"/>
    <cellStyle name="20% - Accent5 3 5 3_CGT Tagging File US - FEB 17" xfId="8148"/>
    <cellStyle name="20% - Accent5 3 5 4" xfId="1865"/>
    <cellStyle name="20% - Accent5 3 5 4 2" xfId="6011"/>
    <cellStyle name="20% - Accent5 3 5 4_CGT Tagging File US - FEB 17" xfId="8150"/>
    <cellStyle name="20% - Accent5 3 5 5" xfId="4488"/>
    <cellStyle name="20% - Accent5 3 5 6" xfId="3672"/>
    <cellStyle name="20% - Accent5 3 5_CGT Tagging File US - FEB 17" xfId="8145"/>
    <cellStyle name="20% - Accent5 3 6" xfId="457"/>
    <cellStyle name="20% - Accent5 3 6 2" xfId="2417"/>
    <cellStyle name="20% - Accent5 3 6 2 2" xfId="6563"/>
    <cellStyle name="20% - Accent5 3 6 2_CGT Tagging File US - FEB 17" xfId="8152"/>
    <cellStyle name="20% - Accent5 3 6 3" xfId="5040"/>
    <cellStyle name="20% - Accent5 3 6 4" xfId="3534"/>
    <cellStyle name="20% - Accent5 3 6_CGT Tagging File US - FEB 17" xfId="8151"/>
    <cellStyle name="20% - Accent5 3 7" xfId="1304"/>
    <cellStyle name="20% - Accent5 3 7 2" xfId="2831"/>
    <cellStyle name="20% - Accent5 3 7 2 2" xfId="6977"/>
    <cellStyle name="20% - Accent5 3 7 2_CGT Tagging File US - FEB 17" xfId="8154"/>
    <cellStyle name="20% - Accent5 3 7 3" xfId="5454"/>
    <cellStyle name="20% - Accent5 3 7 4" xfId="3948"/>
    <cellStyle name="20% - Accent5 3 7_CGT Tagging File US - FEB 17" xfId="8153"/>
    <cellStyle name="20% - Accent5 3 8" xfId="901"/>
    <cellStyle name="20% - Accent5 3 8 2" xfId="2141"/>
    <cellStyle name="20% - Accent5 3 8 2 2" xfId="6287"/>
    <cellStyle name="20% - Accent5 3 8 2_CGT Tagging File US - FEB 17" xfId="8156"/>
    <cellStyle name="20% - Accent5 3 8 3" xfId="4764"/>
    <cellStyle name="20% - Accent5 3 8_CGT Tagging File US - FEB 17" xfId="8155"/>
    <cellStyle name="20% - Accent5 3 9" xfId="1725"/>
    <cellStyle name="20% - Accent5 3 9 2" xfId="5873"/>
    <cellStyle name="20% - Accent5 3 9_CGT Tagging File US - FEB 17" xfId="8157"/>
    <cellStyle name="20% - Accent5 3_CGT Tagging File US - FEB 17" xfId="8070"/>
    <cellStyle name="20% - Accent5 4" xfId="150"/>
    <cellStyle name="20% - Accent5 4 10" xfId="3275"/>
    <cellStyle name="20% - Accent5 4 2" xfId="262"/>
    <cellStyle name="20% - Accent5 4 2 2" xfId="404"/>
    <cellStyle name="20% - Accent5 4 2 2 2" xfId="820"/>
    <cellStyle name="20% - Accent5 4 2 2 2 2" xfId="2779"/>
    <cellStyle name="20% - Accent5 4 2 2 2 2 2" xfId="6925"/>
    <cellStyle name="20% - Accent5 4 2 2 2 2_CGT Tagging File US - FEB 17" xfId="8162"/>
    <cellStyle name="20% - Accent5 4 2 2 2 3" xfId="5402"/>
    <cellStyle name="20% - Accent5 4 2 2 2 4" xfId="3896"/>
    <cellStyle name="20% - Accent5 4 2 2 2_CGT Tagging File US - FEB 17" xfId="8161"/>
    <cellStyle name="20% - Accent5 4 2 2 3" xfId="1666"/>
    <cellStyle name="20% - Accent5 4 2 2 3 2" xfId="3193"/>
    <cellStyle name="20% - Accent5 4 2 2 3 2 2" xfId="7339"/>
    <cellStyle name="20% - Accent5 4 2 2 3 2_CGT Tagging File US - FEB 17" xfId="8164"/>
    <cellStyle name="20% - Accent5 4 2 2 3 3" xfId="5816"/>
    <cellStyle name="20% - Accent5 4 2 2 3 4" xfId="4310"/>
    <cellStyle name="20% - Accent5 4 2 2 3_CGT Tagging File US - FEB 17" xfId="8163"/>
    <cellStyle name="20% - Accent5 4 2 2 4" xfId="1125"/>
    <cellStyle name="20% - Accent5 4 2 2 4 2" xfId="2365"/>
    <cellStyle name="20% - Accent5 4 2 2 4 2 2" xfId="6511"/>
    <cellStyle name="20% - Accent5 4 2 2 4 2_CGT Tagging File US - FEB 17" xfId="8166"/>
    <cellStyle name="20% - Accent5 4 2 2 4 3" xfId="4988"/>
    <cellStyle name="20% - Accent5 4 2 2 4_CGT Tagging File US - FEB 17" xfId="8165"/>
    <cellStyle name="20% - Accent5 4 2 2 5" xfId="2089"/>
    <cellStyle name="20% - Accent5 4 2 2 5 2" xfId="6235"/>
    <cellStyle name="20% - Accent5 4 2 2 5_CGT Tagging File US - FEB 17" xfId="8167"/>
    <cellStyle name="20% - Accent5 4 2 2 6" xfId="4712"/>
    <cellStyle name="20% - Accent5 4 2 2 7" xfId="3482"/>
    <cellStyle name="20% - Accent5 4 2 2_CGT Tagging File US - FEB 17" xfId="8160"/>
    <cellStyle name="20% - Accent5 4 2 3" xfId="681"/>
    <cellStyle name="20% - Accent5 4 2 3 2" xfId="1528"/>
    <cellStyle name="20% - Accent5 4 2 3 2 2" xfId="3055"/>
    <cellStyle name="20% - Accent5 4 2 3 2 2 2" xfId="7201"/>
    <cellStyle name="20% - Accent5 4 2 3 2 2_CGT Tagging File US - FEB 17" xfId="8170"/>
    <cellStyle name="20% - Accent5 4 2 3 2 3" xfId="5678"/>
    <cellStyle name="20% - Accent5 4 2 3 2 4" xfId="4172"/>
    <cellStyle name="20% - Accent5 4 2 3 2_CGT Tagging File US - FEB 17" xfId="8169"/>
    <cellStyle name="20% - Accent5 4 2 3 3" xfId="1264"/>
    <cellStyle name="20% - Accent5 4 2 3 3 2" xfId="2641"/>
    <cellStyle name="20% - Accent5 4 2 3 3 2 2" xfId="6787"/>
    <cellStyle name="20% - Accent5 4 2 3 3 2_CGT Tagging File US - FEB 17" xfId="8172"/>
    <cellStyle name="20% - Accent5 4 2 3 3 3" xfId="5264"/>
    <cellStyle name="20% - Accent5 4 2 3 3_CGT Tagging File US - FEB 17" xfId="8171"/>
    <cellStyle name="20% - Accent5 4 2 3 4" xfId="1951"/>
    <cellStyle name="20% - Accent5 4 2 3 4 2" xfId="6097"/>
    <cellStyle name="20% - Accent5 4 2 3 4_CGT Tagging File US - FEB 17" xfId="8173"/>
    <cellStyle name="20% - Accent5 4 2 3 5" xfId="4574"/>
    <cellStyle name="20% - Accent5 4 2 3 6" xfId="3758"/>
    <cellStyle name="20% - Accent5 4 2 3_CGT Tagging File US - FEB 17" xfId="8168"/>
    <cellStyle name="20% - Accent5 4 2 4" xfId="543"/>
    <cellStyle name="20% - Accent5 4 2 4 2" xfId="2503"/>
    <cellStyle name="20% - Accent5 4 2 4 2 2" xfId="6649"/>
    <cellStyle name="20% - Accent5 4 2 4 2_CGT Tagging File US - FEB 17" xfId="8175"/>
    <cellStyle name="20% - Accent5 4 2 4 3" xfId="5126"/>
    <cellStyle name="20% - Accent5 4 2 4 4" xfId="3620"/>
    <cellStyle name="20% - Accent5 4 2 4_CGT Tagging File US - FEB 17" xfId="8174"/>
    <cellStyle name="20% - Accent5 4 2 5" xfId="1390"/>
    <cellStyle name="20% - Accent5 4 2 5 2" xfId="2917"/>
    <cellStyle name="20% - Accent5 4 2 5 2 2" xfId="7063"/>
    <cellStyle name="20% - Accent5 4 2 5 2_CGT Tagging File US - FEB 17" xfId="8177"/>
    <cellStyle name="20% - Accent5 4 2 5 3" xfId="5540"/>
    <cellStyle name="20% - Accent5 4 2 5 4" xfId="4034"/>
    <cellStyle name="20% - Accent5 4 2 5_CGT Tagging File US - FEB 17" xfId="8176"/>
    <cellStyle name="20% - Accent5 4 2 6" xfId="987"/>
    <cellStyle name="20% - Accent5 4 2 6 2" xfId="2227"/>
    <cellStyle name="20% - Accent5 4 2 6 2 2" xfId="6373"/>
    <cellStyle name="20% - Accent5 4 2 6 2_CGT Tagging File US - FEB 17" xfId="8179"/>
    <cellStyle name="20% - Accent5 4 2 6 3" xfId="4850"/>
    <cellStyle name="20% - Accent5 4 2 6_CGT Tagging File US - FEB 17" xfId="8178"/>
    <cellStyle name="20% - Accent5 4 2 7" xfId="1813"/>
    <cellStyle name="20% - Accent5 4 2 7 2" xfId="5959"/>
    <cellStyle name="20% - Accent5 4 2 7_CGT Tagging File US - FEB 17" xfId="8180"/>
    <cellStyle name="20% - Accent5 4 2 8" xfId="4436"/>
    <cellStyle name="20% - Accent5 4 2 9" xfId="3344"/>
    <cellStyle name="20% - Accent5 4 2_CGT Tagging File US - FEB 17" xfId="8159"/>
    <cellStyle name="20% - Accent5 4 3" xfId="335"/>
    <cellStyle name="20% - Accent5 4 3 2" xfId="751"/>
    <cellStyle name="20% - Accent5 4 3 2 2" xfId="2710"/>
    <cellStyle name="20% - Accent5 4 3 2 2 2" xfId="6856"/>
    <cellStyle name="20% - Accent5 4 3 2 2_CGT Tagging File US - FEB 17" xfId="8183"/>
    <cellStyle name="20% - Accent5 4 3 2 3" xfId="5333"/>
    <cellStyle name="20% - Accent5 4 3 2 4" xfId="3827"/>
    <cellStyle name="20% - Accent5 4 3 2_CGT Tagging File US - FEB 17" xfId="8182"/>
    <cellStyle name="20% - Accent5 4 3 3" xfId="1597"/>
    <cellStyle name="20% - Accent5 4 3 3 2" xfId="3124"/>
    <cellStyle name="20% - Accent5 4 3 3 2 2" xfId="7270"/>
    <cellStyle name="20% - Accent5 4 3 3 2_CGT Tagging File US - FEB 17" xfId="8185"/>
    <cellStyle name="20% - Accent5 4 3 3 3" xfId="5747"/>
    <cellStyle name="20% - Accent5 4 3 3 4" xfId="4241"/>
    <cellStyle name="20% - Accent5 4 3 3_CGT Tagging File US - FEB 17" xfId="8184"/>
    <cellStyle name="20% - Accent5 4 3 4" xfId="1056"/>
    <cellStyle name="20% - Accent5 4 3 4 2" xfId="2296"/>
    <cellStyle name="20% - Accent5 4 3 4 2 2" xfId="6442"/>
    <cellStyle name="20% - Accent5 4 3 4 2_CGT Tagging File US - FEB 17" xfId="8187"/>
    <cellStyle name="20% - Accent5 4 3 4 3" xfId="4919"/>
    <cellStyle name="20% - Accent5 4 3 4_CGT Tagging File US - FEB 17" xfId="8186"/>
    <cellStyle name="20% - Accent5 4 3 5" xfId="2020"/>
    <cellStyle name="20% - Accent5 4 3 5 2" xfId="6166"/>
    <cellStyle name="20% - Accent5 4 3 5_CGT Tagging File US - FEB 17" xfId="8188"/>
    <cellStyle name="20% - Accent5 4 3 6" xfId="4643"/>
    <cellStyle name="20% - Accent5 4 3 7" xfId="3413"/>
    <cellStyle name="20% - Accent5 4 3_CGT Tagging File US - FEB 17" xfId="8181"/>
    <cellStyle name="20% - Accent5 4 4" xfId="612"/>
    <cellStyle name="20% - Accent5 4 4 2" xfId="1459"/>
    <cellStyle name="20% - Accent5 4 4 2 2" xfId="2986"/>
    <cellStyle name="20% - Accent5 4 4 2 2 2" xfId="7132"/>
    <cellStyle name="20% - Accent5 4 4 2 2_CGT Tagging File US - FEB 17" xfId="8191"/>
    <cellStyle name="20% - Accent5 4 4 2 3" xfId="5609"/>
    <cellStyle name="20% - Accent5 4 4 2 4" xfId="4103"/>
    <cellStyle name="20% - Accent5 4 4 2_CGT Tagging File US - FEB 17" xfId="8190"/>
    <cellStyle name="20% - Accent5 4 4 3" xfId="1195"/>
    <cellStyle name="20% - Accent5 4 4 3 2" xfId="2572"/>
    <cellStyle name="20% - Accent5 4 4 3 2 2" xfId="6718"/>
    <cellStyle name="20% - Accent5 4 4 3 2_CGT Tagging File US - FEB 17" xfId="8193"/>
    <cellStyle name="20% - Accent5 4 4 3 3" xfId="5195"/>
    <cellStyle name="20% - Accent5 4 4 3_CGT Tagging File US - FEB 17" xfId="8192"/>
    <cellStyle name="20% - Accent5 4 4 4" xfId="1882"/>
    <cellStyle name="20% - Accent5 4 4 4 2" xfId="6028"/>
    <cellStyle name="20% - Accent5 4 4 4_CGT Tagging File US - FEB 17" xfId="8194"/>
    <cellStyle name="20% - Accent5 4 4 5" xfId="4505"/>
    <cellStyle name="20% - Accent5 4 4 6" xfId="3689"/>
    <cellStyle name="20% - Accent5 4 4_CGT Tagging File US - FEB 17" xfId="8189"/>
    <cellStyle name="20% - Accent5 4 5" xfId="474"/>
    <cellStyle name="20% - Accent5 4 5 2" xfId="2434"/>
    <cellStyle name="20% - Accent5 4 5 2 2" xfId="6580"/>
    <cellStyle name="20% - Accent5 4 5 2_CGT Tagging File US - FEB 17" xfId="8196"/>
    <cellStyle name="20% - Accent5 4 5 3" xfId="5057"/>
    <cellStyle name="20% - Accent5 4 5 4" xfId="3551"/>
    <cellStyle name="20% - Accent5 4 5_CGT Tagging File US - FEB 17" xfId="8195"/>
    <cellStyle name="20% - Accent5 4 6" xfId="1321"/>
    <cellStyle name="20% - Accent5 4 6 2" xfId="2848"/>
    <cellStyle name="20% - Accent5 4 6 2 2" xfId="6994"/>
    <cellStyle name="20% - Accent5 4 6 2_CGT Tagging File US - FEB 17" xfId="8198"/>
    <cellStyle name="20% - Accent5 4 6 3" xfId="5471"/>
    <cellStyle name="20% - Accent5 4 6 4" xfId="3965"/>
    <cellStyle name="20% - Accent5 4 6_CGT Tagging File US - FEB 17" xfId="8197"/>
    <cellStyle name="20% - Accent5 4 7" xfId="918"/>
    <cellStyle name="20% - Accent5 4 7 2" xfId="2158"/>
    <cellStyle name="20% - Accent5 4 7 2 2" xfId="6304"/>
    <cellStyle name="20% - Accent5 4 7 2_CGT Tagging File US - FEB 17" xfId="8200"/>
    <cellStyle name="20% - Accent5 4 7 3" xfId="4781"/>
    <cellStyle name="20% - Accent5 4 7_CGT Tagging File US - FEB 17" xfId="8199"/>
    <cellStyle name="20% - Accent5 4 8" xfId="1743"/>
    <cellStyle name="20% - Accent5 4 8 2" xfId="5890"/>
    <cellStyle name="20% - Accent5 4 8_CGT Tagging File US - FEB 17" xfId="8201"/>
    <cellStyle name="20% - Accent5 4 9" xfId="4367"/>
    <cellStyle name="20% - Accent5 4_CGT Tagging File US - FEB 17" xfId="8158"/>
    <cellStyle name="20% - Accent5 5" xfId="211"/>
    <cellStyle name="20% - Accent5 5 2" xfId="869"/>
    <cellStyle name="20% - Accent5 5 2 2" xfId="10559"/>
    <cellStyle name="20% - Accent5 5 2 2 2" xfId="10821"/>
    <cellStyle name="20% - Accent5 5 2 3" xfId="10506"/>
    <cellStyle name="20% - Accent5 5 2 3 2" xfId="10770"/>
    <cellStyle name="20% - Accent5 5 2 4" xfId="10721"/>
    <cellStyle name="20% - Accent5 5 3" xfId="10532"/>
    <cellStyle name="20% - Accent5 5 3 2" xfId="10795"/>
    <cellStyle name="20% - Accent5 5 4" xfId="10479"/>
    <cellStyle name="20% - Accent5 5 4 2" xfId="10746"/>
    <cellStyle name="20% - Accent5 5 5" xfId="10636"/>
    <cellStyle name="20% - Accent5 5 5 2" xfId="10863"/>
    <cellStyle name="20% - Accent5 5 6" xfId="10688"/>
    <cellStyle name="20% - Accent5 6" xfId="229"/>
    <cellStyle name="20% - Accent5 6 2" xfId="371"/>
    <cellStyle name="20% - Accent5 6 2 2" xfId="787"/>
    <cellStyle name="20% - Accent5 6 2 2 2" xfId="2746"/>
    <cellStyle name="20% - Accent5 6 2 2 2 2" xfId="6892"/>
    <cellStyle name="20% - Accent5 6 2 2 2_CGT Tagging File US - FEB 17" xfId="8205"/>
    <cellStyle name="20% - Accent5 6 2 2 3" xfId="5369"/>
    <cellStyle name="20% - Accent5 6 2 2 4" xfId="3863"/>
    <cellStyle name="20% - Accent5 6 2 2_CGT Tagging File US - FEB 17" xfId="8204"/>
    <cellStyle name="20% - Accent5 6 2 3" xfId="1633"/>
    <cellStyle name="20% - Accent5 6 2 3 2" xfId="3160"/>
    <cellStyle name="20% - Accent5 6 2 3 2 2" xfId="7306"/>
    <cellStyle name="20% - Accent5 6 2 3 2_CGT Tagging File US - FEB 17" xfId="8207"/>
    <cellStyle name="20% - Accent5 6 2 3 3" xfId="5783"/>
    <cellStyle name="20% - Accent5 6 2 3 4" xfId="4277"/>
    <cellStyle name="20% - Accent5 6 2 3_CGT Tagging File US - FEB 17" xfId="8206"/>
    <cellStyle name="20% - Accent5 6 2 4" xfId="1092"/>
    <cellStyle name="20% - Accent5 6 2 4 2" xfId="2332"/>
    <cellStyle name="20% - Accent5 6 2 4 2 2" xfId="6478"/>
    <cellStyle name="20% - Accent5 6 2 4 2_CGT Tagging File US - FEB 17" xfId="8209"/>
    <cellStyle name="20% - Accent5 6 2 4 3" xfId="4955"/>
    <cellStyle name="20% - Accent5 6 2 4_CGT Tagging File US - FEB 17" xfId="8208"/>
    <cellStyle name="20% - Accent5 6 2 5" xfId="2056"/>
    <cellStyle name="20% - Accent5 6 2 5 2" xfId="6202"/>
    <cellStyle name="20% - Accent5 6 2 5_CGT Tagging File US - FEB 17" xfId="8210"/>
    <cellStyle name="20% - Accent5 6 2 6" xfId="4679"/>
    <cellStyle name="20% - Accent5 6 2 7" xfId="3449"/>
    <cellStyle name="20% - Accent5 6 2_CGT Tagging File US - FEB 17" xfId="8203"/>
    <cellStyle name="20% - Accent5 6 3" xfId="648"/>
    <cellStyle name="20% - Accent5 6 3 2" xfId="1495"/>
    <cellStyle name="20% - Accent5 6 3 2 2" xfId="3022"/>
    <cellStyle name="20% - Accent5 6 3 2 2 2" xfId="7168"/>
    <cellStyle name="20% - Accent5 6 3 2 2_CGT Tagging File US - FEB 17" xfId="8213"/>
    <cellStyle name="20% - Accent5 6 3 2 3" xfId="5645"/>
    <cellStyle name="20% - Accent5 6 3 2 4" xfId="4139"/>
    <cellStyle name="20% - Accent5 6 3 2_CGT Tagging File US - FEB 17" xfId="8212"/>
    <cellStyle name="20% - Accent5 6 3 3" xfId="1231"/>
    <cellStyle name="20% - Accent5 6 3 3 2" xfId="2608"/>
    <cellStyle name="20% - Accent5 6 3 3 2 2" xfId="6754"/>
    <cellStyle name="20% - Accent5 6 3 3 2_CGT Tagging File US - FEB 17" xfId="8215"/>
    <cellStyle name="20% - Accent5 6 3 3 3" xfId="5231"/>
    <cellStyle name="20% - Accent5 6 3 3_CGT Tagging File US - FEB 17" xfId="8214"/>
    <cellStyle name="20% - Accent5 6 3 4" xfId="1918"/>
    <cellStyle name="20% - Accent5 6 3 4 2" xfId="6064"/>
    <cellStyle name="20% - Accent5 6 3 4_CGT Tagging File US - FEB 17" xfId="8216"/>
    <cellStyle name="20% - Accent5 6 3 5" xfId="4541"/>
    <cellStyle name="20% - Accent5 6 3 6" xfId="3725"/>
    <cellStyle name="20% - Accent5 6 3_CGT Tagging File US - FEB 17" xfId="8211"/>
    <cellStyle name="20% - Accent5 6 4" xfId="510"/>
    <cellStyle name="20% - Accent5 6 4 2" xfId="2470"/>
    <cellStyle name="20% - Accent5 6 4 2 2" xfId="6616"/>
    <cellStyle name="20% - Accent5 6 4 2_CGT Tagging File US - FEB 17" xfId="8218"/>
    <cellStyle name="20% - Accent5 6 4 3" xfId="5093"/>
    <cellStyle name="20% - Accent5 6 4 4" xfId="3587"/>
    <cellStyle name="20% - Accent5 6 4_CGT Tagging File US - FEB 17" xfId="8217"/>
    <cellStyle name="20% - Accent5 6 5" xfId="1357"/>
    <cellStyle name="20% - Accent5 6 5 2" xfId="2884"/>
    <cellStyle name="20% - Accent5 6 5 2 2" xfId="7030"/>
    <cellStyle name="20% - Accent5 6 5 2_CGT Tagging File US - FEB 17" xfId="8220"/>
    <cellStyle name="20% - Accent5 6 5 3" xfId="5507"/>
    <cellStyle name="20% - Accent5 6 5 4" xfId="4001"/>
    <cellStyle name="20% - Accent5 6 5_CGT Tagging File US - FEB 17" xfId="8219"/>
    <cellStyle name="20% - Accent5 6 6" xfId="954"/>
    <cellStyle name="20% - Accent5 6 6 2" xfId="2194"/>
    <cellStyle name="20% - Accent5 6 6 2 2" xfId="6340"/>
    <cellStyle name="20% - Accent5 6 6 2_CGT Tagging File US - FEB 17" xfId="8222"/>
    <cellStyle name="20% - Accent5 6 6 3" xfId="4817"/>
    <cellStyle name="20% - Accent5 6 6_CGT Tagging File US - FEB 17" xfId="8221"/>
    <cellStyle name="20% - Accent5 6 7" xfId="1780"/>
    <cellStyle name="20% - Accent5 6 7 2" xfId="5926"/>
    <cellStyle name="20% - Accent5 6 7_CGT Tagging File US - FEB 17" xfId="8223"/>
    <cellStyle name="20% - Accent5 6 8" xfId="4403"/>
    <cellStyle name="20% - Accent5 6 9" xfId="3311"/>
    <cellStyle name="20% - Accent5 6_CGT Tagging File US - FEB 17" xfId="8202"/>
    <cellStyle name="20% - Accent5 7" xfId="302"/>
    <cellStyle name="20% - Accent5 7 2" xfId="718"/>
    <cellStyle name="20% - Accent5 7 2 2" xfId="2677"/>
    <cellStyle name="20% - Accent5 7 2 2 2" xfId="6823"/>
    <cellStyle name="20% - Accent5 7 2 2_CGT Tagging File US - FEB 17" xfId="8226"/>
    <cellStyle name="20% - Accent5 7 2 3" xfId="5300"/>
    <cellStyle name="20% - Accent5 7 2 4" xfId="3794"/>
    <cellStyle name="20% - Accent5 7 2_CGT Tagging File US - FEB 17" xfId="8225"/>
    <cellStyle name="20% - Accent5 7 3" xfId="1564"/>
    <cellStyle name="20% - Accent5 7 3 2" xfId="3091"/>
    <cellStyle name="20% - Accent5 7 3 2 2" xfId="7237"/>
    <cellStyle name="20% - Accent5 7 3 2_CGT Tagging File US - FEB 17" xfId="8228"/>
    <cellStyle name="20% - Accent5 7 3 3" xfId="5714"/>
    <cellStyle name="20% - Accent5 7 3 4" xfId="4208"/>
    <cellStyle name="20% - Accent5 7 3_CGT Tagging File US - FEB 17" xfId="8227"/>
    <cellStyle name="20% - Accent5 7 4" xfId="1023"/>
    <cellStyle name="20% - Accent5 7 4 2" xfId="2263"/>
    <cellStyle name="20% - Accent5 7 4 2 2" xfId="6409"/>
    <cellStyle name="20% - Accent5 7 4 2_CGT Tagging File US - FEB 17" xfId="8230"/>
    <cellStyle name="20% - Accent5 7 4 3" xfId="4886"/>
    <cellStyle name="20% - Accent5 7 4_CGT Tagging File US - FEB 17" xfId="8229"/>
    <cellStyle name="20% - Accent5 7 5" xfId="1987"/>
    <cellStyle name="20% - Accent5 7 5 2" xfId="6133"/>
    <cellStyle name="20% - Accent5 7 5_CGT Tagging File US - FEB 17" xfId="8231"/>
    <cellStyle name="20% - Accent5 7 6" xfId="4610"/>
    <cellStyle name="20% - Accent5 7 7" xfId="3380"/>
    <cellStyle name="20% - Accent5 7_CGT Tagging File US - FEB 17" xfId="8224"/>
    <cellStyle name="20% - Accent5 8" xfId="577"/>
    <cellStyle name="20% - Accent5 8 2" xfId="1424"/>
    <cellStyle name="20% - Accent5 8 2 2" xfId="2951"/>
    <cellStyle name="20% - Accent5 8 2 2 2" xfId="7097"/>
    <cellStyle name="20% - Accent5 8 2 2_CGT Tagging File US - FEB 17" xfId="8234"/>
    <cellStyle name="20% - Accent5 8 2 3" xfId="5574"/>
    <cellStyle name="20% - Accent5 8 2 4" xfId="4068"/>
    <cellStyle name="20% - Accent5 8 2_CGT Tagging File US - FEB 17" xfId="8233"/>
    <cellStyle name="20% - Accent5 8 3" xfId="1160"/>
    <cellStyle name="20% - Accent5 8 3 2" xfId="2537"/>
    <cellStyle name="20% - Accent5 8 3 2 2" xfId="6683"/>
    <cellStyle name="20% - Accent5 8 3 2_CGT Tagging File US - FEB 17" xfId="8236"/>
    <cellStyle name="20% - Accent5 8 3 3" xfId="5160"/>
    <cellStyle name="20% - Accent5 8 3_CGT Tagging File US - FEB 17" xfId="8235"/>
    <cellStyle name="20% - Accent5 8 4" xfId="1847"/>
    <cellStyle name="20% - Accent5 8 4 2" xfId="5993"/>
    <cellStyle name="20% - Accent5 8 4_CGT Tagging File US - FEB 17" xfId="8237"/>
    <cellStyle name="20% - Accent5 8 5" xfId="4470"/>
    <cellStyle name="20% - Accent5 8 6" xfId="3654"/>
    <cellStyle name="20% - Accent5 8_CGT Tagging File US - FEB 17" xfId="8232"/>
    <cellStyle name="20% - Accent5 9" xfId="441"/>
    <cellStyle name="20% - Accent5 9 2" xfId="2401"/>
    <cellStyle name="20% - Accent5 9 2 2" xfId="6547"/>
    <cellStyle name="20% - Accent5 9 2_CGT Tagging File US - FEB 17" xfId="8239"/>
    <cellStyle name="20% - Accent5 9 3" xfId="5024"/>
    <cellStyle name="20% - Accent5 9 4" xfId="3518"/>
    <cellStyle name="20% - Accent5 9_CGT Tagging File US - FEB 17" xfId="8238"/>
    <cellStyle name="20% - Accent6 10" xfId="107"/>
    <cellStyle name="20% - Accent6 10 2" xfId="2817"/>
    <cellStyle name="20% - Accent6 10 2 2" xfId="6963"/>
    <cellStyle name="20% - Accent6 10 2_CGT Tagging File US - FEB 17" xfId="8241"/>
    <cellStyle name="20% - Accent6 10 3" xfId="5440"/>
    <cellStyle name="20% - Accent6 10 4" xfId="3934"/>
    <cellStyle name="20% - Accent6 10_CGT Tagging File US - FEB 17" xfId="8240"/>
    <cellStyle name="20% - Accent6 11" xfId="885"/>
    <cellStyle name="20% - Accent6 11 2" xfId="2125"/>
    <cellStyle name="20% - Accent6 11 2 2" xfId="6271"/>
    <cellStyle name="20% - Accent6 11 2_CGT Tagging File US - FEB 17" xfId="8243"/>
    <cellStyle name="20% - Accent6 11 3" xfId="4748"/>
    <cellStyle name="20% - Accent6 11_CGT Tagging File US - FEB 17" xfId="8242"/>
    <cellStyle name="20% - Accent6 12" xfId="1704"/>
    <cellStyle name="20% - Accent6 12 2" xfId="5854"/>
    <cellStyle name="20% - Accent6 12_CGT Tagging File US - FEB 17" xfId="8244"/>
    <cellStyle name="20% - Accent6 13" xfId="3230"/>
    <cellStyle name="20% - Accent6 14" xfId="3242"/>
    <cellStyle name="20% - Accent6 15" xfId="10448"/>
    <cellStyle name="20% - Accent6 2" xfId="6"/>
    <cellStyle name="20% - Accent6 3" xfId="127"/>
    <cellStyle name="20% - Accent6 3 10" xfId="4352"/>
    <cellStyle name="20% - Accent6 3 11" xfId="3260"/>
    <cellStyle name="20% - Accent6 3 2" xfId="170"/>
    <cellStyle name="20% - Accent6 3 2 10" xfId="3295"/>
    <cellStyle name="20% - Accent6 3 2 2" xfId="282"/>
    <cellStyle name="20% - Accent6 3 2 2 2" xfId="424"/>
    <cellStyle name="20% - Accent6 3 2 2 2 2" xfId="840"/>
    <cellStyle name="20% - Accent6 3 2 2 2 2 2" xfId="2799"/>
    <cellStyle name="20% - Accent6 3 2 2 2 2 2 2" xfId="6945"/>
    <cellStyle name="20% - Accent6 3 2 2 2 2 2_CGT Tagging File US - FEB 17" xfId="8250"/>
    <cellStyle name="20% - Accent6 3 2 2 2 2 3" xfId="5422"/>
    <cellStyle name="20% - Accent6 3 2 2 2 2 4" xfId="3916"/>
    <cellStyle name="20% - Accent6 3 2 2 2 2_CGT Tagging File US - FEB 17" xfId="8249"/>
    <cellStyle name="20% - Accent6 3 2 2 2 3" xfId="1686"/>
    <cellStyle name="20% - Accent6 3 2 2 2 3 2" xfId="3213"/>
    <cellStyle name="20% - Accent6 3 2 2 2 3 2 2" xfId="7359"/>
    <cellStyle name="20% - Accent6 3 2 2 2 3 2_CGT Tagging File US - FEB 17" xfId="8252"/>
    <cellStyle name="20% - Accent6 3 2 2 2 3 3" xfId="5836"/>
    <cellStyle name="20% - Accent6 3 2 2 2 3 4" xfId="4330"/>
    <cellStyle name="20% - Accent6 3 2 2 2 3_CGT Tagging File US - FEB 17" xfId="8251"/>
    <cellStyle name="20% - Accent6 3 2 2 2 4" xfId="1145"/>
    <cellStyle name="20% - Accent6 3 2 2 2 4 2" xfId="2385"/>
    <cellStyle name="20% - Accent6 3 2 2 2 4 2 2" xfId="6531"/>
    <cellStyle name="20% - Accent6 3 2 2 2 4 2_CGT Tagging File US - FEB 17" xfId="8254"/>
    <cellStyle name="20% - Accent6 3 2 2 2 4 3" xfId="5008"/>
    <cellStyle name="20% - Accent6 3 2 2 2 4_CGT Tagging File US - FEB 17" xfId="8253"/>
    <cellStyle name="20% - Accent6 3 2 2 2 5" xfId="2109"/>
    <cellStyle name="20% - Accent6 3 2 2 2 5 2" xfId="6255"/>
    <cellStyle name="20% - Accent6 3 2 2 2 5_CGT Tagging File US - FEB 17" xfId="8255"/>
    <cellStyle name="20% - Accent6 3 2 2 2 6" xfId="4732"/>
    <cellStyle name="20% - Accent6 3 2 2 2 7" xfId="3502"/>
    <cellStyle name="20% - Accent6 3 2 2 2_CGT Tagging File US - FEB 17" xfId="8248"/>
    <cellStyle name="20% - Accent6 3 2 2 3" xfId="701"/>
    <cellStyle name="20% - Accent6 3 2 2 3 2" xfId="1548"/>
    <cellStyle name="20% - Accent6 3 2 2 3 2 2" xfId="3075"/>
    <cellStyle name="20% - Accent6 3 2 2 3 2 2 2" xfId="7221"/>
    <cellStyle name="20% - Accent6 3 2 2 3 2 2_CGT Tagging File US - FEB 17" xfId="8258"/>
    <cellStyle name="20% - Accent6 3 2 2 3 2 3" xfId="5698"/>
    <cellStyle name="20% - Accent6 3 2 2 3 2 4" xfId="4192"/>
    <cellStyle name="20% - Accent6 3 2 2 3 2_CGT Tagging File US - FEB 17" xfId="8257"/>
    <cellStyle name="20% - Accent6 3 2 2 3 3" xfId="1284"/>
    <cellStyle name="20% - Accent6 3 2 2 3 3 2" xfId="2661"/>
    <cellStyle name="20% - Accent6 3 2 2 3 3 2 2" xfId="6807"/>
    <cellStyle name="20% - Accent6 3 2 2 3 3 2_CGT Tagging File US - FEB 17" xfId="8260"/>
    <cellStyle name="20% - Accent6 3 2 2 3 3 3" xfId="5284"/>
    <cellStyle name="20% - Accent6 3 2 2 3 3_CGT Tagging File US - FEB 17" xfId="8259"/>
    <cellStyle name="20% - Accent6 3 2 2 3 4" xfId="1971"/>
    <cellStyle name="20% - Accent6 3 2 2 3 4 2" xfId="6117"/>
    <cellStyle name="20% - Accent6 3 2 2 3 4_CGT Tagging File US - FEB 17" xfId="8261"/>
    <cellStyle name="20% - Accent6 3 2 2 3 5" xfId="4594"/>
    <cellStyle name="20% - Accent6 3 2 2 3 6" xfId="3778"/>
    <cellStyle name="20% - Accent6 3 2 2 3_CGT Tagging File US - FEB 17" xfId="8256"/>
    <cellStyle name="20% - Accent6 3 2 2 4" xfId="563"/>
    <cellStyle name="20% - Accent6 3 2 2 4 2" xfId="2523"/>
    <cellStyle name="20% - Accent6 3 2 2 4 2 2" xfId="6669"/>
    <cellStyle name="20% - Accent6 3 2 2 4 2_CGT Tagging File US - FEB 17" xfId="8263"/>
    <cellStyle name="20% - Accent6 3 2 2 4 3" xfId="5146"/>
    <cellStyle name="20% - Accent6 3 2 2 4 4" xfId="3640"/>
    <cellStyle name="20% - Accent6 3 2 2 4_CGT Tagging File US - FEB 17" xfId="8262"/>
    <cellStyle name="20% - Accent6 3 2 2 5" xfId="1410"/>
    <cellStyle name="20% - Accent6 3 2 2 5 2" xfId="2937"/>
    <cellStyle name="20% - Accent6 3 2 2 5 2 2" xfId="7083"/>
    <cellStyle name="20% - Accent6 3 2 2 5 2_CGT Tagging File US - FEB 17" xfId="8265"/>
    <cellStyle name="20% - Accent6 3 2 2 5 3" xfId="5560"/>
    <cellStyle name="20% - Accent6 3 2 2 5 4" xfId="4054"/>
    <cellStyle name="20% - Accent6 3 2 2 5_CGT Tagging File US - FEB 17" xfId="8264"/>
    <cellStyle name="20% - Accent6 3 2 2 6" xfId="1007"/>
    <cellStyle name="20% - Accent6 3 2 2 6 2" xfId="2247"/>
    <cellStyle name="20% - Accent6 3 2 2 6 2 2" xfId="6393"/>
    <cellStyle name="20% - Accent6 3 2 2 6 2_CGT Tagging File US - FEB 17" xfId="8267"/>
    <cellStyle name="20% - Accent6 3 2 2 6 3" xfId="4870"/>
    <cellStyle name="20% - Accent6 3 2 2 6_CGT Tagging File US - FEB 17" xfId="8266"/>
    <cellStyle name="20% - Accent6 3 2 2 7" xfId="1833"/>
    <cellStyle name="20% - Accent6 3 2 2 7 2" xfId="5979"/>
    <cellStyle name="20% - Accent6 3 2 2 7_CGT Tagging File US - FEB 17" xfId="8268"/>
    <cellStyle name="20% - Accent6 3 2 2 8" xfId="4456"/>
    <cellStyle name="20% - Accent6 3 2 2 9" xfId="3364"/>
    <cellStyle name="20% - Accent6 3 2 2_CGT Tagging File US - FEB 17" xfId="8247"/>
    <cellStyle name="20% - Accent6 3 2 3" xfId="355"/>
    <cellStyle name="20% - Accent6 3 2 3 2" xfId="771"/>
    <cellStyle name="20% - Accent6 3 2 3 2 2" xfId="2730"/>
    <cellStyle name="20% - Accent6 3 2 3 2 2 2" xfId="6876"/>
    <cellStyle name="20% - Accent6 3 2 3 2 2_CGT Tagging File US - FEB 17" xfId="8271"/>
    <cellStyle name="20% - Accent6 3 2 3 2 3" xfId="5353"/>
    <cellStyle name="20% - Accent6 3 2 3 2 4" xfId="3847"/>
    <cellStyle name="20% - Accent6 3 2 3 2_CGT Tagging File US - FEB 17" xfId="8270"/>
    <cellStyle name="20% - Accent6 3 2 3 3" xfId="1617"/>
    <cellStyle name="20% - Accent6 3 2 3 3 2" xfId="3144"/>
    <cellStyle name="20% - Accent6 3 2 3 3 2 2" xfId="7290"/>
    <cellStyle name="20% - Accent6 3 2 3 3 2_CGT Tagging File US - FEB 17" xfId="8273"/>
    <cellStyle name="20% - Accent6 3 2 3 3 3" xfId="5767"/>
    <cellStyle name="20% - Accent6 3 2 3 3 4" xfId="4261"/>
    <cellStyle name="20% - Accent6 3 2 3 3_CGT Tagging File US - FEB 17" xfId="8272"/>
    <cellStyle name="20% - Accent6 3 2 3 4" xfId="1076"/>
    <cellStyle name="20% - Accent6 3 2 3 4 2" xfId="2316"/>
    <cellStyle name="20% - Accent6 3 2 3 4 2 2" xfId="6462"/>
    <cellStyle name="20% - Accent6 3 2 3 4 2_CGT Tagging File US - FEB 17" xfId="8275"/>
    <cellStyle name="20% - Accent6 3 2 3 4 3" xfId="4939"/>
    <cellStyle name="20% - Accent6 3 2 3 4_CGT Tagging File US - FEB 17" xfId="8274"/>
    <cellStyle name="20% - Accent6 3 2 3 5" xfId="2040"/>
    <cellStyle name="20% - Accent6 3 2 3 5 2" xfId="6186"/>
    <cellStyle name="20% - Accent6 3 2 3 5_CGT Tagging File US - FEB 17" xfId="8276"/>
    <cellStyle name="20% - Accent6 3 2 3 6" xfId="4663"/>
    <cellStyle name="20% - Accent6 3 2 3 7" xfId="3433"/>
    <cellStyle name="20% - Accent6 3 2 3_CGT Tagging File US - FEB 17" xfId="8269"/>
    <cellStyle name="20% - Accent6 3 2 4" xfId="632"/>
    <cellStyle name="20% - Accent6 3 2 4 2" xfId="1479"/>
    <cellStyle name="20% - Accent6 3 2 4 2 2" xfId="3006"/>
    <cellStyle name="20% - Accent6 3 2 4 2 2 2" xfId="7152"/>
    <cellStyle name="20% - Accent6 3 2 4 2 2_CGT Tagging File US - FEB 17" xfId="8279"/>
    <cellStyle name="20% - Accent6 3 2 4 2 3" xfId="5629"/>
    <cellStyle name="20% - Accent6 3 2 4 2 4" xfId="4123"/>
    <cellStyle name="20% - Accent6 3 2 4 2_CGT Tagging File US - FEB 17" xfId="8278"/>
    <cellStyle name="20% - Accent6 3 2 4 3" xfId="1215"/>
    <cellStyle name="20% - Accent6 3 2 4 3 2" xfId="2592"/>
    <cellStyle name="20% - Accent6 3 2 4 3 2 2" xfId="6738"/>
    <cellStyle name="20% - Accent6 3 2 4 3 2_CGT Tagging File US - FEB 17" xfId="8281"/>
    <cellStyle name="20% - Accent6 3 2 4 3 3" xfId="5215"/>
    <cellStyle name="20% - Accent6 3 2 4 3_CGT Tagging File US - FEB 17" xfId="8280"/>
    <cellStyle name="20% - Accent6 3 2 4 4" xfId="1902"/>
    <cellStyle name="20% - Accent6 3 2 4 4 2" xfId="6048"/>
    <cellStyle name="20% - Accent6 3 2 4 4_CGT Tagging File US - FEB 17" xfId="8282"/>
    <cellStyle name="20% - Accent6 3 2 4 5" xfId="4525"/>
    <cellStyle name="20% - Accent6 3 2 4 6" xfId="3709"/>
    <cellStyle name="20% - Accent6 3 2 4_CGT Tagging File US - FEB 17" xfId="8277"/>
    <cellStyle name="20% - Accent6 3 2 5" xfId="494"/>
    <cellStyle name="20% - Accent6 3 2 5 2" xfId="2454"/>
    <cellStyle name="20% - Accent6 3 2 5 2 2" xfId="6600"/>
    <cellStyle name="20% - Accent6 3 2 5 2_CGT Tagging File US - FEB 17" xfId="8284"/>
    <cellStyle name="20% - Accent6 3 2 5 3" xfId="5077"/>
    <cellStyle name="20% - Accent6 3 2 5 4" xfId="3571"/>
    <cellStyle name="20% - Accent6 3 2 5_CGT Tagging File US - FEB 17" xfId="8283"/>
    <cellStyle name="20% - Accent6 3 2 6" xfId="1341"/>
    <cellStyle name="20% - Accent6 3 2 6 2" xfId="2868"/>
    <cellStyle name="20% - Accent6 3 2 6 2 2" xfId="7014"/>
    <cellStyle name="20% - Accent6 3 2 6 2_CGT Tagging File US - FEB 17" xfId="8286"/>
    <cellStyle name="20% - Accent6 3 2 6 3" xfId="5491"/>
    <cellStyle name="20% - Accent6 3 2 6 4" xfId="3985"/>
    <cellStyle name="20% - Accent6 3 2 6_CGT Tagging File US - FEB 17" xfId="8285"/>
    <cellStyle name="20% - Accent6 3 2 7" xfId="938"/>
    <cellStyle name="20% - Accent6 3 2 7 2" xfId="2178"/>
    <cellStyle name="20% - Accent6 3 2 7 2 2" xfId="6324"/>
    <cellStyle name="20% - Accent6 3 2 7 2_CGT Tagging File US - FEB 17" xfId="8288"/>
    <cellStyle name="20% - Accent6 3 2 7 3" xfId="4801"/>
    <cellStyle name="20% - Accent6 3 2 7_CGT Tagging File US - FEB 17" xfId="8287"/>
    <cellStyle name="20% - Accent6 3 2 8" xfId="1763"/>
    <cellStyle name="20% - Accent6 3 2 8 2" xfId="5910"/>
    <cellStyle name="20% - Accent6 3 2 8_CGT Tagging File US - FEB 17" xfId="8289"/>
    <cellStyle name="20% - Accent6 3 2 9" xfId="4387"/>
    <cellStyle name="20% - Accent6 3 2_CGT Tagging File US - FEB 17" xfId="8246"/>
    <cellStyle name="20% - Accent6 3 3" xfId="247"/>
    <cellStyle name="20% - Accent6 3 3 2" xfId="389"/>
    <cellStyle name="20% - Accent6 3 3 2 2" xfId="805"/>
    <cellStyle name="20% - Accent6 3 3 2 2 2" xfId="2764"/>
    <cellStyle name="20% - Accent6 3 3 2 2 2 2" xfId="6910"/>
    <cellStyle name="20% - Accent6 3 3 2 2 2_CGT Tagging File US - FEB 17" xfId="8293"/>
    <cellStyle name="20% - Accent6 3 3 2 2 3" xfId="5387"/>
    <cellStyle name="20% - Accent6 3 3 2 2 4" xfId="3881"/>
    <cellStyle name="20% - Accent6 3 3 2 2_CGT Tagging File US - FEB 17" xfId="8292"/>
    <cellStyle name="20% - Accent6 3 3 2 3" xfId="1651"/>
    <cellStyle name="20% - Accent6 3 3 2 3 2" xfId="3178"/>
    <cellStyle name="20% - Accent6 3 3 2 3 2 2" xfId="7324"/>
    <cellStyle name="20% - Accent6 3 3 2 3 2_CGT Tagging File US - FEB 17" xfId="8295"/>
    <cellStyle name="20% - Accent6 3 3 2 3 3" xfId="5801"/>
    <cellStyle name="20% - Accent6 3 3 2 3 4" xfId="4295"/>
    <cellStyle name="20% - Accent6 3 3 2 3_CGT Tagging File US - FEB 17" xfId="8294"/>
    <cellStyle name="20% - Accent6 3 3 2 4" xfId="1110"/>
    <cellStyle name="20% - Accent6 3 3 2 4 2" xfId="2350"/>
    <cellStyle name="20% - Accent6 3 3 2 4 2 2" xfId="6496"/>
    <cellStyle name="20% - Accent6 3 3 2 4 2_CGT Tagging File US - FEB 17" xfId="8297"/>
    <cellStyle name="20% - Accent6 3 3 2 4 3" xfId="4973"/>
    <cellStyle name="20% - Accent6 3 3 2 4_CGT Tagging File US - FEB 17" xfId="8296"/>
    <cellStyle name="20% - Accent6 3 3 2 5" xfId="2074"/>
    <cellStyle name="20% - Accent6 3 3 2 5 2" xfId="6220"/>
    <cellStyle name="20% - Accent6 3 3 2 5_CGT Tagging File US - FEB 17" xfId="8298"/>
    <cellStyle name="20% - Accent6 3 3 2 6" xfId="4697"/>
    <cellStyle name="20% - Accent6 3 3 2 7" xfId="3467"/>
    <cellStyle name="20% - Accent6 3 3 2_CGT Tagging File US - FEB 17" xfId="8291"/>
    <cellStyle name="20% - Accent6 3 3 3" xfId="666"/>
    <cellStyle name="20% - Accent6 3 3 3 2" xfId="1513"/>
    <cellStyle name="20% - Accent6 3 3 3 2 2" xfId="3040"/>
    <cellStyle name="20% - Accent6 3 3 3 2 2 2" xfId="7186"/>
    <cellStyle name="20% - Accent6 3 3 3 2 2_CGT Tagging File US - FEB 17" xfId="8301"/>
    <cellStyle name="20% - Accent6 3 3 3 2 3" xfId="5663"/>
    <cellStyle name="20% - Accent6 3 3 3 2 4" xfId="4157"/>
    <cellStyle name="20% - Accent6 3 3 3 2_CGT Tagging File US - FEB 17" xfId="8300"/>
    <cellStyle name="20% - Accent6 3 3 3 3" xfId="1249"/>
    <cellStyle name="20% - Accent6 3 3 3 3 2" xfId="2626"/>
    <cellStyle name="20% - Accent6 3 3 3 3 2 2" xfId="6772"/>
    <cellStyle name="20% - Accent6 3 3 3 3 2_CGT Tagging File US - FEB 17" xfId="8303"/>
    <cellStyle name="20% - Accent6 3 3 3 3 3" xfId="5249"/>
    <cellStyle name="20% - Accent6 3 3 3 3_CGT Tagging File US - FEB 17" xfId="8302"/>
    <cellStyle name="20% - Accent6 3 3 3 4" xfId="1936"/>
    <cellStyle name="20% - Accent6 3 3 3 4 2" xfId="6082"/>
    <cellStyle name="20% - Accent6 3 3 3 4_CGT Tagging File US - FEB 17" xfId="8304"/>
    <cellStyle name="20% - Accent6 3 3 3 5" xfId="4559"/>
    <cellStyle name="20% - Accent6 3 3 3 6" xfId="3743"/>
    <cellStyle name="20% - Accent6 3 3 3_CGT Tagging File US - FEB 17" xfId="8299"/>
    <cellStyle name="20% - Accent6 3 3 4" xfId="528"/>
    <cellStyle name="20% - Accent6 3 3 4 2" xfId="2488"/>
    <cellStyle name="20% - Accent6 3 3 4 2 2" xfId="6634"/>
    <cellStyle name="20% - Accent6 3 3 4 2_CGT Tagging File US - FEB 17" xfId="8306"/>
    <cellStyle name="20% - Accent6 3 3 4 3" xfId="5111"/>
    <cellStyle name="20% - Accent6 3 3 4 4" xfId="3605"/>
    <cellStyle name="20% - Accent6 3 3 4_CGT Tagging File US - FEB 17" xfId="8305"/>
    <cellStyle name="20% - Accent6 3 3 5" xfId="1375"/>
    <cellStyle name="20% - Accent6 3 3 5 2" xfId="2902"/>
    <cellStyle name="20% - Accent6 3 3 5 2 2" xfId="7048"/>
    <cellStyle name="20% - Accent6 3 3 5 2_CGT Tagging File US - FEB 17" xfId="8308"/>
    <cellStyle name="20% - Accent6 3 3 5 3" xfId="5525"/>
    <cellStyle name="20% - Accent6 3 3 5 4" xfId="4019"/>
    <cellStyle name="20% - Accent6 3 3 5_CGT Tagging File US - FEB 17" xfId="8307"/>
    <cellStyle name="20% - Accent6 3 3 6" xfId="972"/>
    <cellStyle name="20% - Accent6 3 3 6 2" xfId="2212"/>
    <cellStyle name="20% - Accent6 3 3 6 2 2" xfId="6358"/>
    <cellStyle name="20% - Accent6 3 3 6 2_CGT Tagging File US - FEB 17" xfId="8310"/>
    <cellStyle name="20% - Accent6 3 3 6 3" xfId="4835"/>
    <cellStyle name="20% - Accent6 3 3 6_CGT Tagging File US - FEB 17" xfId="8309"/>
    <cellStyle name="20% - Accent6 3 3 7" xfId="1798"/>
    <cellStyle name="20% - Accent6 3 3 7 2" xfId="5944"/>
    <cellStyle name="20% - Accent6 3 3 7_CGT Tagging File US - FEB 17" xfId="8311"/>
    <cellStyle name="20% - Accent6 3 3 8" xfId="4421"/>
    <cellStyle name="20% - Accent6 3 3 9" xfId="3329"/>
    <cellStyle name="20% - Accent6 3 3_CGT Tagging File US - FEB 17" xfId="8290"/>
    <cellStyle name="20% - Accent6 3 4" xfId="320"/>
    <cellStyle name="20% - Accent6 3 4 2" xfId="736"/>
    <cellStyle name="20% - Accent6 3 4 2 2" xfId="2695"/>
    <cellStyle name="20% - Accent6 3 4 2 2 2" xfId="6841"/>
    <cellStyle name="20% - Accent6 3 4 2 2_CGT Tagging File US - FEB 17" xfId="8314"/>
    <cellStyle name="20% - Accent6 3 4 2 3" xfId="5318"/>
    <cellStyle name="20% - Accent6 3 4 2 4" xfId="3812"/>
    <cellStyle name="20% - Accent6 3 4 2_CGT Tagging File US - FEB 17" xfId="8313"/>
    <cellStyle name="20% - Accent6 3 4 3" xfId="1582"/>
    <cellStyle name="20% - Accent6 3 4 3 2" xfId="3109"/>
    <cellStyle name="20% - Accent6 3 4 3 2 2" xfId="7255"/>
    <cellStyle name="20% - Accent6 3 4 3 2_CGT Tagging File US - FEB 17" xfId="8316"/>
    <cellStyle name="20% - Accent6 3 4 3 3" xfId="5732"/>
    <cellStyle name="20% - Accent6 3 4 3 4" xfId="4226"/>
    <cellStyle name="20% - Accent6 3 4 3_CGT Tagging File US - FEB 17" xfId="8315"/>
    <cellStyle name="20% - Accent6 3 4 4" xfId="1041"/>
    <cellStyle name="20% - Accent6 3 4 4 2" xfId="2281"/>
    <cellStyle name="20% - Accent6 3 4 4 2 2" xfId="6427"/>
    <cellStyle name="20% - Accent6 3 4 4 2_CGT Tagging File US - FEB 17" xfId="8318"/>
    <cellStyle name="20% - Accent6 3 4 4 3" xfId="4904"/>
    <cellStyle name="20% - Accent6 3 4 4_CGT Tagging File US - FEB 17" xfId="8317"/>
    <cellStyle name="20% - Accent6 3 4 5" xfId="2005"/>
    <cellStyle name="20% - Accent6 3 4 5 2" xfId="6151"/>
    <cellStyle name="20% - Accent6 3 4 5_CGT Tagging File US - FEB 17" xfId="8319"/>
    <cellStyle name="20% - Accent6 3 4 6" xfId="4628"/>
    <cellStyle name="20% - Accent6 3 4 7" xfId="3398"/>
    <cellStyle name="20% - Accent6 3 4_CGT Tagging File US - FEB 17" xfId="8312"/>
    <cellStyle name="20% - Accent6 3 5" xfId="597"/>
    <cellStyle name="20% - Accent6 3 5 2" xfId="1444"/>
    <cellStyle name="20% - Accent6 3 5 2 2" xfId="2971"/>
    <cellStyle name="20% - Accent6 3 5 2 2 2" xfId="7117"/>
    <cellStyle name="20% - Accent6 3 5 2 2_CGT Tagging File US - FEB 17" xfId="8322"/>
    <cellStyle name="20% - Accent6 3 5 2 3" xfId="5594"/>
    <cellStyle name="20% - Accent6 3 5 2 4" xfId="4088"/>
    <cellStyle name="20% - Accent6 3 5 2_CGT Tagging File US - FEB 17" xfId="8321"/>
    <cellStyle name="20% - Accent6 3 5 3" xfId="1180"/>
    <cellStyle name="20% - Accent6 3 5 3 2" xfId="2557"/>
    <cellStyle name="20% - Accent6 3 5 3 2 2" xfId="6703"/>
    <cellStyle name="20% - Accent6 3 5 3 2_CGT Tagging File US - FEB 17" xfId="8324"/>
    <cellStyle name="20% - Accent6 3 5 3 3" xfId="5180"/>
    <cellStyle name="20% - Accent6 3 5 3_CGT Tagging File US - FEB 17" xfId="8323"/>
    <cellStyle name="20% - Accent6 3 5 4" xfId="1867"/>
    <cellStyle name="20% - Accent6 3 5 4 2" xfId="6013"/>
    <cellStyle name="20% - Accent6 3 5 4_CGT Tagging File US - FEB 17" xfId="8325"/>
    <cellStyle name="20% - Accent6 3 5 5" xfId="4490"/>
    <cellStyle name="20% - Accent6 3 5 6" xfId="3674"/>
    <cellStyle name="20% - Accent6 3 5_CGT Tagging File US - FEB 17" xfId="8320"/>
    <cellStyle name="20% - Accent6 3 6" xfId="459"/>
    <cellStyle name="20% - Accent6 3 6 2" xfId="2419"/>
    <cellStyle name="20% - Accent6 3 6 2 2" xfId="6565"/>
    <cellStyle name="20% - Accent6 3 6 2_CGT Tagging File US - FEB 17" xfId="8327"/>
    <cellStyle name="20% - Accent6 3 6 3" xfId="5042"/>
    <cellStyle name="20% - Accent6 3 6 4" xfId="3536"/>
    <cellStyle name="20% - Accent6 3 6_CGT Tagging File US - FEB 17" xfId="8326"/>
    <cellStyle name="20% - Accent6 3 7" xfId="1306"/>
    <cellStyle name="20% - Accent6 3 7 2" xfId="2833"/>
    <cellStyle name="20% - Accent6 3 7 2 2" xfId="6979"/>
    <cellStyle name="20% - Accent6 3 7 2_CGT Tagging File US - FEB 17" xfId="8329"/>
    <cellStyle name="20% - Accent6 3 7 3" xfId="5456"/>
    <cellStyle name="20% - Accent6 3 7 4" xfId="3950"/>
    <cellStyle name="20% - Accent6 3 7_CGT Tagging File US - FEB 17" xfId="8328"/>
    <cellStyle name="20% - Accent6 3 8" xfId="903"/>
    <cellStyle name="20% - Accent6 3 8 2" xfId="2143"/>
    <cellStyle name="20% - Accent6 3 8 2 2" xfId="6289"/>
    <cellStyle name="20% - Accent6 3 8 2_CGT Tagging File US - FEB 17" xfId="8331"/>
    <cellStyle name="20% - Accent6 3 8 3" xfId="4766"/>
    <cellStyle name="20% - Accent6 3 8_CGT Tagging File US - FEB 17" xfId="8330"/>
    <cellStyle name="20% - Accent6 3 9" xfId="1727"/>
    <cellStyle name="20% - Accent6 3 9 2" xfId="5875"/>
    <cellStyle name="20% - Accent6 3 9_CGT Tagging File US - FEB 17" xfId="8332"/>
    <cellStyle name="20% - Accent6 3_CGT Tagging File US - FEB 17" xfId="8245"/>
    <cellStyle name="20% - Accent6 4" xfId="152"/>
    <cellStyle name="20% - Accent6 4 10" xfId="3277"/>
    <cellStyle name="20% - Accent6 4 2" xfId="264"/>
    <cellStyle name="20% - Accent6 4 2 2" xfId="406"/>
    <cellStyle name="20% - Accent6 4 2 2 2" xfId="822"/>
    <cellStyle name="20% - Accent6 4 2 2 2 2" xfId="2781"/>
    <cellStyle name="20% - Accent6 4 2 2 2 2 2" xfId="6927"/>
    <cellStyle name="20% - Accent6 4 2 2 2 2_CGT Tagging File US - FEB 17" xfId="8337"/>
    <cellStyle name="20% - Accent6 4 2 2 2 3" xfId="5404"/>
    <cellStyle name="20% - Accent6 4 2 2 2 4" xfId="3898"/>
    <cellStyle name="20% - Accent6 4 2 2 2_CGT Tagging File US - FEB 17" xfId="8336"/>
    <cellStyle name="20% - Accent6 4 2 2 3" xfId="1668"/>
    <cellStyle name="20% - Accent6 4 2 2 3 2" xfId="3195"/>
    <cellStyle name="20% - Accent6 4 2 2 3 2 2" xfId="7341"/>
    <cellStyle name="20% - Accent6 4 2 2 3 2_CGT Tagging File US - FEB 17" xfId="8339"/>
    <cellStyle name="20% - Accent6 4 2 2 3 3" xfId="5818"/>
    <cellStyle name="20% - Accent6 4 2 2 3 4" xfId="4312"/>
    <cellStyle name="20% - Accent6 4 2 2 3_CGT Tagging File US - FEB 17" xfId="8338"/>
    <cellStyle name="20% - Accent6 4 2 2 4" xfId="1127"/>
    <cellStyle name="20% - Accent6 4 2 2 4 2" xfId="2367"/>
    <cellStyle name="20% - Accent6 4 2 2 4 2 2" xfId="6513"/>
    <cellStyle name="20% - Accent6 4 2 2 4 2_CGT Tagging File US - FEB 17" xfId="8341"/>
    <cellStyle name="20% - Accent6 4 2 2 4 3" xfId="4990"/>
    <cellStyle name="20% - Accent6 4 2 2 4_CGT Tagging File US - FEB 17" xfId="8340"/>
    <cellStyle name="20% - Accent6 4 2 2 5" xfId="2091"/>
    <cellStyle name="20% - Accent6 4 2 2 5 2" xfId="6237"/>
    <cellStyle name="20% - Accent6 4 2 2 5_CGT Tagging File US - FEB 17" xfId="8342"/>
    <cellStyle name="20% - Accent6 4 2 2 6" xfId="4714"/>
    <cellStyle name="20% - Accent6 4 2 2 7" xfId="3484"/>
    <cellStyle name="20% - Accent6 4 2 2_CGT Tagging File US - FEB 17" xfId="8335"/>
    <cellStyle name="20% - Accent6 4 2 3" xfId="683"/>
    <cellStyle name="20% - Accent6 4 2 3 2" xfId="1530"/>
    <cellStyle name="20% - Accent6 4 2 3 2 2" xfId="3057"/>
    <cellStyle name="20% - Accent6 4 2 3 2 2 2" xfId="7203"/>
    <cellStyle name="20% - Accent6 4 2 3 2 2_CGT Tagging File US - FEB 17" xfId="8345"/>
    <cellStyle name="20% - Accent6 4 2 3 2 3" xfId="5680"/>
    <cellStyle name="20% - Accent6 4 2 3 2 4" xfId="4174"/>
    <cellStyle name="20% - Accent6 4 2 3 2_CGT Tagging File US - FEB 17" xfId="8344"/>
    <cellStyle name="20% - Accent6 4 2 3 3" xfId="1266"/>
    <cellStyle name="20% - Accent6 4 2 3 3 2" xfId="2643"/>
    <cellStyle name="20% - Accent6 4 2 3 3 2 2" xfId="6789"/>
    <cellStyle name="20% - Accent6 4 2 3 3 2_CGT Tagging File US - FEB 17" xfId="8347"/>
    <cellStyle name="20% - Accent6 4 2 3 3 3" xfId="5266"/>
    <cellStyle name="20% - Accent6 4 2 3 3_CGT Tagging File US - FEB 17" xfId="8346"/>
    <cellStyle name="20% - Accent6 4 2 3 4" xfId="1953"/>
    <cellStyle name="20% - Accent6 4 2 3 4 2" xfId="6099"/>
    <cellStyle name="20% - Accent6 4 2 3 4_CGT Tagging File US - FEB 17" xfId="8348"/>
    <cellStyle name="20% - Accent6 4 2 3 5" xfId="4576"/>
    <cellStyle name="20% - Accent6 4 2 3 6" xfId="3760"/>
    <cellStyle name="20% - Accent6 4 2 3_CGT Tagging File US - FEB 17" xfId="8343"/>
    <cellStyle name="20% - Accent6 4 2 4" xfId="545"/>
    <cellStyle name="20% - Accent6 4 2 4 2" xfId="2505"/>
    <cellStyle name="20% - Accent6 4 2 4 2 2" xfId="6651"/>
    <cellStyle name="20% - Accent6 4 2 4 2_CGT Tagging File US - FEB 17" xfId="8350"/>
    <cellStyle name="20% - Accent6 4 2 4 3" xfId="5128"/>
    <cellStyle name="20% - Accent6 4 2 4 4" xfId="3622"/>
    <cellStyle name="20% - Accent6 4 2 4_CGT Tagging File US - FEB 17" xfId="8349"/>
    <cellStyle name="20% - Accent6 4 2 5" xfId="1392"/>
    <cellStyle name="20% - Accent6 4 2 5 2" xfId="2919"/>
    <cellStyle name="20% - Accent6 4 2 5 2 2" xfId="7065"/>
    <cellStyle name="20% - Accent6 4 2 5 2_CGT Tagging File US - FEB 17" xfId="8352"/>
    <cellStyle name="20% - Accent6 4 2 5 3" xfId="5542"/>
    <cellStyle name="20% - Accent6 4 2 5 4" xfId="4036"/>
    <cellStyle name="20% - Accent6 4 2 5_CGT Tagging File US - FEB 17" xfId="8351"/>
    <cellStyle name="20% - Accent6 4 2 6" xfId="989"/>
    <cellStyle name="20% - Accent6 4 2 6 2" xfId="2229"/>
    <cellStyle name="20% - Accent6 4 2 6 2 2" xfId="6375"/>
    <cellStyle name="20% - Accent6 4 2 6 2_CGT Tagging File US - FEB 17" xfId="8354"/>
    <cellStyle name="20% - Accent6 4 2 6 3" xfId="4852"/>
    <cellStyle name="20% - Accent6 4 2 6_CGT Tagging File US - FEB 17" xfId="8353"/>
    <cellStyle name="20% - Accent6 4 2 7" xfId="1815"/>
    <cellStyle name="20% - Accent6 4 2 7 2" xfId="5961"/>
    <cellStyle name="20% - Accent6 4 2 7_CGT Tagging File US - FEB 17" xfId="8355"/>
    <cellStyle name="20% - Accent6 4 2 8" xfId="4438"/>
    <cellStyle name="20% - Accent6 4 2 9" xfId="3346"/>
    <cellStyle name="20% - Accent6 4 2_CGT Tagging File US - FEB 17" xfId="8334"/>
    <cellStyle name="20% - Accent6 4 3" xfId="337"/>
    <cellStyle name="20% - Accent6 4 3 2" xfId="753"/>
    <cellStyle name="20% - Accent6 4 3 2 2" xfId="2712"/>
    <cellStyle name="20% - Accent6 4 3 2 2 2" xfId="6858"/>
    <cellStyle name="20% - Accent6 4 3 2 2_CGT Tagging File US - FEB 17" xfId="8358"/>
    <cellStyle name="20% - Accent6 4 3 2 3" xfId="5335"/>
    <cellStyle name="20% - Accent6 4 3 2 4" xfId="3829"/>
    <cellStyle name="20% - Accent6 4 3 2_CGT Tagging File US - FEB 17" xfId="8357"/>
    <cellStyle name="20% - Accent6 4 3 3" xfId="1599"/>
    <cellStyle name="20% - Accent6 4 3 3 2" xfId="3126"/>
    <cellStyle name="20% - Accent6 4 3 3 2 2" xfId="7272"/>
    <cellStyle name="20% - Accent6 4 3 3 2_CGT Tagging File US - FEB 17" xfId="8360"/>
    <cellStyle name="20% - Accent6 4 3 3 3" xfId="5749"/>
    <cellStyle name="20% - Accent6 4 3 3 4" xfId="4243"/>
    <cellStyle name="20% - Accent6 4 3 3_CGT Tagging File US - FEB 17" xfId="8359"/>
    <cellStyle name="20% - Accent6 4 3 4" xfId="1058"/>
    <cellStyle name="20% - Accent6 4 3 4 2" xfId="2298"/>
    <cellStyle name="20% - Accent6 4 3 4 2 2" xfId="6444"/>
    <cellStyle name="20% - Accent6 4 3 4 2_CGT Tagging File US - FEB 17" xfId="8362"/>
    <cellStyle name="20% - Accent6 4 3 4 3" xfId="4921"/>
    <cellStyle name="20% - Accent6 4 3 4_CGT Tagging File US - FEB 17" xfId="8361"/>
    <cellStyle name="20% - Accent6 4 3 5" xfId="2022"/>
    <cellStyle name="20% - Accent6 4 3 5 2" xfId="6168"/>
    <cellStyle name="20% - Accent6 4 3 5_CGT Tagging File US - FEB 17" xfId="8363"/>
    <cellStyle name="20% - Accent6 4 3 6" xfId="4645"/>
    <cellStyle name="20% - Accent6 4 3 7" xfId="3415"/>
    <cellStyle name="20% - Accent6 4 3_CGT Tagging File US - FEB 17" xfId="8356"/>
    <cellStyle name="20% - Accent6 4 4" xfId="614"/>
    <cellStyle name="20% - Accent6 4 4 2" xfId="1461"/>
    <cellStyle name="20% - Accent6 4 4 2 2" xfId="2988"/>
    <cellStyle name="20% - Accent6 4 4 2 2 2" xfId="7134"/>
    <cellStyle name="20% - Accent6 4 4 2 2_CGT Tagging File US - FEB 17" xfId="8366"/>
    <cellStyle name="20% - Accent6 4 4 2 3" xfId="5611"/>
    <cellStyle name="20% - Accent6 4 4 2 4" xfId="4105"/>
    <cellStyle name="20% - Accent6 4 4 2_CGT Tagging File US - FEB 17" xfId="8365"/>
    <cellStyle name="20% - Accent6 4 4 3" xfId="1197"/>
    <cellStyle name="20% - Accent6 4 4 3 2" xfId="2574"/>
    <cellStyle name="20% - Accent6 4 4 3 2 2" xfId="6720"/>
    <cellStyle name="20% - Accent6 4 4 3 2_CGT Tagging File US - FEB 17" xfId="8368"/>
    <cellStyle name="20% - Accent6 4 4 3 3" xfId="5197"/>
    <cellStyle name="20% - Accent6 4 4 3_CGT Tagging File US - FEB 17" xfId="8367"/>
    <cellStyle name="20% - Accent6 4 4 4" xfId="1884"/>
    <cellStyle name="20% - Accent6 4 4 4 2" xfId="6030"/>
    <cellStyle name="20% - Accent6 4 4 4_CGT Tagging File US - FEB 17" xfId="8369"/>
    <cellStyle name="20% - Accent6 4 4 5" xfId="4507"/>
    <cellStyle name="20% - Accent6 4 4 6" xfId="3691"/>
    <cellStyle name="20% - Accent6 4 4_CGT Tagging File US - FEB 17" xfId="8364"/>
    <cellStyle name="20% - Accent6 4 5" xfId="476"/>
    <cellStyle name="20% - Accent6 4 5 2" xfId="2436"/>
    <cellStyle name="20% - Accent6 4 5 2 2" xfId="6582"/>
    <cellStyle name="20% - Accent6 4 5 2_CGT Tagging File US - FEB 17" xfId="8371"/>
    <cellStyle name="20% - Accent6 4 5 3" xfId="5059"/>
    <cellStyle name="20% - Accent6 4 5 4" xfId="3553"/>
    <cellStyle name="20% - Accent6 4 5_CGT Tagging File US - FEB 17" xfId="8370"/>
    <cellStyle name="20% - Accent6 4 6" xfId="1323"/>
    <cellStyle name="20% - Accent6 4 6 2" xfId="2850"/>
    <cellStyle name="20% - Accent6 4 6 2 2" xfId="6996"/>
    <cellStyle name="20% - Accent6 4 6 2_CGT Tagging File US - FEB 17" xfId="8373"/>
    <cellStyle name="20% - Accent6 4 6 3" xfId="5473"/>
    <cellStyle name="20% - Accent6 4 6 4" xfId="3967"/>
    <cellStyle name="20% - Accent6 4 6_CGT Tagging File US - FEB 17" xfId="8372"/>
    <cellStyle name="20% - Accent6 4 7" xfId="920"/>
    <cellStyle name="20% - Accent6 4 7 2" xfId="2160"/>
    <cellStyle name="20% - Accent6 4 7 2 2" xfId="6306"/>
    <cellStyle name="20% - Accent6 4 7 2_CGT Tagging File US - FEB 17" xfId="8375"/>
    <cellStyle name="20% - Accent6 4 7 3" xfId="4783"/>
    <cellStyle name="20% - Accent6 4 7_CGT Tagging File US - FEB 17" xfId="8374"/>
    <cellStyle name="20% - Accent6 4 8" xfId="1745"/>
    <cellStyle name="20% - Accent6 4 8 2" xfId="5892"/>
    <cellStyle name="20% - Accent6 4 8_CGT Tagging File US - FEB 17" xfId="8376"/>
    <cellStyle name="20% - Accent6 4 9" xfId="4369"/>
    <cellStyle name="20% - Accent6 4_CGT Tagging File US - FEB 17" xfId="8333"/>
    <cellStyle name="20% - Accent6 5" xfId="215"/>
    <cellStyle name="20% - Accent6 5 2" xfId="871"/>
    <cellStyle name="20% - Accent6 5 2 2" xfId="10561"/>
    <cellStyle name="20% - Accent6 5 2 2 2" xfId="10823"/>
    <cellStyle name="20% - Accent6 5 2 3" xfId="10508"/>
    <cellStyle name="20% - Accent6 5 2 3 2" xfId="10772"/>
    <cellStyle name="20% - Accent6 5 2 4" xfId="10723"/>
    <cellStyle name="20% - Accent6 5 3" xfId="10534"/>
    <cellStyle name="20% - Accent6 5 3 2" xfId="10797"/>
    <cellStyle name="20% - Accent6 5 4" xfId="10481"/>
    <cellStyle name="20% - Accent6 5 4 2" xfId="10748"/>
    <cellStyle name="20% - Accent6 5 5" xfId="10638"/>
    <cellStyle name="20% - Accent6 5 5 2" xfId="10865"/>
    <cellStyle name="20% - Accent6 5 6" xfId="10690"/>
    <cellStyle name="20% - Accent6 6" xfId="231"/>
    <cellStyle name="20% - Accent6 6 2" xfId="373"/>
    <cellStyle name="20% - Accent6 6 2 2" xfId="789"/>
    <cellStyle name="20% - Accent6 6 2 2 2" xfId="2748"/>
    <cellStyle name="20% - Accent6 6 2 2 2 2" xfId="6894"/>
    <cellStyle name="20% - Accent6 6 2 2 2_CGT Tagging File US - FEB 17" xfId="8380"/>
    <cellStyle name="20% - Accent6 6 2 2 3" xfId="5371"/>
    <cellStyle name="20% - Accent6 6 2 2 4" xfId="3865"/>
    <cellStyle name="20% - Accent6 6 2 2_CGT Tagging File US - FEB 17" xfId="8379"/>
    <cellStyle name="20% - Accent6 6 2 3" xfId="1635"/>
    <cellStyle name="20% - Accent6 6 2 3 2" xfId="3162"/>
    <cellStyle name="20% - Accent6 6 2 3 2 2" xfId="7308"/>
    <cellStyle name="20% - Accent6 6 2 3 2_CGT Tagging File US - FEB 17" xfId="8382"/>
    <cellStyle name="20% - Accent6 6 2 3 3" xfId="5785"/>
    <cellStyle name="20% - Accent6 6 2 3 4" xfId="4279"/>
    <cellStyle name="20% - Accent6 6 2 3_CGT Tagging File US - FEB 17" xfId="8381"/>
    <cellStyle name="20% - Accent6 6 2 4" xfId="1094"/>
    <cellStyle name="20% - Accent6 6 2 4 2" xfId="2334"/>
    <cellStyle name="20% - Accent6 6 2 4 2 2" xfId="6480"/>
    <cellStyle name="20% - Accent6 6 2 4 2_CGT Tagging File US - FEB 17" xfId="8384"/>
    <cellStyle name="20% - Accent6 6 2 4 3" xfId="4957"/>
    <cellStyle name="20% - Accent6 6 2 4_CGT Tagging File US - FEB 17" xfId="8383"/>
    <cellStyle name="20% - Accent6 6 2 5" xfId="2058"/>
    <cellStyle name="20% - Accent6 6 2 5 2" xfId="6204"/>
    <cellStyle name="20% - Accent6 6 2 5_CGT Tagging File US - FEB 17" xfId="8385"/>
    <cellStyle name="20% - Accent6 6 2 6" xfId="4681"/>
    <cellStyle name="20% - Accent6 6 2 7" xfId="3451"/>
    <cellStyle name="20% - Accent6 6 2_CGT Tagging File US - FEB 17" xfId="8378"/>
    <cellStyle name="20% - Accent6 6 3" xfId="650"/>
    <cellStyle name="20% - Accent6 6 3 2" xfId="1497"/>
    <cellStyle name="20% - Accent6 6 3 2 2" xfId="3024"/>
    <cellStyle name="20% - Accent6 6 3 2 2 2" xfId="7170"/>
    <cellStyle name="20% - Accent6 6 3 2 2_CGT Tagging File US - FEB 17" xfId="8388"/>
    <cellStyle name="20% - Accent6 6 3 2 3" xfId="5647"/>
    <cellStyle name="20% - Accent6 6 3 2 4" xfId="4141"/>
    <cellStyle name="20% - Accent6 6 3 2_CGT Tagging File US - FEB 17" xfId="8387"/>
    <cellStyle name="20% - Accent6 6 3 3" xfId="1233"/>
    <cellStyle name="20% - Accent6 6 3 3 2" xfId="2610"/>
    <cellStyle name="20% - Accent6 6 3 3 2 2" xfId="6756"/>
    <cellStyle name="20% - Accent6 6 3 3 2_CGT Tagging File US - FEB 17" xfId="8390"/>
    <cellStyle name="20% - Accent6 6 3 3 3" xfId="5233"/>
    <cellStyle name="20% - Accent6 6 3 3_CGT Tagging File US - FEB 17" xfId="8389"/>
    <cellStyle name="20% - Accent6 6 3 4" xfId="1920"/>
    <cellStyle name="20% - Accent6 6 3 4 2" xfId="6066"/>
    <cellStyle name="20% - Accent6 6 3 4_CGT Tagging File US - FEB 17" xfId="8391"/>
    <cellStyle name="20% - Accent6 6 3 5" xfId="4543"/>
    <cellStyle name="20% - Accent6 6 3 6" xfId="3727"/>
    <cellStyle name="20% - Accent6 6 3_CGT Tagging File US - FEB 17" xfId="8386"/>
    <cellStyle name="20% - Accent6 6 4" xfId="512"/>
    <cellStyle name="20% - Accent6 6 4 2" xfId="2472"/>
    <cellStyle name="20% - Accent6 6 4 2 2" xfId="6618"/>
    <cellStyle name="20% - Accent6 6 4 2_CGT Tagging File US - FEB 17" xfId="8393"/>
    <cellStyle name="20% - Accent6 6 4 3" xfId="5095"/>
    <cellStyle name="20% - Accent6 6 4 4" xfId="3589"/>
    <cellStyle name="20% - Accent6 6 4_CGT Tagging File US - FEB 17" xfId="8392"/>
    <cellStyle name="20% - Accent6 6 5" xfId="1359"/>
    <cellStyle name="20% - Accent6 6 5 2" xfId="2886"/>
    <cellStyle name="20% - Accent6 6 5 2 2" xfId="7032"/>
    <cellStyle name="20% - Accent6 6 5 2_CGT Tagging File US - FEB 17" xfId="8395"/>
    <cellStyle name="20% - Accent6 6 5 3" xfId="5509"/>
    <cellStyle name="20% - Accent6 6 5 4" xfId="4003"/>
    <cellStyle name="20% - Accent6 6 5_CGT Tagging File US - FEB 17" xfId="8394"/>
    <cellStyle name="20% - Accent6 6 6" xfId="956"/>
    <cellStyle name="20% - Accent6 6 6 2" xfId="2196"/>
    <cellStyle name="20% - Accent6 6 6 2 2" xfId="6342"/>
    <cellStyle name="20% - Accent6 6 6 2_CGT Tagging File US - FEB 17" xfId="8397"/>
    <cellStyle name="20% - Accent6 6 6 3" xfId="4819"/>
    <cellStyle name="20% - Accent6 6 6_CGT Tagging File US - FEB 17" xfId="8396"/>
    <cellStyle name="20% - Accent6 6 7" xfId="1782"/>
    <cellStyle name="20% - Accent6 6 7 2" xfId="5928"/>
    <cellStyle name="20% - Accent6 6 7_CGT Tagging File US - FEB 17" xfId="8398"/>
    <cellStyle name="20% - Accent6 6 8" xfId="4405"/>
    <cellStyle name="20% - Accent6 6 9" xfId="3313"/>
    <cellStyle name="20% - Accent6 6_CGT Tagging File US - FEB 17" xfId="8377"/>
    <cellStyle name="20% - Accent6 7" xfId="304"/>
    <cellStyle name="20% - Accent6 7 2" xfId="720"/>
    <cellStyle name="20% - Accent6 7 2 2" xfId="2679"/>
    <cellStyle name="20% - Accent6 7 2 2 2" xfId="6825"/>
    <cellStyle name="20% - Accent6 7 2 2_CGT Tagging File US - FEB 17" xfId="8401"/>
    <cellStyle name="20% - Accent6 7 2 3" xfId="5302"/>
    <cellStyle name="20% - Accent6 7 2 4" xfId="3796"/>
    <cellStyle name="20% - Accent6 7 2_CGT Tagging File US - FEB 17" xfId="8400"/>
    <cellStyle name="20% - Accent6 7 3" xfId="1566"/>
    <cellStyle name="20% - Accent6 7 3 2" xfId="3093"/>
    <cellStyle name="20% - Accent6 7 3 2 2" xfId="7239"/>
    <cellStyle name="20% - Accent6 7 3 2_CGT Tagging File US - FEB 17" xfId="8403"/>
    <cellStyle name="20% - Accent6 7 3 3" xfId="5716"/>
    <cellStyle name="20% - Accent6 7 3 4" xfId="4210"/>
    <cellStyle name="20% - Accent6 7 3_CGT Tagging File US - FEB 17" xfId="8402"/>
    <cellStyle name="20% - Accent6 7 4" xfId="1025"/>
    <cellStyle name="20% - Accent6 7 4 2" xfId="2265"/>
    <cellStyle name="20% - Accent6 7 4 2 2" xfId="6411"/>
    <cellStyle name="20% - Accent6 7 4 2_CGT Tagging File US - FEB 17" xfId="8405"/>
    <cellStyle name="20% - Accent6 7 4 3" xfId="4888"/>
    <cellStyle name="20% - Accent6 7 4_CGT Tagging File US - FEB 17" xfId="8404"/>
    <cellStyle name="20% - Accent6 7 5" xfId="1989"/>
    <cellStyle name="20% - Accent6 7 5 2" xfId="6135"/>
    <cellStyle name="20% - Accent6 7 5_CGT Tagging File US - FEB 17" xfId="8406"/>
    <cellStyle name="20% - Accent6 7 6" xfId="4612"/>
    <cellStyle name="20% - Accent6 7 7" xfId="3382"/>
    <cellStyle name="20% - Accent6 7_CGT Tagging File US - FEB 17" xfId="8399"/>
    <cellStyle name="20% - Accent6 8" xfId="579"/>
    <cellStyle name="20% - Accent6 8 2" xfId="1426"/>
    <cellStyle name="20% - Accent6 8 2 2" xfId="2953"/>
    <cellStyle name="20% - Accent6 8 2 2 2" xfId="7099"/>
    <cellStyle name="20% - Accent6 8 2 2_CGT Tagging File US - FEB 17" xfId="8409"/>
    <cellStyle name="20% - Accent6 8 2 3" xfId="5576"/>
    <cellStyle name="20% - Accent6 8 2 4" xfId="4070"/>
    <cellStyle name="20% - Accent6 8 2_CGT Tagging File US - FEB 17" xfId="8408"/>
    <cellStyle name="20% - Accent6 8 3" xfId="1162"/>
    <cellStyle name="20% - Accent6 8 3 2" xfId="2539"/>
    <cellStyle name="20% - Accent6 8 3 2 2" xfId="6685"/>
    <cellStyle name="20% - Accent6 8 3 2_CGT Tagging File US - FEB 17" xfId="8411"/>
    <cellStyle name="20% - Accent6 8 3 3" xfId="5162"/>
    <cellStyle name="20% - Accent6 8 3_CGT Tagging File US - FEB 17" xfId="8410"/>
    <cellStyle name="20% - Accent6 8 4" xfId="1849"/>
    <cellStyle name="20% - Accent6 8 4 2" xfId="5995"/>
    <cellStyle name="20% - Accent6 8 4_CGT Tagging File US - FEB 17" xfId="8412"/>
    <cellStyle name="20% - Accent6 8 5" xfId="4472"/>
    <cellStyle name="20% - Accent6 8 6" xfId="3656"/>
    <cellStyle name="20% - Accent6 8_CGT Tagging File US - FEB 17" xfId="8407"/>
    <cellStyle name="20% - Accent6 9" xfId="443"/>
    <cellStyle name="20% - Accent6 9 2" xfId="2403"/>
    <cellStyle name="20% - Accent6 9 2 2" xfId="6549"/>
    <cellStyle name="20% - Accent6 9 2_CGT Tagging File US - FEB 17" xfId="8414"/>
    <cellStyle name="20% - Accent6 9 3" xfId="5026"/>
    <cellStyle name="20% - Accent6 9 4" xfId="3520"/>
    <cellStyle name="20% - Accent6 9_CGT Tagging File US - FEB 17" xfId="8413"/>
    <cellStyle name="40% - Accent1 10" xfId="88"/>
    <cellStyle name="40% - Accent1 10 2" xfId="2808"/>
    <cellStyle name="40% - Accent1 10 2 2" xfId="6954"/>
    <cellStyle name="40% - Accent1 10 2_CGT Tagging File US - FEB 17" xfId="8416"/>
    <cellStyle name="40% - Accent1 10 3" xfId="5431"/>
    <cellStyle name="40% - Accent1 10 4" xfId="3925"/>
    <cellStyle name="40% - Accent1 10_CGT Tagging File US - FEB 17" xfId="8415"/>
    <cellStyle name="40% - Accent1 11" xfId="876"/>
    <cellStyle name="40% - Accent1 11 2" xfId="2116"/>
    <cellStyle name="40% - Accent1 11 2 2" xfId="6262"/>
    <cellStyle name="40% - Accent1 11 2_CGT Tagging File US - FEB 17" xfId="8418"/>
    <cellStyle name="40% - Accent1 11 3" xfId="4739"/>
    <cellStyle name="40% - Accent1 11_CGT Tagging File US - FEB 17" xfId="8417"/>
    <cellStyle name="40% - Accent1 12" xfId="1695"/>
    <cellStyle name="40% - Accent1 12 2" xfId="5845"/>
    <cellStyle name="40% - Accent1 12_CGT Tagging File US - FEB 17" xfId="8419"/>
    <cellStyle name="40% - Accent1 13" xfId="3221"/>
    <cellStyle name="40% - Accent1 14" xfId="3233"/>
    <cellStyle name="40% - Accent1 15" xfId="10429"/>
    <cellStyle name="40% - Accent1 2" xfId="7"/>
    <cellStyle name="40% - Accent1 3" xfId="119"/>
    <cellStyle name="40% - Accent1 3 10" xfId="4344"/>
    <cellStyle name="40% - Accent1 3 11" xfId="3252"/>
    <cellStyle name="40% - Accent1 3 2" xfId="162"/>
    <cellStyle name="40% - Accent1 3 2 10" xfId="3287"/>
    <cellStyle name="40% - Accent1 3 2 2" xfId="274"/>
    <cellStyle name="40% - Accent1 3 2 2 2" xfId="416"/>
    <cellStyle name="40% - Accent1 3 2 2 2 2" xfId="832"/>
    <cellStyle name="40% - Accent1 3 2 2 2 2 2" xfId="2791"/>
    <cellStyle name="40% - Accent1 3 2 2 2 2 2 2" xfId="6937"/>
    <cellStyle name="40% - Accent1 3 2 2 2 2 2_CGT Tagging File US - FEB 17" xfId="8425"/>
    <cellStyle name="40% - Accent1 3 2 2 2 2 3" xfId="5414"/>
    <cellStyle name="40% - Accent1 3 2 2 2 2 4" xfId="3908"/>
    <cellStyle name="40% - Accent1 3 2 2 2 2_CGT Tagging File US - FEB 17" xfId="8424"/>
    <cellStyle name="40% - Accent1 3 2 2 2 3" xfId="1678"/>
    <cellStyle name="40% - Accent1 3 2 2 2 3 2" xfId="3205"/>
    <cellStyle name="40% - Accent1 3 2 2 2 3 2 2" xfId="7351"/>
    <cellStyle name="40% - Accent1 3 2 2 2 3 2_CGT Tagging File US - FEB 17" xfId="8427"/>
    <cellStyle name="40% - Accent1 3 2 2 2 3 3" xfId="5828"/>
    <cellStyle name="40% - Accent1 3 2 2 2 3 4" xfId="4322"/>
    <cellStyle name="40% - Accent1 3 2 2 2 3_CGT Tagging File US - FEB 17" xfId="8426"/>
    <cellStyle name="40% - Accent1 3 2 2 2 4" xfId="1137"/>
    <cellStyle name="40% - Accent1 3 2 2 2 4 2" xfId="2377"/>
    <cellStyle name="40% - Accent1 3 2 2 2 4 2 2" xfId="6523"/>
    <cellStyle name="40% - Accent1 3 2 2 2 4 2_CGT Tagging File US - FEB 17" xfId="8429"/>
    <cellStyle name="40% - Accent1 3 2 2 2 4 3" xfId="5000"/>
    <cellStyle name="40% - Accent1 3 2 2 2 4_CGT Tagging File US - FEB 17" xfId="8428"/>
    <cellStyle name="40% - Accent1 3 2 2 2 5" xfId="2101"/>
    <cellStyle name="40% - Accent1 3 2 2 2 5 2" xfId="6247"/>
    <cellStyle name="40% - Accent1 3 2 2 2 5_CGT Tagging File US - FEB 17" xfId="8430"/>
    <cellStyle name="40% - Accent1 3 2 2 2 6" xfId="4724"/>
    <cellStyle name="40% - Accent1 3 2 2 2 7" xfId="3494"/>
    <cellStyle name="40% - Accent1 3 2 2 2_CGT Tagging File US - FEB 17" xfId="8423"/>
    <cellStyle name="40% - Accent1 3 2 2 3" xfId="693"/>
    <cellStyle name="40% - Accent1 3 2 2 3 2" xfId="1540"/>
    <cellStyle name="40% - Accent1 3 2 2 3 2 2" xfId="3067"/>
    <cellStyle name="40% - Accent1 3 2 2 3 2 2 2" xfId="7213"/>
    <cellStyle name="40% - Accent1 3 2 2 3 2 2_CGT Tagging File US - FEB 17" xfId="8433"/>
    <cellStyle name="40% - Accent1 3 2 2 3 2 3" xfId="5690"/>
    <cellStyle name="40% - Accent1 3 2 2 3 2 4" xfId="4184"/>
    <cellStyle name="40% - Accent1 3 2 2 3 2_CGT Tagging File US - FEB 17" xfId="8432"/>
    <cellStyle name="40% - Accent1 3 2 2 3 3" xfId="1276"/>
    <cellStyle name="40% - Accent1 3 2 2 3 3 2" xfId="2653"/>
    <cellStyle name="40% - Accent1 3 2 2 3 3 2 2" xfId="6799"/>
    <cellStyle name="40% - Accent1 3 2 2 3 3 2_CGT Tagging File US - FEB 17" xfId="8435"/>
    <cellStyle name="40% - Accent1 3 2 2 3 3 3" xfId="5276"/>
    <cellStyle name="40% - Accent1 3 2 2 3 3_CGT Tagging File US - FEB 17" xfId="8434"/>
    <cellStyle name="40% - Accent1 3 2 2 3 4" xfId="1963"/>
    <cellStyle name="40% - Accent1 3 2 2 3 4 2" xfId="6109"/>
    <cellStyle name="40% - Accent1 3 2 2 3 4_CGT Tagging File US - FEB 17" xfId="8436"/>
    <cellStyle name="40% - Accent1 3 2 2 3 5" xfId="4586"/>
    <cellStyle name="40% - Accent1 3 2 2 3 6" xfId="3770"/>
    <cellStyle name="40% - Accent1 3 2 2 3_CGT Tagging File US - FEB 17" xfId="8431"/>
    <cellStyle name="40% - Accent1 3 2 2 4" xfId="555"/>
    <cellStyle name="40% - Accent1 3 2 2 4 2" xfId="2515"/>
    <cellStyle name="40% - Accent1 3 2 2 4 2 2" xfId="6661"/>
    <cellStyle name="40% - Accent1 3 2 2 4 2_CGT Tagging File US - FEB 17" xfId="8438"/>
    <cellStyle name="40% - Accent1 3 2 2 4 3" xfId="5138"/>
    <cellStyle name="40% - Accent1 3 2 2 4 4" xfId="3632"/>
    <cellStyle name="40% - Accent1 3 2 2 4_CGT Tagging File US - FEB 17" xfId="8437"/>
    <cellStyle name="40% - Accent1 3 2 2 5" xfId="1402"/>
    <cellStyle name="40% - Accent1 3 2 2 5 2" xfId="2929"/>
    <cellStyle name="40% - Accent1 3 2 2 5 2 2" xfId="7075"/>
    <cellStyle name="40% - Accent1 3 2 2 5 2_CGT Tagging File US - FEB 17" xfId="8440"/>
    <cellStyle name="40% - Accent1 3 2 2 5 3" xfId="5552"/>
    <cellStyle name="40% - Accent1 3 2 2 5 4" xfId="4046"/>
    <cellStyle name="40% - Accent1 3 2 2 5_CGT Tagging File US - FEB 17" xfId="8439"/>
    <cellStyle name="40% - Accent1 3 2 2 6" xfId="999"/>
    <cellStyle name="40% - Accent1 3 2 2 6 2" xfId="2239"/>
    <cellStyle name="40% - Accent1 3 2 2 6 2 2" xfId="6385"/>
    <cellStyle name="40% - Accent1 3 2 2 6 2_CGT Tagging File US - FEB 17" xfId="8442"/>
    <cellStyle name="40% - Accent1 3 2 2 6 3" xfId="4862"/>
    <cellStyle name="40% - Accent1 3 2 2 6_CGT Tagging File US - FEB 17" xfId="8441"/>
    <cellStyle name="40% - Accent1 3 2 2 7" xfId="1825"/>
    <cellStyle name="40% - Accent1 3 2 2 7 2" xfId="5971"/>
    <cellStyle name="40% - Accent1 3 2 2 7_CGT Tagging File US - FEB 17" xfId="8443"/>
    <cellStyle name="40% - Accent1 3 2 2 8" xfId="4448"/>
    <cellStyle name="40% - Accent1 3 2 2 9" xfId="3356"/>
    <cellStyle name="40% - Accent1 3 2 2_CGT Tagging File US - FEB 17" xfId="8422"/>
    <cellStyle name="40% - Accent1 3 2 3" xfId="347"/>
    <cellStyle name="40% - Accent1 3 2 3 2" xfId="763"/>
    <cellStyle name="40% - Accent1 3 2 3 2 2" xfId="2722"/>
    <cellStyle name="40% - Accent1 3 2 3 2 2 2" xfId="6868"/>
    <cellStyle name="40% - Accent1 3 2 3 2 2_CGT Tagging File US - FEB 17" xfId="8446"/>
    <cellStyle name="40% - Accent1 3 2 3 2 3" xfId="5345"/>
    <cellStyle name="40% - Accent1 3 2 3 2 4" xfId="3839"/>
    <cellStyle name="40% - Accent1 3 2 3 2_CGT Tagging File US - FEB 17" xfId="8445"/>
    <cellStyle name="40% - Accent1 3 2 3 3" xfId="1609"/>
    <cellStyle name="40% - Accent1 3 2 3 3 2" xfId="3136"/>
    <cellStyle name="40% - Accent1 3 2 3 3 2 2" xfId="7282"/>
    <cellStyle name="40% - Accent1 3 2 3 3 2_CGT Tagging File US - FEB 17" xfId="8448"/>
    <cellStyle name="40% - Accent1 3 2 3 3 3" xfId="5759"/>
    <cellStyle name="40% - Accent1 3 2 3 3 4" xfId="4253"/>
    <cellStyle name="40% - Accent1 3 2 3 3_CGT Tagging File US - FEB 17" xfId="8447"/>
    <cellStyle name="40% - Accent1 3 2 3 4" xfId="1068"/>
    <cellStyle name="40% - Accent1 3 2 3 4 2" xfId="2308"/>
    <cellStyle name="40% - Accent1 3 2 3 4 2 2" xfId="6454"/>
    <cellStyle name="40% - Accent1 3 2 3 4 2_CGT Tagging File US - FEB 17" xfId="8450"/>
    <cellStyle name="40% - Accent1 3 2 3 4 3" xfId="4931"/>
    <cellStyle name="40% - Accent1 3 2 3 4_CGT Tagging File US - FEB 17" xfId="8449"/>
    <cellStyle name="40% - Accent1 3 2 3 5" xfId="2032"/>
    <cellStyle name="40% - Accent1 3 2 3 5 2" xfId="6178"/>
    <cellStyle name="40% - Accent1 3 2 3 5_CGT Tagging File US - FEB 17" xfId="8451"/>
    <cellStyle name="40% - Accent1 3 2 3 6" xfId="4655"/>
    <cellStyle name="40% - Accent1 3 2 3 7" xfId="3425"/>
    <cellStyle name="40% - Accent1 3 2 3_CGT Tagging File US - FEB 17" xfId="8444"/>
    <cellStyle name="40% - Accent1 3 2 4" xfId="624"/>
    <cellStyle name="40% - Accent1 3 2 4 2" xfId="1471"/>
    <cellStyle name="40% - Accent1 3 2 4 2 2" xfId="2998"/>
    <cellStyle name="40% - Accent1 3 2 4 2 2 2" xfId="7144"/>
    <cellStyle name="40% - Accent1 3 2 4 2 2_CGT Tagging File US - FEB 17" xfId="8454"/>
    <cellStyle name="40% - Accent1 3 2 4 2 3" xfId="5621"/>
    <cellStyle name="40% - Accent1 3 2 4 2 4" xfId="4115"/>
    <cellStyle name="40% - Accent1 3 2 4 2_CGT Tagging File US - FEB 17" xfId="8453"/>
    <cellStyle name="40% - Accent1 3 2 4 3" xfId="1207"/>
    <cellStyle name="40% - Accent1 3 2 4 3 2" xfId="2584"/>
    <cellStyle name="40% - Accent1 3 2 4 3 2 2" xfId="6730"/>
    <cellStyle name="40% - Accent1 3 2 4 3 2_CGT Tagging File US - FEB 17" xfId="8456"/>
    <cellStyle name="40% - Accent1 3 2 4 3 3" xfId="5207"/>
    <cellStyle name="40% - Accent1 3 2 4 3_CGT Tagging File US - FEB 17" xfId="8455"/>
    <cellStyle name="40% - Accent1 3 2 4 4" xfId="1894"/>
    <cellStyle name="40% - Accent1 3 2 4 4 2" xfId="6040"/>
    <cellStyle name="40% - Accent1 3 2 4 4_CGT Tagging File US - FEB 17" xfId="8457"/>
    <cellStyle name="40% - Accent1 3 2 4 5" xfId="4517"/>
    <cellStyle name="40% - Accent1 3 2 4 6" xfId="3701"/>
    <cellStyle name="40% - Accent1 3 2 4_CGT Tagging File US - FEB 17" xfId="8452"/>
    <cellStyle name="40% - Accent1 3 2 5" xfId="486"/>
    <cellStyle name="40% - Accent1 3 2 5 2" xfId="2446"/>
    <cellStyle name="40% - Accent1 3 2 5 2 2" xfId="6592"/>
    <cellStyle name="40% - Accent1 3 2 5 2_CGT Tagging File US - FEB 17" xfId="8459"/>
    <cellStyle name="40% - Accent1 3 2 5 3" xfId="5069"/>
    <cellStyle name="40% - Accent1 3 2 5 4" xfId="3563"/>
    <cellStyle name="40% - Accent1 3 2 5_CGT Tagging File US - FEB 17" xfId="8458"/>
    <cellStyle name="40% - Accent1 3 2 6" xfId="1333"/>
    <cellStyle name="40% - Accent1 3 2 6 2" xfId="2860"/>
    <cellStyle name="40% - Accent1 3 2 6 2 2" xfId="7006"/>
    <cellStyle name="40% - Accent1 3 2 6 2_CGT Tagging File US - FEB 17" xfId="8461"/>
    <cellStyle name="40% - Accent1 3 2 6 3" xfId="5483"/>
    <cellStyle name="40% - Accent1 3 2 6 4" xfId="3977"/>
    <cellStyle name="40% - Accent1 3 2 6_CGT Tagging File US - FEB 17" xfId="8460"/>
    <cellStyle name="40% - Accent1 3 2 7" xfId="930"/>
    <cellStyle name="40% - Accent1 3 2 7 2" xfId="2170"/>
    <cellStyle name="40% - Accent1 3 2 7 2 2" xfId="6316"/>
    <cellStyle name="40% - Accent1 3 2 7 2_CGT Tagging File US - FEB 17" xfId="8463"/>
    <cellStyle name="40% - Accent1 3 2 7 3" xfId="4793"/>
    <cellStyle name="40% - Accent1 3 2 7_CGT Tagging File US - FEB 17" xfId="8462"/>
    <cellStyle name="40% - Accent1 3 2 8" xfId="1755"/>
    <cellStyle name="40% - Accent1 3 2 8 2" xfId="5902"/>
    <cellStyle name="40% - Accent1 3 2 8_CGT Tagging File US - FEB 17" xfId="8464"/>
    <cellStyle name="40% - Accent1 3 2 9" xfId="4379"/>
    <cellStyle name="40% - Accent1 3 2_CGT Tagging File US - FEB 17" xfId="8421"/>
    <cellStyle name="40% - Accent1 3 3" xfId="239"/>
    <cellStyle name="40% - Accent1 3 3 2" xfId="381"/>
    <cellStyle name="40% - Accent1 3 3 2 2" xfId="797"/>
    <cellStyle name="40% - Accent1 3 3 2 2 2" xfId="2756"/>
    <cellStyle name="40% - Accent1 3 3 2 2 2 2" xfId="6902"/>
    <cellStyle name="40% - Accent1 3 3 2 2 2_CGT Tagging File US - FEB 17" xfId="8468"/>
    <cellStyle name="40% - Accent1 3 3 2 2 3" xfId="5379"/>
    <cellStyle name="40% - Accent1 3 3 2 2 4" xfId="3873"/>
    <cellStyle name="40% - Accent1 3 3 2 2_CGT Tagging File US - FEB 17" xfId="8467"/>
    <cellStyle name="40% - Accent1 3 3 2 3" xfId="1643"/>
    <cellStyle name="40% - Accent1 3 3 2 3 2" xfId="3170"/>
    <cellStyle name="40% - Accent1 3 3 2 3 2 2" xfId="7316"/>
    <cellStyle name="40% - Accent1 3 3 2 3 2_CGT Tagging File US - FEB 17" xfId="8470"/>
    <cellStyle name="40% - Accent1 3 3 2 3 3" xfId="5793"/>
    <cellStyle name="40% - Accent1 3 3 2 3 4" xfId="4287"/>
    <cellStyle name="40% - Accent1 3 3 2 3_CGT Tagging File US - FEB 17" xfId="8469"/>
    <cellStyle name="40% - Accent1 3 3 2 4" xfId="1102"/>
    <cellStyle name="40% - Accent1 3 3 2 4 2" xfId="2342"/>
    <cellStyle name="40% - Accent1 3 3 2 4 2 2" xfId="6488"/>
    <cellStyle name="40% - Accent1 3 3 2 4 2_CGT Tagging File US - FEB 17" xfId="8472"/>
    <cellStyle name="40% - Accent1 3 3 2 4 3" xfId="4965"/>
    <cellStyle name="40% - Accent1 3 3 2 4_CGT Tagging File US - FEB 17" xfId="8471"/>
    <cellStyle name="40% - Accent1 3 3 2 5" xfId="2066"/>
    <cellStyle name="40% - Accent1 3 3 2 5 2" xfId="6212"/>
    <cellStyle name="40% - Accent1 3 3 2 5_CGT Tagging File US - FEB 17" xfId="8473"/>
    <cellStyle name="40% - Accent1 3 3 2 6" xfId="4689"/>
    <cellStyle name="40% - Accent1 3 3 2 7" xfId="3459"/>
    <cellStyle name="40% - Accent1 3 3 2_CGT Tagging File US - FEB 17" xfId="8466"/>
    <cellStyle name="40% - Accent1 3 3 3" xfId="658"/>
    <cellStyle name="40% - Accent1 3 3 3 2" xfId="1505"/>
    <cellStyle name="40% - Accent1 3 3 3 2 2" xfId="3032"/>
    <cellStyle name="40% - Accent1 3 3 3 2 2 2" xfId="7178"/>
    <cellStyle name="40% - Accent1 3 3 3 2 2_CGT Tagging File US - FEB 17" xfId="8476"/>
    <cellStyle name="40% - Accent1 3 3 3 2 3" xfId="5655"/>
    <cellStyle name="40% - Accent1 3 3 3 2 4" xfId="4149"/>
    <cellStyle name="40% - Accent1 3 3 3 2_CGT Tagging File US - FEB 17" xfId="8475"/>
    <cellStyle name="40% - Accent1 3 3 3 3" xfId="1241"/>
    <cellStyle name="40% - Accent1 3 3 3 3 2" xfId="2618"/>
    <cellStyle name="40% - Accent1 3 3 3 3 2 2" xfId="6764"/>
    <cellStyle name="40% - Accent1 3 3 3 3 2_CGT Tagging File US - FEB 17" xfId="8478"/>
    <cellStyle name="40% - Accent1 3 3 3 3 3" xfId="5241"/>
    <cellStyle name="40% - Accent1 3 3 3 3_CGT Tagging File US - FEB 17" xfId="8477"/>
    <cellStyle name="40% - Accent1 3 3 3 4" xfId="1928"/>
    <cellStyle name="40% - Accent1 3 3 3 4 2" xfId="6074"/>
    <cellStyle name="40% - Accent1 3 3 3 4_CGT Tagging File US - FEB 17" xfId="8479"/>
    <cellStyle name="40% - Accent1 3 3 3 5" xfId="4551"/>
    <cellStyle name="40% - Accent1 3 3 3 6" xfId="3735"/>
    <cellStyle name="40% - Accent1 3 3 3_CGT Tagging File US - FEB 17" xfId="8474"/>
    <cellStyle name="40% - Accent1 3 3 4" xfId="520"/>
    <cellStyle name="40% - Accent1 3 3 4 2" xfId="2480"/>
    <cellStyle name="40% - Accent1 3 3 4 2 2" xfId="6626"/>
    <cellStyle name="40% - Accent1 3 3 4 2_CGT Tagging File US - FEB 17" xfId="8481"/>
    <cellStyle name="40% - Accent1 3 3 4 3" xfId="5103"/>
    <cellStyle name="40% - Accent1 3 3 4 4" xfId="3597"/>
    <cellStyle name="40% - Accent1 3 3 4_CGT Tagging File US - FEB 17" xfId="8480"/>
    <cellStyle name="40% - Accent1 3 3 5" xfId="1367"/>
    <cellStyle name="40% - Accent1 3 3 5 2" xfId="2894"/>
    <cellStyle name="40% - Accent1 3 3 5 2 2" xfId="7040"/>
    <cellStyle name="40% - Accent1 3 3 5 2_CGT Tagging File US - FEB 17" xfId="8483"/>
    <cellStyle name="40% - Accent1 3 3 5 3" xfId="5517"/>
    <cellStyle name="40% - Accent1 3 3 5 4" xfId="4011"/>
    <cellStyle name="40% - Accent1 3 3 5_CGT Tagging File US - FEB 17" xfId="8482"/>
    <cellStyle name="40% - Accent1 3 3 6" xfId="964"/>
    <cellStyle name="40% - Accent1 3 3 6 2" xfId="2204"/>
    <cellStyle name="40% - Accent1 3 3 6 2 2" xfId="6350"/>
    <cellStyle name="40% - Accent1 3 3 6 2_CGT Tagging File US - FEB 17" xfId="8485"/>
    <cellStyle name="40% - Accent1 3 3 6 3" xfId="4827"/>
    <cellStyle name="40% - Accent1 3 3 6_CGT Tagging File US - FEB 17" xfId="8484"/>
    <cellStyle name="40% - Accent1 3 3 7" xfId="1790"/>
    <cellStyle name="40% - Accent1 3 3 7 2" xfId="5936"/>
    <cellStyle name="40% - Accent1 3 3 7_CGT Tagging File US - FEB 17" xfId="8486"/>
    <cellStyle name="40% - Accent1 3 3 8" xfId="4413"/>
    <cellStyle name="40% - Accent1 3 3 9" xfId="3321"/>
    <cellStyle name="40% - Accent1 3 3_CGT Tagging File US - FEB 17" xfId="8465"/>
    <cellStyle name="40% - Accent1 3 4" xfId="312"/>
    <cellStyle name="40% - Accent1 3 4 2" xfId="728"/>
    <cellStyle name="40% - Accent1 3 4 2 2" xfId="2687"/>
    <cellStyle name="40% - Accent1 3 4 2 2 2" xfId="6833"/>
    <cellStyle name="40% - Accent1 3 4 2 2_CGT Tagging File US - FEB 17" xfId="8489"/>
    <cellStyle name="40% - Accent1 3 4 2 3" xfId="5310"/>
    <cellStyle name="40% - Accent1 3 4 2 4" xfId="3804"/>
    <cellStyle name="40% - Accent1 3 4 2_CGT Tagging File US - FEB 17" xfId="8488"/>
    <cellStyle name="40% - Accent1 3 4 3" xfId="1574"/>
    <cellStyle name="40% - Accent1 3 4 3 2" xfId="3101"/>
    <cellStyle name="40% - Accent1 3 4 3 2 2" xfId="7247"/>
    <cellStyle name="40% - Accent1 3 4 3 2_CGT Tagging File US - FEB 17" xfId="8491"/>
    <cellStyle name="40% - Accent1 3 4 3 3" xfId="5724"/>
    <cellStyle name="40% - Accent1 3 4 3 4" xfId="4218"/>
    <cellStyle name="40% - Accent1 3 4 3_CGT Tagging File US - FEB 17" xfId="8490"/>
    <cellStyle name="40% - Accent1 3 4 4" xfId="1033"/>
    <cellStyle name="40% - Accent1 3 4 4 2" xfId="2273"/>
    <cellStyle name="40% - Accent1 3 4 4 2 2" xfId="6419"/>
    <cellStyle name="40% - Accent1 3 4 4 2_CGT Tagging File US - FEB 17" xfId="8493"/>
    <cellStyle name="40% - Accent1 3 4 4 3" xfId="4896"/>
    <cellStyle name="40% - Accent1 3 4 4_CGT Tagging File US - FEB 17" xfId="8492"/>
    <cellStyle name="40% - Accent1 3 4 5" xfId="1997"/>
    <cellStyle name="40% - Accent1 3 4 5 2" xfId="6143"/>
    <cellStyle name="40% - Accent1 3 4 5_CGT Tagging File US - FEB 17" xfId="8494"/>
    <cellStyle name="40% - Accent1 3 4 6" xfId="4620"/>
    <cellStyle name="40% - Accent1 3 4 7" xfId="3390"/>
    <cellStyle name="40% - Accent1 3 4_CGT Tagging File US - FEB 17" xfId="8487"/>
    <cellStyle name="40% - Accent1 3 5" xfId="589"/>
    <cellStyle name="40% - Accent1 3 5 2" xfId="1436"/>
    <cellStyle name="40% - Accent1 3 5 2 2" xfId="2963"/>
    <cellStyle name="40% - Accent1 3 5 2 2 2" xfId="7109"/>
    <cellStyle name="40% - Accent1 3 5 2 2_CGT Tagging File US - FEB 17" xfId="8497"/>
    <cellStyle name="40% - Accent1 3 5 2 3" xfId="5586"/>
    <cellStyle name="40% - Accent1 3 5 2 4" xfId="4080"/>
    <cellStyle name="40% - Accent1 3 5 2_CGT Tagging File US - FEB 17" xfId="8496"/>
    <cellStyle name="40% - Accent1 3 5 3" xfId="1172"/>
    <cellStyle name="40% - Accent1 3 5 3 2" xfId="2549"/>
    <cellStyle name="40% - Accent1 3 5 3 2 2" xfId="6695"/>
    <cellStyle name="40% - Accent1 3 5 3 2_CGT Tagging File US - FEB 17" xfId="8499"/>
    <cellStyle name="40% - Accent1 3 5 3 3" xfId="5172"/>
    <cellStyle name="40% - Accent1 3 5 3_CGT Tagging File US - FEB 17" xfId="8498"/>
    <cellStyle name="40% - Accent1 3 5 4" xfId="1859"/>
    <cellStyle name="40% - Accent1 3 5 4 2" xfId="6005"/>
    <cellStyle name="40% - Accent1 3 5 4_CGT Tagging File US - FEB 17" xfId="8500"/>
    <cellStyle name="40% - Accent1 3 5 5" xfId="4482"/>
    <cellStyle name="40% - Accent1 3 5 6" xfId="3666"/>
    <cellStyle name="40% - Accent1 3 5_CGT Tagging File US - FEB 17" xfId="8495"/>
    <cellStyle name="40% - Accent1 3 6" xfId="451"/>
    <cellStyle name="40% - Accent1 3 6 2" xfId="2411"/>
    <cellStyle name="40% - Accent1 3 6 2 2" xfId="6557"/>
    <cellStyle name="40% - Accent1 3 6 2_CGT Tagging File US - FEB 17" xfId="8502"/>
    <cellStyle name="40% - Accent1 3 6 3" xfId="5034"/>
    <cellStyle name="40% - Accent1 3 6 4" xfId="3528"/>
    <cellStyle name="40% - Accent1 3 6_CGT Tagging File US - FEB 17" xfId="8501"/>
    <cellStyle name="40% - Accent1 3 7" xfId="1298"/>
    <cellStyle name="40% - Accent1 3 7 2" xfId="2825"/>
    <cellStyle name="40% - Accent1 3 7 2 2" xfId="6971"/>
    <cellStyle name="40% - Accent1 3 7 2_CGT Tagging File US - FEB 17" xfId="8504"/>
    <cellStyle name="40% - Accent1 3 7 3" xfId="5448"/>
    <cellStyle name="40% - Accent1 3 7 4" xfId="3942"/>
    <cellStyle name="40% - Accent1 3 7_CGT Tagging File US - FEB 17" xfId="8503"/>
    <cellStyle name="40% - Accent1 3 8" xfId="895"/>
    <cellStyle name="40% - Accent1 3 8 2" xfId="2135"/>
    <cellStyle name="40% - Accent1 3 8 2 2" xfId="6281"/>
    <cellStyle name="40% - Accent1 3 8 2_CGT Tagging File US - FEB 17" xfId="8506"/>
    <cellStyle name="40% - Accent1 3 8 3" xfId="4758"/>
    <cellStyle name="40% - Accent1 3 8_CGT Tagging File US - FEB 17" xfId="8505"/>
    <cellStyle name="40% - Accent1 3 9" xfId="1719"/>
    <cellStyle name="40% - Accent1 3 9 2" xfId="5867"/>
    <cellStyle name="40% - Accent1 3 9_CGT Tagging File US - FEB 17" xfId="8507"/>
    <cellStyle name="40% - Accent1 3_CGT Tagging File US - FEB 17" xfId="8420"/>
    <cellStyle name="40% - Accent1 4" xfId="143"/>
    <cellStyle name="40% - Accent1 4 10" xfId="3268"/>
    <cellStyle name="40% - Accent1 4 2" xfId="255"/>
    <cellStyle name="40% - Accent1 4 2 2" xfId="397"/>
    <cellStyle name="40% - Accent1 4 2 2 2" xfId="813"/>
    <cellStyle name="40% - Accent1 4 2 2 2 2" xfId="2772"/>
    <cellStyle name="40% - Accent1 4 2 2 2 2 2" xfId="6918"/>
    <cellStyle name="40% - Accent1 4 2 2 2 2_CGT Tagging File US - FEB 17" xfId="8512"/>
    <cellStyle name="40% - Accent1 4 2 2 2 3" xfId="5395"/>
    <cellStyle name="40% - Accent1 4 2 2 2 4" xfId="3889"/>
    <cellStyle name="40% - Accent1 4 2 2 2_CGT Tagging File US - FEB 17" xfId="8511"/>
    <cellStyle name="40% - Accent1 4 2 2 3" xfId="1659"/>
    <cellStyle name="40% - Accent1 4 2 2 3 2" xfId="3186"/>
    <cellStyle name="40% - Accent1 4 2 2 3 2 2" xfId="7332"/>
    <cellStyle name="40% - Accent1 4 2 2 3 2_CGT Tagging File US - FEB 17" xfId="8514"/>
    <cellStyle name="40% - Accent1 4 2 2 3 3" xfId="5809"/>
    <cellStyle name="40% - Accent1 4 2 2 3 4" xfId="4303"/>
    <cellStyle name="40% - Accent1 4 2 2 3_CGT Tagging File US - FEB 17" xfId="8513"/>
    <cellStyle name="40% - Accent1 4 2 2 4" xfId="1118"/>
    <cellStyle name="40% - Accent1 4 2 2 4 2" xfId="2358"/>
    <cellStyle name="40% - Accent1 4 2 2 4 2 2" xfId="6504"/>
    <cellStyle name="40% - Accent1 4 2 2 4 2_CGT Tagging File US - FEB 17" xfId="8516"/>
    <cellStyle name="40% - Accent1 4 2 2 4 3" xfId="4981"/>
    <cellStyle name="40% - Accent1 4 2 2 4_CGT Tagging File US - FEB 17" xfId="8515"/>
    <cellStyle name="40% - Accent1 4 2 2 5" xfId="2082"/>
    <cellStyle name="40% - Accent1 4 2 2 5 2" xfId="6228"/>
    <cellStyle name="40% - Accent1 4 2 2 5_CGT Tagging File US - FEB 17" xfId="8517"/>
    <cellStyle name="40% - Accent1 4 2 2 6" xfId="4705"/>
    <cellStyle name="40% - Accent1 4 2 2 7" xfId="3475"/>
    <cellStyle name="40% - Accent1 4 2 2_CGT Tagging File US - FEB 17" xfId="8510"/>
    <cellStyle name="40% - Accent1 4 2 3" xfId="674"/>
    <cellStyle name="40% - Accent1 4 2 3 2" xfId="1521"/>
    <cellStyle name="40% - Accent1 4 2 3 2 2" xfId="3048"/>
    <cellStyle name="40% - Accent1 4 2 3 2 2 2" xfId="7194"/>
    <cellStyle name="40% - Accent1 4 2 3 2 2_CGT Tagging File US - FEB 17" xfId="8520"/>
    <cellStyle name="40% - Accent1 4 2 3 2 3" xfId="5671"/>
    <cellStyle name="40% - Accent1 4 2 3 2 4" xfId="4165"/>
    <cellStyle name="40% - Accent1 4 2 3 2_CGT Tagging File US - FEB 17" xfId="8519"/>
    <cellStyle name="40% - Accent1 4 2 3 3" xfId="1257"/>
    <cellStyle name="40% - Accent1 4 2 3 3 2" xfId="2634"/>
    <cellStyle name="40% - Accent1 4 2 3 3 2 2" xfId="6780"/>
    <cellStyle name="40% - Accent1 4 2 3 3 2_CGT Tagging File US - FEB 17" xfId="8522"/>
    <cellStyle name="40% - Accent1 4 2 3 3 3" xfId="5257"/>
    <cellStyle name="40% - Accent1 4 2 3 3_CGT Tagging File US - FEB 17" xfId="8521"/>
    <cellStyle name="40% - Accent1 4 2 3 4" xfId="1944"/>
    <cellStyle name="40% - Accent1 4 2 3 4 2" xfId="6090"/>
    <cellStyle name="40% - Accent1 4 2 3 4_CGT Tagging File US - FEB 17" xfId="8523"/>
    <cellStyle name="40% - Accent1 4 2 3 5" xfId="4567"/>
    <cellStyle name="40% - Accent1 4 2 3 6" xfId="3751"/>
    <cellStyle name="40% - Accent1 4 2 3_CGT Tagging File US - FEB 17" xfId="8518"/>
    <cellStyle name="40% - Accent1 4 2 4" xfId="536"/>
    <cellStyle name="40% - Accent1 4 2 4 2" xfId="2496"/>
    <cellStyle name="40% - Accent1 4 2 4 2 2" xfId="6642"/>
    <cellStyle name="40% - Accent1 4 2 4 2_CGT Tagging File US - FEB 17" xfId="8525"/>
    <cellStyle name="40% - Accent1 4 2 4 3" xfId="5119"/>
    <cellStyle name="40% - Accent1 4 2 4 4" xfId="3613"/>
    <cellStyle name="40% - Accent1 4 2 4_CGT Tagging File US - FEB 17" xfId="8524"/>
    <cellStyle name="40% - Accent1 4 2 5" xfId="1383"/>
    <cellStyle name="40% - Accent1 4 2 5 2" xfId="2910"/>
    <cellStyle name="40% - Accent1 4 2 5 2 2" xfId="7056"/>
    <cellStyle name="40% - Accent1 4 2 5 2_CGT Tagging File US - FEB 17" xfId="8527"/>
    <cellStyle name="40% - Accent1 4 2 5 3" xfId="5533"/>
    <cellStyle name="40% - Accent1 4 2 5 4" xfId="4027"/>
    <cellStyle name="40% - Accent1 4 2 5_CGT Tagging File US - FEB 17" xfId="8526"/>
    <cellStyle name="40% - Accent1 4 2 6" xfId="980"/>
    <cellStyle name="40% - Accent1 4 2 6 2" xfId="2220"/>
    <cellStyle name="40% - Accent1 4 2 6 2 2" xfId="6366"/>
    <cellStyle name="40% - Accent1 4 2 6 2_CGT Tagging File US - FEB 17" xfId="8529"/>
    <cellStyle name="40% - Accent1 4 2 6 3" xfId="4843"/>
    <cellStyle name="40% - Accent1 4 2 6_CGT Tagging File US - FEB 17" xfId="8528"/>
    <cellStyle name="40% - Accent1 4 2 7" xfId="1806"/>
    <cellStyle name="40% - Accent1 4 2 7 2" xfId="5952"/>
    <cellStyle name="40% - Accent1 4 2 7_CGT Tagging File US - FEB 17" xfId="8530"/>
    <cellStyle name="40% - Accent1 4 2 8" xfId="4429"/>
    <cellStyle name="40% - Accent1 4 2 9" xfId="3337"/>
    <cellStyle name="40% - Accent1 4 2_CGT Tagging File US - FEB 17" xfId="8509"/>
    <cellStyle name="40% - Accent1 4 3" xfId="328"/>
    <cellStyle name="40% - Accent1 4 3 2" xfId="744"/>
    <cellStyle name="40% - Accent1 4 3 2 2" xfId="2703"/>
    <cellStyle name="40% - Accent1 4 3 2 2 2" xfId="6849"/>
    <cellStyle name="40% - Accent1 4 3 2 2_CGT Tagging File US - FEB 17" xfId="8533"/>
    <cellStyle name="40% - Accent1 4 3 2 3" xfId="5326"/>
    <cellStyle name="40% - Accent1 4 3 2 4" xfId="3820"/>
    <cellStyle name="40% - Accent1 4 3 2_CGT Tagging File US - FEB 17" xfId="8532"/>
    <cellStyle name="40% - Accent1 4 3 3" xfId="1590"/>
    <cellStyle name="40% - Accent1 4 3 3 2" xfId="3117"/>
    <cellStyle name="40% - Accent1 4 3 3 2 2" xfId="7263"/>
    <cellStyle name="40% - Accent1 4 3 3 2_CGT Tagging File US - FEB 17" xfId="8535"/>
    <cellStyle name="40% - Accent1 4 3 3 3" xfId="5740"/>
    <cellStyle name="40% - Accent1 4 3 3 4" xfId="4234"/>
    <cellStyle name="40% - Accent1 4 3 3_CGT Tagging File US - FEB 17" xfId="8534"/>
    <cellStyle name="40% - Accent1 4 3 4" xfId="1049"/>
    <cellStyle name="40% - Accent1 4 3 4 2" xfId="2289"/>
    <cellStyle name="40% - Accent1 4 3 4 2 2" xfId="6435"/>
    <cellStyle name="40% - Accent1 4 3 4 2_CGT Tagging File US - FEB 17" xfId="8537"/>
    <cellStyle name="40% - Accent1 4 3 4 3" xfId="4912"/>
    <cellStyle name="40% - Accent1 4 3 4_CGT Tagging File US - FEB 17" xfId="8536"/>
    <cellStyle name="40% - Accent1 4 3 5" xfId="2013"/>
    <cellStyle name="40% - Accent1 4 3 5 2" xfId="6159"/>
    <cellStyle name="40% - Accent1 4 3 5_CGT Tagging File US - FEB 17" xfId="8538"/>
    <cellStyle name="40% - Accent1 4 3 6" xfId="4636"/>
    <cellStyle name="40% - Accent1 4 3 7" xfId="3406"/>
    <cellStyle name="40% - Accent1 4 3_CGT Tagging File US - FEB 17" xfId="8531"/>
    <cellStyle name="40% - Accent1 4 4" xfId="605"/>
    <cellStyle name="40% - Accent1 4 4 2" xfId="1452"/>
    <cellStyle name="40% - Accent1 4 4 2 2" xfId="2979"/>
    <cellStyle name="40% - Accent1 4 4 2 2 2" xfId="7125"/>
    <cellStyle name="40% - Accent1 4 4 2 2_CGT Tagging File US - FEB 17" xfId="8541"/>
    <cellStyle name="40% - Accent1 4 4 2 3" xfId="5602"/>
    <cellStyle name="40% - Accent1 4 4 2 4" xfId="4096"/>
    <cellStyle name="40% - Accent1 4 4 2_CGT Tagging File US - FEB 17" xfId="8540"/>
    <cellStyle name="40% - Accent1 4 4 3" xfId="1188"/>
    <cellStyle name="40% - Accent1 4 4 3 2" xfId="2565"/>
    <cellStyle name="40% - Accent1 4 4 3 2 2" xfId="6711"/>
    <cellStyle name="40% - Accent1 4 4 3 2_CGT Tagging File US - FEB 17" xfId="8543"/>
    <cellStyle name="40% - Accent1 4 4 3 3" xfId="5188"/>
    <cellStyle name="40% - Accent1 4 4 3_CGT Tagging File US - FEB 17" xfId="8542"/>
    <cellStyle name="40% - Accent1 4 4 4" xfId="1875"/>
    <cellStyle name="40% - Accent1 4 4 4 2" xfId="6021"/>
    <cellStyle name="40% - Accent1 4 4 4_CGT Tagging File US - FEB 17" xfId="8544"/>
    <cellStyle name="40% - Accent1 4 4 5" xfId="4498"/>
    <cellStyle name="40% - Accent1 4 4 6" xfId="3682"/>
    <cellStyle name="40% - Accent1 4 4_CGT Tagging File US - FEB 17" xfId="8539"/>
    <cellStyle name="40% - Accent1 4 5" xfId="467"/>
    <cellStyle name="40% - Accent1 4 5 2" xfId="2427"/>
    <cellStyle name="40% - Accent1 4 5 2 2" xfId="6573"/>
    <cellStyle name="40% - Accent1 4 5 2_CGT Tagging File US - FEB 17" xfId="8546"/>
    <cellStyle name="40% - Accent1 4 5 3" xfId="5050"/>
    <cellStyle name="40% - Accent1 4 5 4" xfId="3544"/>
    <cellStyle name="40% - Accent1 4 5_CGT Tagging File US - FEB 17" xfId="8545"/>
    <cellStyle name="40% - Accent1 4 6" xfId="1314"/>
    <cellStyle name="40% - Accent1 4 6 2" xfId="2841"/>
    <cellStyle name="40% - Accent1 4 6 2 2" xfId="6987"/>
    <cellStyle name="40% - Accent1 4 6 2_CGT Tagging File US - FEB 17" xfId="8548"/>
    <cellStyle name="40% - Accent1 4 6 3" xfId="5464"/>
    <cellStyle name="40% - Accent1 4 6 4" xfId="3958"/>
    <cellStyle name="40% - Accent1 4 6_CGT Tagging File US - FEB 17" xfId="8547"/>
    <cellStyle name="40% - Accent1 4 7" xfId="911"/>
    <cellStyle name="40% - Accent1 4 7 2" xfId="2151"/>
    <cellStyle name="40% - Accent1 4 7 2 2" xfId="6297"/>
    <cellStyle name="40% - Accent1 4 7 2_CGT Tagging File US - FEB 17" xfId="8550"/>
    <cellStyle name="40% - Accent1 4 7 3" xfId="4774"/>
    <cellStyle name="40% - Accent1 4 7_CGT Tagging File US - FEB 17" xfId="8549"/>
    <cellStyle name="40% - Accent1 4 8" xfId="1736"/>
    <cellStyle name="40% - Accent1 4 8 2" xfId="5883"/>
    <cellStyle name="40% - Accent1 4 8_CGT Tagging File US - FEB 17" xfId="8551"/>
    <cellStyle name="40% - Accent1 4 9" xfId="4360"/>
    <cellStyle name="40% - Accent1 4_CGT Tagging File US - FEB 17" xfId="8508"/>
    <cellStyle name="40% - Accent1 5" xfId="196"/>
    <cellStyle name="40% - Accent1 5 2" xfId="862"/>
    <cellStyle name="40% - Accent1 5 2 2" xfId="10552"/>
    <cellStyle name="40% - Accent1 5 2 2 2" xfId="10814"/>
    <cellStyle name="40% - Accent1 5 2 3" xfId="10499"/>
    <cellStyle name="40% - Accent1 5 2 3 2" xfId="10763"/>
    <cellStyle name="40% - Accent1 5 2 4" xfId="10714"/>
    <cellStyle name="40% - Accent1 5 3" xfId="10525"/>
    <cellStyle name="40% - Accent1 5 3 2" xfId="10788"/>
    <cellStyle name="40% - Accent1 5 4" xfId="10472"/>
    <cellStyle name="40% - Accent1 5 4 2" xfId="10739"/>
    <cellStyle name="40% - Accent1 5 5" xfId="10629"/>
    <cellStyle name="40% - Accent1 5 5 2" xfId="10856"/>
    <cellStyle name="40% - Accent1 5 6" xfId="10681"/>
    <cellStyle name="40% - Accent1 6" xfId="222"/>
    <cellStyle name="40% - Accent1 6 2" xfId="364"/>
    <cellStyle name="40% - Accent1 6 2 2" xfId="780"/>
    <cellStyle name="40% - Accent1 6 2 2 2" xfId="2739"/>
    <cellStyle name="40% - Accent1 6 2 2 2 2" xfId="6885"/>
    <cellStyle name="40% - Accent1 6 2 2 2_CGT Tagging File US - FEB 17" xfId="8555"/>
    <cellStyle name="40% - Accent1 6 2 2 3" xfId="5362"/>
    <cellStyle name="40% - Accent1 6 2 2 4" xfId="3856"/>
    <cellStyle name="40% - Accent1 6 2 2_CGT Tagging File US - FEB 17" xfId="8554"/>
    <cellStyle name="40% - Accent1 6 2 3" xfId="1626"/>
    <cellStyle name="40% - Accent1 6 2 3 2" xfId="3153"/>
    <cellStyle name="40% - Accent1 6 2 3 2 2" xfId="7299"/>
    <cellStyle name="40% - Accent1 6 2 3 2_CGT Tagging File US - FEB 17" xfId="8557"/>
    <cellStyle name="40% - Accent1 6 2 3 3" xfId="5776"/>
    <cellStyle name="40% - Accent1 6 2 3 4" xfId="4270"/>
    <cellStyle name="40% - Accent1 6 2 3_CGT Tagging File US - FEB 17" xfId="8556"/>
    <cellStyle name="40% - Accent1 6 2 4" xfId="1085"/>
    <cellStyle name="40% - Accent1 6 2 4 2" xfId="2325"/>
    <cellStyle name="40% - Accent1 6 2 4 2 2" xfId="6471"/>
    <cellStyle name="40% - Accent1 6 2 4 2_CGT Tagging File US - FEB 17" xfId="8559"/>
    <cellStyle name="40% - Accent1 6 2 4 3" xfId="4948"/>
    <cellStyle name="40% - Accent1 6 2 4_CGT Tagging File US - FEB 17" xfId="8558"/>
    <cellStyle name="40% - Accent1 6 2 5" xfId="2049"/>
    <cellStyle name="40% - Accent1 6 2 5 2" xfId="6195"/>
    <cellStyle name="40% - Accent1 6 2 5_CGT Tagging File US - FEB 17" xfId="8560"/>
    <cellStyle name="40% - Accent1 6 2 6" xfId="4672"/>
    <cellStyle name="40% - Accent1 6 2 7" xfId="3442"/>
    <cellStyle name="40% - Accent1 6 2_CGT Tagging File US - FEB 17" xfId="8553"/>
    <cellStyle name="40% - Accent1 6 3" xfId="641"/>
    <cellStyle name="40% - Accent1 6 3 2" xfId="1488"/>
    <cellStyle name="40% - Accent1 6 3 2 2" xfId="3015"/>
    <cellStyle name="40% - Accent1 6 3 2 2 2" xfId="7161"/>
    <cellStyle name="40% - Accent1 6 3 2 2_CGT Tagging File US - FEB 17" xfId="8563"/>
    <cellStyle name="40% - Accent1 6 3 2 3" xfId="5638"/>
    <cellStyle name="40% - Accent1 6 3 2 4" xfId="4132"/>
    <cellStyle name="40% - Accent1 6 3 2_CGT Tagging File US - FEB 17" xfId="8562"/>
    <cellStyle name="40% - Accent1 6 3 3" xfId="1224"/>
    <cellStyle name="40% - Accent1 6 3 3 2" xfId="2601"/>
    <cellStyle name="40% - Accent1 6 3 3 2 2" xfId="6747"/>
    <cellStyle name="40% - Accent1 6 3 3 2_CGT Tagging File US - FEB 17" xfId="8565"/>
    <cellStyle name="40% - Accent1 6 3 3 3" xfId="5224"/>
    <cellStyle name="40% - Accent1 6 3 3_CGT Tagging File US - FEB 17" xfId="8564"/>
    <cellStyle name="40% - Accent1 6 3 4" xfId="1911"/>
    <cellStyle name="40% - Accent1 6 3 4 2" xfId="6057"/>
    <cellStyle name="40% - Accent1 6 3 4_CGT Tagging File US - FEB 17" xfId="8566"/>
    <cellStyle name="40% - Accent1 6 3 5" xfId="4534"/>
    <cellStyle name="40% - Accent1 6 3 6" xfId="3718"/>
    <cellStyle name="40% - Accent1 6 3_CGT Tagging File US - FEB 17" xfId="8561"/>
    <cellStyle name="40% - Accent1 6 4" xfId="503"/>
    <cellStyle name="40% - Accent1 6 4 2" xfId="2463"/>
    <cellStyle name="40% - Accent1 6 4 2 2" xfId="6609"/>
    <cellStyle name="40% - Accent1 6 4 2_CGT Tagging File US - FEB 17" xfId="8568"/>
    <cellStyle name="40% - Accent1 6 4 3" xfId="5086"/>
    <cellStyle name="40% - Accent1 6 4 4" xfId="3580"/>
    <cellStyle name="40% - Accent1 6 4_CGT Tagging File US - FEB 17" xfId="8567"/>
    <cellStyle name="40% - Accent1 6 5" xfId="1350"/>
    <cellStyle name="40% - Accent1 6 5 2" xfId="2877"/>
    <cellStyle name="40% - Accent1 6 5 2 2" xfId="7023"/>
    <cellStyle name="40% - Accent1 6 5 2_CGT Tagging File US - FEB 17" xfId="8570"/>
    <cellStyle name="40% - Accent1 6 5 3" xfId="5500"/>
    <cellStyle name="40% - Accent1 6 5 4" xfId="3994"/>
    <cellStyle name="40% - Accent1 6 5_CGT Tagging File US - FEB 17" xfId="8569"/>
    <cellStyle name="40% - Accent1 6 6" xfId="947"/>
    <cellStyle name="40% - Accent1 6 6 2" xfId="2187"/>
    <cellStyle name="40% - Accent1 6 6 2 2" xfId="6333"/>
    <cellStyle name="40% - Accent1 6 6 2_CGT Tagging File US - FEB 17" xfId="8572"/>
    <cellStyle name="40% - Accent1 6 6 3" xfId="4810"/>
    <cellStyle name="40% - Accent1 6 6_CGT Tagging File US - FEB 17" xfId="8571"/>
    <cellStyle name="40% - Accent1 6 7" xfId="1773"/>
    <cellStyle name="40% - Accent1 6 7 2" xfId="5919"/>
    <cellStyle name="40% - Accent1 6 7_CGT Tagging File US - FEB 17" xfId="8573"/>
    <cellStyle name="40% - Accent1 6 8" xfId="4396"/>
    <cellStyle name="40% - Accent1 6 9" xfId="3304"/>
    <cellStyle name="40% - Accent1 6_CGT Tagging File US - FEB 17" xfId="8552"/>
    <cellStyle name="40% - Accent1 7" xfId="295"/>
    <cellStyle name="40% - Accent1 7 2" xfId="711"/>
    <cellStyle name="40% - Accent1 7 2 2" xfId="2670"/>
    <cellStyle name="40% - Accent1 7 2 2 2" xfId="6816"/>
    <cellStyle name="40% - Accent1 7 2 2_CGT Tagging File US - FEB 17" xfId="8576"/>
    <cellStyle name="40% - Accent1 7 2 3" xfId="5293"/>
    <cellStyle name="40% - Accent1 7 2 4" xfId="3787"/>
    <cellStyle name="40% - Accent1 7 2_CGT Tagging File US - FEB 17" xfId="8575"/>
    <cellStyle name="40% - Accent1 7 3" xfId="1557"/>
    <cellStyle name="40% - Accent1 7 3 2" xfId="3084"/>
    <cellStyle name="40% - Accent1 7 3 2 2" xfId="7230"/>
    <cellStyle name="40% - Accent1 7 3 2_CGT Tagging File US - FEB 17" xfId="8578"/>
    <cellStyle name="40% - Accent1 7 3 3" xfId="5707"/>
    <cellStyle name="40% - Accent1 7 3 4" xfId="4201"/>
    <cellStyle name="40% - Accent1 7 3_CGT Tagging File US - FEB 17" xfId="8577"/>
    <cellStyle name="40% - Accent1 7 4" xfId="1016"/>
    <cellStyle name="40% - Accent1 7 4 2" xfId="2256"/>
    <cellStyle name="40% - Accent1 7 4 2 2" xfId="6402"/>
    <cellStyle name="40% - Accent1 7 4 2_CGT Tagging File US - FEB 17" xfId="8580"/>
    <cellStyle name="40% - Accent1 7 4 3" xfId="4879"/>
    <cellStyle name="40% - Accent1 7 4_CGT Tagging File US - FEB 17" xfId="8579"/>
    <cellStyle name="40% - Accent1 7 5" xfId="1980"/>
    <cellStyle name="40% - Accent1 7 5 2" xfId="6126"/>
    <cellStyle name="40% - Accent1 7 5_CGT Tagging File US - FEB 17" xfId="8581"/>
    <cellStyle name="40% - Accent1 7 6" xfId="4603"/>
    <cellStyle name="40% - Accent1 7 7" xfId="3373"/>
    <cellStyle name="40% - Accent1 7_CGT Tagging File US - FEB 17" xfId="8574"/>
    <cellStyle name="40% - Accent1 8" xfId="570"/>
    <cellStyle name="40% - Accent1 8 2" xfId="1417"/>
    <cellStyle name="40% - Accent1 8 2 2" xfId="2944"/>
    <cellStyle name="40% - Accent1 8 2 2 2" xfId="7090"/>
    <cellStyle name="40% - Accent1 8 2 2_CGT Tagging File US - FEB 17" xfId="8584"/>
    <cellStyle name="40% - Accent1 8 2 3" xfId="5567"/>
    <cellStyle name="40% - Accent1 8 2 4" xfId="4061"/>
    <cellStyle name="40% - Accent1 8 2_CGT Tagging File US - FEB 17" xfId="8583"/>
    <cellStyle name="40% - Accent1 8 3" xfId="1153"/>
    <cellStyle name="40% - Accent1 8 3 2" xfId="2530"/>
    <cellStyle name="40% - Accent1 8 3 2 2" xfId="6676"/>
    <cellStyle name="40% - Accent1 8 3 2_CGT Tagging File US - FEB 17" xfId="8586"/>
    <cellStyle name="40% - Accent1 8 3 3" xfId="5153"/>
    <cellStyle name="40% - Accent1 8 3_CGT Tagging File US - FEB 17" xfId="8585"/>
    <cellStyle name="40% - Accent1 8 4" xfId="1840"/>
    <cellStyle name="40% - Accent1 8 4 2" xfId="5986"/>
    <cellStyle name="40% - Accent1 8 4_CGT Tagging File US - FEB 17" xfId="8587"/>
    <cellStyle name="40% - Accent1 8 5" xfId="4463"/>
    <cellStyle name="40% - Accent1 8 6" xfId="3647"/>
    <cellStyle name="40% - Accent1 8_CGT Tagging File US - FEB 17" xfId="8582"/>
    <cellStyle name="40% - Accent1 9" xfId="434"/>
    <cellStyle name="40% - Accent1 9 2" xfId="2394"/>
    <cellStyle name="40% - Accent1 9 2 2" xfId="6540"/>
    <cellStyle name="40% - Accent1 9 2_CGT Tagging File US - FEB 17" xfId="8589"/>
    <cellStyle name="40% - Accent1 9 3" xfId="5017"/>
    <cellStyle name="40% - Accent1 9 4" xfId="3511"/>
    <cellStyle name="40% - Accent1 9_CGT Tagging File US - FEB 17" xfId="8588"/>
    <cellStyle name="40% - Accent2 10" xfId="92"/>
    <cellStyle name="40% - Accent2 10 2" xfId="2810"/>
    <cellStyle name="40% - Accent2 10 2 2" xfId="6956"/>
    <cellStyle name="40% - Accent2 10 2_CGT Tagging File US - FEB 17" xfId="8591"/>
    <cellStyle name="40% - Accent2 10 3" xfId="5433"/>
    <cellStyle name="40% - Accent2 10 4" xfId="3927"/>
    <cellStyle name="40% - Accent2 10_CGT Tagging File US - FEB 17" xfId="8590"/>
    <cellStyle name="40% - Accent2 11" xfId="878"/>
    <cellStyle name="40% - Accent2 11 2" xfId="2118"/>
    <cellStyle name="40% - Accent2 11 2 2" xfId="6264"/>
    <cellStyle name="40% - Accent2 11 2_CGT Tagging File US - FEB 17" xfId="8593"/>
    <cellStyle name="40% - Accent2 11 3" xfId="4741"/>
    <cellStyle name="40% - Accent2 11_CGT Tagging File US - FEB 17" xfId="8592"/>
    <cellStyle name="40% - Accent2 12" xfId="1697"/>
    <cellStyle name="40% - Accent2 12 2" xfId="5847"/>
    <cellStyle name="40% - Accent2 12_CGT Tagging File US - FEB 17" xfId="8594"/>
    <cellStyle name="40% - Accent2 13" xfId="3223"/>
    <cellStyle name="40% - Accent2 14" xfId="3235"/>
    <cellStyle name="40% - Accent2 15" xfId="10433"/>
    <cellStyle name="40% - Accent2 2" xfId="8"/>
    <cellStyle name="40% - Accent2 3" xfId="120"/>
    <cellStyle name="40% - Accent2 3 10" xfId="4345"/>
    <cellStyle name="40% - Accent2 3 11" xfId="3253"/>
    <cellStyle name="40% - Accent2 3 2" xfId="163"/>
    <cellStyle name="40% - Accent2 3 2 10" xfId="3288"/>
    <cellStyle name="40% - Accent2 3 2 2" xfId="275"/>
    <cellStyle name="40% - Accent2 3 2 2 2" xfId="417"/>
    <cellStyle name="40% - Accent2 3 2 2 2 2" xfId="833"/>
    <cellStyle name="40% - Accent2 3 2 2 2 2 2" xfId="2792"/>
    <cellStyle name="40% - Accent2 3 2 2 2 2 2 2" xfId="6938"/>
    <cellStyle name="40% - Accent2 3 2 2 2 2 2_CGT Tagging File US - FEB 17" xfId="8600"/>
    <cellStyle name="40% - Accent2 3 2 2 2 2 3" xfId="5415"/>
    <cellStyle name="40% - Accent2 3 2 2 2 2 4" xfId="3909"/>
    <cellStyle name="40% - Accent2 3 2 2 2 2_CGT Tagging File US - FEB 17" xfId="8599"/>
    <cellStyle name="40% - Accent2 3 2 2 2 3" xfId="1679"/>
    <cellStyle name="40% - Accent2 3 2 2 2 3 2" xfId="3206"/>
    <cellStyle name="40% - Accent2 3 2 2 2 3 2 2" xfId="7352"/>
    <cellStyle name="40% - Accent2 3 2 2 2 3 2_CGT Tagging File US - FEB 17" xfId="8602"/>
    <cellStyle name="40% - Accent2 3 2 2 2 3 3" xfId="5829"/>
    <cellStyle name="40% - Accent2 3 2 2 2 3 4" xfId="4323"/>
    <cellStyle name="40% - Accent2 3 2 2 2 3_CGT Tagging File US - FEB 17" xfId="8601"/>
    <cellStyle name="40% - Accent2 3 2 2 2 4" xfId="1138"/>
    <cellStyle name="40% - Accent2 3 2 2 2 4 2" xfId="2378"/>
    <cellStyle name="40% - Accent2 3 2 2 2 4 2 2" xfId="6524"/>
    <cellStyle name="40% - Accent2 3 2 2 2 4 2_CGT Tagging File US - FEB 17" xfId="8604"/>
    <cellStyle name="40% - Accent2 3 2 2 2 4 3" xfId="5001"/>
    <cellStyle name="40% - Accent2 3 2 2 2 4_CGT Tagging File US - FEB 17" xfId="8603"/>
    <cellStyle name="40% - Accent2 3 2 2 2 5" xfId="2102"/>
    <cellStyle name="40% - Accent2 3 2 2 2 5 2" xfId="6248"/>
    <cellStyle name="40% - Accent2 3 2 2 2 5_CGT Tagging File US - FEB 17" xfId="8605"/>
    <cellStyle name="40% - Accent2 3 2 2 2 6" xfId="4725"/>
    <cellStyle name="40% - Accent2 3 2 2 2 7" xfId="3495"/>
    <cellStyle name="40% - Accent2 3 2 2 2_CGT Tagging File US - FEB 17" xfId="8598"/>
    <cellStyle name="40% - Accent2 3 2 2 3" xfId="694"/>
    <cellStyle name="40% - Accent2 3 2 2 3 2" xfId="1541"/>
    <cellStyle name="40% - Accent2 3 2 2 3 2 2" xfId="3068"/>
    <cellStyle name="40% - Accent2 3 2 2 3 2 2 2" xfId="7214"/>
    <cellStyle name="40% - Accent2 3 2 2 3 2 2_CGT Tagging File US - FEB 17" xfId="8608"/>
    <cellStyle name="40% - Accent2 3 2 2 3 2 3" xfId="5691"/>
    <cellStyle name="40% - Accent2 3 2 2 3 2 4" xfId="4185"/>
    <cellStyle name="40% - Accent2 3 2 2 3 2_CGT Tagging File US - FEB 17" xfId="8607"/>
    <cellStyle name="40% - Accent2 3 2 2 3 3" xfId="1277"/>
    <cellStyle name="40% - Accent2 3 2 2 3 3 2" xfId="2654"/>
    <cellStyle name="40% - Accent2 3 2 2 3 3 2 2" xfId="6800"/>
    <cellStyle name="40% - Accent2 3 2 2 3 3 2_CGT Tagging File US - FEB 17" xfId="8610"/>
    <cellStyle name="40% - Accent2 3 2 2 3 3 3" xfId="5277"/>
    <cellStyle name="40% - Accent2 3 2 2 3 3_CGT Tagging File US - FEB 17" xfId="8609"/>
    <cellStyle name="40% - Accent2 3 2 2 3 4" xfId="1964"/>
    <cellStyle name="40% - Accent2 3 2 2 3 4 2" xfId="6110"/>
    <cellStyle name="40% - Accent2 3 2 2 3 4_CGT Tagging File US - FEB 17" xfId="8611"/>
    <cellStyle name="40% - Accent2 3 2 2 3 5" xfId="4587"/>
    <cellStyle name="40% - Accent2 3 2 2 3 6" xfId="3771"/>
    <cellStyle name="40% - Accent2 3 2 2 3_CGT Tagging File US - FEB 17" xfId="8606"/>
    <cellStyle name="40% - Accent2 3 2 2 4" xfId="556"/>
    <cellStyle name="40% - Accent2 3 2 2 4 2" xfId="2516"/>
    <cellStyle name="40% - Accent2 3 2 2 4 2 2" xfId="6662"/>
    <cellStyle name="40% - Accent2 3 2 2 4 2_CGT Tagging File US - FEB 17" xfId="8613"/>
    <cellStyle name="40% - Accent2 3 2 2 4 3" xfId="5139"/>
    <cellStyle name="40% - Accent2 3 2 2 4 4" xfId="3633"/>
    <cellStyle name="40% - Accent2 3 2 2 4_CGT Tagging File US - FEB 17" xfId="8612"/>
    <cellStyle name="40% - Accent2 3 2 2 5" xfId="1403"/>
    <cellStyle name="40% - Accent2 3 2 2 5 2" xfId="2930"/>
    <cellStyle name="40% - Accent2 3 2 2 5 2 2" xfId="7076"/>
    <cellStyle name="40% - Accent2 3 2 2 5 2_CGT Tagging File US - FEB 17" xfId="8615"/>
    <cellStyle name="40% - Accent2 3 2 2 5 3" xfId="5553"/>
    <cellStyle name="40% - Accent2 3 2 2 5 4" xfId="4047"/>
    <cellStyle name="40% - Accent2 3 2 2 5_CGT Tagging File US - FEB 17" xfId="8614"/>
    <cellStyle name="40% - Accent2 3 2 2 6" xfId="1000"/>
    <cellStyle name="40% - Accent2 3 2 2 6 2" xfId="2240"/>
    <cellStyle name="40% - Accent2 3 2 2 6 2 2" xfId="6386"/>
    <cellStyle name="40% - Accent2 3 2 2 6 2_CGT Tagging File US - FEB 17" xfId="8617"/>
    <cellStyle name="40% - Accent2 3 2 2 6 3" xfId="4863"/>
    <cellStyle name="40% - Accent2 3 2 2 6_CGT Tagging File US - FEB 17" xfId="8616"/>
    <cellStyle name="40% - Accent2 3 2 2 7" xfId="1826"/>
    <cellStyle name="40% - Accent2 3 2 2 7 2" xfId="5972"/>
    <cellStyle name="40% - Accent2 3 2 2 7_CGT Tagging File US - FEB 17" xfId="8618"/>
    <cellStyle name="40% - Accent2 3 2 2 8" xfId="4449"/>
    <cellStyle name="40% - Accent2 3 2 2 9" xfId="3357"/>
    <cellStyle name="40% - Accent2 3 2 2_CGT Tagging File US - FEB 17" xfId="8597"/>
    <cellStyle name="40% - Accent2 3 2 3" xfId="348"/>
    <cellStyle name="40% - Accent2 3 2 3 2" xfId="764"/>
    <cellStyle name="40% - Accent2 3 2 3 2 2" xfId="2723"/>
    <cellStyle name="40% - Accent2 3 2 3 2 2 2" xfId="6869"/>
    <cellStyle name="40% - Accent2 3 2 3 2 2_CGT Tagging File US - FEB 17" xfId="8621"/>
    <cellStyle name="40% - Accent2 3 2 3 2 3" xfId="5346"/>
    <cellStyle name="40% - Accent2 3 2 3 2 4" xfId="3840"/>
    <cellStyle name="40% - Accent2 3 2 3 2_CGT Tagging File US - FEB 17" xfId="8620"/>
    <cellStyle name="40% - Accent2 3 2 3 3" xfId="1610"/>
    <cellStyle name="40% - Accent2 3 2 3 3 2" xfId="3137"/>
    <cellStyle name="40% - Accent2 3 2 3 3 2 2" xfId="7283"/>
    <cellStyle name="40% - Accent2 3 2 3 3 2_CGT Tagging File US - FEB 17" xfId="8623"/>
    <cellStyle name="40% - Accent2 3 2 3 3 3" xfId="5760"/>
    <cellStyle name="40% - Accent2 3 2 3 3 4" xfId="4254"/>
    <cellStyle name="40% - Accent2 3 2 3 3_CGT Tagging File US - FEB 17" xfId="8622"/>
    <cellStyle name="40% - Accent2 3 2 3 4" xfId="1069"/>
    <cellStyle name="40% - Accent2 3 2 3 4 2" xfId="2309"/>
    <cellStyle name="40% - Accent2 3 2 3 4 2 2" xfId="6455"/>
    <cellStyle name="40% - Accent2 3 2 3 4 2_CGT Tagging File US - FEB 17" xfId="8625"/>
    <cellStyle name="40% - Accent2 3 2 3 4 3" xfId="4932"/>
    <cellStyle name="40% - Accent2 3 2 3 4_CGT Tagging File US - FEB 17" xfId="8624"/>
    <cellStyle name="40% - Accent2 3 2 3 5" xfId="2033"/>
    <cellStyle name="40% - Accent2 3 2 3 5 2" xfId="6179"/>
    <cellStyle name="40% - Accent2 3 2 3 5_CGT Tagging File US - FEB 17" xfId="8626"/>
    <cellStyle name="40% - Accent2 3 2 3 6" xfId="4656"/>
    <cellStyle name="40% - Accent2 3 2 3 7" xfId="3426"/>
    <cellStyle name="40% - Accent2 3 2 3_CGT Tagging File US - FEB 17" xfId="8619"/>
    <cellStyle name="40% - Accent2 3 2 4" xfId="625"/>
    <cellStyle name="40% - Accent2 3 2 4 2" xfId="1472"/>
    <cellStyle name="40% - Accent2 3 2 4 2 2" xfId="2999"/>
    <cellStyle name="40% - Accent2 3 2 4 2 2 2" xfId="7145"/>
    <cellStyle name="40% - Accent2 3 2 4 2 2_CGT Tagging File US - FEB 17" xfId="8629"/>
    <cellStyle name="40% - Accent2 3 2 4 2 3" xfId="5622"/>
    <cellStyle name="40% - Accent2 3 2 4 2 4" xfId="4116"/>
    <cellStyle name="40% - Accent2 3 2 4 2_CGT Tagging File US - FEB 17" xfId="8628"/>
    <cellStyle name="40% - Accent2 3 2 4 3" xfId="1208"/>
    <cellStyle name="40% - Accent2 3 2 4 3 2" xfId="2585"/>
    <cellStyle name="40% - Accent2 3 2 4 3 2 2" xfId="6731"/>
    <cellStyle name="40% - Accent2 3 2 4 3 2_CGT Tagging File US - FEB 17" xfId="8631"/>
    <cellStyle name="40% - Accent2 3 2 4 3 3" xfId="5208"/>
    <cellStyle name="40% - Accent2 3 2 4 3_CGT Tagging File US - FEB 17" xfId="8630"/>
    <cellStyle name="40% - Accent2 3 2 4 4" xfId="1895"/>
    <cellStyle name="40% - Accent2 3 2 4 4 2" xfId="6041"/>
    <cellStyle name="40% - Accent2 3 2 4 4_CGT Tagging File US - FEB 17" xfId="8632"/>
    <cellStyle name="40% - Accent2 3 2 4 5" xfId="4518"/>
    <cellStyle name="40% - Accent2 3 2 4 6" xfId="3702"/>
    <cellStyle name="40% - Accent2 3 2 4_CGT Tagging File US - FEB 17" xfId="8627"/>
    <cellStyle name="40% - Accent2 3 2 5" xfId="487"/>
    <cellStyle name="40% - Accent2 3 2 5 2" xfId="2447"/>
    <cellStyle name="40% - Accent2 3 2 5 2 2" xfId="6593"/>
    <cellStyle name="40% - Accent2 3 2 5 2_CGT Tagging File US - FEB 17" xfId="8634"/>
    <cellStyle name="40% - Accent2 3 2 5 3" xfId="5070"/>
    <cellStyle name="40% - Accent2 3 2 5 4" xfId="3564"/>
    <cellStyle name="40% - Accent2 3 2 5_CGT Tagging File US - FEB 17" xfId="8633"/>
    <cellStyle name="40% - Accent2 3 2 6" xfId="1334"/>
    <cellStyle name="40% - Accent2 3 2 6 2" xfId="2861"/>
    <cellStyle name="40% - Accent2 3 2 6 2 2" xfId="7007"/>
    <cellStyle name="40% - Accent2 3 2 6 2_CGT Tagging File US - FEB 17" xfId="8636"/>
    <cellStyle name="40% - Accent2 3 2 6 3" xfId="5484"/>
    <cellStyle name="40% - Accent2 3 2 6 4" xfId="3978"/>
    <cellStyle name="40% - Accent2 3 2 6_CGT Tagging File US - FEB 17" xfId="8635"/>
    <cellStyle name="40% - Accent2 3 2 7" xfId="931"/>
    <cellStyle name="40% - Accent2 3 2 7 2" xfId="2171"/>
    <cellStyle name="40% - Accent2 3 2 7 2 2" xfId="6317"/>
    <cellStyle name="40% - Accent2 3 2 7 2_CGT Tagging File US - FEB 17" xfId="8638"/>
    <cellStyle name="40% - Accent2 3 2 7 3" xfId="4794"/>
    <cellStyle name="40% - Accent2 3 2 7_CGT Tagging File US - FEB 17" xfId="8637"/>
    <cellStyle name="40% - Accent2 3 2 8" xfId="1756"/>
    <cellStyle name="40% - Accent2 3 2 8 2" xfId="5903"/>
    <cellStyle name="40% - Accent2 3 2 8_CGT Tagging File US - FEB 17" xfId="8639"/>
    <cellStyle name="40% - Accent2 3 2 9" xfId="4380"/>
    <cellStyle name="40% - Accent2 3 2_CGT Tagging File US - FEB 17" xfId="8596"/>
    <cellStyle name="40% - Accent2 3 3" xfId="240"/>
    <cellStyle name="40% - Accent2 3 3 2" xfId="382"/>
    <cellStyle name="40% - Accent2 3 3 2 2" xfId="798"/>
    <cellStyle name="40% - Accent2 3 3 2 2 2" xfId="2757"/>
    <cellStyle name="40% - Accent2 3 3 2 2 2 2" xfId="6903"/>
    <cellStyle name="40% - Accent2 3 3 2 2 2_CGT Tagging File US - FEB 17" xfId="8643"/>
    <cellStyle name="40% - Accent2 3 3 2 2 3" xfId="5380"/>
    <cellStyle name="40% - Accent2 3 3 2 2 4" xfId="3874"/>
    <cellStyle name="40% - Accent2 3 3 2 2_CGT Tagging File US - FEB 17" xfId="8642"/>
    <cellStyle name="40% - Accent2 3 3 2 3" xfId="1644"/>
    <cellStyle name="40% - Accent2 3 3 2 3 2" xfId="3171"/>
    <cellStyle name="40% - Accent2 3 3 2 3 2 2" xfId="7317"/>
    <cellStyle name="40% - Accent2 3 3 2 3 2_CGT Tagging File US - FEB 17" xfId="8645"/>
    <cellStyle name="40% - Accent2 3 3 2 3 3" xfId="5794"/>
    <cellStyle name="40% - Accent2 3 3 2 3 4" xfId="4288"/>
    <cellStyle name="40% - Accent2 3 3 2 3_CGT Tagging File US - FEB 17" xfId="8644"/>
    <cellStyle name="40% - Accent2 3 3 2 4" xfId="1103"/>
    <cellStyle name="40% - Accent2 3 3 2 4 2" xfId="2343"/>
    <cellStyle name="40% - Accent2 3 3 2 4 2 2" xfId="6489"/>
    <cellStyle name="40% - Accent2 3 3 2 4 2_CGT Tagging File US - FEB 17" xfId="8647"/>
    <cellStyle name="40% - Accent2 3 3 2 4 3" xfId="4966"/>
    <cellStyle name="40% - Accent2 3 3 2 4_CGT Tagging File US - FEB 17" xfId="8646"/>
    <cellStyle name="40% - Accent2 3 3 2 5" xfId="2067"/>
    <cellStyle name="40% - Accent2 3 3 2 5 2" xfId="6213"/>
    <cellStyle name="40% - Accent2 3 3 2 5_CGT Tagging File US - FEB 17" xfId="8648"/>
    <cellStyle name="40% - Accent2 3 3 2 6" xfId="4690"/>
    <cellStyle name="40% - Accent2 3 3 2 7" xfId="3460"/>
    <cellStyle name="40% - Accent2 3 3 2_CGT Tagging File US - FEB 17" xfId="8641"/>
    <cellStyle name="40% - Accent2 3 3 3" xfId="659"/>
    <cellStyle name="40% - Accent2 3 3 3 2" xfId="1506"/>
    <cellStyle name="40% - Accent2 3 3 3 2 2" xfId="3033"/>
    <cellStyle name="40% - Accent2 3 3 3 2 2 2" xfId="7179"/>
    <cellStyle name="40% - Accent2 3 3 3 2 2_CGT Tagging File US - FEB 17" xfId="8651"/>
    <cellStyle name="40% - Accent2 3 3 3 2 3" xfId="5656"/>
    <cellStyle name="40% - Accent2 3 3 3 2 4" xfId="4150"/>
    <cellStyle name="40% - Accent2 3 3 3 2_CGT Tagging File US - FEB 17" xfId="8650"/>
    <cellStyle name="40% - Accent2 3 3 3 3" xfId="1242"/>
    <cellStyle name="40% - Accent2 3 3 3 3 2" xfId="2619"/>
    <cellStyle name="40% - Accent2 3 3 3 3 2 2" xfId="6765"/>
    <cellStyle name="40% - Accent2 3 3 3 3 2_CGT Tagging File US - FEB 17" xfId="8653"/>
    <cellStyle name="40% - Accent2 3 3 3 3 3" xfId="5242"/>
    <cellStyle name="40% - Accent2 3 3 3 3_CGT Tagging File US - FEB 17" xfId="8652"/>
    <cellStyle name="40% - Accent2 3 3 3 4" xfId="1929"/>
    <cellStyle name="40% - Accent2 3 3 3 4 2" xfId="6075"/>
    <cellStyle name="40% - Accent2 3 3 3 4_CGT Tagging File US - FEB 17" xfId="8654"/>
    <cellStyle name="40% - Accent2 3 3 3 5" xfId="4552"/>
    <cellStyle name="40% - Accent2 3 3 3 6" xfId="3736"/>
    <cellStyle name="40% - Accent2 3 3 3_CGT Tagging File US - FEB 17" xfId="8649"/>
    <cellStyle name="40% - Accent2 3 3 4" xfId="521"/>
    <cellStyle name="40% - Accent2 3 3 4 2" xfId="2481"/>
    <cellStyle name="40% - Accent2 3 3 4 2 2" xfId="6627"/>
    <cellStyle name="40% - Accent2 3 3 4 2_CGT Tagging File US - FEB 17" xfId="8656"/>
    <cellStyle name="40% - Accent2 3 3 4 3" xfId="5104"/>
    <cellStyle name="40% - Accent2 3 3 4 4" xfId="3598"/>
    <cellStyle name="40% - Accent2 3 3 4_CGT Tagging File US - FEB 17" xfId="8655"/>
    <cellStyle name="40% - Accent2 3 3 5" xfId="1368"/>
    <cellStyle name="40% - Accent2 3 3 5 2" xfId="2895"/>
    <cellStyle name="40% - Accent2 3 3 5 2 2" xfId="7041"/>
    <cellStyle name="40% - Accent2 3 3 5 2_CGT Tagging File US - FEB 17" xfId="8658"/>
    <cellStyle name="40% - Accent2 3 3 5 3" xfId="5518"/>
    <cellStyle name="40% - Accent2 3 3 5 4" xfId="4012"/>
    <cellStyle name="40% - Accent2 3 3 5_CGT Tagging File US - FEB 17" xfId="8657"/>
    <cellStyle name="40% - Accent2 3 3 6" xfId="965"/>
    <cellStyle name="40% - Accent2 3 3 6 2" xfId="2205"/>
    <cellStyle name="40% - Accent2 3 3 6 2 2" xfId="6351"/>
    <cellStyle name="40% - Accent2 3 3 6 2_CGT Tagging File US - FEB 17" xfId="8660"/>
    <cellStyle name="40% - Accent2 3 3 6 3" xfId="4828"/>
    <cellStyle name="40% - Accent2 3 3 6_CGT Tagging File US - FEB 17" xfId="8659"/>
    <cellStyle name="40% - Accent2 3 3 7" xfId="1791"/>
    <cellStyle name="40% - Accent2 3 3 7 2" xfId="5937"/>
    <cellStyle name="40% - Accent2 3 3 7_CGT Tagging File US - FEB 17" xfId="8661"/>
    <cellStyle name="40% - Accent2 3 3 8" xfId="4414"/>
    <cellStyle name="40% - Accent2 3 3 9" xfId="3322"/>
    <cellStyle name="40% - Accent2 3 3_CGT Tagging File US - FEB 17" xfId="8640"/>
    <cellStyle name="40% - Accent2 3 4" xfId="313"/>
    <cellStyle name="40% - Accent2 3 4 2" xfId="729"/>
    <cellStyle name="40% - Accent2 3 4 2 2" xfId="2688"/>
    <cellStyle name="40% - Accent2 3 4 2 2 2" xfId="6834"/>
    <cellStyle name="40% - Accent2 3 4 2 2_CGT Tagging File US - FEB 17" xfId="8664"/>
    <cellStyle name="40% - Accent2 3 4 2 3" xfId="5311"/>
    <cellStyle name="40% - Accent2 3 4 2 4" xfId="3805"/>
    <cellStyle name="40% - Accent2 3 4 2_CGT Tagging File US - FEB 17" xfId="8663"/>
    <cellStyle name="40% - Accent2 3 4 3" xfId="1575"/>
    <cellStyle name="40% - Accent2 3 4 3 2" xfId="3102"/>
    <cellStyle name="40% - Accent2 3 4 3 2 2" xfId="7248"/>
    <cellStyle name="40% - Accent2 3 4 3 2_CGT Tagging File US - FEB 17" xfId="8666"/>
    <cellStyle name="40% - Accent2 3 4 3 3" xfId="5725"/>
    <cellStyle name="40% - Accent2 3 4 3 4" xfId="4219"/>
    <cellStyle name="40% - Accent2 3 4 3_CGT Tagging File US - FEB 17" xfId="8665"/>
    <cellStyle name="40% - Accent2 3 4 4" xfId="1034"/>
    <cellStyle name="40% - Accent2 3 4 4 2" xfId="2274"/>
    <cellStyle name="40% - Accent2 3 4 4 2 2" xfId="6420"/>
    <cellStyle name="40% - Accent2 3 4 4 2_CGT Tagging File US - FEB 17" xfId="8668"/>
    <cellStyle name="40% - Accent2 3 4 4 3" xfId="4897"/>
    <cellStyle name="40% - Accent2 3 4 4_CGT Tagging File US - FEB 17" xfId="8667"/>
    <cellStyle name="40% - Accent2 3 4 5" xfId="1998"/>
    <cellStyle name="40% - Accent2 3 4 5 2" xfId="6144"/>
    <cellStyle name="40% - Accent2 3 4 5_CGT Tagging File US - FEB 17" xfId="8669"/>
    <cellStyle name="40% - Accent2 3 4 6" xfId="4621"/>
    <cellStyle name="40% - Accent2 3 4 7" xfId="3391"/>
    <cellStyle name="40% - Accent2 3 4_CGT Tagging File US - FEB 17" xfId="8662"/>
    <cellStyle name="40% - Accent2 3 5" xfId="590"/>
    <cellStyle name="40% - Accent2 3 5 2" xfId="1437"/>
    <cellStyle name="40% - Accent2 3 5 2 2" xfId="2964"/>
    <cellStyle name="40% - Accent2 3 5 2 2 2" xfId="7110"/>
    <cellStyle name="40% - Accent2 3 5 2 2_CGT Tagging File US - FEB 17" xfId="8672"/>
    <cellStyle name="40% - Accent2 3 5 2 3" xfId="5587"/>
    <cellStyle name="40% - Accent2 3 5 2 4" xfId="4081"/>
    <cellStyle name="40% - Accent2 3 5 2_CGT Tagging File US - FEB 17" xfId="8671"/>
    <cellStyle name="40% - Accent2 3 5 3" xfId="1173"/>
    <cellStyle name="40% - Accent2 3 5 3 2" xfId="2550"/>
    <cellStyle name="40% - Accent2 3 5 3 2 2" xfId="6696"/>
    <cellStyle name="40% - Accent2 3 5 3 2_CGT Tagging File US - FEB 17" xfId="8674"/>
    <cellStyle name="40% - Accent2 3 5 3 3" xfId="5173"/>
    <cellStyle name="40% - Accent2 3 5 3_CGT Tagging File US - FEB 17" xfId="8673"/>
    <cellStyle name="40% - Accent2 3 5 4" xfId="1860"/>
    <cellStyle name="40% - Accent2 3 5 4 2" xfId="6006"/>
    <cellStyle name="40% - Accent2 3 5 4_CGT Tagging File US - FEB 17" xfId="8675"/>
    <cellStyle name="40% - Accent2 3 5 5" xfId="4483"/>
    <cellStyle name="40% - Accent2 3 5 6" xfId="3667"/>
    <cellStyle name="40% - Accent2 3 5_CGT Tagging File US - FEB 17" xfId="8670"/>
    <cellStyle name="40% - Accent2 3 6" xfId="452"/>
    <cellStyle name="40% - Accent2 3 6 2" xfId="2412"/>
    <cellStyle name="40% - Accent2 3 6 2 2" xfId="6558"/>
    <cellStyle name="40% - Accent2 3 6 2_CGT Tagging File US - FEB 17" xfId="8677"/>
    <cellStyle name="40% - Accent2 3 6 3" xfId="5035"/>
    <cellStyle name="40% - Accent2 3 6 4" xfId="3529"/>
    <cellStyle name="40% - Accent2 3 6_CGT Tagging File US - FEB 17" xfId="8676"/>
    <cellStyle name="40% - Accent2 3 7" xfId="1299"/>
    <cellStyle name="40% - Accent2 3 7 2" xfId="2826"/>
    <cellStyle name="40% - Accent2 3 7 2 2" xfId="6972"/>
    <cellStyle name="40% - Accent2 3 7 2_CGT Tagging File US - FEB 17" xfId="8679"/>
    <cellStyle name="40% - Accent2 3 7 3" xfId="5449"/>
    <cellStyle name="40% - Accent2 3 7 4" xfId="3943"/>
    <cellStyle name="40% - Accent2 3 7_CGT Tagging File US - FEB 17" xfId="8678"/>
    <cellStyle name="40% - Accent2 3 8" xfId="896"/>
    <cellStyle name="40% - Accent2 3 8 2" xfId="2136"/>
    <cellStyle name="40% - Accent2 3 8 2 2" xfId="6282"/>
    <cellStyle name="40% - Accent2 3 8 2_CGT Tagging File US - FEB 17" xfId="8681"/>
    <cellStyle name="40% - Accent2 3 8 3" xfId="4759"/>
    <cellStyle name="40% - Accent2 3 8_CGT Tagging File US - FEB 17" xfId="8680"/>
    <cellStyle name="40% - Accent2 3 9" xfId="1720"/>
    <cellStyle name="40% - Accent2 3 9 2" xfId="5868"/>
    <cellStyle name="40% - Accent2 3 9_CGT Tagging File US - FEB 17" xfId="8682"/>
    <cellStyle name="40% - Accent2 3_CGT Tagging File US - FEB 17" xfId="8595"/>
    <cellStyle name="40% - Accent2 4" xfId="145"/>
    <cellStyle name="40% - Accent2 4 10" xfId="3270"/>
    <cellStyle name="40% - Accent2 4 2" xfId="257"/>
    <cellStyle name="40% - Accent2 4 2 2" xfId="399"/>
    <cellStyle name="40% - Accent2 4 2 2 2" xfId="815"/>
    <cellStyle name="40% - Accent2 4 2 2 2 2" xfId="2774"/>
    <cellStyle name="40% - Accent2 4 2 2 2 2 2" xfId="6920"/>
    <cellStyle name="40% - Accent2 4 2 2 2 2_CGT Tagging File US - FEB 17" xfId="8687"/>
    <cellStyle name="40% - Accent2 4 2 2 2 3" xfId="5397"/>
    <cellStyle name="40% - Accent2 4 2 2 2 4" xfId="3891"/>
    <cellStyle name="40% - Accent2 4 2 2 2_CGT Tagging File US - FEB 17" xfId="8686"/>
    <cellStyle name="40% - Accent2 4 2 2 3" xfId="1661"/>
    <cellStyle name="40% - Accent2 4 2 2 3 2" xfId="3188"/>
    <cellStyle name="40% - Accent2 4 2 2 3 2 2" xfId="7334"/>
    <cellStyle name="40% - Accent2 4 2 2 3 2_CGT Tagging File US - FEB 17" xfId="8689"/>
    <cellStyle name="40% - Accent2 4 2 2 3 3" xfId="5811"/>
    <cellStyle name="40% - Accent2 4 2 2 3 4" xfId="4305"/>
    <cellStyle name="40% - Accent2 4 2 2 3_CGT Tagging File US - FEB 17" xfId="8688"/>
    <cellStyle name="40% - Accent2 4 2 2 4" xfId="1120"/>
    <cellStyle name="40% - Accent2 4 2 2 4 2" xfId="2360"/>
    <cellStyle name="40% - Accent2 4 2 2 4 2 2" xfId="6506"/>
    <cellStyle name="40% - Accent2 4 2 2 4 2_CGT Tagging File US - FEB 17" xfId="8691"/>
    <cellStyle name="40% - Accent2 4 2 2 4 3" xfId="4983"/>
    <cellStyle name="40% - Accent2 4 2 2 4_CGT Tagging File US - FEB 17" xfId="8690"/>
    <cellStyle name="40% - Accent2 4 2 2 5" xfId="2084"/>
    <cellStyle name="40% - Accent2 4 2 2 5 2" xfId="6230"/>
    <cellStyle name="40% - Accent2 4 2 2 5_CGT Tagging File US - FEB 17" xfId="8692"/>
    <cellStyle name="40% - Accent2 4 2 2 6" xfId="4707"/>
    <cellStyle name="40% - Accent2 4 2 2 7" xfId="3477"/>
    <cellStyle name="40% - Accent2 4 2 2_CGT Tagging File US - FEB 17" xfId="8685"/>
    <cellStyle name="40% - Accent2 4 2 3" xfId="676"/>
    <cellStyle name="40% - Accent2 4 2 3 2" xfId="1523"/>
    <cellStyle name="40% - Accent2 4 2 3 2 2" xfId="3050"/>
    <cellStyle name="40% - Accent2 4 2 3 2 2 2" xfId="7196"/>
    <cellStyle name="40% - Accent2 4 2 3 2 2_CGT Tagging File US - FEB 17" xfId="8695"/>
    <cellStyle name="40% - Accent2 4 2 3 2 3" xfId="5673"/>
    <cellStyle name="40% - Accent2 4 2 3 2 4" xfId="4167"/>
    <cellStyle name="40% - Accent2 4 2 3 2_CGT Tagging File US - FEB 17" xfId="8694"/>
    <cellStyle name="40% - Accent2 4 2 3 3" xfId="1259"/>
    <cellStyle name="40% - Accent2 4 2 3 3 2" xfId="2636"/>
    <cellStyle name="40% - Accent2 4 2 3 3 2 2" xfId="6782"/>
    <cellStyle name="40% - Accent2 4 2 3 3 2_CGT Tagging File US - FEB 17" xfId="8697"/>
    <cellStyle name="40% - Accent2 4 2 3 3 3" xfId="5259"/>
    <cellStyle name="40% - Accent2 4 2 3 3_CGT Tagging File US - FEB 17" xfId="8696"/>
    <cellStyle name="40% - Accent2 4 2 3 4" xfId="1946"/>
    <cellStyle name="40% - Accent2 4 2 3 4 2" xfId="6092"/>
    <cellStyle name="40% - Accent2 4 2 3 4_CGT Tagging File US - FEB 17" xfId="8698"/>
    <cellStyle name="40% - Accent2 4 2 3 5" xfId="4569"/>
    <cellStyle name="40% - Accent2 4 2 3 6" xfId="3753"/>
    <cellStyle name="40% - Accent2 4 2 3_CGT Tagging File US - FEB 17" xfId="8693"/>
    <cellStyle name="40% - Accent2 4 2 4" xfId="538"/>
    <cellStyle name="40% - Accent2 4 2 4 2" xfId="2498"/>
    <cellStyle name="40% - Accent2 4 2 4 2 2" xfId="6644"/>
    <cellStyle name="40% - Accent2 4 2 4 2_CGT Tagging File US - FEB 17" xfId="8700"/>
    <cellStyle name="40% - Accent2 4 2 4 3" xfId="5121"/>
    <cellStyle name="40% - Accent2 4 2 4 4" xfId="3615"/>
    <cellStyle name="40% - Accent2 4 2 4_CGT Tagging File US - FEB 17" xfId="8699"/>
    <cellStyle name="40% - Accent2 4 2 5" xfId="1385"/>
    <cellStyle name="40% - Accent2 4 2 5 2" xfId="2912"/>
    <cellStyle name="40% - Accent2 4 2 5 2 2" xfId="7058"/>
    <cellStyle name="40% - Accent2 4 2 5 2_CGT Tagging File US - FEB 17" xfId="8702"/>
    <cellStyle name="40% - Accent2 4 2 5 3" xfId="5535"/>
    <cellStyle name="40% - Accent2 4 2 5 4" xfId="4029"/>
    <cellStyle name="40% - Accent2 4 2 5_CGT Tagging File US - FEB 17" xfId="8701"/>
    <cellStyle name="40% - Accent2 4 2 6" xfId="982"/>
    <cellStyle name="40% - Accent2 4 2 6 2" xfId="2222"/>
    <cellStyle name="40% - Accent2 4 2 6 2 2" xfId="6368"/>
    <cellStyle name="40% - Accent2 4 2 6 2_CGT Tagging File US - FEB 17" xfId="8704"/>
    <cellStyle name="40% - Accent2 4 2 6 3" xfId="4845"/>
    <cellStyle name="40% - Accent2 4 2 6_CGT Tagging File US - FEB 17" xfId="8703"/>
    <cellStyle name="40% - Accent2 4 2 7" xfId="1808"/>
    <cellStyle name="40% - Accent2 4 2 7 2" xfId="5954"/>
    <cellStyle name="40% - Accent2 4 2 7_CGT Tagging File US - FEB 17" xfId="8705"/>
    <cellStyle name="40% - Accent2 4 2 8" xfId="4431"/>
    <cellStyle name="40% - Accent2 4 2 9" xfId="3339"/>
    <cellStyle name="40% - Accent2 4 2_CGT Tagging File US - FEB 17" xfId="8684"/>
    <cellStyle name="40% - Accent2 4 3" xfId="330"/>
    <cellStyle name="40% - Accent2 4 3 2" xfId="746"/>
    <cellStyle name="40% - Accent2 4 3 2 2" xfId="2705"/>
    <cellStyle name="40% - Accent2 4 3 2 2 2" xfId="6851"/>
    <cellStyle name="40% - Accent2 4 3 2 2_CGT Tagging File US - FEB 17" xfId="8708"/>
    <cellStyle name="40% - Accent2 4 3 2 3" xfId="5328"/>
    <cellStyle name="40% - Accent2 4 3 2 4" xfId="3822"/>
    <cellStyle name="40% - Accent2 4 3 2_CGT Tagging File US - FEB 17" xfId="8707"/>
    <cellStyle name="40% - Accent2 4 3 3" xfId="1592"/>
    <cellStyle name="40% - Accent2 4 3 3 2" xfId="3119"/>
    <cellStyle name="40% - Accent2 4 3 3 2 2" xfId="7265"/>
    <cellStyle name="40% - Accent2 4 3 3 2_CGT Tagging File US - FEB 17" xfId="8710"/>
    <cellStyle name="40% - Accent2 4 3 3 3" xfId="5742"/>
    <cellStyle name="40% - Accent2 4 3 3 4" xfId="4236"/>
    <cellStyle name="40% - Accent2 4 3 3_CGT Tagging File US - FEB 17" xfId="8709"/>
    <cellStyle name="40% - Accent2 4 3 4" xfId="1051"/>
    <cellStyle name="40% - Accent2 4 3 4 2" xfId="2291"/>
    <cellStyle name="40% - Accent2 4 3 4 2 2" xfId="6437"/>
    <cellStyle name="40% - Accent2 4 3 4 2_CGT Tagging File US - FEB 17" xfId="8712"/>
    <cellStyle name="40% - Accent2 4 3 4 3" xfId="4914"/>
    <cellStyle name="40% - Accent2 4 3 4_CGT Tagging File US - FEB 17" xfId="8711"/>
    <cellStyle name="40% - Accent2 4 3 5" xfId="2015"/>
    <cellStyle name="40% - Accent2 4 3 5 2" xfId="6161"/>
    <cellStyle name="40% - Accent2 4 3 5_CGT Tagging File US - FEB 17" xfId="8713"/>
    <cellStyle name="40% - Accent2 4 3 6" xfId="4638"/>
    <cellStyle name="40% - Accent2 4 3 7" xfId="3408"/>
    <cellStyle name="40% - Accent2 4 3_CGT Tagging File US - FEB 17" xfId="8706"/>
    <cellStyle name="40% - Accent2 4 4" xfId="607"/>
    <cellStyle name="40% - Accent2 4 4 2" xfId="1454"/>
    <cellStyle name="40% - Accent2 4 4 2 2" xfId="2981"/>
    <cellStyle name="40% - Accent2 4 4 2 2 2" xfId="7127"/>
    <cellStyle name="40% - Accent2 4 4 2 2_CGT Tagging File US - FEB 17" xfId="8716"/>
    <cellStyle name="40% - Accent2 4 4 2 3" xfId="5604"/>
    <cellStyle name="40% - Accent2 4 4 2 4" xfId="4098"/>
    <cellStyle name="40% - Accent2 4 4 2_CGT Tagging File US - FEB 17" xfId="8715"/>
    <cellStyle name="40% - Accent2 4 4 3" xfId="1190"/>
    <cellStyle name="40% - Accent2 4 4 3 2" xfId="2567"/>
    <cellStyle name="40% - Accent2 4 4 3 2 2" xfId="6713"/>
    <cellStyle name="40% - Accent2 4 4 3 2_CGT Tagging File US - FEB 17" xfId="8718"/>
    <cellStyle name="40% - Accent2 4 4 3 3" xfId="5190"/>
    <cellStyle name="40% - Accent2 4 4 3_CGT Tagging File US - FEB 17" xfId="8717"/>
    <cellStyle name="40% - Accent2 4 4 4" xfId="1877"/>
    <cellStyle name="40% - Accent2 4 4 4 2" xfId="6023"/>
    <cellStyle name="40% - Accent2 4 4 4_CGT Tagging File US - FEB 17" xfId="8719"/>
    <cellStyle name="40% - Accent2 4 4 5" xfId="4500"/>
    <cellStyle name="40% - Accent2 4 4 6" xfId="3684"/>
    <cellStyle name="40% - Accent2 4 4_CGT Tagging File US - FEB 17" xfId="8714"/>
    <cellStyle name="40% - Accent2 4 5" xfId="469"/>
    <cellStyle name="40% - Accent2 4 5 2" xfId="2429"/>
    <cellStyle name="40% - Accent2 4 5 2 2" xfId="6575"/>
    <cellStyle name="40% - Accent2 4 5 2_CGT Tagging File US - FEB 17" xfId="8721"/>
    <cellStyle name="40% - Accent2 4 5 3" xfId="5052"/>
    <cellStyle name="40% - Accent2 4 5 4" xfId="3546"/>
    <cellStyle name="40% - Accent2 4 5_CGT Tagging File US - FEB 17" xfId="8720"/>
    <cellStyle name="40% - Accent2 4 6" xfId="1316"/>
    <cellStyle name="40% - Accent2 4 6 2" xfId="2843"/>
    <cellStyle name="40% - Accent2 4 6 2 2" xfId="6989"/>
    <cellStyle name="40% - Accent2 4 6 2_CGT Tagging File US - FEB 17" xfId="8723"/>
    <cellStyle name="40% - Accent2 4 6 3" xfId="5466"/>
    <cellStyle name="40% - Accent2 4 6 4" xfId="3960"/>
    <cellStyle name="40% - Accent2 4 6_CGT Tagging File US - FEB 17" xfId="8722"/>
    <cellStyle name="40% - Accent2 4 7" xfId="913"/>
    <cellStyle name="40% - Accent2 4 7 2" xfId="2153"/>
    <cellStyle name="40% - Accent2 4 7 2 2" xfId="6299"/>
    <cellStyle name="40% - Accent2 4 7 2_CGT Tagging File US - FEB 17" xfId="8725"/>
    <cellStyle name="40% - Accent2 4 7 3" xfId="4776"/>
    <cellStyle name="40% - Accent2 4 7_CGT Tagging File US - FEB 17" xfId="8724"/>
    <cellStyle name="40% - Accent2 4 8" xfId="1738"/>
    <cellStyle name="40% - Accent2 4 8 2" xfId="5885"/>
    <cellStyle name="40% - Accent2 4 8_CGT Tagging File US - FEB 17" xfId="8726"/>
    <cellStyle name="40% - Accent2 4 9" xfId="4362"/>
    <cellStyle name="40% - Accent2 4_CGT Tagging File US - FEB 17" xfId="8683"/>
    <cellStyle name="40% - Accent2 5" xfId="200"/>
    <cellStyle name="40% - Accent2 5 2" xfId="864"/>
    <cellStyle name="40% - Accent2 5 2 2" xfId="10554"/>
    <cellStyle name="40% - Accent2 5 2 2 2" xfId="10816"/>
    <cellStyle name="40% - Accent2 5 2 3" xfId="10501"/>
    <cellStyle name="40% - Accent2 5 2 3 2" xfId="10765"/>
    <cellStyle name="40% - Accent2 5 2 4" xfId="10716"/>
    <cellStyle name="40% - Accent2 5 3" xfId="10527"/>
    <cellStyle name="40% - Accent2 5 3 2" xfId="10790"/>
    <cellStyle name="40% - Accent2 5 4" xfId="10474"/>
    <cellStyle name="40% - Accent2 5 4 2" xfId="10741"/>
    <cellStyle name="40% - Accent2 5 5" xfId="10631"/>
    <cellStyle name="40% - Accent2 5 5 2" xfId="10858"/>
    <cellStyle name="40% - Accent2 5 6" xfId="10683"/>
    <cellStyle name="40% - Accent2 6" xfId="224"/>
    <cellStyle name="40% - Accent2 6 2" xfId="366"/>
    <cellStyle name="40% - Accent2 6 2 2" xfId="782"/>
    <cellStyle name="40% - Accent2 6 2 2 2" xfId="2741"/>
    <cellStyle name="40% - Accent2 6 2 2 2 2" xfId="6887"/>
    <cellStyle name="40% - Accent2 6 2 2 2_CGT Tagging File US - FEB 17" xfId="8730"/>
    <cellStyle name="40% - Accent2 6 2 2 3" xfId="5364"/>
    <cellStyle name="40% - Accent2 6 2 2 4" xfId="3858"/>
    <cellStyle name="40% - Accent2 6 2 2_CGT Tagging File US - FEB 17" xfId="8729"/>
    <cellStyle name="40% - Accent2 6 2 3" xfId="1628"/>
    <cellStyle name="40% - Accent2 6 2 3 2" xfId="3155"/>
    <cellStyle name="40% - Accent2 6 2 3 2 2" xfId="7301"/>
    <cellStyle name="40% - Accent2 6 2 3 2_CGT Tagging File US - FEB 17" xfId="8732"/>
    <cellStyle name="40% - Accent2 6 2 3 3" xfId="5778"/>
    <cellStyle name="40% - Accent2 6 2 3 4" xfId="4272"/>
    <cellStyle name="40% - Accent2 6 2 3_CGT Tagging File US - FEB 17" xfId="8731"/>
    <cellStyle name="40% - Accent2 6 2 4" xfId="1087"/>
    <cellStyle name="40% - Accent2 6 2 4 2" xfId="2327"/>
    <cellStyle name="40% - Accent2 6 2 4 2 2" xfId="6473"/>
    <cellStyle name="40% - Accent2 6 2 4 2_CGT Tagging File US - FEB 17" xfId="8734"/>
    <cellStyle name="40% - Accent2 6 2 4 3" xfId="4950"/>
    <cellStyle name="40% - Accent2 6 2 4_CGT Tagging File US - FEB 17" xfId="8733"/>
    <cellStyle name="40% - Accent2 6 2 5" xfId="2051"/>
    <cellStyle name="40% - Accent2 6 2 5 2" xfId="6197"/>
    <cellStyle name="40% - Accent2 6 2 5_CGT Tagging File US - FEB 17" xfId="8735"/>
    <cellStyle name="40% - Accent2 6 2 6" xfId="4674"/>
    <cellStyle name="40% - Accent2 6 2 7" xfId="3444"/>
    <cellStyle name="40% - Accent2 6 2_CGT Tagging File US - FEB 17" xfId="8728"/>
    <cellStyle name="40% - Accent2 6 3" xfId="643"/>
    <cellStyle name="40% - Accent2 6 3 2" xfId="1490"/>
    <cellStyle name="40% - Accent2 6 3 2 2" xfId="3017"/>
    <cellStyle name="40% - Accent2 6 3 2 2 2" xfId="7163"/>
    <cellStyle name="40% - Accent2 6 3 2 2_CGT Tagging File US - FEB 17" xfId="8738"/>
    <cellStyle name="40% - Accent2 6 3 2 3" xfId="5640"/>
    <cellStyle name="40% - Accent2 6 3 2 4" xfId="4134"/>
    <cellStyle name="40% - Accent2 6 3 2_CGT Tagging File US - FEB 17" xfId="8737"/>
    <cellStyle name="40% - Accent2 6 3 3" xfId="1226"/>
    <cellStyle name="40% - Accent2 6 3 3 2" xfId="2603"/>
    <cellStyle name="40% - Accent2 6 3 3 2 2" xfId="6749"/>
    <cellStyle name="40% - Accent2 6 3 3 2_CGT Tagging File US - FEB 17" xfId="8740"/>
    <cellStyle name="40% - Accent2 6 3 3 3" xfId="5226"/>
    <cellStyle name="40% - Accent2 6 3 3_CGT Tagging File US - FEB 17" xfId="8739"/>
    <cellStyle name="40% - Accent2 6 3 4" xfId="1913"/>
    <cellStyle name="40% - Accent2 6 3 4 2" xfId="6059"/>
    <cellStyle name="40% - Accent2 6 3 4_CGT Tagging File US - FEB 17" xfId="8741"/>
    <cellStyle name="40% - Accent2 6 3 5" xfId="4536"/>
    <cellStyle name="40% - Accent2 6 3 6" xfId="3720"/>
    <cellStyle name="40% - Accent2 6 3_CGT Tagging File US - FEB 17" xfId="8736"/>
    <cellStyle name="40% - Accent2 6 4" xfId="505"/>
    <cellStyle name="40% - Accent2 6 4 2" xfId="2465"/>
    <cellStyle name="40% - Accent2 6 4 2 2" xfId="6611"/>
    <cellStyle name="40% - Accent2 6 4 2_CGT Tagging File US - FEB 17" xfId="8743"/>
    <cellStyle name="40% - Accent2 6 4 3" xfId="5088"/>
    <cellStyle name="40% - Accent2 6 4 4" xfId="3582"/>
    <cellStyle name="40% - Accent2 6 4_CGT Tagging File US - FEB 17" xfId="8742"/>
    <cellStyle name="40% - Accent2 6 5" xfId="1352"/>
    <cellStyle name="40% - Accent2 6 5 2" xfId="2879"/>
    <cellStyle name="40% - Accent2 6 5 2 2" xfId="7025"/>
    <cellStyle name="40% - Accent2 6 5 2_CGT Tagging File US - FEB 17" xfId="8745"/>
    <cellStyle name="40% - Accent2 6 5 3" xfId="5502"/>
    <cellStyle name="40% - Accent2 6 5 4" xfId="3996"/>
    <cellStyle name="40% - Accent2 6 5_CGT Tagging File US - FEB 17" xfId="8744"/>
    <cellStyle name="40% - Accent2 6 6" xfId="949"/>
    <cellStyle name="40% - Accent2 6 6 2" xfId="2189"/>
    <cellStyle name="40% - Accent2 6 6 2 2" xfId="6335"/>
    <cellStyle name="40% - Accent2 6 6 2_CGT Tagging File US - FEB 17" xfId="8747"/>
    <cellStyle name="40% - Accent2 6 6 3" xfId="4812"/>
    <cellStyle name="40% - Accent2 6 6_CGT Tagging File US - FEB 17" xfId="8746"/>
    <cellStyle name="40% - Accent2 6 7" xfId="1775"/>
    <cellStyle name="40% - Accent2 6 7 2" xfId="5921"/>
    <cellStyle name="40% - Accent2 6 7_CGT Tagging File US - FEB 17" xfId="8748"/>
    <cellStyle name="40% - Accent2 6 8" xfId="4398"/>
    <cellStyle name="40% - Accent2 6 9" xfId="3306"/>
    <cellStyle name="40% - Accent2 6_CGT Tagging File US - FEB 17" xfId="8727"/>
    <cellStyle name="40% - Accent2 7" xfId="297"/>
    <cellStyle name="40% - Accent2 7 2" xfId="713"/>
    <cellStyle name="40% - Accent2 7 2 2" xfId="2672"/>
    <cellStyle name="40% - Accent2 7 2 2 2" xfId="6818"/>
    <cellStyle name="40% - Accent2 7 2 2_CGT Tagging File US - FEB 17" xfId="8751"/>
    <cellStyle name="40% - Accent2 7 2 3" xfId="5295"/>
    <cellStyle name="40% - Accent2 7 2 4" xfId="3789"/>
    <cellStyle name="40% - Accent2 7 2_CGT Tagging File US - FEB 17" xfId="8750"/>
    <cellStyle name="40% - Accent2 7 3" xfId="1559"/>
    <cellStyle name="40% - Accent2 7 3 2" xfId="3086"/>
    <cellStyle name="40% - Accent2 7 3 2 2" xfId="7232"/>
    <cellStyle name="40% - Accent2 7 3 2_CGT Tagging File US - FEB 17" xfId="8753"/>
    <cellStyle name="40% - Accent2 7 3 3" xfId="5709"/>
    <cellStyle name="40% - Accent2 7 3 4" xfId="4203"/>
    <cellStyle name="40% - Accent2 7 3_CGT Tagging File US - FEB 17" xfId="8752"/>
    <cellStyle name="40% - Accent2 7 4" xfId="1018"/>
    <cellStyle name="40% - Accent2 7 4 2" xfId="2258"/>
    <cellStyle name="40% - Accent2 7 4 2 2" xfId="6404"/>
    <cellStyle name="40% - Accent2 7 4 2_CGT Tagging File US - FEB 17" xfId="8755"/>
    <cellStyle name="40% - Accent2 7 4 3" xfId="4881"/>
    <cellStyle name="40% - Accent2 7 4_CGT Tagging File US - FEB 17" xfId="8754"/>
    <cellStyle name="40% - Accent2 7 5" xfId="1982"/>
    <cellStyle name="40% - Accent2 7 5 2" xfId="6128"/>
    <cellStyle name="40% - Accent2 7 5_CGT Tagging File US - FEB 17" xfId="8756"/>
    <cellStyle name="40% - Accent2 7 6" xfId="4605"/>
    <cellStyle name="40% - Accent2 7 7" xfId="3375"/>
    <cellStyle name="40% - Accent2 7_CGT Tagging File US - FEB 17" xfId="8749"/>
    <cellStyle name="40% - Accent2 8" xfId="572"/>
    <cellStyle name="40% - Accent2 8 2" xfId="1419"/>
    <cellStyle name="40% - Accent2 8 2 2" xfId="2946"/>
    <cellStyle name="40% - Accent2 8 2 2 2" xfId="7092"/>
    <cellStyle name="40% - Accent2 8 2 2_CGT Tagging File US - FEB 17" xfId="8759"/>
    <cellStyle name="40% - Accent2 8 2 3" xfId="5569"/>
    <cellStyle name="40% - Accent2 8 2 4" xfId="4063"/>
    <cellStyle name="40% - Accent2 8 2_CGT Tagging File US - FEB 17" xfId="8758"/>
    <cellStyle name="40% - Accent2 8 3" xfId="1155"/>
    <cellStyle name="40% - Accent2 8 3 2" xfId="2532"/>
    <cellStyle name="40% - Accent2 8 3 2 2" xfId="6678"/>
    <cellStyle name="40% - Accent2 8 3 2_CGT Tagging File US - FEB 17" xfId="8761"/>
    <cellStyle name="40% - Accent2 8 3 3" xfId="5155"/>
    <cellStyle name="40% - Accent2 8 3_CGT Tagging File US - FEB 17" xfId="8760"/>
    <cellStyle name="40% - Accent2 8 4" xfId="1842"/>
    <cellStyle name="40% - Accent2 8 4 2" xfId="5988"/>
    <cellStyle name="40% - Accent2 8 4_CGT Tagging File US - FEB 17" xfId="8762"/>
    <cellStyle name="40% - Accent2 8 5" xfId="4465"/>
    <cellStyle name="40% - Accent2 8 6" xfId="3649"/>
    <cellStyle name="40% - Accent2 8_CGT Tagging File US - FEB 17" xfId="8757"/>
    <cellStyle name="40% - Accent2 9" xfId="436"/>
    <cellStyle name="40% - Accent2 9 2" xfId="2396"/>
    <cellStyle name="40% - Accent2 9 2 2" xfId="6542"/>
    <cellStyle name="40% - Accent2 9 2_CGT Tagging File US - FEB 17" xfId="8764"/>
    <cellStyle name="40% - Accent2 9 3" xfId="5019"/>
    <cellStyle name="40% - Accent2 9 4" xfId="3513"/>
    <cellStyle name="40% - Accent2 9_CGT Tagging File US - FEB 17" xfId="8763"/>
    <cellStyle name="40% - Accent3 10" xfId="96"/>
    <cellStyle name="40% - Accent3 10 2" xfId="2812"/>
    <cellStyle name="40% - Accent3 10 2 2" xfId="6958"/>
    <cellStyle name="40% - Accent3 10 2_CGT Tagging File US - FEB 17" xfId="8766"/>
    <cellStyle name="40% - Accent3 10 3" xfId="5435"/>
    <cellStyle name="40% - Accent3 10 4" xfId="3929"/>
    <cellStyle name="40% - Accent3 10_CGT Tagging File US - FEB 17" xfId="8765"/>
    <cellStyle name="40% - Accent3 11" xfId="880"/>
    <cellStyle name="40% - Accent3 11 2" xfId="2120"/>
    <cellStyle name="40% - Accent3 11 2 2" xfId="6266"/>
    <cellStyle name="40% - Accent3 11 2_CGT Tagging File US - FEB 17" xfId="8768"/>
    <cellStyle name="40% - Accent3 11 3" xfId="4743"/>
    <cellStyle name="40% - Accent3 11_CGT Tagging File US - FEB 17" xfId="8767"/>
    <cellStyle name="40% - Accent3 12" xfId="1699"/>
    <cellStyle name="40% - Accent3 12 2" xfId="5849"/>
    <cellStyle name="40% - Accent3 12_CGT Tagging File US - FEB 17" xfId="8769"/>
    <cellStyle name="40% - Accent3 13" xfId="3225"/>
    <cellStyle name="40% - Accent3 14" xfId="3237"/>
    <cellStyle name="40% - Accent3 15" xfId="10437"/>
    <cellStyle name="40% - Accent3 2" xfId="9"/>
    <cellStyle name="40% - Accent3 3" xfId="122"/>
    <cellStyle name="40% - Accent3 3 10" xfId="4347"/>
    <cellStyle name="40% - Accent3 3 11" xfId="3255"/>
    <cellStyle name="40% - Accent3 3 2" xfId="165"/>
    <cellStyle name="40% - Accent3 3 2 10" xfId="3290"/>
    <cellStyle name="40% - Accent3 3 2 2" xfId="277"/>
    <cellStyle name="40% - Accent3 3 2 2 2" xfId="419"/>
    <cellStyle name="40% - Accent3 3 2 2 2 2" xfId="835"/>
    <cellStyle name="40% - Accent3 3 2 2 2 2 2" xfId="2794"/>
    <cellStyle name="40% - Accent3 3 2 2 2 2 2 2" xfId="6940"/>
    <cellStyle name="40% - Accent3 3 2 2 2 2 2_CGT Tagging File US - FEB 17" xfId="8775"/>
    <cellStyle name="40% - Accent3 3 2 2 2 2 3" xfId="5417"/>
    <cellStyle name="40% - Accent3 3 2 2 2 2 4" xfId="3911"/>
    <cellStyle name="40% - Accent3 3 2 2 2 2_CGT Tagging File US - FEB 17" xfId="8774"/>
    <cellStyle name="40% - Accent3 3 2 2 2 3" xfId="1681"/>
    <cellStyle name="40% - Accent3 3 2 2 2 3 2" xfId="3208"/>
    <cellStyle name="40% - Accent3 3 2 2 2 3 2 2" xfId="7354"/>
    <cellStyle name="40% - Accent3 3 2 2 2 3 2_CGT Tagging File US - FEB 17" xfId="8777"/>
    <cellStyle name="40% - Accent3 3 2 2 2 3 3" xfId="5831"/>
    <cellStyle name="40% - Accent3 3 2 2 2 3 4" xfId="4325"/>
    <cellStyle name="40% - Accent3 3 2 2 2 3_CGT Tagging File US - FEB 17" xfId="8776"/>
    <cellStyle name="40% - Accent3 3 2 2 2 4" xfId="1140"/>
    <cellStyle name="40% - Accent3 3 2 2 2 4 2" xfId="2380"/>
    <cellStyle name="40% - Accent3 3 2 2 2 4 2 2" xfId="6526"/>
    <cellStyle name="40% - Accent3 3 2 2 2 4 2_CGT Tagging File US - FEB 17" xfId="8779"/>
    <cellStyle name="40% - Accent3 3 2 2 2 4 3" xfId="5003"/>
    <cellStyle name="40% - Accent3 3 2 2 2 4_CGT Tagging File US - FEB 17" xfId="8778"/>
    <cellStyle name="40% - Accent3 3 2 2 2 5" xfId="2104"/>
    <cellStyle name="40% - Accent3 3 2 2 2 5 2" xfId="6250"/>
    <cellStyle name="40% - Accent3 3 2 2 2 5_CGT Tagging File US - FEB 17" xfId="8780"/>
    <cellStyle name="40% - Accent3 3 2 2 2 6" xfId="4727"/>
    <cellStyle name="40% - Accent3 3 2 2 2 7" xfId="3497"/>
    <cellStyle name="40% - Accent3 3 2 2 2_CGT Tagging File US - FEB 17" xfId="8773"/>
    <cellStyle name="40% - Accent3 3 2 2 3" xfId="696"/>
    <cellStyle name="40% - Accent3 3 2 2 3 2" xfId="1543"/>
    <cellStyle name="40% - Accent3 3 2 2 3 2 2" xfId="3070"/>
    <cellStyle name="40% - Accent3 3 2 2 3 2 2 2" xfId="7216"/>
    <cellStyle name="40% - Accent3 3 2 2 3 2 2_CGT Tagging File US - FEB 17" xfId="8783"/>
    <cellStyle name="40% - Accent3 3 2 2 3 2 3" xfId="5693"/>
    <cellStyle name="40% - Accent3 3 2 2 3 2 4" xfId="4187"/>
    <cellStyle name="40% - Accent3 3 2 2 3 2_CGT Tagging File US - FEB 17" xfId="8782"/>
    <cellStyle name="40% - Accent3 3 2 2 3 3" xfId="1279"/>
    <cellStyle name="40% - Accent3 3 2 2 3 3 2" xfId="2656"/>
    <cellStyle name="40% - Accent3 3 2 2 3 3 2 2" xfId="6802"/>
    <cellStyle name="40% - Accent3 3 2 2 3 3 2_CGT Tagging File US - FEB 17" xfId="8785"/>
    <cellStyle name="40% - Accent3 3 2 2 3 3 3" xfId="5279"/>
    <cellStyle name="40% - Accent3 3 2 2 3 3_CGT Tagging File US - FEB 17" xfId="8784"/>
    <cellStyle name="40% - Accent3 3 2 2 3 4" xfId="1966"/>
    <cellStyle name="40% - Accent3 3 2 2 3 4 2" xfId="6112"/>
    <cellStyle name="40% - Accent3 3 2 2 3 4_CGT Tagging File US - FEB 17" xfId="8786"/>
    <cellStyle name="40% - Accent3 3 2 2 3 5" xfId="4589"/>
    <cellStyle name="40% - Accent3 3 2 2 3 6" xfId="3773"/>
    <cellStyle name="40% - Accent3 3 2 2 3_CGT Tagging File US - FEB 17" xfId="8781"/>
    <cellStyle name="40% - Accent3 3 2 2 4" xfId="558"/>
    <cellStyle name="40% - Accent3 3 2 2 4 2" xfId="2518"/>
    <cellStyle name="40% - Accent3 3 2 2 4 2 2" xfId="6664"/>
    <cellStyle name="40% - Accent3 3 2 2 4 2_CGT Tagging File US - FEB 17" xfId="8788"/>
    <cellStyle name="40% - Accent3 3 2 2 4 3" xfId="5141"/>
    <cellStyle name="40% - Accent3 3 2 2 4 4" xfId="3635"/>
    <cellStyle name="40% - Accent3 3 2 2 4_CGT Tagging File US - FEB 17" xfId="8787"/>
    <cellStyle name="40% - Accent3 3 2 2 5" xfId="1405"/>
    <cellStyle name="40% - Accent3 3 2 2 5 2" xfId="2932"/>
    <cellStyle name="40% - Accent3 3 2 2 5 2 2" xfId="7078"/>
    <cellStyle name="40% - Accent3 3 2 2 5 2_CGT Tagging File US - FEB 17" xfId="8790"/>
    <cellStyle name="40% - Accent3 3 2 2 5 3" xfId="5555"/>
    <cellStyle name="40% - Accent3 3 2 2 5 4" xfId="4049"/>
    <cellStyle name="40% - Accent3 3 2 2 5_CGT Tagging File US - FEB 17" xfId="8789"/>
    <cellStyle name="40% - Accent3 3 2 2 6" xfId="1002"/>
    <cellStyle name="40% - Accent3 3 2 2 6 2" xfId="2242"/>
    <cellStyle name="40% - Accent3 3 2 2 6 2 2" xfId="6388"/>
    <cellStyle name="40% - Accent3 3 2 2 6 2_CGT Tagging File US - FEB 17" xfId="8792"/>
    <cellStyle name="40% - Accent3 3 2 2 6 3" xfId="4865"/>
    <cellStyle name="40% - Accent3 3 2 2 6_CGT Tagging File US - FEB 17" xfId="8791"/>
    <cellStyle name="40% - Accent3 3 2 2 7" xfId="1828"/>
    <cellStyle name="40% - Accent3 3 2 2 7 2" xfId="5974"/>
    <cellStyle name="40% - Accent3 3 2 2 7_CGT Tagging File US - FEB 17" xfId="8793"/>
    <cellStyle name="40% - Accent3 3 2 2 8" xfId="4451"/>
    <cellStyle name="40% - Accent3 3 2 2 9" xfId="3359"/>
    <cellStyle name="40% - Accent3 3 2 2_CGT Tagging File US - FEB 17" xfId="8772"/>
    <cellStyle name="40% - Accent3 3 2 3" xfId="350"/>
    <cellStyle name="40% - Accent3 3 2 3 2" xfId="766"/>
    <cellStyle name="40% - Accent3 3 2 3 2 2" xfId="2725"/>
    <cellStyle name="40% - Accent3 3 2 3 2 2 2" xfId="6871"/>
    <cellStyle name="40% - Accent3 3 2 3 2 2_CGT Tagging File US - FEB 17" xfId="8796"/>
    <cellStyle name="40% - Accent3 3 2 3 2 3" xfId="5348"/>
    <cellStyle name="40% - Accent3 3 2 3 2 4" xfId="3842"/>
    <cellStyle name="40% - Accent3 3 2 3 2_CGT Tagging File US - FEB 17" xfId="8795"/>
    <cellStyle name="40% - Accent3 3 2 3 3" xfId="1612"/>
    <cellStyle name="40% - Accent3 3 2 3 3 2" xfId="3139"/>
    <cellStyle name="40% - Accent3 3 2 3 3 2 2" xfId="7285"/>
    <cellStyle name="40% - Accent3 3 2 3 3 2_CGT Tagging File US - FEB 17" xfId="8798"/>
    <cellStyle name="40% - Accent3 3 2 3 3 3" xfId="5762"/>
    <cellStyle name="40% - Accent3 3 2 3 3 4" xfId="4256"/>
    <cellStyle name="40% - Accent3 3 2 3 3_CGT Tagging File US - FEB 17" xfId="8797"/>
    <cellStyle name="40% - Accent3 3 2 3 4" xfId="1071"/>
    <cellStyle name="40% - Accent3 3 2 3 4 2" xfId="2311"/>
    <cellStyle name="40% - Accent3 3 2 3 4 2 2" xfId="6457"/>
    <cellStyle name="40% - Accent3 3 2 3 4 2_CGT Tagging File US - FEB 17" xfId="8800"/>
    <cellStyle name="40% - Accent3 3 2 3 4 3" xfId="4934"/>
    <cellStyle name="40% - Accent3 3 2 3 4_CGT Tagging File US - FEB 17" xfId="8799"/>
    <cellStyle name="40% - Accent3 3 2 3 5" xfId="2035"/>
    <cellStyle name="40% - Accent3 3 2 3 5 2" xfId="6181"/>
    <cellStyle name="40% - Accent3 3 2 3 5_CGT Tagging File US - FEB 17" xfId="8801"/>
    <cellStyle name="40% - Accent3 3 2 3 6" xfId="4658"/>
    <cellStyle name="40% - Accent3 3 2 3 7" xfId="3428"/>
    <cellStyle name="40% - Accent3 3 2 3_CGT Tagging File US - FEB 17" xfId="8794"/>
    <cellStyle name="40% - Accent3 3 2 4" xfId="627"/>
    <cellStyle name="40% - Accent3 3 2 4 2" xfId="1474"/>
    <cellStyle name="40% - Accent3 3 2 4 2 2" xfId="3001"/>
    <cellStyle name="40% - Accent3 3 2 4 2 2 2" xfId="7147"/>
    <cellStyle name="40% - Accent3 3 2 4 2 2_CGT Tagging File US - FEB 17" xfId="8804"/>
    <cellStyle name="40% - Accent3 3 2 4 2 3" xfId="5624"/>
    <cellStyle name="40% - Accent3 3 2 4 2 4" xfId="4118"/>
    <cellStyle name="40% - Accent3 3 2 4 2_CGT Tagging File US - FEB 17" xfId="8803"/>
    <cellStyle name="40% - Accent3 3 2 4 3" xfId="1210"/>
    <cellStyle name="40% - Accent3 3 2 4 3 2" xfId="2587"/>
    <cellStyle name="40% - Accent3 3 2 4 3 2 2" xfId="6733"/>
    <cellStyle name="40% - Accent3 3 2 4 3 2_CGT Tagging File US - FEB 17" xfId="8806"/>
    <cellStyle name="40% - Accent3 3 2 4 3 3" xfId="5210"/>
    <cellStyle name="40% - Accent3 3 2 4 3_CGT Tagging File US - FEB 17" xfId="8805"/>
    <cellStyle name="40% - Accent3 3 2 4 4" xfId="1897"/>
    <cellStyle name="40% - Accent3 3 2 4 4 2" xfId="6043"/>
    <cellStyle name="40% - Accent3 3 2 4 4_CGT Tagging File US - FEB 17" xfId="8807"/>
    <cellStyle name="40% - Accent3 3 2 4 5" xfId="4520"/>
    <cellStyle name="40% - Accent3 3 2 4 6" xfId="3704"/>
    <cellStyle name="40% - Accent3 3 2 4_CGT Tagging File US - FEB 17" xfId="8802"/>
    <cellStyle name="40% - Accent3 3 2 5" xfId="489"/>
    <cellStyle name="40% - Accent3 3 2 5 2" xfId="2449"/>
    <cellStyle name="40% - Accent3 3 2 5 2 2" xfId="6595"/>
    <cellStyle name="40% - Accent3 3 2 5 2_CGT Tagging File US - FEB 17" xfId="8809"/>
    <cellStyle name="40% - Accent3 3 2 5 3" xfId="5072"/>
    <cellStyle name="40% - Accent3 3 2 5 4" xfId="3566"/>
    <cellStyle name="40% - Accent3 3 2 5_CGT Tagging File US - FEB 17" xfId="8808"/>
    <cellStyle name="40% - Accent3 3 2 6" xfId="1336"/>
    <cellStyle name="40% - Accent3 3 2 6 2" xfId="2863"/>
    <cellStyle name="40% - Accent3 3 2 6 2 2" xfId="7009"/>
    <cellStyle name="40% - Accent3 3 2 6 2_CGT Tagging File US - FEB 17" xfId="8811"/>
    <cellStyle name="40% - Accent3 3 2 6 3" xfId="5486"/>
    <cellStyle name="40% - Accent3 3 2 6 4" xfId="3980"/>
    <cellStyle name="40% - Accent3 3 2 6_CGT Tagging File US - FEB 17" xfId="8810"/>
    <cellStyle name="40% - Accent3 3 2 7" xfId="933"/>
    <cellStyle name="40% - Accent3 3 2 7 2" xfId="2173"/>
    <cellStyle name="40% - Accent3 3 2 7 2 2" xfId="6319"/>
    <cellStyle name="40% - Accent3 3 2 7 2_CGT Tagging File US - FEB 17" xfId="8813"/>
    <cellStyle name="40% - Accent3 3 2 7 3" xfId="4796"/>
    <cellStyle name="40% - Accent3 3 2 7_CGT Tagging File US - FEB 17" xfId="8812"/>
    <cellStyle name="40% - Accent3 3 2 8" xfId="1758"/>
    <cellStyle name="40% - Accent3 3 2 8 2" xfId="5905"/>
    <cellStyle name="40% - Accent3 3 2 8_CGT Tagging File US - FEB 17" xfId="8814"/>
    <cellStyle name="40% - Accent3 3 2 9" xfId="4382"/>
    <cellStyle name="40% - Accent3 3 2_CGT Tagging File US - FEB 17" xfId="8771"/>
    <cellStyle name="40% - Accent3 3 3" xfId="242"/>
    <cellStyle name="40% - Accent3 3 3 2" xfId="384"/>
    <cellStyle name="40% - Accent3 3 3 2 2" xfId="800"/>
    <cellStyle name="40% - Accent3 3 3 2 2 2" xfId="2759"/>
    <cellStyle name="40% - Accent3 3 3 2 2 2 2" xfId="6905"/>
    <cellStyle name="40% - Accent3 3 3 2 2 2_CGT Tagging File US - FEB 17" xfId="8818"/>
    <cellStyle name="40% - Accent3 3 3 2 2 3" xfId="5382"/>
    <cellStyle name="40% - Accent3 3 3 2 2 4" xfId="3876"/>
    <cellStyle name="40% - Accent3 3 3 2 2_CGT Tagging File US - FEB 17" xfId="8817"/>
    <cellStyle name="40% - Accent3 3 3 2 3" xfId="1646"/>
    <cellStyle name="40% - Accent3 3 3 2 3 2" xfId="3173"/>
    <cellStyle name="40% - Accent3 3 3 2 3 2 2" xfId="7319"/>
    <cellStyle name="40% - Accent3 3 3 2 3 2_CGT Tagging File US - FEB 17" xfId="8820"/>
    <cellStyle name="40% - Accent3 3 3 2 3 3" xfId="5796"/>
    <cellStyle name="40% - Accent3 3 3 2 3 4" xfId="4290"/>
    <cellStyle name="40% - Accent3 3 3 2 3_CGT Tagging File US - FEB 17" xfId="8819"/>
    <cellStyle name="40% - Accent3 3 3 2 4" xfId="1105"/>
    <cellStyle name="40% - Accent3 3 3 2 4 2" xfId="2345"/>
    <cellStyle name="40% - Accent3 3 3 2 4 2 2" xfId="6491"/>
    <cellStyle name="40% - Accent3 3 3 2 4 2_CGT Tagging File US - FEB 17" xfId="8822"/>
    <cellStyle name="40% - Accent3 3 3 2 4 3" xfId="4968"/>
    <cellStyle name="40% - Accent3 3 3 2 4_CGT Tagging File US - FEB 17" xfId="8821"/>
    <cellStyle name="40% - Accent3 3 3 2 5" xfId="2069"/>
    <cellStyle name="40% - Accent3 3 3 2 5 2" xfId="6215"/>
    <cellStyle name="40% - Accent3 3 3 2 5_CGT Tagging File US - FEB 17" xfId="8823"/>
    <cellStyle name="40% - Accent3 3 3 2 6" xfId="4692"/>
    <cellStyle name="40% - Accent3 3 3 2 7" xfId="3462"/>
    <cellStyle name="40% - Accent3 3 3 2_CGT Tagging File US - FEB 17" xfId="8816"/>
    <cellStyle name="40% - Accent3 3 3 3" xfId="661"/>
    <cellStyle name="40% - Accent3 3 3 3 2" xfId="1508"/>
    <cellStyle name="40% - Accent3 3 3 3 2 2" xfId="3035"/>
    <cellStyle name="40% - Accent3 3 3 3 2 2 2" xfId="7181"/>
    <cellStyle name="40% - Accent3 3 3 3 2 2_CGT Tagging File US - FEB 17" xfId="8826"/>
    <cellStyle name="40% - Accent3 3 3 3 2 3" xfId="5658"/>
    <cellStyle name="40% - Accent3 3 3 3 2 4" xfId="4152"/>
    <cellStyle name="40% - Accent3 3 3 3 2_CGT Tagging File US - FEB 17" xfId="8825"/>
    <cellStyle name="40% - Accent3 3 3 3 3" xfId="1244"/>
    <cellStyle name="40% - Accent3 3 3 3 3 2" xfId="2621"/>
    <cellStyle name="40% - Accent3 3 3 3 3 2 2" xfId="6767"/>
    <cellStyle name="40% - Accent3 3 3 3 3 2_CGT Tagging File US - FEB 17" xfId="8828"/>
    <cellStyle name="40% - Accent3 3 3 3 3 3" xfId="5244"/>
    <cellStyle name="40% - Accent3 3 3 3 3_CGT Tagging File US - FEB 17" xfId="8827"/>
    <cellStyle name="40% - Accent3 3 3 3 4" xfId="1931"/>
    <cellStyle name="40% - Accent3 3 3 3 4 2" xfId="6077"/>
    <cellStyle name="40% - Accent3 3 3 3 4_CGT Tagging File US - FEB 17" xfId="8829"/>
    <cellStyle name="40% - Accent3 3 3 3 5" xfId="4554"/>
    <cellStyle name="40% - Accent3 3 3 3 6" xfId="3738"/>
    <cellStyle name="40% - Accent3 3 3 3_CGT Tagging File US - FEB 17" xfId="8824"/>
    <cellStyle name="40% - Accent3 3 3 4" xfId="523"/>
    <cellStyle name="40% - Accent3 3 3 4 2" xfId="2483"/>
    <cellStyle name="40% - Accent3 3 3 4 2 2" xfId="6629"/>
    <cellStyle name="40% - Accent3 3 3 4 2_CGT Tagging File US - FEB 17" xfId="8831"/>
    <cellStyle name="40% - Accent3 3 3 4 3" xfId="5106"/>
    <cellStyle name="40% - Accent3 3 3 4 4" xfId="3600"/>
    <cellStyle name="40% - Accent3 3 3 4_CGT Tagging File US - FEB 17" xfId="8830"/>
    <cellStyle name="40% - Accent3 3 3 5" xfId="1370"/>
    <cellStyle name="40% - Accent3 3 3 5 2" xfId="2897"/>
    <cellStyle name="40% - Accent3 3 3 5 2 2" xfId="7043"/>
    <cellStyle name="40% - Accent3 3 3 5 2_CGT Tagging File US - FEB 17" xfId="8833"/>
    <cellStyle name="40% - Accent3 3 3 5 3" xfId="5520"/>
    <cellStyle name="40% - Accent3 3 3 5 4" xfId="4014"/>
    <cellStyle name="40% - Accent3 3 3 5_CGT Tagging File US - FEB 17" xfId="8832"/>
    <cellStyle name="40% - Accent3 3 3 6" xfId="967"/>
    <cellStyle name="40% - Accent3 3 3 6 2" xfId="2207"/>
    <cellStyle name="40% - Accent3 3 3 6 2 2" xfId="6353"/>
    <cellStyle name="40% - Accent3 3 3 6 2_CGT Tagging File US - FEB 17" xfId="8835"/>
    <cellStyle name="40% - Accent3 3 3 6 3" xfId="4830"/>
    <cellStyle name="40% - Accent3 3 3 6_CGT Tagging File US - FEB 17" xfId="8834"/>
    <cellStyle name="40% - Accent3 3 3 7" xfId="1793"/>
    <cellStyle name="40% - Accent3 3 3 7 2" xfId="5939"/>
    <cellStyle name="40% - Accent3 3 3 7_CGT Tagging File US - FEB 17" xfId="8836"/>
    <cellStyle name="40% - Accent3 3 3 8" xfId="4416"/>
    <cellStyle name="40% - Accent3 3 3 9" xfId="3324"/>
    <cellStyle name="40% - Accent3 3 3_CGT Tagging File US - FEB 17" xfId="8815"/>
    <cellStyle name="40% - Accent3 3 4" xfId="315"/>
    <cellStyle name="40% - Accent3 3 4 2" xfId="731"/>
    <cellStyle name="40% - Accent3 3 4 2 2" xfId="2690"/>
    <cellStyle name="40% - Accent3 3 4 2 2 2" xfId="6836"/>
    <cellStyle name="40% - Accent3 3 4 2 2_CGT Tagging File US - FEB 17" xfId="8839"/>
    <cellStyle name="40% - Accent3 3 4 2 3" xfId="5313"/>
    <cellStyle name="40% - Accent3 3 4 2 4" xfId="3807"/>
    <cellStyle name="40% - Accent3 3 4 2_CGT Tagging File US - FEB 17" xfId="8838"/>
    <cellStyle name="40% - Accent3 3 4 3" xfId="1577"/>
    <cellStyle name="40% - Accent3 3 4 3 2" xfId="3104"/>
    <cellStyle name="40% - Accent3 3 4 3 2 2" xfId="7250"/>
    <cellStyle name="40% - Accent3 3 4 3 2_CGT Tagging File US - FEB 17" xfId="8841"/>
    <cellStyle name="40% - Accent3 3 4 3 3" xfId="5727"/>
    <cellStyle name="40% - Accent3 3 4 3 4" xfId="4221"/>
    <cellStyle name="40% - Accent3 3 4 3_CGT Tagging File US - FEB 17" xfId="8840"/>
    <cellStyle name="40% - Accent3 3 4 4" xfId="1036"/>
    <cellStyle name="40% - Accent3 3 4 4 2" xfId="2276"/>
    <cellStyle name="40% - Accent3 3 4 4 2 2" xfId="6422"/>
    <cellStyle name="40% - Accent3 3 4 4 2_CGT Tagging File US - FEB 17" xfId="8843"/>
    <cellStyle name="40% - Accent3 3 4 4 3" xfId="4899"/>
    <cellStyle name="40% - Accent3 3 4 4_CGT Tagging File US - FEB 17" xfId="8842"/>
    <cellStyle name="40% - Accent3 3 4 5" xfId="2000"/>
    <cellStyle name="40% - Accent3 3 4 5 2" xfId="6146"/>
    <cellStyle name="40% - Accent3 3 4 5_CGT Tagging File US - FEB 17" xfId="8844"/>
    <cellStyle name="40% - Accent3 3 4 6" xfId="4623"/>
    <cellStyle name="40% - Accent3 3 4 7" xfId="3393"/>
    <cellStyle name="40% - Accent3 3 4_CGT Tagging File US - FEB 17" xfId="8837"/>
    <cellStyle name="40% - Accent3 3 5" xfId="592"/>
    <cellStyle name="40% - Accent3 3 5 2" xfId="1439"/>
    <cellStyle name="40% - Accent3 3 5 2 2" xfId="2966"/>
    <cellStyle name="40% - Accent3 3 5 2 2 2" xfId="7112"/>
    <cellStyle name="40% - Accent3 3 5 2 2_CGT Tagging File US - FEB 17" xfId="8847"/>
    <cellStyle name="40% - Accent3 3 5 2 3" xfId="5589"/>
    <cellStyle name="40% - Accent3 3 5 2 4" xfId="4083"/>
    <cellStyle name="40% - Accent3 3 5 2_CGT Tagging File US - FEB 17" xfId="8846"/>
    <cellStyle name="40% - Accent3 3 5 3" xfId="1175"/>
    <cellStyle name="40% - Accent3 3 5 3 2" xfId="2552"/>
    <cellStyle name="40% - Accent3 3 5 3 2 2" xfId="6698"/>
    <cellStyle name="40% - Accent3 3 5 3 2_CGT Tagging File US - FEB 17" xfId="8849"/>
    <cellStyle name="40% - Accent3 3 5 3 3" xfId="5175"/>
    <cellStyle name="40% - Accent3 3 5 3_CGT Tagging File US - FEB 17" xfId="8848"/>
    <cellStyle name="40% - Accent3 3 5 4" xfId="1862"/>
    <cellStyle name="40% - Accent3 3 5 4 2" xfId="6008"/>
    <cellStyle name="40% - Accent3 3 5 4_CGT Tagging File US - FEB 17" xfId="8850"/>
    <cellStyle name="40% - Accent3 3 5 5" xfId="4485"/>
    <cellStyle name="40% - Accent3 3 5 6" xfId="3669"/>
    <cellStyle name="40% - Accent3 3 5_CGT Tagging File US - FEB 17" xfId="8845"/>
    <cellStyle name="40% - Accent3 3 6" xfId="454"/>
    <cellStyle name="40% - Accent3 3 6 2" xfId="2414"/>
    <cellStyle name="40% - Accent3 3 6 2 2" xfId="6560"/>
    <cellStyle name="40% - Accent3 3 6 2_CGT Tagging File US - FEB 17" xfId="8852"/>
    <cellStyle name="40% - Accent3 3 6 3" xfId="5037"/>
    <cellStyle name="40% - Accent3 3 6 4" xfId="3531"/>
    <cellStyle name="40% - Accent3 3 6_CGT Tagging File US - FEB 17" xfId="8851"/>
    <cellStyle name="40% - Accent3 3 7" xfId="1301"/>
    <cellStyle name="40% - Accent3 3 7 2" xfId="2828"/>
    <cellStyle name="40% - Accent3 3 7 2 2" xfId="6974"/>
    <cellStyle name="40% - Accent3 3 7 2_CGT Tagging File US - FEB 17" xfId="8854"/>
    <cellStyle name="40% - Accent3 3 7 3" xfId="5451"/>
    <cellStyle name="40% - Accent3 3 7 4" xfId="3945"/>
    <cellStyle name="40% - Accent3 3 7_CGT Tagging File US - FEB 17" xfId="8853"/>
    <cellStyle name="40% - Accent3 3 8" xfId="898"/>
    <cellStyle name="40% - Accent3 3 8 2" xfId="2138"/>
    <cellStyle name="40% - Accent3 3 8 2 2" xfId="6284"/>
    <cellStyle name="40% - Accent3 3 8 2_CGT Tagging File US - FEB 17" xfId="8856"/>
    <cellStyle name="40% - Accent3 3 8 3" xfId="4761"/>
    <cellStyle name="40% - Accent3 3 8_CGT Tagging File US - FEB 17" xfId="8855"/>
    <cellStyle name="40% - Accent3 3 9" xfId="1722"/>
    <cellStyle name="40% - Accent3 3 9 2" xfId="5870"/>
    <cellStyle name="40% - Accent3 3 9_CGT Tagging File US - FEB 17" xfId="8857"/>
    <cellStyle name="40% - Accent3 3_CGT Tagging File US - FEB 17" xfId="8770"/>
    <cellStyle name="40% - Accent3 4" xfId="147"/>
    <cellStyle name="40% - Accent3 4 10" xfId="3272"/>
    <cellStyle name="40% - Accent3 4 2" xfId="259"/>
    <cellStyle name="40% - Accent3 4 2 2" xfId="401"/>
    <cellStyle name="40% - Accent3 4 2 2 2" xfId="817"/>
    <cellStyle name="40% - Accent3 4 2 2 2 2" xfId="2776"/>
    <cellStyle name="40% - Accent3 4 2 2 2 2 2" xfId="6922"/>
    <cellStyle name="40% - Accent3 4 2 2 2 2_CGT Tagging File US - FEB 17" xfId="8862"/>
    <cellStyle name="40% - Accent3 4 2 2 2 3" xfId="5399"/>
    <cellStyle name="40% - Accent3 4 2 2 2 4" xfId="3893"/>
    <cellStyle name="40% - Accent3 4 2 2 2_CGT Tagging File US - FEB 17" xfId="8861"/>
    <cellStyle name="40% - Accent3 4 2 2 3" xfId="1663"/>
    <cellStyle name="40% - Accent3 4 2 2 3 2" xfId="3190"/>
    <cellStyle name="40% - Accent3 4 2 2 3 2 2" xfId="7336"/>
    <cellStyle name="40% - Accent3 4 2 2 3 2_CGT Tagging File US - FEB 17" xfId="8864"/>
    <cellStyle name="40% - Accent3 4 2 2 3 3" xfId="5813"/>
    <cellStyle name="40% - Accent3 4 2 2 3 4" xfId="4307"/>
    <cellStyle name="40% - Accent3 4 2 2 3_CGT Tagging File US - FEB 17" xfId="8863"/>
    <cellStyle name="40% - Accent3 4 2 2 4" xfId="1122"/>
    <cellStyle name="40% - Accent3 4 2 2 4 2" xfId="2362"/>
    <cellStyle name="40% - Accent3 4 2 2 4 2 2" xfId="6508"/>
    <cellStyle name="40% - Accent3 4 2 2 4 2_CGT Tagging File US - FEB 17" xfId="8866"/>
    <cellStyle name="40% - Accent3 4 2 2 4 3" xfId="4985"/>
    <cellStyle name="40% - Accent3 4 2 2 4_CGT Tagging File US - FEB 17" xfId="8865"/>
    <cellStyle name="40% - Accent3 4 2 2 5" xfId="2086"/>
    <cellStyle name="40% - Accent3 4 2 2 5 2" xfId="6232"/>
    <cellStyle name="40% - Accent3 4 2 2 5_CGT Tagging File US - FEB 17" xfId="8867"/>
    <cellStyle name="40% - Accent3 4 2 2 6" xfId="4709"/>
    <cellStyle name="40% - Accent3 4 2 2 7" xfId="3479"/>
    <cellStyle name="40% - Accent3 4 2 2_CGT Tagging File US - FEB 17" xfId="8860"/>
    <cellStyle name="40% - Accent3 4 2 3" xfId="678"/>
    <cellStyle name="40% - Accent3 4 2 3 2" xfId="1525"/>
    <cellStyle name="40% - Accent3 4 2 3 2 2" xfId="3052"/>
    <cellStyle name="40% - Accent3 4 2 3 2 2 2" xfId="7198"/>
    <cellStyle name="40% - Accent3 4 2 3 2 2_CGT Tagging File US - FEB 17" xfId="8870"/>
    <cellStyle name="40% - Accent3 4 2 3 2 3" xfId="5675"/>
    <cellStyle name="40% - Accent3 4 2 3 2 4" xfId="4169"/>
    <cellStyle name="40% - Accent3 4 2 3 2_CGT Tagging File US - FEB 17" xfId="8869"/>
    <cellStyle name="40% - Accent3 4 2 3 3" xfId="1261"/>
    <cellStyle name="40% - Accent3 4 2 3 3 2" xfId="2638"/>
    <cellStyle name="40% - Accent3 4 2 3 3 2 2" xfId="6784"/>
    <cellStyle name="40% - Accent3 4 2 3 3 2_CGT Tagging File US - FEB 17" xfId="8872"/>
    <cellStyle name="40% - Accent3 4 2 3 3 3" xfId="5261"/>
    <cellStyle name="40% - Accent3 4 2 3 3_CGT Tagging File US - FEB 17" xfId="8871"/>
    <cellStyle name="40% - Accent3 4 2 3 4" xfId="1948"/>
    <cellStyle name="40% - Accent3 4 2 3 4 2" xfId="6094"/>
    <cellStyle name="40% - Accent3 4 2 3 4_CGT Tagging File US - FEB 17" xfId="8873"/>
    <cellStyle name="40% - Accent3 4 2 3 5" xfId="4571"/>
    <cellStyle name="40% - Accent3 4 2 3 6" xfId="3755"/>
    <cellStyle name="40% - Accent3 4 2 3_CGT Tagging File US - FEB 17" xfId="8868"/>
    <cellStyle name="40% - Accent3 4 2 4" xfId="540"/>
    <cellStyle name="40% - Accent3 4 2 4 2" xfId="2500"/>
    <cellStyle name="40% - Accent3 4 2 4 2 2" xfId="6646"/>
    <cellStyle name="40% - Accent3 4 2 4 2_CGT Tagging File US - FEB 17" xfId="8875"/>
    <cellStyle name="40% - Accent3 4 2 4 3" xfId="5123"/>
    <cellStyle name="40% - Accent3 4 2 4 4" xfId="3617"/>
    <cellStyle name="40% - Accent3 4 2 4_CGT Tagging File US - FEB 17" xfId="8874"/>
    <cellStyle name="40% - Accent3 4 2 5" xfId="1387"/>
    <cellStyle name="40% - Accent3 4 2 5 2" xfId="2914"/>
    <cellStyle name="40% - Accent3 4 2 5 2 2" xfId="7060"/>
    <cellStyle name="40% - Accent3 4 2 5 2_CGT Tagging File US - FEB 17" xfId="8877"/>
    <cellStyle name="40% - Accent3 4 2 5 3" xfId="5537"/>
    <cellStyle name="40% - Accent3 4 2 5 4" xfId="4031"/>
    <cellStyle name="40% - Accent3 4 2 5_CGT Tagging File US - FEB 17" xfId="8876"/>
    <cellStyle name="40% - Accent3 4 2 6" xfId="984"/>
    <cellStyle name="40% - Accent3 4 2 6 2" xfId="2224"/>
    <cellStyle name="40% - Accent3 4 2 6 2 2" xfId="6370"/>
    <cellStyle name="40% - Accent3 4 2 6 2_CGT Tagging File US - FEB 17" xfId="8879"/>
    <cellStyle name="40% - Accent3 4 2 6 3" xfId="4847"/>
    <cellStyle name="40% - Accent3 4 2 6_CGT Tagging File US - FEB 17" xfId="8878"/>
    <cellStyle name="40% - Accent3 4 2 7" xfId="1810"/>
    <cellStyle name="40% - Accent3 4 2 7 2" xfId="5956"/>
    <cellStyle name="40% - Accent3 4 2 7_CGT Tagging File US - FEB 17" xfId="8880"/>
    <cellStyle name="40% - Accent3 4 2 8" xfId="4433"/>
    <cellStyle name="40% - Accent3 4 2 9" xfId="3341"/>
    <cellStyle name="40% - Accent3 4 2_CGT Tagging File US - FEB 17" xfId="8859"/>
    <cellStyle name="40% - Accent3 4 3" xfId="332"/>
    <cellStyle name="40% - Accent3 4 3 2" xfId="748"/>
    <cellStyle name="40% - Accent3 4 3 2 2" xfId="2707"/>
    <cellStyle name="40% - Accent3 4 3 2 2 2" xfId="6853"/>
    <cellStyle name="40% - Accent3 4 3 2 2_CGT Tagging File US - FEB 17" xfId="8883"/>
    <cellStyle name="40% - Accent3 4 3 2 3" xfId="5330"/>
    <cellStyle name="40% - Accent3 4 3 2 4" xfId="3824"/>
    <cellStyle name="40% - Accent3 4 3 2_CGT Tagging File US - FEB 17" xfId="8882"/>
    <cellStyle name="40% - Accent3 4 3 3" xfId="1594"/>
    <cellStyle name="40% - Accent3 4 3 3 2" xfId="3121"/>
    <cellStyle name="40% - Accent3 4 3 3 2 2" xfId="7267"/>
    <cellStyle name="40% - Accent3 4 3 3 2_CGT Tagging File US - FEB 17" xfId="8885"/>
    <cellStyle name="40% - Accent3 4 3 3 3" xfId="5744"/>
    <cellStyle name="40% - Accent3 4 3 3 4" xfId="4238"/>
    <cellStyle name="40% - Accent3 4 3 3_CGT Tagging File US - FEB 17" xfId="8884"/>
    <cellStyle name="40% - Accent3 4 3 4" xfId="1053"/>
    <cellStyle name="40% - Accent3 4 3 4 2" xfId="2293"/>
    <cellStyle name="40% - Accent3 4 3 4 2 2" xfId="6439"/>
    <cellStyle name="40% - Accent3 4 3 4 2_CGT Tagging File US - FEB 17" xfId="8887"/>
    <cellStyle name="40% - Accent3 4 3 4 3" xfId="4916"/>
    <cellStyle name="40% - Accent3 4 3 4_CGT Tagging File US - FEB 17" xfId="8886"/>
    <cellStyle name="40% - Accent3 4 3 5" xfId="2017"/>
    <cellStyle name="40% - Accent3 4 3 5 2" xfId="6163"/>
    <cellStyle name="40% - Accent3 4 3 5_CGT Tagging File US - FEB 17" xfId="8888"/>
    <cellStyle name="40% - Accent3 4 3 6" xfId="4640"/>
    <cellStyle name="40% - Accent3 4 3 7" xfId="3410"/>
    <cellStyle name="40% - Accent3 4 3_CGT Tagging File US - FEB 17" xfId="8881"/>
    <cellStyle name="40% - Accent3 4 4" xfId="609"/>
    <cellStyle name="40% - Accent3 4 4 2" xfId="1456"/>
    <cellStyle name="40% - Accent3 4 4 2 2" xfId="2983"/>
    <cellStyle name="40% - Accent3 4 4 2 2 2" xfId="7129"/>
    <cellStyle name="40% - Accent3 4 4 2 2_CGT Tagging File US - FEB 17" xfId="8891"/>
    <cellStyle name="40% - Accent3 4 4 2 3" xfId="5606"/>
    <cellStyle name="40% - Accent3 4 4 2 4" xfId="4100"/>
    <cellStyle name="40% - Accent3 4 4 2_CGT Tagging File US - FEB 17" xfId="8890"/>
    <cellStyle name="40% - Accent3 4 4 3" xfId="1192"/>
    <cellStyle name="40% - Accent3 4 4 3 2" xfId="2569"/>
    <cellStyle name="40% - Accent3 4 4 3 2 2" xfId="6715"/>
    <cellStyle name="40% - Accent3 4 4 3 2_CGT Tagging File US - FEB 17" xfId="8893"/>
    <cellStyle name="40% - Accent3 4 4 3 3" xfId="5192"/>
    <cellStyle name="40% - Accent3 4 4 3_CGT Tagging File US - FEB 17" xfId="8892"/>
    <cellStyle name="40% - Accent3 4 4 4" xfId="1879"/>
    <cellStyle name="40% - Accent3 4 4 4 2" xfId="6025"/>
    <cellStyle name="40% - Accent3 4 4 4_CGT Tagging File US - FEB 17" xfId="8894"/>
    <cellStyle name="40% - Accent3 4 4 5" xfId="4502"/>
    <cellStyle name="40% - Accent3 4 4 6" xfId="3686"/>
    <cellStyle name="40% - Accent3 4 4_CGT Tagging File US - FEB 17" xfId="8889"/>
    <cellStyle name="40% - Accent3 4 5" xfId="471"/>
    <cellStyle name="40% - Accent3 4 5 2" xfId="2431"/>
    <cellStyle name="40% - Accent3 4 5 2 2" xfId="6577"/>
    <cellStyle name="40% - Accent3 4 5 2_CGT Tagging File US - FEB 17" xfId="8896"/>
    <cellStyle name="40% - Accent3 4 5 3" xfId="5054"/>
    <cellStyle name="40% - Accent3 4 5 4" xfId="3548"/>
    <cellStyle name="40% - Accent3 4 5_CGT Tagging File US - FEB 17" xfId="8895"/>
    <cellStyle name="40% - Accent3 4 6" xfId="1318"/>
    <cellStyle name="40% - Accent3 4 6 2" xfId="2845"/>
    <cellStyle name="40% - Accent3 4 6 2 2" xfId="6991"/>
    <cellStyle name="40% - Accent3 4 6 2_CGT Tagging File US - FEB 17" xfId="8898"/>
    <cellStyle name="40% - Accent3 4 6 3" xfId="5468"/>
    <cellStyle name="40% - Accent3 4 6 4" xfId="3962"/>
    <cellStyle name="40% - Accent3 4 6_CGT Tagging File US - FEB 17" xfId="8897"/>
    <cellStyle name="40% - Accent3 4 7" xfId="915"/>
    <cellStyle name="40% - Accent3 4 7 2" xfId="2155"/>
    <cellStyle name="40% - Accent3 4 7 2 2" xfId="6301"/>
    <cellStyle name="40% - Accent3 4 7 2_CGT Tagging File US - FEB 17" xfId="8900"/>
    <cellStyle name="40% - Accent3 4 7 3" xfId="4778"/>
    <cellStyle name="40% - Accent3 4 7_CGT Tagging File US - FEB 17" xfId="8899"/>
    <cellStyle name="40% - Accent3 4 8" xfId="1740"/>
    <cellStyle name="40% - Accent3 4 8 2" xfId="5887"/>
    <cellStyle name="40% - Accent3 4 8_CGT Tagging File US - FEB 17" xfId="8901"/>
    <cellStyle name="40% - Accent3 4 9" xfId="4364"/>
    <cellStyle name="40% - Accent3 4_CGT Tagging File US - FEB 17" xfId="8858"/>
    <cellStyle name="40% - Accent3 5" xfId="204"/>
    <cellStyle name="40% - Accent3 5 2" xfId="866"/>
    <cellStyle name="40% - Accent3 5 2 2" xfId="10556"/>
    <cellStyle name="40% - Accent3 5 2 2 2" xfId="10818"/>
    <cellStyle name="40% - Accent3 5 2 3" xfId="10503"/>
    <cellStyle name="40% - Accent3 5 2 3 2" xfId="10767"/>
    <cellStyle name="40% - Accent3 5 2 4" xfId="10718"/>
    <cellStyle name="40% - Accent3 5 3" xfId="10529"/>
    <cellStyle name="40% - Accent3 5 3 2" xfId="10792"/>
    <cellStyle name="40% - Accent3 5 4" xfId="10476"/>
    <cellStyle name="40% - Accent3 5 4 2" xfId="10743"/>
    <cellStyle name="40% - Accent3 5 5" xfId="10633"/>
    <cellStyle name="40% - Accent3 5 5 2" xfId="10860"/>
    <cellStyle name="40% - Accent3 5 6" xfId="10685"/>
    <cellStyle name="40% - Accent3 6" xfId="226"/>
    <cellStyle name="40% - Accent3 6 2" xfId="368"/>
    <cellStyle name="40% - Accent3 6 2 2" xfId="784"/>
    <cellStyle name="40% - Accent3 6 2 2 2" xfId="2743"/>
    <cellStyle name="40% - Accent3 6 2 2 2 2" xfId="6889"/>
    <cellStyle name="40% - Accent3 6 2 2 2_CGT Tagging File US - FEB 17" xfId="8905"/>
    <cellStyle name="40% - Accent3 6 2 2 3" xfId="5366"/>
    <cellStyle name="40% - Accent3 6 2 2 4" xfId="3860"/>
    <cellStyle name="40% - Accent3 6 2 2_CGT Tagging File US - FEB 17" xfId="8904"/>
    <cellStyle name="40% - Accent3 6 2 3" xfId="1630"/>
    <cellStyle name="40% - Accent3 6 2 3 2" xfId="3157"/>
    <cellStyle name="40% - Accent3 6 2 3 2 2" xfId="7303"/>
    <cellStyle name="40% - Accent3 6 2 3 2_CGT Tagging File US - FEB 17" xfId="8907"/>
    <cellStyle name="40% - Accent3 6 2 3 3" xfId="5780"/>
    <cellStyle name="40% - Accent3 6 2 3 4" xfId="4274"/>
    <cellStyle name="40% - Accent3 6 2 3_CGT Tagging File US - FEB 17" xfId="8906"/>
    <cellStyle name="40% - Accent3 6 2 4" xfId="1089"/>
    <cellStyle name="40% - Accent3 6 2 4 2" xfId="2329"/>
    <cellStyle name="40% - Accent3 6 2 4 2 2" xfId="6475"/>
    <cellStyle name="40% - Accent3 6 2 4 2_CGT Tagging File US - FEB 17" xfId="8909"/>
    <cellStyle name="40% - Accent3 6 2 4 3" xfId="4952"/>
    <cellStyle name="40% - Accent3 6 2 4_CGT Tagging File US - FEB 17" xfId="8908"/>
    <cellStyle name="40% - Accent3 6 2 5" xfId="2053"/>
    <cellStyle name="40% - Accent3 6 2 5 2" xfId="6199"/>
    <cellStyle name="40% - Accent3 6 2 5_CGT Tagging File US - FEB 17" xfId="8910"/>
    <cellStyle name="40% - Accent3 6 2 6" xfId="4676"/>
    <cellStyle name="40% - Accent3 6 2 7" xfId="3446"/>
    <cellStyle name="40% - Accent3 6 2_CGT Tagging File US - FEB 17" xfId="8903"/>
    <cellStyle name="40% - Accent3 6 3" xfId="645"/>
    <cellStyle name="40% - Accent3 6 3 2" xfId="1492"/>
    <cellStyle name="40% - Accent3 6 3 2 2" xfId="3019"/>
    <cellStyle name="40% - Accent3 6 3 2 2 2" xfId="7165"/>
    <cellStyle name="40% - Accent3 6 3 2 2_CGT Tagging File US - FEB 17" xfId="8913"/>
    <cellStyle name="40% - Accent3 6 3 2 3" xfId="5642"/>
    <cellStyle name="40% - Accent3 6 3 2 4" xfId="4136"/>
    <cellStyle name="40% - Accent3 6 3 2_CGT Tagging File US - FEB 17" xfId="8912"/>
    <cellStyle name="40% - Accent3 6 3 3" xfId="1228"/>
    <cellStyle name="40% - Accent3 6 3 3 2" xfId="2605"/>
    <cellStyle name="40% - Accent3 6 3 3 2 2" xfId="6751"/>
    <cellStyle name="40% - Accent3 6 3 3 2_CGT Tagging File US - FEB 17" xfId="8915"/>
    <cellStyle name="40% - Accent3 6 3 3 3" xfId="5228"/>
    <cellStyle name="40% - Accent3 6 3 3_CGT Tagging File US - FEB 17" xfId="8914"/>
    <cellStyle name="40% - Accent3 6 3 4" xfId="1915"/>
    <cellStyle name="40% - Accent3 6 3 4 2" xfId="6061"/>
    <cellStyle name="40% - Accent3 6 3 4_CGT Tagging File US - FEB 17" xfId="8916"/>
    <cellStyle name="40% - Accent3 6 3 5" xfId="4538"/>
    <cellStyle name="40% - Accent3 6 3 6" xfId="3722"/>
    <cellStyle name="40% - Accent3 6 3_CGT Tagging File US - FEB 17" xfId="8911"/>
    <cellStyle name="40% - Accent3 6 4" xfId="507"/>
    <cellStyle name="40% - Accent3 6 4 2" xfId="2467"/>
    <cellStyle name="40% - Accent3 6 4 2 2" xfId="6613"/>
    <cellStyle name="40% - Accent3 6 4 2_CGT Tagging File US - FEB 17" xfId="8918"/>
    <cellStyle name="40% - Accent3 6 4 3" xfId="5090"/>
    <cellStyle name="40% - Accent3 6 4 4" xfId="3584"/>
    <cellStyle name="40% - Accent3 6 4_CGT Tagging File US - FEB 17" xfId="8917"/>
    <cellStyle name="40% - Accent3 6 5" xfId="1354"/>
    <cellStyle name="40% - Accent3 6 5 2" xfId="2881"/>
    <cellStyle name="40% - Accent3 6 5 2 2" xfId="7027"/>
    <cellStyle name="40% - Accent3 6 5 2_CGT Tagging File US - FEB 17" xfId="8920"/>
    <cellStyle name="40% - Accent3 6 5 3" xfId="5504"/>
    <cellStyle name="40% - Accent3 6 5 4" xfId="3998"/>
    <cellStyle name="40% - Accent3 6 5_CGT Tagging File US - FEB 17" xfId="8919"/>
    <cellStyle name="40% - Accent3 6 6" xfId="951"/>
    <cellStyle name="40% - Accent3 6 6 2" xfId="2191"/>
    <cellStyle name="40% - Accent3 6 6 2 2" xfId="6337"/>
    <cellStyle name="40% - Accent3 6 6 2_CGT Tagging File US - FEB 17" xfId="8922"/>
    <cellStyle name="40% - Accent3 6 6 3" xfId="4814"/>
    <cellStyle name="40% - Accent3 6 6_CGT Tagging File US - FEB 17" xfId="8921"/>
    <cellStyle name="40% - Accent3 6 7" xfId="1777"/>
    <cellStyle name="40% - Accent3 6 7 2" xfId="5923"/>
    <cellStyle name="40% - Accent3 6 7_CGT Tagging File US - FEB 17" xfId="8923"/>
    <cellStyle name="40% - Accent3 6 8" xfId="4400"/>
    <cellStyle name="40% - Accent3 6 9" xfId="3308"/>
    <cellStyle name="40% - Accent3 6_CGT Tagging File US - FEB 17" xfId="8902"/>
    <cellStyle name="40% - Accent3 7" xfId="299"/>
    <cellStyle name="40% - Accent3 7 2" xfId="715"/>
    <cellStyle name="40% - Accent3 7 2 2" xfId="2674"/>
    <cellStyle name="40% - Accent3 7 2 2 2" xfId="6820"/>
    <cellStyle name="40% - Accent3 7 2 2_CGT Tagging File US - FEB 17" xfId="8926"/>
    <cellStyle name="40% - Accent3 7 2 3" xfId="5297"/>
    <cellStyle name="40% - Accent3 7 2 4" xfId="3791"/>
    <cellStyle name="40% - Accent3 7 2_CGT Tagging File US - FEB 17" xfId="8925"/>
    <cellStyle name="40% - Accent3 7 3" xfId="1561"/>
    <cellStyle name="40% - Accent3 7 3 2" xfId="3088"/>
    <cellStyle name="40% - Accent3 7 3 2 2" xfId="7234"/>
    <cellStyle name="40% - Accent3 7 3 2_CGT Tagging File US - FEB 17" xfId="8928"/>
    <cellStyle name="40% - Accent3 7 3 3" xfId="5711"/>
    <cellStyle name="40% - Accent3 7 3 4" xfId="4205"/>
    <cellStyle name="40% - Accent3 7 3_CGT Tagging File US - FEB 17" xfId="8927"/>
    <cellStyle name="40% - Accent3 7 4" xfId="1020"/>
    <cellStyle name="40% - Accent3 7 4 2" xfId="2260"/>
    <cellStyle name="40% - Accent3 7 4 2 2" xfId="6406"/>
    <cellStyle name="40% - Accent3 7 4 2_CGT Tagging File US - FEB 17" xfId="8930"/>
    <cellStyle name="40% - Accent3 7 4 3" xfId="4883"/>
    <cellStyle name="40% - Accent3 7 4_CGT Tagging File US - FEB 17" xfId="8929"/>
    <cellStyle name="40% - Accent3 7 5" xfId="1984"/>
    <cellStyle name="40% - Accent3 7 5 2" xfId="6130"/>
    <cellStyle name="40% - Accent3 7 5_CGT Tagging File US - FEB 17" xfId="8931"/>
    <cellStyle name="40% - Accent3 7 6" xfId="4607"/>
    <cellStyle name="40% - Accent3 7 7" xfId="3377"/>
    <cellStyle name="40% - Accent3 7_CGT Tagging File US - FEB 17" xfId="8924"/>
    <cellStyle name="40% - Accent3 8" xfId="574"/>
    <cellStyle name="40% - Accent3 8 2" xfId="1421"/>
    <cellStyle name="40% - Accent3 8 2 2" xfId="2948"/>
    <cellStyle name="40% - Accent3 8 2 2 2" xfId="7094"/>
    <cellStyle name="40% - Accent3 8 2 2_CGT Tagging File US - FEB 17" xfId="8934"/>
    <cellStyle name="40% - Accent3 8 2 3" xfId="5571"/>
    <cellStyle name="40% - Accent3 8 2 4" xfId="4065"/>
    <cellStyle name="40% - Accent3 8 2_CGT Tagging File US - FEB 17" xfId="8933"/>
    <cellStyle name="40% - Accent3 8 3" xfId="1157"/>
    <cellStyle name="40% - Accent3 8 3 2" xfId="2534"/>
    <cellStyle name="40% - Accent3 8 3 2 2" xfId="6680"/>
    <cellStyle name="40% - Accent3 8 3 2_CGT Tagging File US - FEB 17" xfId="8936"/>
    <cellStyle name="40% - Accent3 8 3 3" xfId="5157"/>
    <cellStyle name="40% - Accent3 8 3_CGT Tagging File US - FEB 17" xfId="8935"/>
    <cellStyle name="40% - Accent3 8 4" xfId="1844"/>
    <cellStyle name="40% - Accent3 8 4 2" xfId="5990"/>
    <cellStyle name="40% - Accent3 8 4_CGT Tagging File US - FEB 17" xfId="8937"/>
    <cellStyle name="40% - Accent3 8 5" xfId="4467"/>
    <cellStyle name="40% - Accent3 8 6" xfId="3651"/>
    <cellStyle name="40% - Accent3 8_CGT Tagging File US - FEB 17" xfId="8932"/>
    <cellStyle name="40% - Accent3 9" xfId="438"/>
    <cellStyle name="40% - Accent3 9 2" xfId="2398"/>
    <cellStyle name="40% - Accent3 9 2 2" xfId="6544"/>
    <cellStyle name="40% - Accent3 9 2_CGT Tagging File US - FEB 17" xfId="8939"/>
    <cellStyle name="40% - Accent3 9 3" xfId="5021"/>
    <cellStyle name="40% - Accent3 9 4" xfId="3515"/>
    <cellStyle name="40% - Accent3 9_CGT Tagging File US - FEB 17" xfId="8938"/>
    <cellStyle name="40% - Accent4 10" xfId="100"/>
    <cellStyle name="40% - Accent4 10 2" xfId="2814"/>
    <cellStyle name="40% - Accent4 10 2 2" xfId="6960"/>
    <cellStyle name="40% - Accent4 10 2_CGT Tagging File US - FEB 17" xfId="8941"/>
    <cellStyle name="40% - Accent4 10 3" xfId="5437"/>
    <cellStyle name="40% - Accent4 10 4" xfId="3931"/>
    <cellStyle name="40% - Accent4 10_CGT Tagging File US - FEB 17" xfId="8940"/>
    <cellStyle name="40% - Accent4 11" xfId="882"/>
    <cellStyle name="40% - Accent4 11 2" xfId="2122"/>
    <cellStyle name="40% - Accent4 11 2 2" xfId="6268"/>
    <cellStyle name="40% - Accent4 11 2_CGT Tagging File US - FEB 17" xfId="8943"/>
    <cellStyle name="40% - Accent4 11 3" xfId="4745"/>
    <cellStyle name="40% - Accent4 11_CGT Tagging File US - FEB 17" xfId="8942"/>
    <cellStyle name="40% - Accent4 12" xfId="1701"/>
    <cellStyle name="40% - Accent4 12 2" xfId="5851"/>
    <cellStyle name="40% - Accent4 12_CGT Tagging File US - FEB 17" xfId="8944"/>
    <cellStyle name="40% - Accent4 13" xfId="3227"/>
    <cellStyle name="40% - Accent4 14" xfId="3239"/>
    <cellStyle name="40% - Accent4 15" xfId="10441"/>
    <cellStyle name="40% - Accent4 2" xfId="10"/>
    <cellStyle name="40% - Accent4 3" xfId="124"/>
    <cellStyle name="40% - Accent4 3 10" xfId="4349"/>
    <cellStyle name="40% - Accent4 3 11" xfId="3257"/>
    <cellStyle name="40% - Accent4 3 2" xfId="167"/>
    <cellStyle name="40% - Accent4 3 2 10" xfId="3292"/>
    <cellStyle name="40% - Accent4 3 2 2" xfId="279"/>
    <cellStyle name="40% - Accent4 3 2 2 2" xfId="421"/>
    <cellStyle name="40% - Accent4 3 2 2 2 2" xfId="837"/>
    <cellStyle name="40% - Accent4 3 2 2 2 2 2" xfId="2796"/>
    <cellStyle name="40% - Accent4 3 2 2 2 2 2 2" xfId="6942"/>
    <cellStyle name="40% - Accent4 3 2 2 2 2 2_CGT Tagging File US - FEB 17" xfId="8950"/>
    <cellStyle name="40% - Accent4 3 2 2 2 2 3" xfId="5419"/>
    <cellStyle name="40% - Accent4 3 2 2 2 2 4" xfId="3913"/>
    <cellStyle name="40% - Accent4 3 2 2 2 2_CGT Tagging File US - FEB 17" xfId="8949"/>
    <cellStyle name="40% - Accent4 3 2 2 2 3" xfId="1683"/>
    <cellStyle name="40% - Accent4 3 2 2 2 3 2" xfId="3210"/>
    <cellStyle name="40% - Accent4 3 2 2 2 3 2 2" xfId="7356"/>
    <cellStyle name="40% - Accent4 3 2 2 2 3 2_CGT Tagging File US - FEB 17" xfId="8952"/>
    <cellStyle name="40% - Accent4 3 2 2 2 3 3" xfId="5833"/>
    <cellStyle name="40% - Accent4 3 2 2 2 3 4" xfId="4327"/>
    <cellStyle name="40% - Accent4 3 2 2 2 3_CGT Tagging File US - FEB 17" xfId="8951"/>
    <cellStyle name="40% - Accent4 3 2 2 2 4" xfId="1142"/>
    <cellStyle name="40% - Accent4 3 2 2 2 4 2" xfId="2382"/>
    <cellStyle name="40% - Accent4 3 2 2 2 4 2 2" xfId="6528"/>
    <cellStyle name="40% - Accent4 3 2 2 2 4 2_CGT Tagging File US - FEB 17" xfId="8954"/>
    <cellStyle name="40% - Accent4 3 2 2 2 4 3" xfId="5005"/>
    <cellStyle name="40% - Accent4 3 2 2 2 4_CGT Tagging File US - FEB 17" xfId="8953"/>
    <cellStyle name="40% - Accent4 3 2 2 2 5" xfId="2106"/>
    <cellStyle name="40% - Accent4 3 2 2 2 5 2" xfId="6252"/>
    <cellStyle name="40% - Accent4 3 2 2 2 5_CGT Tagging File US - FEB 17" xfId="8955"/>
    <cellStyle name="40% - Accent4 3 2 2 2 6" xfId="4729"/>
    <cellStyle name="40% - Accent4 3 2 2 2 7" xfId="3499"/>
    <cellStyle name="40% - Accent4 3 2 2 2_CGT Tagging File US - FEB 17" xfId="8948"/>
    <cellStyle name="40% - Accent4 3 2 2 3" xfId="698"/>
    <cellStyle name="40% - Accent4 3 2 2 3 2" xfId="1545"/>
    <cellStyle name="40% - Accent4 3 2 2 3 2 2" xfId="3072"/>
    <cellStyle name="40% - Accent4 3 2 2 3 2 2 2" xfId="7218"/>
    <cellStyle name="40% - Accent4 3 2 2 3 2 2_CGT Tagging File US - FEB 17" xfId="8958"/>
    <cellStyle name="40% - Accent4 3 2 2 3 2 3" xfId="5695"/>
    <cellStyle name="40% - Accent4 3 2 2 3 2 4" xfId="4189"/>
    <cellStyle name="40% - Accent4 3 2 2 3 2_CGT Tagging File US - FEB 17" xfId="8957"/>
    <cellStyle name="40% - Accent4 3 2 2 3 3" xfId="1281"/>
    <cellStyle name="40% - Accent4 3 2 2 3 3 2" xfId="2658"/>
    <cellStyle name="40% - Accent4 3 2 2 3 3 2 2" xfId="6804"/>
    <cellStyle name="40% - Accent4 3 2 2 3 3 2_CGT Tagging File US - FEB 17" xfId="8960"/>
    <cellStyle name="40% - Accent4 3 2 2 3 3 3" xfId="5281"/>
    <cellStyle name="40% - Accent4 3 2 2 3 3_CGT Tagging File US - FEB 17" xfId="8959"/>
    <cellStyle name="40% - Accent4 3 2 2 3 4" xfId="1968"/>
    <cellStyle name="40% - Accent4 3 2 2 3 4 2" xfId="6114"/>
    <cellStyle name="40% - Accent4 3 2 2 3 4_CGT Tagging File US - FEB 17" xfId="8961"/>
    <cellStyle name="40% - Accent4 3 2 2 3 5" xfId="4591"/>
    <cellStyle name="40% - Accent4 3 2 2 3 6" xfId="3775"/>
    <cellStyle name="40% - Accent4 3 2 2 3_CGT Tagging File US - FEB 17" xfId="8956"/>
    <cellStyle name="40% - Accent4 3 2 2 4" xfId="560"/>
    <cellStyle name="40% - Accent4 3 2 2 4 2" xfId="2520"/>
    <cellStyle name="40% - Accent4 3 2 2 4 2 2" xfId="6666"/>
    <cellStyle name="40% - Accent4 3 2 2 4 2_CGT Tagging File US - FEB 17" xfId="8963"/>
    <cellStyle name="40% - Accent4 3 2 2 4 3" xfId="5143"/>
    <cellStyle name="40% - Accent4 3 2 2 4 4" xfId="3637"/>
    <cellStyle name="40% - Accent4 3 2 2 4_CGT Tagging File US - FEB 17" xfId="8962"/>
    <cellStyle name="40% - Accent4 3 2 2 5" xfId="1407"/>
    <cellStyle name="40% - Accent4 3 2 2 5 2" xfId="2934"/>
    <cellStyle name="40% - Accent4 3 2 2 5 2 2" xfId="7080"/>
    <cellStyle name="40% - Accent4 3 2 2 5 2_CGT Tagging File US - FEB 17" xfId="8965"/>
    <cellStyle name="40% - Accent4 3 2 2 5 3" xfId="5557"/>
    <cellStyle name="40% - Accent4 3 2 2 5 4" xfId="4051"/>
    <cellStyle name="40% - Accent4 3 2 2 5_CGT Tagging File US - FEB 17" xfId="8964"/>
    <cellStyle name="40% - Accent4 3 2 2 6" xfId="1004"/>
    <cellStyle name="40% - Accent4 3 2 2 6 2" xfId="2244"/>
    <cellStyle name="40% - Accent4 3 2 2 6 2 2" xfId="6390"/>
    <cellStyle name="40% - Accent4 3 2 2 6 2_CGT Tagging File US - FEB 17" xfId="8967"/>
    <cellStyle name="40% - Accent4 3 2 2 6 3" xfId="4867"/>
    <cellStyle name="40% - Accent4 3 2 2 6_CGT Tagging File US - FEB 17" xfId="8966"/>
    <cellStyle name="40% - Accent4 3 2 2 7" xfId="1830"/>
    <cellStyle name="40% - Accent4 3 2 2 7 2" xfId="5976"/>
    <cellStyle name="40% - Accent4 3 2 2 7_CGT Tagging File US - FEB 17" xfId="8968"/>
    <cellStyle name="40% - Accent4 3 2 2 8" xfId="4453"/>
    <cellStyle name="40% - Accent4 3 2 2 9" xfId="3361"/>
    <cellStyle name="40% - Accent4 3 2 2_CGT Tagging File US - FEB 17" xfId="8947"/>
    <cellStyle name="40% - Accent4 3 2 3" xfId="352"/>
    <cellStyle name="40% - Accent4 3 2 3 2" xfId="768"/>
    <cellStyle name="40% - Accent4 3 2 3 2 2" xfId="2727"/>
    <cellStyle name="40% - Accent4 3 2 3 2 2 2" xfId="6873"/>
    <cellStyle name="40% - Accent4 3 2 3 2 2_CGT Tagging File US - FEB 17" xfId="8971"/>
    <cellStyle name="40% - Accent4 3 2 3 2 3" xfId="5350"/>
    <cellStyle name="40% - Accent4 3 2 3 2 4" xfId="3844"/>
    <cellStyle name="40% - Accent4 3 2 3 2_CGT Tagging File US - FEB 17" xfId="8970"/>
    <cellStyle name="40% - Accent4 3 2 3 3" xfId="1614"/>
    <cellStyle name="40% - Accent4 3 2 3 3 2" xfId="3141"/>
    <cellStyle name="40% - Accent4 3 2 3 3 2 2" xfId="7287"/>
    <cellStyle name="40% - Accent4 3 2 3 3 2_CGT Tagging File US - FEB 17" xfId="8973"/>
    <cellStyle name="40% - Accent4 3 2 3 3 3" xfId="5764"/>
    <cellStyle name="40% - Accent4 3 2 3 3 4" xfId="4258"/>
    <cellStyle name="40% - Accent4 3 2 3 3_CGT Tagging File US - FEB 17" xfId="8972"/>
    <cellStyle name="40% - Accent4 3 2 3 4" xfId="1073"/>
    <cellStyle name="40% - Accent4 3 2 3 4 2" xfId="2313"/>
    <cellStyle name="40% - Accent4 3 2 3 4 2 2" xfId="6459"/>
    <cellStyle name="40% - Accent4 3 2 3 4 2_CGT Tagging File US - FEB 17" xfId="8975"/>
    <cellStyle name="40% - Accent4 3 2 3 4 3" xfId="4936"/>
    <cellStyle name="40% - Accent4 3 2 3 4_CGT Tagging File US - FEB 17" xfId="8974"/>
    <cellStyle name="40% - Accent4 3 2 3 5" xfId="2037"/>
    <cellStyle name="40% - Accent4 3 2 3 5 2" xfId="6183"/>
    <cellStyle name="40% - Accent4 3 2 3 5_CGT Tagging File US - FEB 17" xfId="8976"/>
    <cellStyle name="40% - Accent4 3 2 3 6" xfId="4660"/>
    <cellStyle name="40% - Accent4 3 2 3 7" xfId="3430"/>
    <cellStyle name="40% - Accent4 3 2 3_CGT Tagging File US - FEB 17" xfId="8969"/>
    <cellStyle name="40% - Accent4 3 2 4" xfId="629"/>
    <cellStyle name="40% - Accent4 3 2 4 2" xfId="1476"/>
    <cellStyle name="40% - Accent4 3 2 4 2 2" xfId="3003"/>
    <cellStyle name="40% - Accent4 3 2 4 2 2 2" xfId="7149"/>
    <cellStyle name="40% - Accent4 3 2 4 2 2_CGT Tagging File US - FEB 17" xfId="8979"/>
    <cellStyle name="40% - Accent4 3 2 4 2 3" xfId="5626"/>
    <cellStyle name="40% - Accent4 3 2 4 2 4" xfId="4120"/>
    <cellStyle name="40% - Accent4 3 2 4 2_CGT Tagging File US - FEB 17" xfId="8978"/>
    <cellStyle name="40% - Accent4 3 2 4 3" xfId="1212"/>
    <cellStyle name="40% - Accent4 3 2 4 3 2" xfId="2589"/>
    <cellStyle name="40% - Accent4 3 2 4 3 2 2" xfId="6735"/>
    <cellStyle name="40% - Accent4 3 2 4 3 2_CGT Tagging File US - FEB 17" xfId="8981"/>
    <cellStyle name="40% - Accent4 3 2 4 3 3" xfId="5212"/>
    <cellStyle name="40% - Accent4 3 2 4 3_CGT Tagging File US - FEB 17" xfId="8980"/>
    <cellStyle name="40% - Accent4 3 2 4 4" xfId="1899"/>
    <cellStyle name="40% - Accent4 3 2 4 4 2" xfId="6045"/>
    <cellStyle name="40% - Accent4 3 2 4 4_CGT Tagging File US - FEB 17" xfId="8982"/>
    <cellStyle name="40% - Accent4 3 2 4 5" xfId="4522"/>
    <cellStyle name="40% - Accent4 3 2 4 6" xfId="3706"/>
    <cellStyle name="40% - Accent4 3 2 4_CGT Tagging File US - FEB 17" xfId="8977"/>
    <cellStyle name="40% - Accent4 3 2 5" xfId="491"/>
    <cellStyle name="40% - Accent4 3 2 5 2" xfId="2451"/>
    <cellStyle name="40% - Accent4 3 2 5 2 2" xfId="6597"/>
    <cellStyle name="40% - Accent4 3 2 5 2_CGT Tagging File US - FEB 17" xfId="8984"/>
    <cellStyle name="40% - Accent4 3 2 5 3" xfId="5074"/>
    <cellStyle name="40% - Accent4 3 2 5 4" xfId="3568"/>
    <cellStyle name="40% - Accent4 3 2 5_CGT Tagging File US - FEB 17" xfId="8983"/>
    <cellStyle name="40% - Accent4 3 2 6" xfId="1338"/>
    <cellStyle name="40% - Accent4 3 2 6 2" xfId="2865"/>
    <cellStyle name="40% - Accent4 3 2 6 2 2" xfId="7011"/>
    <cellStyle name="40% - Accent4 3 2 6 2_CGT Tagging File US - FEB 17" xfId="8986"/>
    <cellStyle name="40% - Accent4 3 2 6 3" xfId="5488"/>
    <cellStyle name="40% - Accent4 3 2 6 4" xfId="3982"/>
    <cellStyle name="40% - Accent4 3 2 6_CGT Tagging File US - FEB 17" xfId="8985"/>
    <cellStyle name="40% - Accent4 3 2 7" xfId="935"/>
    <cellStyle name="40% - Accent4 3 2 7 2" xfId="2175"/>
    <cellStyle name="40% - Accent4 3 2 7 2 2" xfId="6321"/>
    <cellStyle name="40% - Accent4 3 2 7 2_CGT Tagging File US - FEB 17" xfId="8988"/>
    <cellStyle name="40% - Accent4 3 2 7 3" xfId="4798"/>
    <cellStyle name="40% - Accent4 3 2 7_CGT Tagging File US - FEB 17" xfId="8987"/>
    <cellStyle name="40% - Accent4 3 2 8" xfId="1760"/>
    <cellStyle name="40% - Accent4 3 2 8 2" xfId="5907"/>
    <cellStyle name="40% - Accent4 3 2 8_CGT Tagging File US - FEB 17" xfId="8989"/>
    <cellStyle name="40% - Accent4 3 2 9" xfId="4384"/>
    <cellStyle name="40% - Accent4 3 2_CGT Tagging File US - FEB 17" xfId="8946"/>
    <cellStyle name="40% - Accent4 3 3" xfId="244"/>
    <cellStyle name="40% - Accent4 3 3 2" xfId="386"/>
    <cellStyle name="40% - Accent4 3 3 2 2" xfId="802"/>
    <cellStyle name="40% - Accent4 3 3 2 2 2" xfId="2761"/>
    <cellStyle name="40% - Accent4 3 3 2 2 2 2" xfId="6907"/>
    <cellStyle name="40% - Accent4 3 3 2 2 2_CGT Tagging File US - FEB 17" xfId="8993"/>
    <cellStyle name="40% - Accent4 3 3 2 2 3" xfId="5384"/>
    <cellStyle name="40% - Accent4 3 3 2 2 4" xfId="3878"/>
    <cellStyle name="40% - Accent4 3 3 2 2_CGT Tagging File US - FEB 17" xfId="8992"/>
    <cellStyle name="40% - Accent4 3 3 2 3" xfId="1648"/>
    <cellStyle name="40% - Accent4 3 3 2 3 2" xfId="3175"/>
    <cellStyle name="40% - Accent4 3 3 2 3 2 2" xfId="7321"/>
    <cellStyle name="40% - Accent4 3 3 2 3 2_CGT Tagging File US - FEB 17" xfId="8995"/>
    <cellStyle name="40% - Accent4 3 3 2 3 3" xfId="5798"/>
    <cellStyle name="40% - Accent4 3 3 2 3 4" xfId="4292"/>
    <cellStyle name="40% - Accent4 3 3 2 3_CGT Tagging File US - FEB 17" xfId="8994"/>
    <cellStyle name="40% - Accent4 3 3 2 4" xfId="1107"/>
    <cellStyle name="40% - Accent4 3 3 2 4 2" xfId="2347"/>
    <cellStyle name="40% - Accent4 3 3 2 4 2 2" xfId="6493"/>
    <cellStyle name="40% - Accent4 3 3 2 4 2_CGT Tagging File US - FEB 17" xfId="8997"/>
    <cellStyle name="40% - Accent4 3 3 2 4 3" xfId="4970"/>
    <cellStyle name="40% - Accent4 3 3 2 4_CGT Tagging File US - FEB 17" xfId="8996"/>
    <cellStyle name="40% - Accent4 3 3 2 5" xfId="2071"/>
    <cellStyle name="40% - Accent4 3 3 2 5 2" xfId="6217"/>
    <cellStyle name="40% - Accent4 3 3 2 5_CGT Tagging File US - FEB 17" xfId="8998"/>
    <cellStyle name="40% - Accent4 3 3 2 6" xfId="4694"/>
    <cellStyle name="40% - Accent4 3 3 2 7" xfId="3464"/>
    <cellStyle name="40% - Accent4 3 3 2_CGT Tagging File US - FEB 17" xfId="8991"/>
    <cellStyle name="40% - Accent4 3 3 3" xfId="663"/>
    <cellStyle name="40% - Accent4 3 3 3 2" xfId="1510"/>
    <cellStyle name="40% - Accent4 3 3 3 2 2" xfId="3037"/>
    <cellStyle name="40% - Accent4 3 3 3 2 2 2" xfId="7183"/>
    <cellStyle name="40% - Accent4 3 3 3 2 2_CGT Tagging File US - FEB 17" xfId="9001"/>
    <cellStyle name="40% - Accent4 3 3 3 2 3" xfId="5660"/>
    <cellStyle name="40% - Accent4 3 3 3 2 4" xfId="4154"/>
    <cellStyle name="40% - Accent4 3 3 3 2_CGT Tagging File US - FEB 17" xfId="9000"/>
    <cellStyle name="40% - Accent4 3 3 3 3" xfId="1246"/>
    <cellStyle name="40% - Accent4 3 3 3 3 2" xfId="2623"/>
    <cellStyle name="40% - Accent4 3 3 3 3 2 2" xfId="6769"/>
    <cellStyle name="40% - Accent4 3 3 3 3 2_CGT Tagging File US - FEB 17" xfId="9003"/>
    <cellStyle name="40% - Accent4 3 3 3 3 3" xfId="5246"/>
    <cellStyle name="40% - Accent4 3 3 3 3_CGT Tagging File US - FEB 17" xfId="9002"/>
    <cellStyle name="40% - Accent4 3 3 3 4" xfId="1933"/>
    <cellStyle name="40% - Accent4 3 3 3 4 2" xfId="6079"/>
    <cellStyle name="40% - Accent4 3 3 3 4_CGT Tagging File US - FEB 17" xfId="9004"/>
    <cellStyle name="40% - Accent4 3 3 3 5" xfId="4556"/>
    <cellStyle name="40% - Accent4 3 3 3 6" xfId="3740"/>
    <cellStyle name="40% - Accent4 3 3 3_CGT Tagging File US - FEB 17" xfId="8999"/>
    <cellStyle name="40% - Accent4 3 3 4" xfId="525"/>
    <cellStyle name="40% - Accent4 3 3 4 2" xfId="2485"/>
    <cellStyle name="40% - Accent4 3 3 4 2 2" xfId="6631"/>
    <cellStyle name="40% - Accent4 3 3 4 2_CGT Tagging File US - FEB 17" xfId="9006"/>
    <cellStyle name="40% - Accent4 3 3 4 3" xfId="5108"/>
    <cellStyle name="40% - Accent4 3 3 4 4" xfId="3602"/>
    <cellStyle name="40% - Accent4 3 3 4_CGT Tagging File US - FEB 17" xfId="9005"/>
    <cellStyle name="40% - Accent4 3 3 5" xfId="1372"/>
    <cellStyle name="40% - Accent4 3 3 5 2" xfId="2899"/>
    <cellStyle name="40% - Accent4 3 3 5 2 2" xfId="7045"/>
    <cellStyle name="40% - Accent4 3 3 5 2_CGT Tagging File US - FEB 17" xfId="9008"/>
    <cellStyle name="40% - Accent4 3 3 5 3" xfId="5522"/>
    <cellStyle name="40% - Accent4 3 3 5 4" xfId="4016"/>
    <cellStyle name="40% - Accent4 3 3 5_CGT Tagging File US - FEB 17" xfId="9007"/>
    <cellStyle name="40% - Accent4 3 3 6" xfId="969"/>
    <cellStyle name="40% - Accent4 3 3 6 2" xfId="2209"/>
    <cellStyle name="40% - Accent4 3 3 6 2 2" xfId="6355"/>
    <cellStyle name="40% - Accent4 3 3 6 2_CGT Tagging File US - FEB 17" xfId="9010"/>
    <cellStyle name="40% - Accent4 3 3 6 3" xfId="4832"/>
    <cellStyle name="40% - Accent4 3 3 6_CGT Tagging File US - FEB 17" xfId="9009"/>
    <cellStyle name="40% - Accent4 3 3 7" xfId="1795"/>
    <cellStyle name="40% - Accent4 3 3 7 2" xfId="5941"/>
    <cellStyle name="40% - Accent4 3 3 7_CGT Tagging File US - FEB 17" xfId="9011"/>
    <cellStyle name="40% - Accent4 3 3 8" xfId="4418"/>
    <cellStyle name="40% - Accent4 3 3 9" xfId="3326"/>
    <cellStyle name="40% - Accent4 3 3_CGT Tagging File US - FEB 17" xfId="8990"/>
    <cellStyle name="40% - Accent4 3 4" xfId="317"/>
    <cellStyle name="40% - Accent4 3 4 2" xfId="733"/>
    <cellStyle name="40% - Accent4 3 4 2 2" xfId="2692"/>
    <cellStyle name="40% - Accent4 3 4 2 2 2" xfId="6838"/>
    <cellStyle name="40% - Accent4 3 4 2 2_CGT Tagging File US - FEB 17" xfId="9014"/>
    <cellStyle name="40% - Accent4 3 4 2 3" xfId="5315"/>
    <cellStyle name="40% - Accent4 3 4 2 4" xfId="3809"/>
    <cellStyle name="40% - Accent4 3 4 2_CGT Tagging File US - FEB 17" xfId="9013"/>
    <cellStyle name="40% - Accent4 3 4 3" xfId="1579"/>
    <cellStyle name="40% - Accent4 3 4 3 2" xfId="3106"/>
    <cellStyle name="40% - Accent4 3 4 3 2 2" xfId="7252"/>
    <cellStyle name="40% - Accent4 3 4 3 2_CGT Tagging File US - FEB 17" xfId="9016"/>
    <cellStyle name="40% - Accent4 3 4 3 3" xfId="5729"/>
    <cellStyle name="40% - Accent4 3 4 3 4" xfId="4223"/>
    <cellStyle name="40% - Accent4 3 4 3_CGT Tagging File US - FEB 17" xfId="9015"/>
    <cellStyle name="40% - Accent4 3 4 4" xfId="1038"/>
    <cellStyle name="40% - Accent4 3 4 4 2" xfId="2278"/>
    <cellStyle name="40% - Accent4 3 4 4 2 2" xfId="6424"/>
    <cellStyle name="40% - Accent4 3 4 4 2_CGT Tagging File US - FEB 17" xfId="9018"/>
    <cellStyle name="40% - Accent4 3 4 4 3" xfId="4901"/>
    <cellStyle name="40% - Accent4 3 4 4_CGT Tagging File US - FEB 17" xfId="9017"/>
    <cellStyle name="40% - Accent4 3 4 5" xfId="2002"/>
    <cellStyle name="40% - Accent4 3 4 5 2" xfId="6148"/>
    <cellStyle name="40% - Accent4 3 4 5_CGT Tagging File US - FEB 17" xfId="9019"/>
    <cellStyle name="40% - Accent4 3 4 6" xfId="4625"/>
    <cellStyle name="40% - Accent4 3 4 7" xfId="3395"/>
    <cellStyle name="40% - Accent4 3 4_CGT Tagging File US - FEB 17" xfId="9012"/>
    <cellStyle name="40% - Accent4 3 5" xfId="594"/>
    <cellStyle name="40% - Accent4 3 5 2" xfId="1441"/>
    <cellStyle name="40% - Accent4 3 5 2 2" xfId="2968"/>
    <cellStyle name="40% - Accent4 3 5 2 2 2" xfId="7114"/>
    <cellStyle name="40% - Accent4 3 5 2 2_CGT Tagging File US - FEB 17" xfId="9022"/>
    <cellStyle name="40% - Accent4 3 5 2 3" xfId="5591"/>
    <cellStyle name="40% - Accent4 3 5 2 4" xfId="4085"/>
    <cellStyle name="40% - Accent4 3 5 2_CGT Tagging File US - FEB 17" xfId="9021"/>
    <cellStyle name="40% - Accent4 3 5 3" xfId="1177"/>
    <cellStyle name="40% - Accent4 3 5 3 2" xfId="2554"/>
    <cellStyle name="40% - Accent4 3 5 3 2 2" xfId="6700"/>
    <cellStyle name="40% - Accent4 3 5 3 2_CGT Tagging File US - FEB 17" xfId="9024"/>
    <cellStyle name="40% - Accent4 3 5 3 3" xfId="5177"/>
    <cellStyle name="40% - Accent4 3 5 3_CGT Tagging File US - FEB 17" xfId="9023"/>
    <cellStyle name="40% - Accent4 3 5 4" xfId="1864"/>
    <cellStyle name="40% - Accent4 3 5 4 2" xfId="6010"/>
    <cellStyle name="40% - Accent4 3 5 4_CGT Tagging File US - FEB 17" xfId="9025"/>
    <cellStyle name="40% - Accent4 3 5 5" xfId="4487"/>
    <cellStyle name="40% - Accent4 3 5 6" xfId="3671"/>
    <cellStyle name="40% - Accent4 3 5_CGT Tagging File US - FEB 17" xfId="9020"/>
    <cellStyle name="40% - Accent4 3 6" xfId="456"/>
    <cellStyle name="40% - Accent4 3 6 2" xfId="2416"/>
    <cellStyle name="40% - Accent4 3 6 2 2" xfId="6562"/>
    <cellStyle name="40% - Accent4 3 6 2_CGT Tagging File US - FEB 17" xfId="9027"/>
    <cellStyle name="40% - Accent4 3 6 3" xfId="5039"/>
    <cellStyle name="40% - Accent4 3 6 4" xfId="3533"/>
    <cellStyle name="40% - Accent4 3 6_CGT Tagging File US - FEB 17" xfId="9026"/>
    <cellStyle name="40% - Accent4 3 7" xfId="1303"/>
    <cellStyle name="40% - Accent4 3 7 2" xfId="2830"/>
    <cellStyle name="40% - Accent4 3 7 2 2" xfId="6976"/>
    <cellStyle name="40% - Accent4 3 7 2_CGT Tagging File US - FEB 17" xfId="9029"/>
    <cellStyle name="40% - Accent4 3 7 3" xfId="5453"/>
    <cellStyle name="40% - Accent4 3 7 4" xfId="3947"/>
    <cellStyle name="40% - Accent4 3 7_CGT Tagging File US - FEB 17" xfId="9028"/>
    <cellStyle name="40% - Accent4 3 8" xfId="900"/>
    <cellStyle name="40% - Accent4 3 8 2" xfId="2140"/>
    <cellStyle name="40% - Accent4 3 8 2 2" xfId="6286"/>
    <cellStyle name="40% - Accent4 3 8 2_CGT Tagging File US - FEB 17" xfId="9031"/>
    <cellStyle name="40% - Accent4 3 8 3" xfId="4763"/>
    <cellStyle name="40% - Accent4 3 8_CGT Tagging File US - FEB 17" xfId="9030"/>
    <cellStyle name="40% - Accent4 3 9" xfId="1724"/>
    <cellStyle name="40% - Accent4 3 9 2" xfId="5872"/>
    <cellStyle name="40% - Accent4 3 9_CGT Tagging File US - FEB 17" xfId="9032"/>
    <cellStyle name="40% - Accent4 3_CGT Tagging File US - FEB 17" xfId="8945"/>
    <cellStyle name="40% - Accent4 4" xfId="149"/>
    <cellStyle name="40% - Accent4 4 10" xfId="3274"/>
    <cellStyle name="40% - Accent4 4 2" xfId="261"/>
    <cellStyle name="40% - Accent4 4 2 2" xfId="403"/>
    <cellStyle name="40% - Accent4 4 2 2 2" xfId="819"/>
    <cellStyle name="40% - Accent4 4 2 2 2 2" xfId="2778"/>
    <cellStyle name="40% - Accent4 4 2 2 2 2 2" xfId="6924"/>
    <cellStyle name="40% - Accent4 4 2 2 2 2_CGT Tagging File US - FEB 17" xfId="9037"/>
    <cellStyle name="40% - Accent4 4 2 2 2 3" xfId="5401"/>
    <cellStyle name="40% - Accent4 4 2 2 2 4" xfId="3895"/>
    <cellStyle name="40% - Accent4 4 2 2 2_CGT Tagging File US - FEB 17" xfId="9036"/>
    <cellStyle name="40% - Accent4 4 2 2 3" xfId="1665"/>
    <cellStyle name="40% - Accent4 4 2 2 3 2" xfId="3192"/>
    <cellStyle name="40% - Accent4 4 2 2 3 2 2" xfId="7338"/>
    <cellStyle name="40% - Accent4 4 2 2 3 2_CGT Tagging File US - FEB 17" xfId="9039"/>
    <cellStyle name="40% - Accent4 4 2 2 3 3" xfId="5815"/>
    <cellStyle name="40% - Accent4 4 2 2 3 4" xfId="4309"/>
    <cellStyle name="40% - Accent4 4 2 2 3_CGT Tagging File US - FEB 17" xfId="9038"/>
    <cellStyle name="40% - Accent4 4 2 2 4" xfId="1124"/>
    <cellStyle name="40% - Accent4 4 2 2 4 2" xfId="2364"/>
    <cellStyle name="40% - Accent4 4 2 2 4 2 2" xfId="6510"/>
    <cellStyle name="40% - Accent4 4 2 2 4 2_CGT Tagging File US - FEB 17" xfId="9041"/>
    <cellStyle name="40% - Accent4 4 2 2 4 3" xfId="4987"/>
    <cellStyle name="40% - Accent4 4 2 2 4_CGT Tagging File US - FEB 17" xfId="9040"/>
    <cellStyle name="40% - Accent4 4 2 2 5" xfId="2088"/>
    <cellStyle name="40% - Accent4 4 2 2 5 2" xfId="6234"/>
    <cellStyle name="40% - Accent4 4 2 2 5_CGT Tagging File US - FEB 17" xfId="9042"/>
    <cellStyle name="40% - Accent4 4 2 2 6" xfId="4711"/>
    <cellStyle name="40% - Accent4 4 2 2 7" xfId="3481"/>
    <cellStyle name="40% - Accent4 4 2 2_CGT Tagging File US - FEB 17" xfId="9035"/>
    <cellStyle name="40% - Accent4 4 2 3" xfId="680"/>
    <cellStyle name="40% - Accent4 4 2 3 2" xfId="1527"/>
    <cellStyle name="40% - Accent4 4 2 3 2 2" xfId="3054"/>
    <cellStyle name="40% - Accent4 4 2 3 2 2 2" xfId="7200"/>
    <cellStyle name="40% - Accent4 4 2 3 2 2_CGT Tagging File US - FEB 17" xfId="9045"/>
    <cellStyle name="40% - Accent4 4 2 3 2 3" xfId="5677"/>
    <cellStyle name="40% - Accent4 4 2 3 2 4" xfId="4171"/>
    <cellStyle name="40% - Accent4 4 2 3 2_CGT Tagging File US - FEB 17" xfId="9044"/>
    <cellStyle name="40% - Accent4 4 2 3 3" xfId="1263"/>
    <cellStyle name="40% - Accent4 4 2 3 3 2" xfId="2640"/>
    <cellStyle name="40% - Accent4 4 2 3 3 2 2" xfId="6786"/>
    <cellStyle name="40% - Accent4 4 2 3 3 2_CGT Tagging File US - FEB 17" xfId="9047"/>
    <cellStyle name="40% - Accent4 4 2 3 3 3" xfId="5263"/>
    <cellStyle name="40% - Accent4 4 2 3 3_CGT Tagging File US - FEB 17" xfId="9046"/>
    <cellStyle name="40% - Accent4 4 2 3 4" xfId="1950"/>
    <cellStyle name="40% - Accent4 4 2 3 4 2" xfId="6096"/>
    <cellStyle name="40% - Accent4 4 2 3 4_CGT Tagging File US - FEB 17" xfId="9048"/>
    <cellStyle name="40% - Accent4 4 2 3 5" xfId="4573"/>
    <cellStyle name="40% - Accent4 4 2 3 6" xfId="3757"/>
    <cellStyle name="40% - Accent4 4 2 3_CGT Tagging File US - FEB 17" xfId="9043"/>
    <cellStyle name="40% - Accent4 4 2 4" xfId="542"/>
    <cellStyle name="40% - Accent4 4 2 4 2" xfId="2502"/>
    <cellStyle name="40% - Accent4 4 2 4 2 2" xfId="6648"/>
    <cellStyle name="40% - Accent4 4 2 4 2_CGT Tagging File US - FEB 17" xfId="9050"/>
    <cellStyle name="40% - Accent4 4 2 4 3" xfId="5125"/>
    <cellStyle name="40% - Accent4 4 2 4 4" xfId="3619"/>
    <cellStyle name="40% - Accent4 4 2 4_CGT Tagging File US - FEB 17" xfId="9049"/>
    <cellStyle name="40% - Accent4 4 2 5" xfId="1389"/>
    <cellStyle name="40% - Accent4 4 2 5 2" xfId="2916"/>
    <cellStyle name="40% - Accent4 4 2 5 2 2" xfId="7062"/>
    <cellStyle name="40% - Accent4 4 2 5 2_CGT Tagging File US - FEB 17" xfId="9052"/>
    <cellStyle name="40% - Accent4 4 2 5 3" xfId="5539"/>
    <cellStyle name="40% - Accent4 4 2 5 4" xfId="4033"/>
    <cellStyle name="40% - Accent4 4 2 5_CGT Tagging File US - FEB 17" xfId="9051"/>
    <cellStyle name="40% - Accent4 4 2 6" xfId="986"/>
    <cellStyle name="40% - Accent4 4 2 6 2" xfId="2226"/>
    <cellStyle name="40% - Accent4 4 2 6 2 2" xfId="6372"/>
    <cellStyle name="40% - Accent4 4 2 6 2_CGT Tagging File US - FEB 17" xfId="9054"/>
    <cellStyle name="40% - Accent4 4 2 6 3" xfId="4849"/>
    <cellStyle name="40% - Accent4 4 2 6_CGT Tagging File US - FEB 17" xfId="9053"/>
    <cellStyle name="40% - Accent4 4 2 7" xfId="1812"/>
    <cellStyle name="40% - Accent4 4 2 7 2" xfId="5958"/>
    <cellStyle name="40% - Accent4 4 2 7_CGT Tagging File US - FEB 17" xfId="9055"/>
    <cellStyle name="40% - Accent4 4 2 8" xfId="4435"/>
    <cellStyle name="40% - Accent4 4 2 9" xfId="3343"/>
    <cellStyle name="40% - Accent4 4 2_CGT Tagging File US - FEB 17" xfId="9034"/>
    <cellStyle name="40% - Accent4 4 3" xfId="334"/>
    <cellStyle name="40% - Accent4 4 3 2" xfId="750"/>
    <cellStyle name="40% - Accent4 4 3 2 2" xfId="2709"/>
    <cellStyle name="40% - Accent4 4 3 2 2 2" xfId="6855"/>
    <cellStyle name="40% - Accent4 4 3 2 2_CGT Tagging File US - FEB 17" xfId="9058"/>
    <cellStyle name="40% - Accent4 4 3 2 3" xfId="5332"/>
    <cellStyle name="40% - Accent4 4 3 2 4" xfId="3826"/>
    <cellStyle name="40% - Accent4 4 3 2_CGT Tagging File US - FEB 17" xfId="9057"/>
    <cellStyle name="40% - Accent4 4 3 3" xfId="1596"/>
    <cellStyle name="40% - Accent4 4 3 3 2" xfId="3123"/>
    <cellStyle name="40% - Accent4 4 3 3 2 2" xfId="7269"/>
    <cellStyle name="40% - Accent4 4 3 3 2_CGT Tagging File US - FEB 17" xfId="9060"/>
    <cellStyle name="40% - Accent4 4 3 3 3" xfId="5746"/>
    <cellStyle name="40% - Accent4 4 3 3 4" xfId="4240"/>
    <cellStyle name="40% - Accent4 4 3 3_CGT Tagging File US - FEB 17" xfId="9059"/>
    <cellStyle name="40% - Accent4 4 3 4" xfId="1055"/>
    <cellStyle name="40% - Accent4 4 3 4 2" xfId="2295"/>
    <cellStyle name="40% - Accent4 4 3 4 2 2" xfId="6441"/>
    <cellStyle name="40% - Accent4 4 3 4 2_CGT Tagging File US - FEB 17" xfId="9062"/>
    <cellStyle name="40% - Accent4 4 3 4 3" xfId="4918"/>
    <cellStyle name="40% - Accent4 4 3 4_CGT Tagging File US - FEB 17" xfId="9061"/>
    <cellStyle name="40% - Accent4 4 3 5" xfId="2019"/>
    <cellStyle name="40% - Accent4 4 3 5 2" xfId="6165"/>
    <cellStyle name="40% - Accent4 4 3 5_CGT Tagging File US - FEB 17" xfId="9063"/>
    <cellStyle name="40% - Accent4 4 3 6" xfId="4642"/>
    <cellStyle name="40% - Accent4 4 3 7" xfId="3412"/>
    <cellStyle name="40% - Accent4 4 3_CGT Tagging File US - FEB 17" xfId="9056"/>
    <cellStyle name="40% - Accent4 4 4" xfId="611"/>
    <cellStyle name="40% - Accent4 4 4 2" xfId="1458"/>
    <cellStyle name="40% - Accent4 4 4 2 2" xfId="2985"/>
    <cellStyle name="40% - Accent4 4 4 2 2 2" xfId="7131"/>
    <cellStyle name="40% - Accent4 4 4 2 2_CGT Tagging File US - FEB 17" xfId="9066"/>
    <cellStyle name="40% - Accent4 4 4 2 3" xfId="5608"/>
    <cellStyle name="40% - Accent4 4 4 2 4" xfId="4102"/>
    <cellStyle name="40% - Accent4 4 4 2_CGT Tagging File US - FEB 17" xfId="9065"/>
    <cellStyle name="40% - Accent4 4 4 3" xfId="1194"/>
    <cellStyle name="40% - Accent4 4 4 3 2" xfId="2571"/>
    <cellStyle name="40% - Accent4 4 4 3 2 2" xfId="6717"/>
    <cellStyle name="40% - Accent4 4 4 3 2_CGT Tagging File US - FEB 17" xfId="9068"/>
    <cellStyle name="40% - Accent4 4 4 3 3" xfId="5194"/>
    <cellStyle name="40% - Accent4 4 4 3_CGT Tagging File US - FEB 17" xfId="9067"/>
    <cellStyle name="40% - Accent4 4 4 4" xfId="1881"/>
    <cellStyle name="40% - Accent4 4 4 4 2" xfId="6027"/>
    <cellStyle name="40% - Accent4 4 4 4_CGT Tagging File US - FEB 17" xfId="9069"/>
    <cellStyle name="40% - Accent4 4 4 5" xfId="4504"/>
    <cellStyle name="40% - Accent4 4 4 6" xfId="3688"/>
    <cellStyle name="40% - Accent4 4 4_CGT Tagging File US - FEB 17" xfId="9064"/>
    <cellStyle name="40% - Accent4 4 5" xfId="473"/>
    <cellStyle name="40% - Accent4 4 5 2" xfId="2433"/>
    <cellStyle name="40% - Accent4 4 5 2 2" xfId="6579"/>
    <cellStyle name="40% - Accent4 4 5 2_CGT Tagging File US - FEB 17" xfId="9071"/>
    <cellStyle name="40% - Accent4 4 5 3" xfId="5056"/>
    <cellStyle name="40% - Accent4 4 5 4" xfId="3550"/>
    <cellStyle name="40% - Accent4 4 5_CGT Tagging File US - FEB 17" xfId="9070"/>
    <cellStyle name="40% - Accent4 4 6" xfId="1320"/>
    <cellStyle name="40% - Accent4 4 6 2" xfId="2847"/>
    <cellStyle name="40% - Accent4 4 6 2 2" xfId="6993"/>
    <cellStyle name="40% - Accent4 4 6 2_CGT Tagging File US - FEB 17" xfId="9073"/>
    <cellStyle name="40% - Accent4 4 6 3" xfId="5470"/>
    <cellStyle name="40% - Accent4 4 6 4" xfId="3964"/>
    <cellStyle name="40% - Accent4 4 6_CGT Tagging File US - FEB 17" xfId="9072"/>
    <cellStyle name="40% - Accent4 4 7" xfId="917"/>
    <cellStyle name="40% - Accent4 4 7 2" xfId="2157"/>
    <cellStyle name="40% - Accent4 4 7 2 2" xfId="6303"/>
    <cellStyle name="40% - Accent4 4 7 2_CGT Tagging File US - FEB 17" xfId="9075"/>
    <cellStyle name="40% - Accent4 4 7 3" xfId="4780"/>
    <cellStyle name="40% - Accent4 4 7_CGT Tagging File US - FEB 17" xfId="9074"/>
    <cellStyle name="40% - Accent4 4 8" xfId="1742"/>
    <cellStyle name="40% - Accent4 4 8 2" xfId="5889"/>
    <cellStyle name="40% - Accent4 4 8_CGT Tagging File US - FEB 17" xfId="9076"/>
    <cellStyle name="40% - Accent4 4 9" xfId="4366"/>
    <cellStyle name="40% - Accent4 4_CGT Tagging File US - FEB 17" xfId="9033"/>
    <cellStyle name="40% - Accent4 5" xfId="208"/>
    <cellStyle name="40% - Accent4 5 2" xfId="868"/>
    <cellStyle name="40% - Accent4 5 2 2" xfId="10558"/>
    <cellStyle name="40% - Accent4 5 2 2 2" xfId="10820"/>
    <cellStyle name="40% - Accent4 5 2 3" xfId="10505"/>
    <cellStyle name="40% - Accent4 5 2 3 2" xfId="10769"/>
    <cellStyle name="40% - Accent4 5 2 4" xfId="10720"/>
    <cellStyle name="40% - Accent4 5 3" xfId="10531"/>
    <cellStyle name="40% - Accent4 5 3 2" xfId="10794"/>
    <cellStyle name="40% - Accent4 5 4" xfId="10478"/>
    <cellStyle name="40% - Accent4 5 4 2" xfId="10745"/>
    <cellStyle name="40% - Accent4 5 5" xfId="10635"/>
    <cellStyle name="40% - Accent4 5 5 2" xfId="10862"/>
    <cellStyle name="40% - Accent4 5 6" xfId="10687"/>
    <cellStyle name="40% - Accent4 6" xfId="228"/>
    <cellStyle name="40% - Accent4 6 2" xfId="370"/>
    <cellStyle name="40% - Accent4 6 2 2" xfId="786"/>
    <cellStyle name="40% - Accent4 6 2 2 2" xfId="2745"/>
    <cellStyle name="40% - Accent4 6 2 2 2 2" xfId="6891"/>
    <cellStyle name="40% - Accent4 6 2 2 2_CGT Tagging File US - FEB 17" xfId="9080"/>
    <cellStyle name="40% - Accent4 6 2 2 3" xfId="5368"/>
    <cellStyle name="40% - Accent4 6 2 2 4" xfId="3862"/>
    <cellStyle name="40% - Accent4 6 2 2_CGT Tagging File US - FEB 17" xfId="9079"/>
    <cellStyle name="40% - Accent4 6 2 3" xfId="1632"/>
    <cellStyle name="40% - Accent4 6 2 3 2" xfId="3159"/>
    <cellStyle name="40% - Accent4 6 2 3 2 2" xfId="7305"/>
    <cellStyle name="40% - Accent4 6 2 3 2_CGT Tagging File US - FEB 17" xfId="9082"/>
    <cellStyle name="40% - Accent4 6 2 3 3" xfId="5782"/>
    <cellStyle name="40% - Accent4 6 2 3 4" xfId="4276"/>
    <cellStyle name="40% - Accent4 6 2 3_CGT Tagging File US - FEB 17" xfId="9081"/>
    <cellStyle name="40% - Accent4 6 2 4" xfId="1091"/>
    <cellStyle name="40% - Accent4 6 2 4 2" xfId="2331"/>
    <cellStyle name="40% - Accent4 6 2 4 2 2" xfId="6477"/>
    <cellStyle name="40% - Accent4 6 2 4 2_CGT Tagging File US - FEB 17" xfId="9084"/>
    <cellStyle name="40% - Accent4 6 2 4 3" xfId="4954"/>
    <cellStyle name="40% - Accent4 6 2 4_CGT Tagging File US - FEB 17" xfId="9083"/>
    <cellStyle name="40% - Accent4 6 2 5" xfId="2055"/>
    <cellStyle name="40% - Accent4 6 2 5 2" xfId="6201"/>
    <cellStyle name="40% - Accent4 6 2 5_CGT Tagging File US - FEB 17" xfId="9085"/>
    <cellStyle name="40% - Accent4 6 2 6" xfId="4678"/>
    <cellStyle name="40% - Accent4 6 2 7" xfId="3448"/>
    <cellStyle name="40% - Accent4 6 2_CGT Tagging File US - FEB 17" xfId="9078"/>
    <cellStyle name="40% - Accent4 6 3" xfId="647"/>
    <cellStyle name="40% - Accent4 6 3 2" xfId="1494"/>
    <cellStyle name="40% - Accent4 6 3 2 2" xfId="3021"/>
    <cellStyle name="40% - Accent4 6 3 2 2 2" xfId="7167"/>
    <cellStyle name="40% - Accent4 6 3 2 2_CGT Tagging File US - FEB 17" xfId="9088"/>
    <cellStyle name="40% - Accent4 6 3 2 3" xfId="5644"/>
    <cellStyle name="40% - Accent4 6 3 2 4" xfId="4138"/>
    <cellStyle name="40% - Accent4 6 3 2_CGT Tagging File US - FEB 17" xfId="9087"/>
    <cellStyle name="40% - Accent4 6 3 3" xfId="1230"/>
    <cellStyle name="40% - Accent4 6 3 3 2" xfId="2607"/>
    <cellStyle name="40% - Accent4 6 3 3 2 2" xfId="6753"/>
    <cellStyle name="40% - Accent4 6 3 3 2_CGT Tagging File US - FEB 17" xfId="9090"/>
    <cellStyle name="40% - Accent4 6 3 3 3" xfId="5230"/>
    <cellStyle name="40% - Accent4 6 3 3_CGT Tagging File US - FEB 17" xfId="9089"/>
    <cellStyle name="40% - Accent4 6 3 4" xfId="1917"/>
    <cellStyle name="40% - Accent4 6 3 4 2" xfId="6063"/>
    <cellStyle name="40% - Accent4 6 3 4_CGT Tagging File US - FEB 17" xfId="9091"/>
    <cellStyle name="40% - Accent4 6 3 5" xfId="4540"/>
    <cellStyle name="40% - Accent4 6 3 6" xfId="3724"/>
    <cellStyle name="40% - Accent4 6 3_CGT Tagging File US - FEB 17" xfId="9086"/>
    <cellStyle name="40% - Accent4 6 4" xfId="509"/>
    <cellStyle name="40% - Accent4 6 4 2" xfId="2469"/>
    <cellStyle name="40% - Accent4 6 4 2 2" xfId="6615"/>
    <cellStyle name="40% - Accent4 6 4 2_CGT Tagging File US - FEB 17" xfId="9093"/>
    <cellStyle name="40% - Accent4 6 4 3" xfId="5092"/>
    <cellStyle name="40% - Accent4 6 4 4" xfId="3586"/>
    <cellStyle name="40% - Accent4 6 4_CGT Tagging File US - FEB 17" xfId="9092"/>
    <cellStyle name="40% - Accent4 6 5" xfId="1356"/>
    <cellStyle name="40% - Accent4 6 5 2" xfId="2883"/>
    <cellStyle name="40% - Accent4 6 5 2 2" xfId="7029"/>
    <cellStyle name="40% - Accent4 6 5 2_CGT Tagging File US - FEB 17" xfId="9095"/>
    <cellStyle name="40% - Accent4 6 5 3" xfId="5506"/>
    <cellStyle name="40% - Accent4 6 5 4" xfId="4000"/>
    <cellStyle name="40% - Accent4 6 5_CGT Tagging File US - FEB 17" xfId="9094"/>
    <cellStyle name="40% - Accent4 6 6" xfId="953"/>
    <cellStyle name="40% - Accent4 6 6 2" xfId="2193"/>
    <cellStyle name="40% - Accent4 6 6 2 2" xfId="6339"/>
    <cellStyle name="40% - Accent4 6 6 2_CGT Tagging File US - FEB 17" xfId="9097"/>
    <cellStyle name="40% - Accent4 6 6 3" xfId="4816"/>
    <cellStyle name="40% - Accent4 6 6_CGT Tagging File US - FEB 17" xfId="9096"/>
    <cellStyle name="40% - Accent4 6 7" xfId="1779"/>
    <cellStyle name="40% - Accent4 6 7 2" xfId="5925"/>
    <cellStyle name="40% - Accent4 6 7_CGT Tagging File US - FEB 17" xfId="9098"/>
    <cellStyle name="40% - Accent4 6 8" xfId="4402"/>
    <cellStyle name="40% - Accent4 6 9" xfId="3310"/>
    <cellStyle name="40% - Accent4 6_CGT Tagging File US - FEB 17" xfId="9077"/>
    <cellStyle name="40% - Accent4 7" xfId="301"/>
    <cellStyle name="40% - Accent4 7 2" xfId="717"/>
    <cellStyle name="40% - Accent4 7 2 2" xfId="2676"/>
    <cellStyle name="40% - Accent4 7 2 2 2" xfId="6822"/>
    <cellStyle name="40% - Accent4 7 2 2_CGT Tagging File US - FEB 17" xfId="9101"/>
    <cellStyle name="40% - Accent4 7 2 3" xfId="5299"/>
    <cellStyle name="40% - Accent4 7 2 4" xfId="3793"/>
    <cellStyle name="40% - Accent4 7 2_CGT Tagging File US - FEB 17" xfId="9100"/>
    <cellStyle name="40% - Accent4 7 3" xfId="1563"/>
    <cellStyle name="40% - Accent4 7 3 2" xfId="3090"/>
    <cellStyle name="40% - Accent4 7 3 2 2" xfId="7236"/>
    <cellStyle name="40% - Accent4 7 3 2_CGT Tagging File US - FEB 17" xfId="9103"/>
    <cellStyle name="40% - Accent4 7 3 3" xfId="5713"/>
    <cellStyle name="40% - Accent4 7 3 4" xfId="4207"/>
    <cellStyle name="40% - Accent4 7 3_CGT Tagging File US - FEB 17" xfId="9102"/>
    <cellStyle name="40% - Accent4 7 4" xfId="1022"/>
    <cellStyle name="40% - Accent4 7 4 2" xfId="2262"/>
    <cellStyle name="40% - Accent4 7 4 2 2" xfId="6408"/>
    <cellStyle name="40% - Accent4 7 4 2_CGT Tagging File US - FEB 17" xfId="9105"/>
    <cellStyle name="40% - Accent4 7 4 3" xfId="4885"/>
    <cellStyle name="40% - Accent4 7 4_CGT Tagging File US - FEB 17" xfId="9104"/>
    <cellStyle name="40% - Accent4 7 5" xfId="1986"/>
    <cellStyle name="40% - Accent4 7 5 2" xfId="6132"/>
    <cellStyle name="40% - Accent4 7 5_CGT Tagging File US - FEB 17" xfId="9106"/>
    <cellStyle name="40% - Accent4 7 6" xfId="4609"/>
    <cellStyle name="40% - Accent4 7 7" xfId="3379"/>
    <cellStyle name="40% - Accent4 7_CGT Tagging File US - FEB 17" xfId="9099"/>
    <cellStyle name="40% - Accent4 8" xfId="576"/>
    <cellStyle name="40% - Accent4 8 2" xfId="1423"/>
    <cellStyle name="40% - Accent4 8 2 2" xfId="2950"/>
    <cellStyle name="40% - Accent4 8 2 2 2" xfId="7096"/>
    <cellStyle name="40% - Accent4 8 2 2_CGT Tagging File US - FEB 17" xfId="9109"/>
    <cellStyle name="40% - Accent4 8 2 3" xfId="5573"/>
    <cellStyle name="40% - Accent4 8 2 4" xfId="4067"/>
    <cellStyle name="40% - Accent4 8 2_CGT Tagging File US - FEB 17" xfId="9108"/>
    <cellStyle name="40% - Accent4 8 3" xfId="1159"/>
    <cellStyle name="40% - Accent4 8 3 2" xfId="2536"/>
    <cellStyle name="40% - Accent4 8 3 2 2" xfId="6682"/>
    <cellStyle name="40% - Accent4 8 3 2_CGT Tagging File US - FEB 17" xfId="9111"/>
    <cellStyle name="40% - Accent4 8 3 3" xfId="5159"/>
    <cellStyle name="40% - Accent4 8 3_CGT Tagging File US - FEB 17" xfId="9110"/>
    <cellStyle name="40% - Accent4 8 4" xfId="1846"/>
    <cellStyle name="40% - Accent4 8 4 2" xfId="5992"/>
    <cellStyle name="40% - Accent4 8 4_CGT Tagging File US - FEB 17" xfId="9112"/>
    <cellStyle name="40% - Accent4 8 5" xfId="4469"/>
    <cellStyle name="40% - Accent4 8 6" xfId="3653"/>
    <cellStyle name="40% - Accent4 8_CGT Tagging File US - FEB 17" xfId="9107"/>
    <cellStyle name="40% - Accent4 9" xfId="440"/>
    <cellStyle name="40% - Accent4 9 2" xfId="2400"/>
    <cellStyle name="40% - Accent4 9 2 2" xfId="6546"/>
    <cellStyle name="40% - Accent4 9 2_CGT Tagging File US - FEB 17" xfId="9114"/>
    <cellStyle name="40% - Accent4 9 3" xfId="5023"/>
    <cellStyle name="40% - Accent4 9 4" xfId="3517"/>
    <cellStyle name="40% - Accent4 9_CGT Tagging File US - FEB 17" xfId="9113"/>
    <cellStyle name="40% - Accent5 10" xfId="104"/>
    <cellStyle name="40% - Accent5 10 2" xfId="2816"/>
    <cellStyle name="40% - Accent5 10 2 2" xfId="6962"/>
    <cellStyle name="40% - Accent5 10 2_CGT Tagging File US - FEB 17" xfId="9116"/>
    <cellStyle name="40% - Accent5 10 3" xfId="5439"/>
    <cellStyle name="40% - Accent5 10 4" xfId="3933"/>
    <cellStyle name="40% - Accent5 10_CGT Tagging File US - FEB 17" xfId="9115"/>
    <cellStyle name="40% - Accent5 11" xfId="884"/>
    <cellStyle name="40% - Accent5 11 2" xfId="2124"/>
    <cellStyle name="40% - Accent5 11 2 2" xfId="6270"/>
    <cellStyle name="40% - Accent5 11 2_CGT Tagging File US - FEB 17" xfId="9118"/>
    <cellStyle name="40% - Accent5 11 3" xfId="4747"/>
    <cellStyle name="40% - Accent5 11_CGT Tagging File US - FEB 17" xfId="9117"/>
    <cellStyle name="40% - Accent5 12" xfId="1703"/>
    <cellStyle name="40% - Accent5 12 2" xfId="5853"/>
    <cellStyle name="40% - Accent5 12_CGT Tagging File US - FEB 17" xfId="9119"/>
    <cellStyle name="40% - Accent5 13" xfId="3229"/>
    <cellStyle name="40% - Accent5 14" xfId="3241"/>
    <cellStyle name="40% - Accent5 15" xfId="10445"/>
    <cellStyle name="40% - Accent5 2" xfId="11"/>
    <cellStyle name="40% - Accent5 3" xfId="126"/>
    <cellStyle name="40% - Accent5 3 10" xfId="4351"/>
    <cellStyle name="40% - Accent5 3 11" xfId="3259"/>
    <cellStyle name="40% - Accent5 3 2" xfId="169"/>
    <cellStyle name="40% - Accent5 3 2 10" xfId="3294"/>
    <cellStyle name="40% - Accent5 3 2 2" xfId="281"/>
    <cellStyle name="40% - Accent5 3 2 2 2" xfId="423"/>
    <cellStyle name="40% - Accent5 3 2 2 2 2" xfId="839"/>
    <cellStyle name="40% - Accent5 3 2 2 2 2 2" xfId="2798"/>
    <cellStyle name="40% - Accent5 3 2 2 2 2 2 2" xfId="6944"/>
    <cellStyle name="40% - Accent5 3 2 2 2 2 2_CGT Tagging File US - FEB 17" xfId="9125"/>
    <cellStyle name="40% - Accent5 3 2 2 2 2 3" xfId="5421"/>
    <cellStyle name="40% - Accent5 3 2 2 2 2 4" xfId="3915"/>
    <cellStyle name="40% - Accent5 3 2 2 2 2_CGT Tagging File US - FEB 17" xfId="9124"/>
    <cellStyle name="40% - Accent5 3 2 2 2 3" xfId="1685"/>
    <cellStyle name="40% - Accent5 3 2 2 2 3 2" xfId="3212"/>
    <cellStyle name="40% - Accent5 3 2 2 2 3 2 2" xfId="7358"/>
    <cellStyle name="40% - Accent5 3 2 2 2 3 2_CGT Tagging File US - FEB 17" xfId="9127"/>
    <cellStyle name="40% - Accent5 3 2 2 2 3 3" xfId="5835"/>
    <cellStyle name="40% - Accent5 3 2 2 2 3 4" xfId="4329"/>
    <cellStyle name="40% - Accent5 3 2 2 2 3_CGT Tagging File US - FEB 17" xfId="9126"/>
    <cellStyle name="40% - Accent5 3 2 2 2 4" xfId="1144"/>
    <cellStyle name="40% - Accent5 3 2 2 2 4 2" xfId="2384"/>
    <cellStyle name="40% - Accent5 3 2 2 2 4 2 2" xfId="6530"/>
    <cellStyle name="40% - Accent5 3 2 2 2 4 2_CGT Tagging File US - FEB 17" xfId="9129"/>
    <cellStyle name="40% - Accent5 3 2 2 2 4 3" xfId="5007"/>
    <cellStyle name="40% - Accent5 3 2 2 2 4_CGT Tagging File US - FEB 17" xfId="9128"/>
    <cellStyle name="40% - Accent5 3 2 2 2 5" xfId="2108"/>
    <cellStyle name="40% - Accent5 3 2 2 2 5 2" xfId="6254"/>
    <cellStyle name="40% - Accent5 3 2 2 2 5_CGT Tagging File US - FEB 17" xfId="9130"/>
    <cellStyle name="40% - Accent5 3 2 2 2 6" xfId="4731"/>
    <cellStyle name="40% - Accent5 3 2 2 2 7" xfId="3501"/>
    <cellStyle name="40% - Accent5 3 2 2 2_CGT Tagging File US - FEB 17" xfId="9123"/>
    <cellStyle name="40% - Accent5 3 2 2 3" xfId="700"/>
    <cellStyle name="40% - Accent5 3 2 2 3 2" xfId="1547"/>
    <cellStyle name="40% - Accent5 3 2 2 3 2 2" xfId="3074"/>
    <cellStyle name="40% - Accent5 3 2 2 3 2 2 2" xfId="7220"/>
    <cellStyle name="40% - Accent5 3 2 2 3 2 2_CGT Tagging File US - FEB 17" xfId="9133"/>
    <cellStyle name="40% - Accent5 3 2 2 3 2 3" xfId="5697"/>
    <cellStyle name="40% - Accent5 3 2 2 3 2 4" xfId="4191"/>
    <cellStyle name="40% - Accent5 3 2 2 3 2_CGT Tagging File US - FEB 17" xfId="9132"/>
    <cellStyle name="40% - Accent5 3 2 2 3 3" xfId="1283"/>
    <cellStyle name="40% - Accent5 3 2 2 3 3 2" xfId="2660"/>
    <cellStyle name="40% - Accent5 3 2 2 3 3 2 2" xfId="6806"/>
    <cellStyle name="40% - Accent5 3 2 2 3 3 2_CGT Tagging File US - FEB 17" xfId="9135"/>
    <cellStyle name="40% - Accent5 3 2 2 3 3 3" xfId="5283"/>
    <cellStyle name="40% - Accent5 3 2 2 3 3_CGT Tagging File US - FEB 17" xfId="9134"/>
    <cellStyle name="40% - Accent5 3 2 2 3 4" xfId="1970"/>
    <cellStyle name="40% - Accent5 3 2 2 3 4 2" xfId="6116"/>
    <cellStyle name="40% - Accent5 3 2 2 3 4_CGT Tagging File US - FEB 17" xfId="9136"/>
    <cellStyle name="40% - Accent5 3 2 2 3 5" xfId="4593"/>
    <cellStyle name="40% - Accent5 3 2 2 3 6" xfId="3777"/>
    <cellStyle name="40% - Accent5 3 2 2 3_CGT Tagging File US - FEB 17" xfId="9131"/>
    <cellStyle name="40% - Accent5 3 2 2 4" xfId="562"/>
    <cellStyle name="40% - Accent5 3 2 2 4 2" xfId="2522"/>
    <cellStyle name="40% - Accent5 3 2 2 4 2 2" xfId="6668"/>
    <cellStyle name="40% - Accent5 3 2 2 4 2_CGT Tagging File US - FEB 17" xfId="9138"/>
    <cellStyle name="40% - Accent5 3 2 2 4 3" xfId="5145"/>
    <cellStyle name="40% - Accent5 3 2 2 4 4" xfId="3639"/>
    <cellStyle name="40% - Accent5 3 2 2 4_CGT Tagging File US - FEB 17" xfId="9137"/>
    <cellStyle name="40% - Accent5 3 2 2 5" xfId="1409"/>
    <cellStyle name="40% - Accent5 3 2 2 5 2" xfId="2936"/>
    <cellStyle name="40% - Accent5 3 2 2 5 2 2" xfId="7082"/>
    <cellStyle name="40% - Accent5 3 2 2 5 2_CGT Tagging File US - FEB 17" xfId="9140"/>
    <cellStyle name="40% - Accent5 3 2 2 5 3" xfId="5559"/>
    <cellStyle name="40% - Accent5 3 2 2 5 4" xfId="4053"/>
    <cellStyle name="40% - Accent5 3 2 2 5_CGT Tagging File US - FEB 17" xfId="9139"/>
    <cellStyle name="40% - Accent5 3 2 2 6" xfId="1006"/>
    <cellStyle name="40% - Accent5 3 2 2 6 2" xfId="2246"/>
    <cellStyle name="40% - Accent5 3 2 2 6 2 2" xfId="6392"/>
    <cellStyle name="40% - Accent5 3 2 2 6 2_CGT Tagging File US - FEB 17" xfId="9142"/>
    <cellStyle name="40% - Accent5 3 2 2 6 3" xfId="4869"/>
    <cellStyle name="40% - Accent5 3 2 2 6_CGT Tagging File US - FEB 17" xfId="9141"/>
    <cellStyle name="40% - Accent5 3 2 2 7" xfId="1832"/>
    <cellStyle name="40% - Accent5 3 2 2 7 2" xfId="5978"/>
    <cellStyle name="40% - Accent5 3 2 2 7_CGT Tagging File US - FEB 17" xfId="9143"/>
    <cellStyle name="40% - Accent5 3 2 2 8" xfId="4455"/>
    <cellStyle name="40% - Accent5 3 2 2 9" xfId="3363"/>
    <cellStyle name="40% - Accent5 3 2 2_CGT Tagging File US - FEB 17" xfId="9122"/>
    <cellStyle name="40% - Accent5 3 2 3" xfId="354"/>
    <cellStyle name="40% - Accent5 3 2 3 2" xfId="770"/>
    <cellStyle name="40% - Accent5 3 2 3 2 2" xfId="2729"/>
    <cellStyle name="40% - Accent5 3 2 3 2 2 2" xfId="6875"/>
    <cellStyle name="40% - Accent5 3 2 3 2 2_CGT Tagging File US - FEB 17" xfId="9146"/>
    <cellStyle name="40% - Accent5 3 2 3 2 3" xfId="5352"/>
    <cellStyle name="40% - Accent5 3 2 3 2 4" xfId="3846"/>
    <cellStyle name="40% - Accent5 3 2 3 2_CGT Tagging File US - FEB 17" xfId="9145"/>
    <cellStyle name="40% - Accent5 3 2 3 3" xfId="1616"/>
    <cellStyle name="40% - Accent5 3 2 3 3 2" xfId="3143"/>
    <cellStyle name="40% - Accent5 3 2 3 3 2 2" xfId="7289"/>
    <cellStyle name="40% - Accent5 3 2 3 3 2_CGT Tagging File US - FEB 17" xfId="9148"/>
    <cellStyle name="40% - Accent5 3 2 3 3 3" xfId="5766"/>
    <cellStyle name="40% - Accent5 3 2 3 3 4" xfId="4260"/>
    <cellStyle name="40% - Accent5 3 2 3 3_CGT Tagging File US - FEB 17" xfId="9147"/>
    <cellStyle name="40% - Accent5 3 2 3 4" xfId="1075"/>
    <cellStyle name="40% - Accent5 3 2 3 4 2" xfId="2315"/>
    <cellStyle name="40% - Accent5 3 2 3 4 2 2" xfId="6461"/>
    <cellStyle name="40% - Accent5 3 2 3 4 2_CGT Tagging File US - FEB 17" xfId="9150"/>
    <cellStyle name="40% - Accent5 3 2 3 4 3" xfId="4938"/>
    <cellStyle name="40% - Accent5 3 2 3 4_CGT Tagging File US - FEB 17" xfId="9149"/>
    <cellStyle name="40% - Accent5 3 2 3 5" xfId="2039"/>
    <cellStyle name="40% - Accent5 3 2 3 5 2" xfId="6185"/>
    <cellStyle name="40% - Accent5 3 2 3 5_CGT Tagging File US - FEB 17" xfId="9151"/>
    <cellStyle name="40% - Accent5 3 2 3 6" xfId="4662"/>
    <cellStyle name="40% - Accent5 3 2 3 7" xfId="3432"/>
    <cellStyle name="40% - Accent5 3 2 3_CGT Tagging File US - FEB 17" xfId="9144"/>
    <cellStyle name="40% - Accent5 3 2 4" xfId="631"/>
    <cellStyle name="40% - Accent5 3 2 4 2" xfId="1478"/>
    <cellStyle name="40% - Accent5 3 2 4 2 2" xfId="3005"/>
    <cellStyle name="40% - Accent5 3 2 4 2 2 2" xfId="7151"/>
    <cellStyle name="40% - Accent5 3 2 4 2 2_CGT Tagging File US - FEB 17" xfId="9154"/>
    <cellStyle name="40% - Accent5 3 2 4 2 3" xfId="5628"/>
    <cellStyle name="40% - Accent5 3 2 4 2 4" xfId="4122"/>
    <cellStyle name="40% - Accent5 3 2 4 2_CGT Tagging File US - FEB 17" xfId="9153"/>
    <cellStyle name="40% - Accent5 3 2 4 3" xfId="1214"/>
    <cellStyle name="40% - Accent5 3 2 4 3 2" xfId="2591"/>
    <cellStyle name="40% - Accent5 3 2 4 3 2 2" xfId="6737"/>
    <cellStyle name="40% - Accent5 3 2 4 3 2_CGT Tagging File US - FEB 17" xfId="9156"/>
    <cellStyle name="40% - Accent5 3 2 4 3 3" xfId="5214"/>
    <cellStyle name="40% - Accent5 3 2 4 3_CGT Tagging File US - FEB 17" xfId="9155"/>
    <cellStyle name="40% - Accent5 3 2 4 4" xfId="1901"/>
    <cellStyle name="40% - Accent5 3 2 4 4 2" xfId="6047"/>
    <cellStyle name="40% - Accent5 3 2 4 4_CGT Tagging File US - FEB 17" xfId="9157"/>
    <cellStyle name="40% - Accent5 3 2 4 5" xfId="4524"/>
    <cellStyle name="40% - Accent5 3 2 4 6" xfId="3708"/>
    <cellStyle name="40% - Accent5 3 2 4_CGT Tagging File US - FEB 17" xfId="9152"/>
    <cellStyle name="40% - Accent5 3 2 5" xfId="493"/>
    <cellStyle name="40% - Accent5 3 2 5 2" xfId="2453"/>
    <cellStyle name="40% - Accent5 3 2 5 2 2" xfId="6599"/>
    <cellStyle name="40% - Accent5 3 2 5 2_CGT Tagging File US - FEB 17" xfId="9159"/>
    <cellStyle name="40% - Accent5 3 2 5 3" xfId="5076"/>
    <cellStyle name="40% - Accent5 3 2 5 4" xfId="3570"/>
    <cellStyle name="40% - Accent5 3 2 5_CGT Tagging File US - FEB 17" xfId="9158"/>
    <cellStyle name="40% - Accent5 3 2 6" xfId="1340"/>
    <cellStyle name="40% - Accent5 3 2 6 2" xfId="2867"/>
    <cellStyle name="40% - Accent5 3 2 6 2 2" xfId="7013"/>
    <cellStyle name="40% - Accent5 3 2 6 2_CGT Tagging File US - FEB 17" xfId="9161"/>
    <cellStyle name="40% - Accent5 3 2 6 3" xfId="5490"/>
    <cellStyle name="40% - Accent5 3 2 6 4" xfId="3984"/>
    <cellStyle name="40% - Accent5 3 2 6_CGT Tagging File US - FEB 17" xfId="9160"/>
    <cellStyle name="40% - Accent5 3 2 7" xfId="937"/>
    <cellStyle name="40% - Accent5 3 2 7 2" xfId="2177"/>
    <cellStyle name="40% - Accent5 3 2 7 2 2" xfId="6323"/>
    <cellStyle name="40% - Accent5 3 2 7 2_CGT Tagging File US - FEB 17" xfId="9163"/>
    <cellStyle name="40% - Accent5 3 2 7 3" xfId="4800"/>
    <cellStyle name="40% - Accent5 3 2 7_CGT Tagging File US - FEB 17" xfId="9162"/>
    <cellStyle name="40% - Accent5 3 2 8" xfId="1762"/>
    <cellStyle name="40% - Accent5 3 2 8 2" xfId="5909"/>
    <cellStyle name="40% - Accent5 3 2 8_CGT Tagging File US - FEB 17" xfId="9164"/>
    <cellStyle name="40% - Accent5 3 2 9" xfId="4386"/>
    <cellStyle name="40% - Accent5 3 2_CGT Tagging File US - FEB 17" xfId="9121"/>
    <cellStyle name="40% - Accent5 3 3" xfId="246"/>
    <cellStyle name="40% - Accent5 3 3 2" xfId="388"/>
    <cellStyle name="40% - Accent5 3 3 2 2" xfId="804"/>
    <cellStyle name="40% - Accent5 3 3 2 2 2" xfId="2763"/>
    <cellStyle name="40% - Accent5 3 3 2 2 2 2" xfId="6909"/>
    <cellStyle name="40% - Accent5 3 3 2 2 2_CGT Tagging File US - FEB 17" xfId="9168"/>
    <cellStyle name="40% - Accent5 3 3 2 2 3" xfId="5386"/>
    <cellStyle name="40% - Accent5 3 3 2 2 4" xfId="3880"/>
    <cellStyle name="40% - Accent5 3 3 2 2_CGT Tagging File US - FEB 17" xfId="9167"/>
    <cellStyle name="40% - Accent5 3 3 2 3" xfId="1650"/>
    <cellStyle name="40% - Accent5 3 3 2 3 2" xfId="3177"/>
    <cellStyle name="40% - Accent5 3 3 2 3 2 2" xfId="7323"/>
    <cellStyle name="40% - Accent5 3 3 2 3 2_CGT Tagging File US - FEB 17" xfId="9170"/>
    <cellStyle name="40% - Accent5 3 3 2 3 3" xfId="5800"/>
    <cellStyle name="40% - Accent5 3 3 2 3 4" xfId="4294"/>
    <cellStyle name="40% - Accent5 3 3 2 3_CGT Tagging File US - FEB 17" xfId="9169"/>
    <cellStyle name="40% - Accent5 3 3 2 4" xfId="1109"/>
    <cellStyle name="40% - Accent5 3 3 2 4 2" xfId="2349"/>
    <cellStyle name="40% - Accent5 3 3 2 4 2 2" xfId="6495"/>
    <cellStyle name="40% - Accent5 3 3 2 4 2_CGT Tagging File US - FEB 17" xfId="9172"/>
    <cellStyle name="40% - Accent5 3 3 2 4 3" xfId="4972"/>
    <cellStyle name="40% - Accent5 3 3 2 4_CGT Tagging File US - FEB 17" xfId="9171"/>
    <cellStyle name="40% - Accent5 3 3 2 5" xfId="2073"/>
    <cellStyle name="40% - Accent5 3 3 2 5 2" xfId="6219"/>
    <cellStyle name="40% - Accent5 3 3 2 5_CGT Tagging File US - FEB 17" xfId="9173"/>
    <cellStyle name="40% - Accent5 3 3 2 6" xfId="4696"/>
    <cellStyle name="40% - Accent5 3 3 2 7" xfId="3466"/>
    <cellStyle name="40% - Accent5 3 3 2_CGT Tagging File US - FEB 17" xfId="9166"/>
    <cellStyle name="40% - Accent5 3 3 3" xfId="665"/>
    <cellStyle name="40% - Accent5 3 3 3 2" xfId="1512"/>
    <cellStyle name="40% - Accent5 3 3 3 2 2" xfId="3039"/>
    <cellStyle name="40% - Accent5 3 3 3 2 2 2" xfId="7185"/>
    <cellStyle name="40% - Accent5 3 3 3 2 2_CGT Tagging File US - FEB 17" xfId="9176"/>
    <cellStyle name="40% - Accent5 3 3 3 2 3" xfId="5662"/>
    <cellStyle name="40% - Accent5 3 3 3 2 4" xfId="4156"/>
    <cellStyle name="40% - Accent5 3 3 3 2_CGT Tagging File US - FEB 17" xfId="9175"/>
    <cellStyle name="40% - Accent5 3 3 3 3" xfId="1248"/>
    <cellStyle name="40% - Accent5 3 3 3 3 2" xfId="2625"/>
    <cellStyle name="40% - Accent5 3 3 3 3 2 2" xfId="6771"/>
    <cellStyle name="40% - Accent5 3 3 3 3 2_CGT Tagging File US - FEB 17" xfId="9178"/>
    <cellStyle name="40% - Accent5 3 3 3 3 3" xfId="5248"/>
    <cellStyle name="40% - Accent5 3 3 3 3_CGT Tagging File US - FEB 17" xfId="9177"/>
    <cellStyle name="40% - Accent5 3 3 3 4" xfId="1935"/>
    <cellStyle name="40% - Accent5 3 3 3 4 2" xfId="6081"/>
    <cellStyle name="40% - Accent5 3 3 3 4_CGT Tagging File US - FEB 17" xfId="9179"/>
    <cellStyle name="40% - Accent5 3 3 3 5" xfId="4558"/>
    <cellStyle name="40% - Accent5 3 3 3 6" xfId="3742"/>
    <cellStyle name="40% - Accent5 3 3 3_CGT Tagging File US - FEB 17" xfId="9174"/>
    <cellStyle name="40% - Accent5 3 3 4" xfId="527"/>
    <cellStyle name="40% - Accent5 3 3 4 2" xfId="2487"/>
    <cellStyle name="40% - Accent5 3 3 4 2 2" xfId="6633"/>
    <cellStyle name="40% - Accent5 3 3 4 2_CGT Tagging File US - FEB 17" xfId="9181"/>
    <cellStyle name="40% - Accent5 3 3 4 3" xfId="5110"/>
    <cellStyle name="40% - Accent5 3 3 4 4" xfId="3604"/>
    <cellStyle name="40% - Accent5 3 3 4_CGT Tagging File US - FEB 17" xfId="9180"/>
    <cellStyle name="40% - Accent5 3 3 5" xfId="1374"/>
    <cellStyle name="40% - Accent5 3 3 5 2" xfId="2901"/>
    <cellStyle name="40% - Accent5 3 3 5 2 2" xfId="7047"/>
    <cellStyle name="40% - Accent5 3 3 5 2_CGT Tagging File US - FEB 17" xfId="9183"/>
    <cellStyle name="40% - Accent5 3 3 5 3" xfId="5524"/>
    <cellStyle name="40% - Accent5 3 3 5 4" xfId="4018"/>
    <cellStyle name="40% - Accent5 3 3 5_CGT Tagging File US - FEB 17" xfId="9182"/>
    <cellStyle name="40% - Accent5 3 3 6" xfId="971"/>
    <cellStyle name="40% - Accent5 3 3 6 2" xfId="2211"/>
    <cellStyle name="40% - Accent5 3 3 6 2 2" xfId="6357"/>
    <cellStyle name="40% - Accent5 3 3 6 2_CGT Tagging File US - FEB 17" xfId="9185"/>
    <cellStyle name="40% - Accent5 3 3 6 3" xfId="4834"/>
    <cellStyle name="40% - Accent5 3 3 6_CGT Tagging File US - FEB 17" xfId="9184"/>
    <cellStyle name="40% - Accent5 3 3 7" xfId="1797"/>
    <cellStyle name="40% - Accent5 3 3 7 2" xfId="5943"/>
    <cellStyle name="40% - Accent5 3 3 7_CGT Tagging File US - FEB 17" xfId="9186"/>
    <cellStyle name="40% - Accent5 3 3 8" xfId="4420"/>
    <cellStyle name="40% - Accent5 3 3 9" xfId="3328"/>
    <cellStyle name="40% - Accent5 3 3_CGT Tagging File US - FEB 17" xfId="9165"/>
    <cellStyle name="40% - Accent5 3 4" xfId="319"/>
    <cellStyle name="40% - Accent5 3 4 2" xfId="735"/>
    <cellStyle name="40% - Accent5 3 4 2 2" xfId="2694"/>
    <cellStyle name="40% - Accent5 3 4 2 2 2" xfId="6840"/>
    <cellStyle name="40% - Accent5 3 4 2 2_CGT Tagging File US - FEB 17" xfId="9189"/>
    <cellStyle name="40% - Accent5 3 4 2 3" xfId="5317"/>
    <cellStyle name="40% - Accent5 3 4 2 4" xfId="3811"/>
    <cellStyle name="40% - Accent5 3 4 2_CGT Tagging File US - FEB 17" xfId="9188"/>
    <cellStyle name="40% - Accent5 3 4 3" xfId="1581"/>
    <cellStyle name="40% - Accent5 3 4 3 2" xfId="3108"/>
    <cellStyle name="40% - Accent5 3 4 3 2 2" xfId="7254"/>
    <cellStyle name="40% - Accent5 3 4 3 2_CGT Tagging File US - FEB 17" xfId="9191"/>
    <cellStyle name="40% - Accent5 3 4 3 3" xfId="5731"/>
    <cellStyle name="40% - Accent5 3 4 3 4" xfId="4225"/>
    <cellStyle name="40% - Accent5 3 4 3_CGT Tagging File US - FEB 17" xfId="9190"/>
    <cellStyle name="40% - Accent5 3 4 4" xfId="1040"/>
    <cellStyle name="40% - Accent5 3 4 4 2" xfId="2280"/>
    <cellStyle name="40% - Accent5 3 4 4 2 2" xfId="6426"/>
    <cellStyle name="40% - Accent5 3 4 4 2_CGT Tagging File US - FEB 17" xfId="9193"/>
    <cellStyle name="40% - Accent5 3 4 4 3" xfId="4903"/>
    <cellStyle name="40% - Accent5 3 4 4_CGT Tagging File US - FEB 17" xfId="9192"/>
    <cellStyle name="40% - Accent5 3 4 5" xfId="2004"/>
    <cellStyle name="40% - Accent5 3 4 5 2" xfId="6150"/>
    <cellStyle name="40% - Accent5 3 4 5_CGT Tagging File US - FEB 17" xfId="9194"/>
    <cellStyle name="40% - Accent5 3 4 6" xfId="4627"/>
    <cellStyle name="40% - Accent5 3 4 7" xfId="3397"/>
    <cellStyle name="40% - Accent5 3 4_CGT Tagging File US - FEB 17" xfId="9187"/>
    <cellStyle name="40% - Accent5 3 5" xfId="596"/>
    <cellStyle name="40% - Accent5 3 5 2" xfId="1443"/>
    <cellStyle name="40% - Accent5 3 5 2 2" xfId="2970"/>
    <cellStyle name="40% - Accent5 3 5 2 2 2" xfId="7116"/>
    <cellStyle name="40% - Accent5 3 5 2 2_CGT Tagging File US - FEB 17" xfId="9197"/>
    <cellStyle name="40% - Accent5 3 5 2 3" xfId="5593"/>
    <cellStyle name="40% - Accent5 3 5 2 4" xfId="4087"/>
    <cellStyle name="40% - Accent5 3 5 2_CGT Tagging File US - FEB 17" xfId="9196"/>
    <cellStyle name="40% - Accent5 3 5 3" xfId="1179"/>
    <cellStyle name="40% - Accent5 3 5 3 2" xfId="2556"/>
    <cellStyle name="40% - Accent5 3 5 3 2 2" xfId="6702"/>
    <cellStyle name="40% - Accent5 3 5 3 2_CGT Tagging File US - FEB 17" xfId="9199"/>
    <cellStyle name="40% - Accent5 3 5 3 3" xfId="5179"/>
    <cellStyle name="40% - Accent5 3 5 3_CGT Tagging File US - FEB 17" xfId="9198"/>
    <cellStyle name="40% - Accent5 3 5 4" xfId="1866"/>
    <cellStyle name="40% - Accent5 3 5 4 2" xfId="6012"/>
    <cellStyle name="40% - Accent5 3 5 4_CGT Tagging File US - FEB 17" xfId="9200"/>
    <cellStyle name="40% - Accent5 3 5 5" xfId="4489"/>
    <cellStyle name="40% - Accent5 3 5 6" xfId="3673"/>
    <cellStyle name="40% - Accent5 3 5_CGT Tagging File US - FEB 17" xfId="9195"/>
    <cellStyle name="40% - Accent5 3 6" xfId="458"/>
    <cellStyle name="40% - Accent5 3 6 2" xfId="2418"/>
    <cellStyle name="40% - Accent5 3 6 2 2" xfId="6564"/>
    <cellStyle name="40% - Accent5 3 6 2_CGT Tagging File US - FEB 17" xfId="9202"/>
    <cellStyle name="40% - Accent5 3 6 3" xfId="5041"/>
    <cellStyle name="40% - Accent5 3 6 4" xfId="3535"/>
    <cellStyle name="40% - Accent5 3 6_CGT Tagging File US - FEB 17" xfId="9201"/>
    <cellStyle name="40% - Accent5 3 7" xfId="1305"/>
    <cellStyle name="40% - Accent5 3 7 2" xfId="2832"/>
    <cellStyle name="40% - Accent5 3 7 2 2" xfId="6978"/>
    <cellStyle name="40% - Accent5 3 7 2_CGT Tagging File US - FEB 17" xfId="9204"/>
    <cellStyle name="40% - Accent5 3 7 3" xfId="5455"/>
    <cellStyle name="40% - Accent5 3 7 4" xfId="3949"/>
    <cellStyle name="40% - Accent5 3 7_CGT Tagging File US - FEB 17" xfId="9203"/>
    <cellStyle name="40% - Accent5 3 8" xfId="902"/>
    <cellStyle name="40% - Accent5 3 8 2" xfId="2142"/>
    <cellStyle name="40% - Accent5 3 8 2 2" xfId="6288"/>
    <cellStyle name="40% - Accent5 3 8 2_CGT Tagging File US - FEB 17" xfId="9206"/>
    <cellStyle name="40% - Accent5 3 8 3" xfId="4765"/>
    <cellStyle name="40% - Accent5 3 8_CGT Tagging File US - FEB 17" xfId="9205"/>
    <cellStyle name="40% - Accent5 3 9" xfId="1726"/>
    <cellStyle name="40% - Accent5 3 9 2" xfId="5874"/>
    <cellStyle name="40% - Accent5 3 9_CGT Tagging File US - FEB 17" xfId="9207"/>
    <cellStyle name="40% - Accent5 3_CGT Tagging File US - FEB 17" xfId="9120"/>
    <cellStyle name="40% - Accent5 4" xfId="151"/>
    <cellStyle name="40% - Accent5 4 10" xfId="3276"/>
    <cellStyle name="40% - Accent5 4 2" xfId="263"/>
    <cellStyle name="40% - Accent5 4 2 2" xfId="405"/>
    <cellStyle name="40% - Accent5 4 2 2 2" xfId="821"/>
    <cellStyle name="40% - Accent5 4 2 2 2 2" xfId="2780"/>
    <cellStyle name="40% - Accent5 4 2 2 2 2 2" xfId="6926"/>
    <cellStyle name="40% - Accent5 4 2 2 2 2_CGT Tagging File US - FEB 17" xfId="9212"/>
    <cellStyle name="40% - Accent5 4 2 2 2 3" xfId="5403"/>
    <cellStyle name="40% - Accent5 4 2 2 2 4" xfId="3897"/>
    <cellStyle name="40% - Accent5 4 2 2 2_CGT Tagging File US - FEB 17" xfId="9211"/>
    <cellStyle name="40% - Accent5 4 2 2 3" xfId="1667"/>
    <cellStyle name="40% - Accent5 4 2 2 3 2" xfId="3194"/>
    <cellStyle name="40% - Accent5 4 2 2 3 2 2" xfId="7340"/>
    <cellStyle name="40% - Accent5 4 2 2 3 2_CGT Tagging File US - FEB 17" xfId="9214"/>
    <cellStyle name="40% - Accent5 4 2 2 3 3" xfId="5817"/>
    <cellStyle name="40% - Accent5 4 2 2 3 4" xfId="4311"/>
    <cellStyle name="40% - Accent5 4 2 2 3_CGT Tagging File US - FEB 17" xfId="9213"/>
    <cellStyle name="40% - Accent5 4 2 2 4" xfId="1126"/>
    <cellStyle name="40% - Accent5 4 2 2 4 2" xfId="2366"/>
    <cellStyle name="40% - Accent5 4 2 2 4 2 2" xfId="6512"/>
    <cellStyle name="40% - Accent5 4 2 2 4 2_CGT Tagging File US - FEB 17" xfId="9216"/>
    <cellStyle name="40% - Accent5 4 2 2 4 3" xfId="4989"/>
    <cellStyle name="40% - Accent5 4 2 2 4_CGT Tagging File US - FEB 17" xfId="9215"/>
    <cellStyle name="40% - Accent5 4 2 2 5" xfId="2090"/>
    <cellStyle name="40% - Accent5 4 2 2 5 2" xfId="6236"/>
    <cellStyle name="40% - Accent5 4 2 2 5_CGT Tagging File US - FEB 17" xfId="9217"/>
    <cellStyle name="40% - Accent5 4 2 2 6" xfId="4713"/>
    <cellStyle name="40% - Accent5 4 2 2 7" xfId="3483"/>
    <cellStyle name="40% - Accent5 4 2 2_CGT Tagging File US - FEB 17" xfId="9210"/>
    <cellStyle name="40% - Accent5 4 2 3" xfId="682"/>
    <cellStyle name="40% - Accent5 4 2 3 2" xfId="1529"/>
    <cellStyle name="40% - Accent5 4 2 3 2 2" xfId="3056"/>
    <cellStyle name="40% - Accent5 4 2 3 2 2 2" xfId="7202"/>
    <cellStyle name="40% - Accent5 4 2 3 2 2_CGT Tagging File US - FEB 17" xfId="9220"/>
    <cellStyle name="40% - Accent5 4 2 3 2 3" xfId="5679"/>
    <cellStyle name="40% - Accent5 4 2 3 2 4" xfId="4173"/>
    <cellStyle name="40% - Accent5 4 2 3 2_CGT Tagging File US - FEB 17" xfId="9219"/>
    <cellStyle name="40% - Accent5 4 2 3 3" xfId="1265"/>
    <cellStyle name="40% - Accent5 4 2 3 3 2" xfId="2642"/>
    <cellStyle name="40% - Accent5 4 2 3 3 2 2" xfId="6788"/>
    <cellStyle name="40% - Accent5 4 2 3 3 2_CGT Tagging File US - FEB 17" xfId="9222"/>
    <cellStyle name="40% - Accent5 4 2 3 3 3" xfId="5265"/>
    <cellStyle name="40% - Accent5 4 2 3 3_CGT Tagging File US - FEB 17" xfId="9221"/>
    <cellStyle name="40% - Accent5 4 2 3 4" xfId="1952"/>
    <cellStyle name="40% - Accent5 4 2 3 4 2" xfId="6098"/>
    <cellStyle name="40% - Accent5 4 2 3 4_CGT Tagging File US - FEB 17" xfId="9223"/>
    <cellStyle name="40% - Accent5 4 2 3 5" xfId="4575"/>
    <cellStyle name="40% - Accent5 4 2 3 6" xfId="3759"/>
    <cellStyle name="40% - Accent5 4 2 3_CGT Tagging File US - FEB 17" xfId="9218"/>
    <cellStyle name="40% - Accent5 4 2 4" xfId="544"/>
    <cellStyle name="40% - Accent5 4 2 4 2" xfId="2504"/>
    <cellStyle name="40% - Accent5 4 2 4 2 2" xfId="6650"/>
    <cellStyle name="40% - Accent5 4 2 4 2_CGT Tagging File US - FEB 17" xfId="9225"/>
    <cellStyle name="40% - Accent5 4 2 4 3" xfId="5127"/>
    <cellStyle name="40% - Accent5 4 2 4 4" xfId="3621"/>
    <cellStyle name="40% - Accent5 4 2 4_CGT Tagging File US - FEB 17" xfId="9224"/>
    <cellStyle name="40% - Accent5 4 2 5" xfId="1391"/>
    <cellStyle name="40% - Accent5 4 2 5 2" xfId="2918"/>
    <cellStyle name="40% - Accent5 4 2 5 2 2" xfId="7064"/>
    <cellStyle name="40% - Accent5 4 2 5 2_CGT Tagging File US - FEB 17" xfId="9227"/>
    <cellStyle name="40% - Accent5 4 2 5 3" xfId="5541"/>
    <cellStyle name="40% - Accent5 4 2 5 4" xfId="4035"/>
    <cellStyle name="40% - Accent5 4 2 5_CGT Tagging File US - FEB 17" xfId="9226"/>
    <cellStyle name="40% - Accent5 4 2 6" xfId="988"/>
    <cellStyle name="40% - Accent5 4 2 6 2" xfId="2228"/>
    <cellStyle name="40% - Accent5 4 2 6 2 2" xfId="6374"/>
    <cellStyle name="40% - Accent5 4 2 6 2_CGT Tagging File US - FEB 17" xfId="9229"/>
    <cellStyle name="40% - Accent5 4 2 6 3" xfId="4851"/>
    <cellStyle name="40% - Accent5 4 2 6_CGT Tagging File US - FEB 17" xfId="9228"/>
    <cellStyle name="40% - Accent5 4 2 7" xfId="1814"/>
    <cellStyle name="40% - Accent5 4 2 7 2" xfId="5960"/>
    <cellStyle name="40% - Accent5 4 2 7_CGT Tagging File US - FEB 17" xfId="9230"/>
    <cellStyle name="40% - Accent5 4 2 8" xfId="4437"/>
    <cellStyle name="40% - Accent5 4 2 9" xfId="3345"/>
    <cellStyle name="40% - Accent5 4 2_CGT Tagging File US - FEB 17" xfId="9209"/>
    <cellStyle name="40% - Accent5 4 3" xfId="336"/>
    <cellStyle name="40% - Accent5 4 3 2" xfId="752"/>
    <cellStyle name="40% - Accent5 4 3 2 2" xfId="2711"/>
    <cellStyle name="40% - Accent5 4 3 2 2 2" xfId="6857"/>
    <cellStyle name="40% - Accent5 4 3 2 2_CGT Tagging File US - FEB 17" xfId="9233"/>
    <cellStyle name="40% - Accent5 4 3 2 3" xfId="5334"/>
    <cellStyle name="40% - Accent5 4 3 2 4" xfId="3828"/>
    <cellStyle name="40% - Accent5 4 3 2_CGT Tagging File US - FEB 17" xfId="9232"/>
    <cellStyle name="40% - Accent5 4 3 3" xfId="1598"/>
    <cellStyle name="40% - Accent5 4 3 3 2" xfId="3125"/>
    <cellStyle name="40% - Accent5 4 3 3 2 2" xfId="7271"/>
    <cellStyle name="40% - Accent5 4 3 3 2_CGT Tagging File US - FEB 17" xfId="9235"/>
    <cellStyle name="40% - Accent5 4 3 3 3" xfId="5748"/>
    <cellStyle name="40% - Accent5 4 3 3 4" xfId="4242"/>
    <cellStyle name="40% - Accent5 4 3 3_CGT Tagging File US - FEB 17" xfId="9234"/>
    <cellStyle name="40% - Accent5 4 3 4" xfId="1057"/>
    <cellStyle name="40% - Accent5 4 3 4 2" xfId="2297"/>
    <cellStyle name="40% - Accent5 4 3 4 2 2" xfId="6443"/>
    <cellStyle name="40% - Accent5 4 3 4 2_CGT Tagging File US - FEB 17" xfId="9237"/>
    <cellStyle name="40% - Accent5 4 3 4 3" xfId="4920"/>
    <cellStyle name="40% - Accent5 4 3 4_CGT Tagging File US - FEB 17" xfId="9236"/>
    <cellStyle name="40% - Accent5 4 3 5" xfId="2021"/>
    <cellStyle name="40% - Accent5 4 3 5 2" xfId="6167"/>
    <cellStyle name="40% - Accent5 4 3 5_CGT Tagging File US - FEB 17" xfId="9238"/>
    <cellStyle name="40% - Accent5 4 3 6" xfId="4644"/>
    <cellStyle name="40% - Accent5 4 3 7" xfId="3414"/>
    <cellStyle name="40% - Accent5 4 3_CGT Tagging File US - FEB 17" xfId="9231"/>
    <cellStyle name="40% - Accent5 4 4" xfId="613"/>
    <cellStyle name="40% - Accent5 4 4 2" xfId="1460"/>
    <cellStyle name="40% - Accent5 4 4 2 2" xfId="2987"/>
    <cellStyle name="40% - Accent5 4 4 2 2 2" xfId="7133"/>
    <cellStyle name="40% - Accent5 4 4 2 2_CGT Tagging File US - FEB 17" xfId="9241"/>
    <cellStyle name="40% - Accent5 4 4 2 3" xfId="5610"/>
    <cellStyle name="40% - Accent5 4 4 2 4" xfId="4104"/>
    <cellStyle name="40% - Accent5 4 4 2_CGT Tagging File US - FEB 17" xfId="9240"/>
    <cellStyle name="40% - Accent5 4 4 3" xfId="1196"/>
    <cellStyle name="40% - Accent5 4 4 3 2" xfId="2573"/>
    <cellStyle name="40% - Accent5 4 4 3 2 2" xfId="6719"/>
    <cellStyle name="40% - Accent5 4 4 3 2_CGT Tagging File US - FEB 17" xfId="9243"/>
    <cellStyle name="40% - Accent5 4 4 3 3" xfId="5196"/>
    <cellStyle name="40% - Accent5 4 4 3_CGT Tagging File US - FEB 17" xfId="9242"/>
    <cellStyle name="40% - Accent5 4 4 4" xfId="1883"/>
    <cellStyle name="40% - Accent5 4 4 4 2" xfId="6029"/>
    <cellStyle name="40% - Accent5 4 4 4_CGT Tagging File US - FEB 17" xfId="9244"/>
    <cellStyle name="40% - Accent5 4 4 5" xfId="4506"/>
    <cellStyle name="40% - Accent5 4 4 6" xfId="3690"/>
    <cellStyle name="40% - Accent5 4 4_CGT Tagging File US - FEB 17" xfId="9239"/>
    <cellStyle name="40% - Accent5 4 5" xfId="475"/>
    <cellStyle name="40% - Accent5 4 5 2" xfId="2435"/>
    <cellStyle name="40% - Accent5 4 5 2 2" xfId="6581"/>
    <cellStyle name="40% - Accent5 4 5 2_CGT Tagging File US - FEB 17" xfId="9246"/>
    <cellStyle name="40% - Accent5 4 5 3" xfId="5058"/>
    <cellStyle name="40% - Accent5 4 5 4" xfId="3552"/>
    <cellStyle name="40% - Accent5 4 5_CGT Tagging File US - FEB 17" xfId="9245"/>
    <cellStyle name="40% - Accent5 4 6" xfId="1322"/>
    <cellStyle name="40% - Accent5 4 6 2" xfId="2849"/>
    <cellStyle name="40% - Accent5 4 6 2 2" xfId="6995"/>
    <cellStyle name="40% - Accent5 4 6 2_CGT Tagging File US - FEB 17" xfId="9248"/>
    <cellStyle name="40% - Accent5 4 6 3" xfId="5472"/>
    <cellStyle name="40% - Accent5 4 6 4" xfId="3966"/>
    <cellStyle name="40% - Accent5 4 6_CGT Tagging File US - FEB 17" xfId="9247"/>
    <cellStyle name="40% - Accent5 4 7" xfId="919"/>
    <cellStyle name="40% - Accent5 4 7 2" xfId="2159"/>
    <cellStyle name="40% - Accent5 4 7 2 2" xfId="6305"/>
    <cellStyle name="40% - Accent5 4 7 2_CGT Tagging File US - FEB 17" xfId="9250"/>
    <cellStyle name="40% - Accent5 4 7 3" xfId="4782"/>
    <cellStyle name="40% - Accent5 4 7_CGT Tagging File US - FEB 17" xfId="9249"/>
    <cellStyle name="40% - Accent5 4 8" xfId="1744"/>
    <cellStyle name="40% - Accent5 4 8 2" xfId="5891"/>
    <cellStyle name="40% - Accent5 4 8_CGT Tagging File US - FEB 17" xfId="9251"/>
    <cellStyle name="40% - Accent5 4 9" xfId="4368"/>
    <cellStyle name="40% - Accent5 4_CGT Tagging File US - FEB 17" xfId="9208"/>
    <cellStyle name="40% - Accent5 5" xfId="212"/>
    <cellStyle name="40% - Accent5 5 2" xfId="870"/>
    <cellStyle name="40% - Accent5 5 2 2" xfId="10560"/>
    <cellStyle name="40% - Accent5 5 2 2 2" xfId="10822"/>
    <cellStyle name="40% - Accent5 5 2 3" xfId="10507"/>
    <cellStyle name="40% - Accent5 5 2 3 2" xfId="10771"/>
    <cellStyle name="40% - Accent5 5 2 4" xfId="10722"/>
    <cellStyle name="40% - Accent5 5 3" xfId="10533"/>
    <cellStyle name="40% - Accent5 5 3 2" xfId="10796"/>
    <cellStyle name="40% - Accent5 5 4" xfId="10480"/>
    <cellStyle name="40% - Accent5 5 4 2" xfId="10747"/>
    <cellStyle name="40% - Accent5 5 5" xfId="10637"/>
    <cellStyle name="40% - Accent5 5 5 2" xfId="10864"/>
    <cellStyle name="40% - Accent5 5 6" xfId="10689"/>
    <cellStyle name="40% - Accent5 6" xfId="230"/>
    <cellStyle name="40% - Accent5 6 2" xfId="372"/>
    <cellStyle name="40% - Accent5 6 2 2" xfId="788"/>
    <cellStyle name="40% - Accent5 6 2 2 2" xfId="2747"/>
    <cellStyle name="40% - Accent5 6 2 2 2 2" xfId="6893"/>
    <cellStyle name="40% - Accent5 6 2 2 2_CGT Tagging File US - FEB 17" xfId="9255"/>
    <cellStyle name="40% - Accent5 6 2 2 3" xfId="5370"/>
    <cellStyle name="40% - Accent5 6 2 2 4" xfId="3864"/>
    <cellStyle name="40% - Accent5 6 2 2_CGT Tagging File US - FEB 17" xfId="9254"/>
    <cellStyle name="40% - Accent5 6 2 3" xfId="1634"/>
    <cellStyle name="40% - Accent5 6 2 3 2" xfId="3161"/>
    <cellStyle name="40% - Accent5 6 2 3 2 2" xfId="7307"/>
    <cellStyle name="40% - Accent5 6 2 3 2_CGT Tagging File US - FEB 17" xfId="9257"/>
    <cellStyle name="40% - Accent5 6 2 3 3" xfId="5784"/>
    <cellStyle name="40% - Accent5 6 2 3 4" xfId="4278"/>
    <cellStyle name="40% - Accent5 6 2 3_CGT Tagging File US - FEB 17" xfId="9256"/>
    <cellStyle name="40% - Accent5 6 2 4" xfId="1093"/>
    <cellStyle name="40% - Accent5 6 2 4 2" xfId="2333"/>
    <cellStyle name="40% - Accent5 6 2 4 2 2" xfId="6479"/>
    <cellStyle name="40% - Accent5 6 2 4 2_CGT Tagging File US - FEB 17" xfId="9259"/>
    <cellStyle name="40% - Accent5 6 2 4 3" xfId="4956"/>
    <cellStyle name="40% - Accent5 6 2 4_CGT Tagging File US - FEB 17" xfId="9258"/>
    <cellStyle name="40% - Accent5 6 2 5" xfId="2057"/>
    <cellStyle name="40% - Accent5 6 2 5 2" xfId="6203"/>
    <cellStyle name="40% - Accent5 6 2 5_CGT Tagging File US - FEB 17" xfId="9260"/>
    <cellStyle name="40% - Accent5 6 2 6" xfId="4680"/>
    <cellStyle name="40% - Accent5 6 2 7" xfId="3450"/>
    <cellStyle name="40% - Accent5 6 2_CGT Tagging File US - FEB 17" xfId="9253"/>
    <cellStyle name="40% - Accent5 6 3" xfId="649"/>
    <cellStyle name="40% - Accent5 6 3 2" xfId="1496"/>
    <cellStyle name="40% - Accent5 6 3 2 2" xfId="3023"/>
    <cellStyle name="40% - Accent5 6 3 2 2 2" xfId="7169"/>
    <cellStyle name="40% - Accent5 6 3 2 2_CGT Tagging File US - FEB 17" xfId="9263"/>
    <cellStyle name="40% - Accent5 6 3 2 3" xfId="5646"/>
    <cellStyle name="40% - Accent5 6 3 2 4" xfId="4140"/>
    <cellStyle name="40% - Accent5 6 3 2_CGT Tagging File US - FEB 17" xfId="9262"/>
    <cellStyle name="40% - Accent5 6 3 3" xfId="1232"/>
    <cellStyle name="40% - Accent5 6 3 3 2" xfId="2609"/>
    <cellStyle name="40% - Accent5 6 3 3 2 2" xfId="6755"/>
    <cellStyle name="40% - Accent5 6 3 3 2_CGT Tagging File US - FEB 17" xfId="9265"/>
    <cellStyle name="40% - Accent5 6 3 3 3" xfId="5232"/>
    <cellStyle name="40% - Accent5 6 3 3_CGT Tagging File US - FEB 17" xfId="9264"/>
    <cellStyle name="40% - Accent5 6 3 4" xfId="1919"/>
    <cellStyle name="40% - Accent5 6 3 4 2" xfId="6065"/>
    <cellStyle name="40% - Accent5 6 3 4_CGT Tagging File US - FEB 17" xfId="9266"/>
    <cellStyle name="40% - Accent5 6 3 5" xfId="4542"/>
    <cellStyle name="40% - Accent5 6 3 6" xfId="3726"/>
    <cellStyle name="40% - Accent5 6 3_CGT Tagging File US - FEB 17" xfId="9261"/>
    <cellStyle name="40% - Accent5 6 4" xfId="511"/>
    <cellStyle name="40% - Accent5 6 4 2" xfId="2471"/>
    <cellStyle name="40% - Accent5 6 4 2 2" xfId="6617"/>
    <cellStyle name="40% - Accent5 6 4 2_CGT Tagging File US - FEB 17" xfId="9268"/>
    <cellStyle name="40% - Accent5 6 4 3" xfId="5094"/>
    <cellStyle name="40% - Accent5 6 4 4" xfId="3588"/>
    <cellStyle name="40% - Accent5 6 4_CGT Tagging File US - FEB 17" xfId="9267"/>
    <cellStyle name="40% - Accent5 6 5" xfId="1358"/>
    <cellStyle name="40% - Accent5 6 5 2" xfId="2885"/>
    <cellStyle name="40% - Accent5 6 5 2 2" xfId="7031"/>
    <cellStyle name="40% - Accent5 6 5 2_CGT Tagging File US - FEB 17" xfId="9270"/>
    <cellStyle name="40% - Accent5 6 5 3" xfId="5508"/>
    <cellStyle name="40% - Accent5 6 5 4" xfId="4002"/>
    <cellStyle name="40% - Accent5 6 5_CGT Tagging File US - FEB 17" xfId="9269"/>
    <cellStyle name="40% - Accent5 6 6" xfId="955"/>
    <cellStyle name="40% - Accent5 6 6 2" xfId="2195"/>
    <cellStyle name="40% - Accent5 6 6 2 2" xfId="6341"/>
    <cellStyle name="40% - Accent5 6 6 2_CGT Tagging File US - FEB 17" xfId="9272"/>
    <cellStyle name="40% - Accent5 6 6 3" xfId="4818"/>
    <cellStyle name="40% - Accent5 6 6_CGT Tagging File US - FEB 17" xfId="9271"/>
    <cellStyle name="40% - Accent5 6 7" xfId="1781"/>
    <cellStyle name="40% - Accent5 6 7 2" xfId="5927"/>
    <cellStyle name="40% - Accent5 6 7_CGT Tagging File US - FEB 17" xfId="9273"/>
    <cellStyle name="40% - Accent5 6 8" xfId="4404"/>
    <cellStyle name="40% - Accent5 6 9" xfId="3312"/>
    <cellStyle name="40% - Accent5 6_CGT Tagging File US - FEB 17" xfId="9252"/>
    <cellStyle name="40% - Accent5 7" xfId="303"/>
    <cellStyle name="40% - Accent5 7 2" xfId="719"/>
    <cellStyle name="40% - Accent5 7 2 2" xfId="2678"/>
    <cellStyle name="40% - Accent5 7 2 2 2" xfId="6824"/>
    <cellStyle name="40% - Accent5 7 2 2_CGT Tagging File US - FEB 17" xfId="9276"/>
    <cellStyle name="40% - Accent5 7 2 3" xfId="5301"/>
    <cellStyle name="40% - Accent5 7 2 4" xfId="3795"/>
    <cellStyle name="40% - Accent5 7 2_CGT Tagging File US - FEB 17" xfId="9275"/>
    <cellStyle name="40% - Accent5 7 3" xfId="1565"/>
    <cellStyle name="40% - Accent5 7 3 2" xfId="3092"/>
    <cellStyle name="40% - Accent5 7 3 2 2" xfId="7238"/>
    <cellStyle name="40% - Accent5 7 3 2_CGT Tagging File US - FEB 17" xfId="9278"/>
    <cellStyle name="40% - Accent5 7 3 3" xfId="5715"/>
    <cellStyle name="40% - Accent5 7 3 4" xfId="4209"/>
    <cellStyle name="40% - Accent5 7 3_CGT Tagging File US - FEB 17" xfId="9277"/>
    <cellStyle name="40% - Accent5 7 4" xfId="1024"/>
    <cellStyle name="40% - Accent5 7 4 2" xfId="2264"/>
    <cellStyle name="40% - Accent5 7 4 2 2" xfId="6410"/>
    <cellStyle name="40% - Accent5 7 4 2_CGT Tagging File US - FEB 17" xfId="9280"/>
    <cellStyle name="40% - Accent5 7 4 3" xfId="4887"/>
    <cellStyle name="40% - Accent5 7 4_CGT Tagging File US - FEB 17" xfId="9279"/>
    <cellStyle name="40% - Accent5 7 5" xfId="1988"/>
    <cellStyle name="40% - Accent5 7 5 2" xfId="6134"/>
    <cellStyle name="40% - Accent5 7 5_CGT Tagging File US - FEB 17" xfId="9281"/>
    <cellStyle name="40% - Accent5 7 6" xfId="4611"/>
    <cellStyle name="40% - Accent5 7 7" xfId="3381"/>
    <cellStyle name="40% - Accent5 7_CGT Tagging File US - FEB 17" xfId="9274"/>
    <cellStyle name="40% - Accent5 8" xfId="578"/>
    <cellStyle name="40% - Accent5 8 2" xfId="1425"/>
    <cellStyle name="40% - Accent5 8 2 2" xfId="2952"/>
    <cellStyle name="40% - Accent5 8 2 2 2" xfId="7098"/>
    <cellStyle name="40% - Accent5 8 2 2_CGT Tagging File US - FEB 17" xfId="9284"/>
    <cellStyle name="40% - Accent5 8 2 3" xfId="5575"/>
    <cellStyle name="40% - Accent5 8 2 4" xfId="4069"/>
    <cellStyle name="40% - Accent5 8 2_CGT Tagging File US - FEB 17" xfId="9283"/>
    <cellStyle name="40% - Accent5 8 3" xfId="1161"/>
    <cellStyle name="40% - Accent5 8 3 2" xfId="2538"/>
    <cellStyle name="40% - Accent5 8 3 2 2" xfId="6684"/>
    <cellStyle name="40% - Accent5 8 3 2_CGT Tagging File US - FEB 17" xfId="9286"/>
    <cellStyle name="40% - Accent5 8 3 3" xfId="5161"/>
    <cellStyle name="40% - Accent5 8 3_CGT Tagging File US - FEB 17" xfId="9285"/>
    <cellStyle name="40% - Accent5 8 4" xfId="1848"/>
    <cellStyle name="40% - Accent5 8 4 2" xfId="5994"/>
    <cellStyle name="40% - Accent5 8 4_CGT Tagging File US - FEB 17" xfId="9287"/>
    <cellStyle name="40% - Accent5 8 5" xfId="4471"/>
    <cellStyle name="40% - Accent5 8 6" xfId="3655"/>
    <cellStyle name="40% - Accent5 8_CGT Tagging File US - FEB 17" xfId="9282"/>
    <cellStyle name="40% - Accent5 9" xfId="442"/>
    <cellStyle name="40% - Accent5 9 2" xfId="2402"/>
    <cellStyle name="40% - Accent5 9 2 2" xfId="6548"/>
    <cellStyle name="40% - Accent5 9 2_CGT Tagging File US - FEB 17" xfId="9289"/>
    <cellStyle name="40% - Accent5 9 3" xfId="5025"/>
    <cellStyle name="40% - Accent5 9 4" xfId="3519"/>
    <cellStyle name="40% - Accent5 9_CGT Tagging File US - FEB 17" xfId="9288"/>
    <cellStyle name="40% - Accent6 10" xfId="108"/>
    <cellStyle name="40% - Accent6 10 2" xfId="2818"/>
    <cellStyle name="40% - Accent6 10 2 2" xfId="6964"/>
    <cellStyle name="40% - Accent6 10 2_CGT Tagging File US - FEB 17" xfId="9291"/>
    <cellStyle name="40% - Accent6 10 3" xfId="5441"/>
    <cellStyle name="40% - Accent6 10 4" xfId="3935"/>
    <cellStyle name="40% - Accent6 10_CGT Tagging File US - FEB 17" xfId="9290"/>
    <cellStyle name="40% - Accent6 11" xfId="886"/>
    <cellStyle name="40% - Accent6 11 2" xfId="2126"/>
    <cellStyle name="40% - Accent6 11 2 2" xfId="6272"/>
    <cellStyle name="40% - Accent6 11 2_CGT Tagging File US - FEB 17" xfId="9293"/>
    <cellStyle name="40% - Accent6 11 3" xfId="4749"/>
    <cellStyle name="40% - Accent6 11_CGT Tagging File US - FEB 17" xfId="9292"/>
    <cellStyle name="40% - Accent6 12" xfId="1705"/>
    <cellStyle name="40% - Accent6 12 2" xfId="5855"/>
    <cellStyle name="40% - Accent6 12_CGT Tagging File US - FEB 17" xfId="9294"/>
    <cellStyle name="40% - Accent6 13" xfId="3231"/>
    <cellStyle name="40% - Accent6 14" xfId="3243"/>
    <cellStyle name="40% - Accent6 15" xfId="10449"/>
    <cellStyle name="40% - Accent6 2" xfId="12"/>
    <cellStyle name="40% - Accent6 3" xfId="128"/>
    <cellStyle name="40% - Accent6 3 10" xfId="4353"/>
    <cellStyle name="40% - Accent6 3 11" xfId="3261"/>
    <cellStyle name="40% - Accent6 3 2" xfId="171"/>
    <cellStyle name="40% - Accent6 3 2 10" xfId="3296"/>
    <cellStyle name="40% - Accent6 3 2 2" xfId="283"/>
    <cellStyle name="40% - Accent6 3 2 2 2" xfId="425"/>
    <cellStyle name="40% - Accent6 3 2 2 2 2" xfId="841"/>
    <cellStyle name="40% - Accent6 3 2 2 2 2 2" xfId="2800"/>
    <cellStyle name="40% - Accent6 3 2 2 2 2 2 2" xfId="6946"/>
    <cellStyle name="40% - Accent6 3 2 2 2 2 2_CGT Tagging File US - FEB 17" xfId="9300"/>
    <cellStyle name="40% - Accent6 3 2 2 2 2 3" xfId="5423"/>
    <cellStyle name="40% - Accent6 3 2 2 2 2 4" xfId="3917"/>
    <cellStyle name="40% - Accent6 3 2 2 2 2_CGT Tagging File US - FEB 17" xfId="9299"/>
    <cellStyle name="40% - Accent6 3 2 2 2 3" xfId="1687"/>
    <cellStyle name="40% - Accent6 3 2 2 2 3 2" xfId="3214"/>
    <cellStyle name="40% - Accent6 3 2 2 2 3 2 2" xfId="7360"/>
    <cellStyle name="40% - Accent6 3 2 2 2 3 2_CGT Tagging File US - FEB 17" xfId="9302"/>
    <cellStyle name="40% - Accent6 3 2 2 2 3 3" xfId="5837"/>
    <cellStyle name="40% - Accent6 3 2 2 2 3 4" xfId="4331"/>
    <cellStyle name="40% - Accent6 3 2 2 2 3_CGT Tagging File US - FEB 17" xfId="9301"/>
    <cellStyle name="40% - Accent6 3 2 2 2 4" xfId="1146"/>
    <cellStyle name="40% - Accent6 3 2 2 2 4 2" xfId="2386"/>
    <cellStyle name="40% - Accent6 3 2 2 2 4 2 2" xfId="6532"/>
    <cellStyle name="40% - Accent6 3 2 2 2 4 2_CGT Tagging File US - FEB 17" xfId="9304"/>
    <cellStyle name="40% - Accent6 3 2 2 2 4 3" xfId="5009"/>
    <cellStyle name="40% - Accent6 3 2 2 2 4_CGT Tagging File US - FEB 17" xfId="9303"/>
    <cellStyle name="40% - Accent6 3 2 2 2 5" xfId="2110"/>
    <cellStyle name="40% - Accent6 3 2 2 2 5 2" xfId="6256"/>
    <cellStyle name="40% - Accent6 3 2 2 2 5_CGT Tagging File US - FEB 17" xfId="9305"/>
    <cellStyle name="40% - Accent6 3 2 2 2 6" xfId="4733"/>
    <cellStyle name="40% - Accent6 3 2 2 2 7" xfId="3503"/>
    <cellStyle name="40% - Accent6 3 2 2 2_CGT Tagging File US - FEB 17" xfId="9298"/>
    <cellStyle name="40% - Accent6 3 2 2 3" xfId="702"/>
    <cellStyle name="40% - Accent6 3 2 2 3 2" xfId="1549"/>
    <cellStyle name="40% - Accent6 3 2 2 3 2 2" xfId="3076"/>
    <cellStyle name="40% - Accent6 3 2 2 3 2 2 2" xfId="7222"/>
    <cellStyle name="40% - Accent6 3 2 2 3 2 2_CGT Tagging File US - FEB 17" xfId="9308"/>
    <cellStyle name="40% - Accent6 3 2 2 3 2 3" xfId="5699"/>
    <cellStyle name="40% - Accent6 3 2 2 3 2 4" xfId="4193"/>
    <cellStyle name="40% - Accent6 3 2 2 3 2_CGT Tagging File US - FEB 17" xfId="9307"/>
    <cellStyle name="40% - Accent6 3 2 2 3 3" xfId="1285"/>
    <cellStyle name="40% - Accent6 3 2 2 3 3 2" xfId="2662"/>
    <cellStyle name="40% - Accent6 3 2 2 3 3 2 2" xfId="6808"/>
    <cellStyle name="40% - Accent6 3 2 2 3 3 2_CGT Tagging File US - FEB 17" xfId="9310"/>
    <cellStyle name="40% - Accent6 3 2 2 3 3 3" xfId="5285"/>
    <cellStyle name="40% - Accent6 3 2 2 3 3_CGT Tagging File US - FEB 17" xfId="9309"/>
    <cellStyle name="40% - Accent6 3 2 2 3 4" xfId="1972"/>
    <cellStyle name="40% - Accent6 3 2 2 3 4 2" xfId="6118"/>
    <cellStyle name="40% - Accent6 3 2 2 3 4_CGT Tagging File US - FEB 17" xfId="9311"/>
    <cellStyle name="40% - Accent6 3 2 2 3 5" xfId="4595"/>
    <cellStyle name="40% - Accent6 3 2 2 3 6" xfId="3779"/>
    <cellStyle name="40% - Accent6 3 2 2 3_CGT Tagging File US - FEB 17" xfId="9306"/>
    <cellStyle name="40% - Accent6 3 2 2 4" xfId="564"/>
    <cellStyle name="40% - Accent6 3 2 2 4 2" xfId="2524"/>
    <cellStyle name="40% - Accent6 3 2 2 4 2 2" xfId="6670"/>
    <cellStyle name="40% - Accent6 3 2 2 4 2_CGT Tagging File US - FEB 17" xfId="9313"/>
    <cellStyle name="40% - Accent6 3 2 2 4 3" xfId="5147"/>
    <cellStyle name="40% - Accent6 3 2 2 4 4" xfId="3641"/>
    <cellStyle name="40% - Accent6 3 2 2 4_CGT Tagging File US - FEB 17" xfId="9312"/>
    <cellStyle name="40% - Accent6 3 2 2 5" xfId="1411"/>
    <cellStyle name="40% - Accent6 3 2 2 5 2" xfId="2938"/>
    <cellStyle name="40% - Accent6 3 2 2 5 2 2" xfId="7084"/>
    <cellStyle name="40% - Accent6 3 2 2 5 2_CGT Tagging File US - FEB 17" xfId="9315"/>
    <cellStyle name="40% - Accent6 3 2 2 5 3" xfId="5561"/>
    <cellStyle name="40% - Accent6 3 2 2 5 4" xfId="4055"/>
    <cellStyle name="40% - Accent6 3 2 2 5_CGT Tagging File US - FEB 17" xfId="9314"/>
    <cellStyle name="40% - Accent6 3 2 2 6" xfId="1008"/>
    <cellStyle name="40% - Accent6 3 2 2 6 2" xfId="2248"/>
    <cellStyle name="40% - Accent6 3 2 2 6 2 2" xfId="6394"/>
    <cellStyle name="40% - Accent6 3 2 2 6 2_CGT Tagging File US - FEB 17" xfId="9317"/>
    <cellStyle name="40% - Accent6 3 2 2 6 3" xfId="4871"/>
    <cellStyle name="40% - Accent6 3 2 2 6_CGT Tagging File US - FEB 17" xfId="9316"/>
    <cellStyle name="40% - Accent6 3 2 2 7" xfId="1834"/>
    <cellStyle name="40% - Accent6 3 2 2 7 2" xfId="5980"/>
    <cellStyle name="40% - Accent6 3 2 2 7_CGT Tagging File US - FEB 17" xfId="9318"/>
    <cellStyle name="40% - Accent6 3 2 2 8" xfId="4457"/>
    <cellStyle name="40% - Accent6 3 2 2 9" xfId="3365"/>
    <cellStyle name="40% - Accent6 3 2 2_CGT Tagging File US - FEB 17" xfId="9297"/>
    <cellStyle name="40% - Accent6 3 2 3" xfId="356"/>
    <cellStyle name="40% - Accent6 3 2 3 2" xfId="772"/>
    <cellStyle name="40% - Accent6 3 2 3 2 2" xfId="2731"/>
    <cellStyle name="40% - Accent6 3 2 3 2 2 2" xfId="6877"/>
    <cellStyle name="40% - Accent6 3 2 3 2 2_CGT Tagging File US - FEB 17" xfId="9321"/>
    <cellStyle name="40% - Accent6 3 2 3 2 3" xfId="5354"/>
    <cellStyle name="40% - Accent6 3 2 3 2 4" xfId="3848"/>
    <cellStyle name="40% - Accent6 3 2 3 2_CGT Tagging File US - FEB 17" xfId="9320"/>
    <cellStyle name="40% - Accent6 3 2 3 3" xfId="1618"/>
    <cellStyle name="40% - Accent6 3 2 3 3 2" xfId="3145"/>
    <cellStyle name="40% - Accent6 3 2 3 3 2 2" xfId="7291"/>
    <cellStyle name="40% - Accent6 3 2 3 3 2_CGT Tagging File US - FEB 17" xfId="9323"/>
    <cellStyle name="40% - Accent6 3 2 3 3 3" xfId="5768"/>
    <cellStyle name="40% - Accent6 3 2 3 3 4" xfId="4262"/>
    <cellStyle name="40% - Accent6 3 2 3 3_CGT Tagging File US - FEB 17" xfId="9322"/>
    <cellStyle name="40% - Accent6 3 2 3 4" xfId="1077"/>
    <cellStyle name="40% - Accent6 3 2 3 4 2" xfId="2317"/>
    <cellStyle name="40% - Accent6 3 2 3 4 2 2" xfId="6463"/>
    <cellStyle name="40% - Accent6 3 2 3 4 2_CGT Tagging File US - FEB 17" xfId="9325"/>
    <cellStyle name="40% - Accent6 3 2 3 4 3" xfId="4940"/>
    <cellStyle name="40% - Accent6 3 2 3 4_CGT Tagging File US - FEB 17" xfId="9324"/>
    <cellStyle name="40% - Accent6 3 2 3 5" xfId="2041"/>
    <cellStyle name="40% - Accent6 3 2 3 5 2" xfId="6187"/>
    <cellStyle name="40% - Accent6 3 2 3 5_CGT Tagging File US - FEB 17" xfId="9326"/>
    <cellStyle name="40% - Accent6 3 2 3 6" xfId="4664"/>
    <cellStyle name="40% - Accent6 3 2 3 7" xfId="3434"/>
    <cellStyle name="40% - Accent6 3 2 3_CGT Tagging File US - FEB 17" xfId="9319"/>
    <cellStyle name="40% - Accent6 3 2 4" xfId="633"/>
    <cellStyle name="40% - Accent6 3 2 4 2" xfId="1480"/>
    <cellStyle name="40% - Accent6 3 2 4 2 2" xfId="3007"/>
    <cellStyle name="40% - Accent6 3 2 4 2 2 2" xfId="7153"/>
    <cellStyle name="40% - Accent6 3 2 4 2 2_CGT Tagging File US - FEB 17" xfId="9329"/>
    <cellStyle name="40% - Accent6 3 2 4 2 3" xfId="5630"/>
    <cellStyle name="40% - Accent6 3 2 4 2 4" xfId="4124"/>
    <cellStyle name="40% - Accent6 3 2 4 2_CGT Tagging File US - FEB 17" xfId="9328"/>
    <cellStyle name="40% - Accent6 3 2 4 3" xfId="1216"/>
    <cellStyle name="40% - Accent6 3 2 4 3 2" xfId="2593"/>
    <cellStyle name="40% - Accent6 3 2 4 3 2 2" xfId="6739"/>
    <cellStyle name="40% - Accent6 3 2 4 3 2_CGT Tagging File US - FEB 17" xfId="9331"/>
    <cellStyle name="40% - Accent6 3 2 4 3 3" xfId="5216"/>
    <cellStyle name="40% - Accent6 3 2 4 3_CGT Tagging File US - FEB 17" xfId="9330"/>
    <cellStyle name="40% - Accent6 3 2 4 4" xfId="1903"/>
    <cellStyle name="40% - Accent6 3 2 4 4 2" xfId="6049"/>
    <cellStyle name="40% - Accent6 3 2 4 4_CGT Tagging File US - FEB 17" xfId="9332"/>
    <cellStyle name="40% - Accent6 3 2 4 5" xfId="4526"/>
    <cellStyle name="40% - Accent6 3 2 4 6" xfId="3710"/>
    <cellStyle name="40% - Accent6 3 2 4_CGT Tagging File US - FEB 17" xfId="9327"/>
    <cellStyle name="40% - Accent6 3 2 5" xfId="495"/>
    <cellStyle name="40% - Accent6 3 2 5 2" xfId="2455"/>
    <cellStyle name="40% - Accent6 3 2 5 2 2" xfId="6601"/>
    <cellStyle name="40% - Accent6 3 2 5 2_CGT Tagging File US - FEB 17" xfId="9334"/>
    <cellStyle name="40% - Accent6 3 2 5 3" xfId="5078"/>
    <cellStyle name="40% - Accent6 3 2 5 4" xfId="3572"/>
    <cellStyle name="40% - Accent6 3 2 5_CGT Tagging File US - FEB 17" xfId="9333"/>
    <cellStyle name="40% - Accent6 3 2 6" xfId="1342"/>
    <cellStyle name="40% - Accent6 3 2 6 2" xfId="2869"/>
    <cellStyle name="40% - Accent6 3 2 6 2 2" xfId="7015"/>
    <cellStyle name="40% - Accent6 3 2 6 2_CGT Tagging File US - FEB 17" xfId="9336"/>
    <cellStyle name="40% - Accent6 3 2 6 3" xfId="5492"/>
    <cellStyle name="40% - Accent6 3 2 6 4" xfId="3986"/>
    <cellStyle name="40% - Accent6 3 2 6_CGT Tagging File US - FEB 17" xfId="9335"/>
    <cellStyle name="40% - Accent6 3 2 7" xfId="939"/>
    <cellStyle name="40% - Accent6 3 2 7 2" xfId="2179"/>
    <cellStyle name="40% - Accent6 3 2 7 2 2" xfId="6325"/>
    <cellStyle name="40% - Accent6 3 2 7 2_CGT Tagging File US - FEB 17" xfId="9338"/>
    <cellStyle name="40% - Accent6 3 2 7 3" xfId="4802"/>
    <cellStyle name="40% - Accent6 3 2 7_CGT Tagging File US - FEB 17" xfId="9337"/>
    <cellStyle name="40% - Accent6 3 2 8" xfId="1764"/>
    <cellStyle name="40% - Accent6 3 2 8 2" xfId="5911"/>
    <cellStyle name="40% - Accent6 3 2 8_CGT Tagging File US - FEB 17" xfId="9339"/>
    <cellStyle name="40% - Accent6 3 2 9" xfId="4388"/>
    <cellStyle name="40% - Accent6 3 2_CGT Tagging File US - FEB 17" xfId="9296"/>
    <cellStyle name="40% - Accent6 3 3" xfId="248"/>
    <cellStyle name="40% - Accent6 3 3 2" xfId="390"/>
    <cellStyle name="40% - Accent6 3 3 2 2" xfId="806"/>
    <cellStyle name="40% - Accent6 3 3 2 2 2" xfId="2765"/>
    <cellStyle name="40% - Accent6 3 3 2 2 2 2" xfId="6911"/>
    <cellStyle name="40% - Accent6 3 3 2 2 2_CGT Tagging File US - FEB 17" xfId="9343"/>
    <cellStyle name="40% - Accent6 3 3 2 2 3" xfId="5388"/>
    <cellStyle name="40% - Accent6 3 3 2 2 4" xfId="3882"/>
    <cellStyle name="40% - Accent6 3 3 2 2_CGT Tagging File US - FEB 17" xfId="9342"/>
    <cellStyle name="40% - Accent6 3 3 2 3" xfId="1652"/>
    <cellStyle name="40% - Accent6 3 3 2 3 2" xfId="3179"/>
    <cellStyle name="40% - Accent6 3 3 2 3 2 2" xfId="7325"/>
    <cellStyle name="40% - Accent6 3 3 2 3 2_CGT Tagging File US - FEB 17" xfId="9345"/>
    <cellStyle name="40% - Accent6 3 3 2 3 3" xfId="5802"/>
    <cellStyle name="40% - Accent6 3 3 2 3 4" xfId="4296"/>
    <cellStyle name="40% - Accent6 3 3 2 3_CGT Tagging File US - FEB 17" xfId="9344"/>
    <cellStyle name="40% - Accent6 3 3 2 4" xfId="1111"/>
    <cellStyle name="40% - Accent6 3 3 2 4 2" xfId="2351"/>
    <cellStyle name="40% - Accent6 3 3 2 4 2 2" xfId="6497"/>
    <cellStyle name="40% - Accent6 3 3 2 4 2_CGT Tagging File US - FEB 17" xfId="9347"/>
    <cellStyle name="40% - Accent6 3 3 2 4 3" xfId="4974"/>
    <cellStyle name="40% - Accent6 3 3 2 4_CGT Tagging File US - FEB 17" xfId="9346"/>
    <cellStyle name="40% - Accent6 3 3 2 5" xfId="2075"/>
    <cellStyle name="40% - Accent6 3 3 2 5 2" xfId="6221"/>
    <cellStyle name="40% - Accent6 3 3 2 5_CGT Tagging File US - FEB 17" xfId="9348"/>
    <cellStyle name="40% - Accent6 3 3 2 6" xfId="4698"/>
    <cellStyle name="40% - Accent6 3 3 2 7" xfId="3468"/>
    <cellStyle name="40% - Accent6 3 3 2_CGT Tagging File US - FEB 17" xfId="9341"/>
    <cellStyle name="40% - Accent6 3 3 3" xfId="667"/>
    <cellStyle name="40% - Accent6 3 3 3 2" xfId="1514"/>
    <cellStyle name="40% - Accent6 3 3 3 2 2" xfId="3041"/>
    <cellStyle name="40% - Accent6 3 3 3 2 2 2" xfId="7187"/>
    <cellStyle name="40% - Accent6 3 3 3 2 2_CGT Tagging File US - FEB 17" xfId="9351"/>
    <cellStyle name="40% - Accent6 3 3 3 2 3" xfId="5664"/>
    <cellStyle name="40% - Accent6 3 3 3 2 4" xfId="4158"/>
    <cellStyle name="40% - Accent6 3 3 3 2_CGT Tagging File US - FEB 17" xfId="9350"/>
    <cellStyle name="40% - Accent6 3 3 3 3" xfId="1250"/>
    <cellStyle name="40% - Accent6 3 3 3 3 2" xfId="2627"/>
    <cellStyle name="40% - Accent6 3 3 3 3 2 2" xfId="6773"/>
    <cellStyle name="40% - Accent6 3 3 3 3 2_CGT Tagging File US - FEB 17" xfId="9353"/>
    <cellStyle name="40% - Accent6 3 3 3 3 3" xfId="5250"/>
    <cellStyle name="40% - Accent6 3 3 3 3_CGT Tagging File US - FEB 17" xfId="9352"/>
    <cellStyle name="40% - Accent6 3 3 3 4" xfId="1937"/>
    <cellStyle name="40% - Accent6 3 3 3 4 2" xfId="6083"/>
    <cellStyle name="40% - Accent6 3 3 3 4_CGT Tagging File US - FEB 17" xfId="9354"/>
    <cellStyle name="40% - Accent6 3 3 3 5" xfId="4560"/>
    <cellStyle name="40% - Accent6 3 3 3 6" xfId="3744"/>
    <cellStyle name="40% - Accent6 3 3 3_CGT Tagging File US - FEB 17" xfId="9349"/>
    <cellStyle name="40% - Accent6 3 3 4" xfId="529"/>
    <cellStyle name="40% - Accent6 3 3 4 2" xfId="2489"/>
    <cellStyle name="40% - Accent6 3 3 4 2 2" xfId="6635"/>
    <cellStyle name="40% - Accent6 3 3 4 2_CGT Tagging File US - FEB 17" xfId="9356"/>
    <cellStyle name="40% - Accent6 3 3 4 3" xfId="5112"/>
    <cellStyle name="40% - Accent6 3 3 4 4" xfId="3606"/>
    <cellStyle name="40% - Accent6 3 3 4_CGT Tagging File US - FEB 17" xfId="9355"/>
    <cellStyle name="40% - Accent6 3 3 5" xfId="1376"/>
    <cellStyle name="40% - Accent6 3 3 5 2" xfId="2903"/>
    <cellStyle name="40% - Accent6 3 3 5 2 2" xfId="7049"/>
    <cellStyle name="40% - Accent6 3 3 5 2_CGT Tagging File US - FEB 17" xfId="9358"/>
    <cellStyle name="40% - Accent6 3 3 5 3" xfId="5526"/>
    <cellStyle name="40% - Accent6 3 3 5 4" xfId="4020"/>
    <cellStyle name="40% - Accent6 3 3 5_CGT Tagging File US - FEB 17" xfId="9357"/>
    <cellStyle name="40% - Accent6 3 3 6" xfId="973"/>
    <cellStyle name="40% - Accent6 3 3 6 2" xfId="2213"/>
    <cellStyle name="40% - Accent6 3 3 6 2 2" xfId="6359"/>
    <cellStyle name="40% - Accent6 3 3 6 2_CGT Tagging File US - FEB 17" xfId="9360"/>
    <cellStyle name="40% - Accent6 3 3 6 3" xfId="4836"/>
    <cellStyle name="40% - Accent6 3 3 6_CGT Tagging File US - FEB 17" xfId="9359"/>
    <cellStyle name="40% - Accent6 3 3 7" xfId="1799"/>
    <cellStyle name="40% - Accent6 3 3 7 2" xfId="5945"/>
    <cellStyle name="40% - Accent6 3 3 7_CGT Tagging File US - FEB 17" xfId="9361"/>
    <cellStyle name="40% - Accent6 3 3 8" xfId="4422"/>
    <cellStyle name="40% - Accent6 3 3 9" xfId="3330"/>
    <cellStyle name="40% - Accent6 3 3_CGT Tagging File US - FEB 17" xfId="9340"/>
    <cellStyle name="40% - Accent6 3 4" xfId="321"/>
    <cellStyle name="40% - Accent6 3 4 2" xfId="737"/>
    <cellStyle name="40% - Accent6 3 4 2 2" xfId="2696"/>
    <cellStyle name="40% - Accent6 3 4 2 2 2" xfId="6842"/>
    <cellStyle name="40% - Accent6 3 4 2 2_CGT Tagging File US - FEB 17" xfId="9364"/>
    <cellStyle name="40% - Accent6 3 4 2 3" xfId="5319"/>
    <cellStyle name="40% - Accent6 3 4 2 4" xfId="3813"/>
    <cellStyle name="40% - Accent6 3 4 2_CGT Tagging File US - FEB 17" xfId="9363"/>
    <cellStyle name="40% - Accent6 3 4 3" xfId="1583"/>
    <cellStyle name="40% - Accent6 3 4 3 2" xfId="3110"/>
    <cellStyle name="40% - Accent6 3 4 3 2 2" xfId="7256"/>
    <cellStyle name="40% - Accent6 3 4 3 2_CGT Tagging File US - FEB 17" xfId="9366"/>
    <cellStyle name="40% - Accent6 3 4 3 3" xfId="5733"/>
    <cellStyle name="40% - Accent6 3 4 3 4" xfId="4227"/>
    <cellStyle name="40% - Accent6 3 4 3_CGT Tagging File US - FEB 17" xfId="9365"/>
    <cellStyle name="40% - Accent6 3 4 4" xfId="1042"/>
    <cellStyle name="40% - Accent6 3 4 4 2" xfId="2282"/>
    <cellStyle name="40% - Accent6 3 4 4 2 2" xfId="6428"/>
    <cellStyle name="40% - Accent6 3 4 4 2_CGT Tagging File US - FEB 17" xfId="9368"/>
    <cellStyle name="40% - Accent6 3 4 4 3" xfId="4905"/>
    <cellStyle name="40% - Accent6 3 4 4_CGT Tagging File US - FEB 17" xfId="9367"/>
    <cellStyle name="40% - Accent6 3 4 5" xfId="2006"/>
    <cellStyle name="40% - Accent6 3 4 5 2" xfId="6152"/>
    <cellStyle name="40% - Accent6 3 4 5_CGT Tagging File US - FEB 17" xfId="9369"/>
    <cellStyle name="40% - Accent6 3 4 6" xfId="4629"/>
    <cellStyle name="40% - Accent6 3 4 7" xfId="3399"/>
    <cellStyle name="40% - Accent6 3 4_CGT Tagging File US - FEB 17" xfId="9362"/>
    <cellStyle name="40% - Accent6 3 5" xfId="598"/>
    <cellStyle name="40% - Accent6 3 5 2" xfId="1445"/>
    <cellStyle name="40% - Accent6 3 5 2 2" xfId="2972"/>
    <cellStyle name="40% - Accent6 3 5 2 2 2" xfId="7118"/>
    <cellStyle name="40% - Accent6 3 5 2 2_CGT Tagging File US - FEB 17" xfId="9372"/>
    <cellStyle name="40% - Accent6 3 5 2 3" xfId="5595"/>
    <cellStyle name="40% - Accent6 3 5 2 4" xfId="4089"/>
    <cellStyle name="40% - Accent6 3 5 2_CGT Tagging File US - FEB 17" xfId="9371"/>
    <cellStyle name="40% - Accent6 3 5 3" xfId="1181"/>
    <cellStyle name="40% - Accent6 3 5 3 2" xfId="2558"/>
    <cellStyle name="40% - Accent6 3 5 3 2 2" xfId="6704"/>
    <cellStyle name="40% - Accent6 3 5 3 2_CGT Tagging File US - FEB 17" xfId="9374"/>
    <cellStyle name="40% - Accent6 3 5 3 3" xfId="5181"/>
    <cellStyle name="40% - Accent6 3 5 3_CGT Tagging File US - FEB 17" xfId="9373"/>
    <cellStyle name="40% - Accent6 3 5 4" xfId="1868"/>
    <cellStyle name="40% - Accent6 3 5 4 2" xfId="6014"/>
    <cellStyle name="40% - Accent6 3 5 4_CGT Tagging File US - FEB 17" xfId="9375"/>
    <cellStyle name="40% - Accent6 3 5 5" xfId="4491"/>
    <cellStyle name="40% - Accent6 3 5 6" xfId="3675"/>
    <cellStyle name="40% - Accent6 3 5_CGT Tagging File US - FEB 17" xfId="9370"/>
    <cellStyle name="40% - Accent6 3 6" xfId="460"/>
    <cellStyle name="40% - Accent6 3 6 2" xfId="2420"/>
    <cellStyle name="40% - Accent6 3 6 2 2" xfId="6566"/>
    <cellStyle name="40% - Accent6 3 6 2_CGT Tagging File US - FEB 17" xfId="9377"/>
    <cellStyle name="40% - Accent6 3 6 3" xfId="5043"/>
    <cellStyle name="40% - Accent6 3 6 4" xfId="3537"/>
    <cellStyle name="40% - Accent6 3 6_CGT Tagging File US - FEB 17" xfId="9376"/>
    <cellStyle name="40% - Accent6 3 7" xfId="1307"/>
    <cellStyle name="40% - Accent6 3 7 2" xfId="2834"/>
    <cellStyle name="40% - Accent6 3 7 2 2" xfId="6980"/>
    <cellStyle name="40% - Accent6 3 7 2_CGT Tagging File US - FEB 17" xfId="9379"/>
    <cellStyle name="40% - Accent6 3 7 3" xfId="5457"/>
    <cellStyle name="40% - Accent6 3 7 4" xfId="3951"/>
    <cellStyle name="40% - Accent6 3 7_CGT Tagging File US - FEB 17" xfId="9378"/>
    <cellStyle name="40% - Accent6 3 8" xfId="904"/>
    <cellStyle name="40% - Accent6 3 8 2" xfId="2144"/>
    <cellStyle name="40% - Accent6 3 8 2 2" xfId="6290"/>
    <cellStyle name="40% - Accent6 3 8 2_CGT Tagging File US - FEB 17" xfId="9381"/>
    <cellStyle name="40% - Accent6 3 8 3" xfId="4767"/>
    <cellStyle name="40% - Accent6 3 8_CGT Tagging File US - FEB 17" xfId="9380"/>
    <cellStyle name="40% - Accent6 3 9" xfId="1728"/>
    <cellStyle name="40% - Accent6 3 9 2" xfId="5876"/>
    <cellStyle name="40% - Accent6 3 9_CGT Tagging File US - FEB 17" xfId="9382"/>
    <cellStyle name="40% - Accent6 3_CGT Tagging File US - FEB 17" xfId="9295"/>
    <cellStyle name="40% - Accent6 4" xfId="153"/>
    <cellStyle name="40% - Accent6 4 10" xfId="3278"/>
    <cellStyle name="40% - Accent6 4 2" xfId="265"/>
    <cellStyle name="40% - Accent6 4 2 2" xfId="407"/>
    <cellStyle name="40% - Accent6 4 2 2 2" xfId="823"/>
    <cellStyle name="40% - Accent6 4 2 2 2 2" xfId="2782"/>
    <cellStyle name="40% - Accent6 4 2 2 2 2 2" xfId="6928"/>
    <cellStyle name="40% - Accent6 4 2 2 2 2_CGT Tagging File US - FEB 17" xfId="9387"/>
    <cellStyle name="40% - Accent6 4 2 2 2 3" xfId="5405"/>
    <cellStyle name="40% - Accent6 4 2 2 2 4" xfId="3899"/>
    <cellStyle name="40% - Accent6 4 2 2 2_CGT Tagging File US - FEB 17" xfId="9386"/>
    <cellStyle name="40% - Accent6 4 2 2 3" xfId="1669"/>
    <cellStyle name="40% - Accent6 4 2 2 3 2" xfId="3196"/>
    <cellStyle name="40% - Accent6 4 2 2 3 2 2" xfId="7342"/>
    <cellStyle name="40% - Accent6 4 2 2 3 2_CGT Tagging File US - FEB 17" xfId="9389"/>
    <cellStyle name="40% - Accent6 4 2 2 3 3" xfId="5819"/>
    <cellStyle name="40% - Accent6 4 2 2 3 4" xfId="4313"/>
    <cellStyle name="40% - Accent6 4 2 2 3_CGT Tagging File US - FEB 17" xfId="9388"/>
    <cellStyle name="40% - Accent6 4 2 2 4" xfId="1128"/>
    <cellStyle name="40% - Accent6 4 2 2 4 2" xfId="2368"/>
    <cellStyle name="40% - Accent6 4 2 2 4 2 2" xfId="6514"/>
    <cellStyle name="40% - Accent6 4 2 2 4 2_CGT Tagging File US - FEB 17" xfId="9391"/>
    <cellStyle name="40% - Accent6 4 2 2 4 3" xfId="4991"/>
    <cellStyle name="40% - Accent6 4 2 2 4_CGT Tagging File US - FEB 17" xfId="9390"/>
    <cellStyle name="40% - Accent6 4 2 2 5" xfId="2092"/>
    <cellStyle name="40% - Accent6 4 2 2 5 2" xfId="6238"/>
    <cellStyle name="40% - Accent6 4 2 2 5_CGT Tagging File US - FEB 17" xfId="9392"/>
    <cellStyle name="40% - Accent6 4 2 2 6" xfId="4715"/>
    <cellStyle name="40% - Accent6 4 2 2 7" xfId="3485"/>
    <cellStyle name="40% - Accent6 4 2 2_CGT Tagging File US - FEB 17" xfId="9385"/>
    <cellStyle name="40% - Accent6 4 2 3" xfId="684"/>
    <cellStyle name="40% - Accent6 4 2 3 2" xfId="1531"/>
    <cellStyle name="40% - Accent6 4 2 3 2 2" xfId="3058"/>
    <cellStyle name="40% - Accent6 4 2 3 2 2 2" xfId="7204"/>
    <cellStyle name="40% - Accent6 4 2 3 2 2_CGT Tagging File US - FEB 17" xfId="9395"/>
    <cellStyle name="40% - Accent6 4 2 3 2 3" xfId="5681"/>
    <cellStyle name="40% - Accent6 4 2 3 2 4" xfId="4175"/>
    <cellStyle name="40% - Accent6 4 2 3 2_CGT Tagging File US - FEB 17" xfId="9394"/>
    <cellStyle name="40% - Accent6 4 2 3 3" xfId="1267"/>
    <cellStyle name="40% - Accent6 4 2 3 3 2" xfId="2644"/>
    <cellStyle name="40% - Accent6 4 2 3 3 2 2" xfId="6790"/>
    <cellStyle name="40% - Accent6 4 2 3 3 2_CGT Tagging File US - FEB 17" xfId="9397"/>
    <cellStyle name="40% - Accent6 4 2 3 3 3" xfId="5267"/>
    <cellStyle name="40% - Accent6 4 2 3 3_CGT Tagging File US - FEB 17" xfId="9396"/>
    <cellStyle name="40% - Accent6 4 2 3 4" xfId="1954"/>
    <cellStyle name="40% - Accent6 4 2 3 4 2" xfId="6100"/>
    <cellStyle name="40% - Accent6 4 2 3 4_CGT Tagging File US - FEB 17" xfId="9398"/>
    <cellStyle name="40% - Accent6 4 2 3 5" xfId="4577"/>
    <cellStyle name="40% - Accent6 4 2 3 6" xfId="3761"/>
    <cellStyle name="40% - Accent6 4 2 3_CGT Tagging File US - FEB 17" xfId="9393"/>
    <cellStyle name="40% - Accent6 4 2 4" xfId="546"/>
    <cellStyle name="40% - Accent6 4 2 4 2" xfId="2506"/>
    <cellStyle name="40% - Accent6 4 2 4 2 2" xfId="6652"/>
    <cellStyle name="40% - Accent6 4 2 4 2_CGT Tagging File US - FEB 17" xfId="9400"/>
    <cellStyle name="40% - Accent6 4 2 4 3" xfId="5129"/>
    <cellStyle name="40% - Accent6 4 2 4 4" xfId="3623"/>
    <cellStyle name="40% - Accent6 4 2 4_CGT Tagging File US - FEB 17" xfId="9399"/>
    <cellStyle name="40% - Accent6 4 2 5" xfId="1393"/>
    <cellStyle name="40% - Accent6 4 2 5 2" xfId="2920"/>
    <cellStyle name="40% - Accent6 4 2 5 2 2" xfId="7066"/>
    <cellStyle name="40% - Accent6 4 2 5 2_CGT Tagging File US - FEB 17" xfId="9402"/>
    <cellStyle name="40% - Accent6 4 2 5 3" xfId="5543"/>
    <cellStyle name="40% - Accent6 4 2 5 4" xfId="4037"/>
    <cellStyle name="40% - Accent6 4 2 5_CGT Tagging File US - FEB 17" xfId="9401"/>
    <cellStyle name="40% - Accent6 4 2 6" xfId="990"/>
    <cellStyle name="40% - Accent6 4 2 6 2" xfId="2230"/>
    <cellStyle name="40% - Accent6 4 2 6 2 2" xfId="6376"/>
    <cellStyle name="40% - Accent6 4 2 6 2_CGT Tagging File US - FEB 17" xfId="9404"/>
    <cellStyle name="40% - Accent6 4 2 6 3" xfId="4853"/>
    <cellStyle name="40% - Accent6 4 2 6_CGT Tagging File US - FEB 17" xfId="9403"/>
    <cellStyle name="40% - Accent6 4 2 7" xfId="1816"/>
    <cellStyle name="40% - Accent6 4 2 7 2" xfId="5962"/>
    <cellStyle name="40% - Accent6 4 2 7_CGT Tagging File US - FEB 17" xfId="9405"/>
    <cellStyle name="40% - Accent6 4 2 8" xfId="4439"/>
    <cellStyle name="40% - Accent6 4 2 9" xfId="3347"/>
    <cellStyle name="40% - Accent6 4 2_CGT Tagging File US - FEB 17" xfId="9384"/>
    <cellStyle name="40% - Accent6 4 3" xfId="338"/>
    <cellStyle name="40% - Accent6 4 3 2" xfId="754"/>
    <cellStyle name="40% - Accent6 4 3 2 2" xfId="2713"/>
    <cellStyle name="40% - Accent6 4 3 2 2 2" xfId="6859"/>
    <cellStyle name="40% - Accent6 4 3 2 2_CGT Tagging File US - FEB 17" xfId="9408"/>
    <cellStyle name="40% - Accent6 4 3 2 3" xfId="5336"/>
    <cellStyle name="40% - Accent6 4 3 2 4" xfId="3830"/>
    <cellStyle name="40% - Accent6 4 3 2_CGT Tagging File US - FEB 17" xfId="9407"/>
    <cellStyle name="40% - Accent6 4 3 3" xfId="1600"/>
    <cellStyle name="40% - Accent6 4 3 3 2" xfId="3127"/>
    <cellStyle name="40% - Accent6 4 3 3 2 2" xfId="7273"/>
    <cellStyle name="40% - Accent6 4 3 3 2_CGT Tagging File US - FEB 17" xfId="9410"/>
    <cellStyle name="40% - Accent6 4 3 3 3" xfId="5750"/>
    <cellStyle name="40% - Accent6 4 3 3 4" xfId="4244"/>
    <cellStyle name="40% - Accent6 4 3 3_CGT Tagging File US - FEB 17" xfId="9409"/>
    <cellStyle name="40% - Accent6 4 3 4" xfId="1059"/>
    <cellStyle name="40% - Accent6 4 3 4 2" xfId="2299"/>
    <cellStyle name="40% - Accent6 4 3 4 2 2" xfId="6445"/>
    <cellStyle name="40% - Accent6 4 3 4 2_CGT Tagging File US - FEB 17" xfId="9412"/>
    <cellStyle name="40% - Accent6 4 3 4 3" xfId="4922"/>
    <cellStyle name="40% - Accent6 4 3 4_CGT Tagging File US - FEB 17" xfId="9411"/>
    <cellStyle name="40% - Accent6 4 3 5" xfId="2023"/>
    <cellStyle name="40% - Accent6 4 3 5 2" xfId="6169"/>
    <cellStyle name="40% - Accent6 4 3 5_CGT Tagging File US - FEB 17" xfId="9413"/>
    <cellStyle name="40% - Accent6 4 3 6" xfId="4646"/>
    <cellStyle name="40% - Accent6 4 3 7" xfId="3416"/>
    <cellStyle name="40% - Accent6 4 3_CGT Tagging File US - FEB 17" xfId="9406"/>
    <cellStyle name="40% - Accent6 4 4" xfId="615"/>
    <cellStyle name="40% - Accent6 4 4 2" xfId="1462"/>
    <cellStyle name="40% - Accent6 4 4 2 2" xfId="2989"/>
    <cellStyle name="40% - Accent6 4 4 2 2 2" xfId="7135"/>
    <cellStyle name="40% - Accent6 4 4 2 2_CGT Tagging File US - FEB 17" xfId="9416"/>
    <cellStyle name="40% - Accent6 4 4 2 3" xfId="5612"/>
    <cellStyle name="40% - Accent6 4 4 2 4" xfId="4106"/>
    <cellStyle name="40% - Accent6 4 4 2_CGT Tagging File US - FEB 17" xfId="9415"/>
    <cellStyle name="40% - Accent6 4 4 3" xfId="1198"/>
    <cellStyle name="40% - Accent6 4 4 3 2" xfId="2575"/>
    <cellStyle name="40% - Accent6 4 4 3 2 2" xfId="6721"/>
    <cellStyle name="40% - Accent6 4 4 3 2_CGT Tagging File US - FEB 17" xfId="9418"/>
    <cellStyle name="40% - Accent6 4 4 3 3" xfId="5198"/>
    <cellStyle name="40% - Accent6 4 4 3_CGT Tagging File US - FEB 17" xfId="9417"/>
    <cellStyle name="40% - Accent6 4 4 4" xfId="1885"/>
    <cellStyle name="40% - Accent6 4 4 4 2" xfId="6031"/>
    <cellStyle name="40% - Accent6 4 4 4_CGT Tagging File US - FEB 17" xfId="9419"/>
    <cellStyle name="40% - Accent6 4 4 5" xfId="4508"/>
    <cellStyle name="40% - Accent6 4 4 6" xfId="3692"/>
    <cellStyle name="40% - Accent6 4 4_CGT Tagging File US - FEB 17" xfId="9414"/>
    <cellStyle name="40% - Accent6 4 5" xfId="477"/>
    <cellStyle name="40% - Accent6 4 5 2" xfId="2437"/>
    <cellStyle name="40% - Accent6 4 5 2 2" xfId="6583"/>
    <cellStyle name="40% - Accent6 4 5 2_CGT Tagging File US - FEB 17" xfId="9421"/>
    <cellStyle name="40% - Accent6 4 5 3" xfId="5060"/>
    <cellStyle name="40% - Accent6 4 5 4" xfId="3554"/>
    <cellStyle name="40% - Accent6 4 5_CGT Tagging File US - FEB 17" xfId="9420"/>
    <cellStyle name="40% - Accent6 4 6" xfId="1324"/>
    <cellStyle name="40% - Accent6 4 6 2" xfId="2851"/>
    <cellStyle name="40% - Accent6 4 6 2 2" xfId="6997"/>
    <cellStyle name="40% - Accent6 4 6 2_CGT Tagging File US - FEB 17" xfId="9423"/>
    <cellStyle name="40% - Accent6 4 6 3" xfId="5474"/>
    <cellStyle name="40% - Accent6 4 6 4" xfId="3968"/>
    <cellStyle name="40% - Accent6 4 6_CGT Tagging File US - FEB 17" xfId="9422"/>
    <cellStyle name="40% - Accent6 4 7" xfId="921"/>
    <cellStyle name="40% - Accent6 4 7 2" xfId="2161"/>
    <cellStyle name="40% - Accent6 4 7 2 2" xfId="6307"/>
    <cellStyle name="40% - Accent6 4 7 2_CGT Tagging File US - FEB 17" xfId="9425"/>
    <cellStyle name="40% - Accent6 4 7 3" xfId="4784"/>
    <cellStyle name="40% - Accent6 4 7_CGT Tagging File US - FEB 17" xfId="9424"/>
    <cellStyle name="40% - Accent6 4 8" xfId="1746"/>
    <cellStyle name="40% - Accent6 4 8 2" xfId="5893"/>
    <cellStyle name="40% - Accent6 4 8_CGT Tagging File US - FEB 17" xfId="9426"/>
    <cellStyle name="40% - Accent6 4 9" xfId="4370"/>
    <cellStyle name="40% - Accent6 4_CGT Tagging File US - FEB 17" xfId="9383"/>
    <cellStyle name="40% - Accent6 5" xfId="216"/>
    <cellStyle name="40% - Accent6 5 2" xfId="872"/>
    <cellStyle name="40% - Accent6 5 2 2" xfId="10562"/>
    <cellStyle name="40% - Accent6 5 2 2 2" xfId="10824"/>
    <cellStyle name="40% - Accent6 5 2 3" xfId="10509"/>
    <cellStyle name="40% - Accent6 5 2 3 2" xfId="10773"/>
    <cellStyle name="40% - Accent6 5 2 4" xfId="10724"/>
    <cellStyle name="40% - Accent6 5 3" xfId="10535"/>
    <cellStyle name="40% - Accent6 5 3 2" xfId="10798"/>
    <cellStyle name="40% - Accent6 5 4" xfId="10482"/>
    <cellStyle name="40% - Accent6 5 4 2" xfId="10749"/>
    <cellStyle name="40% - Accent6 5 5" xfId="10639"/>
    <cellStyle name="40% - Accent6 5 5 2" xfId="10866"/>
    <cellStyle name="40% - Accent6 5 6" xfId="10691"/>
    <cellStyle name="40% - Accent6 6" xfId="232"/>
    <cellStyle name="40% - Accent6 6 2" xfId="374"/>
    <cellStyle name="40% - Accent6 6 2 2" xfId="790"/>
    <cellStyle name="40% - Accent6 6 2 2 2" xfId="2749"/>
    <cellStyle name="40% - Accent6 6 2 2 2 2" xfId="6895"/>
    <cellStyle name="40% - Accent6 6 2 2 2_CGT Tagging File US - FEB 17" xfId="9430"/>
    <cellStyle name="40% - Accent6 6 2 2 3" xfId="5372"/>
    <cellStyle name="40% - Accent6 6 2 2 4" xfId="3866"/>
    <cellStyle name="40% - Accent6 6 2 2_CGT Tagging File US - FEB 17" xfId="9429"/>
    <cellStyle name="40% - Accent6 6 2 3" xfId="1636"/>
    <cellStyle name="40% - Accent6 6 2 3 2" xfId="3163"/>
    <cellStyle name="40% - Accent6 6 2 3 2 2" xfId="7309"/>
    <cellStyle name="40% - Accent6 6 2 3 2_CGT Tagging File US - FEB 17" xfId="9432"/>
    <cellStyle name="40% - Accent6 6 2 3 3" xfId="5786"/>
    <cellStyle name="40% - Accent6 6 2 3 4" xfId="4280"/>
    <cellStyle name="40% - Accent6 6 2 3_CGT Tagging File US - FEB 17" xfId="9431"/>
    <cellStyle name="40% - Accent6 6 2 4" xfId="1095"/>
    <cellStyle name="40% - Accent6 6 2 4 2" xfId="2335"/>
    <cellStyle name="40% - Accent6 6 2 4 2 2" xfId="6481"/>
    <cellStyle name="40% - Accent6 6 2 4 2_CGT Tagging File US - FEB 17" xfId="9434"/>
    <cellStyle name="40% - Accent6 6 2 4 3" xfId="4958"/>
    <cellStyle name="40% - Accent6 6 2 4_CGT Tagging File US - FEB 17" xfId="9433"/>
    <cellStyle name="40% - Accent6 6 2 5" xfId="2059"/>
    <cellStyle name="40% - Accent6 6 2 5 2" xfId="6205"/>
    <cellStyle name="40% - Accent6 6 2 5_CGT Tagging File US - FEB 17" xfId="9435"/>
    <cellStyle name="40% - Accent6 6 2 6" xfId="4682"/>
    <cellStyle name="40% - Accent6 6 2 7" xfId="3452"/>
    <cellStyle name="40% - Accent6 6 2_CGT Tagging File US - FEB 17" xfId="9428"/>
    <cellStyle name="40% - Accent6 6 3" xfId="651"/>
    <cellStyle name="40% - Accent6 6 3 2" xfId="1498"/>
    <cellStyle name="40% - Accent6 6 3 2 2" xfId="3025"/>
    <cellStyle name="40% - Accent6 6 3 2 2 2" xfId="7171"/>
    <cellStyle name="40% - Accent6 6 3 2 2_CGT Tagging File US - FEB 17" xfId="9438"/>
    <cellStyle name="40% - Accent6 6 3 2 3" xfId="5648"/>
    <cellStyle name="40% - Accent6 6 3 2 4" xfId="4142"/>
    <cellStyle name="40% - Accent6 6 3 2_CGT Tagging File US - FEB 17" xfId="9437"/>
    <cellStyle name="40% - Accent6 6 3 3" xfId="1234"/>
    <cellStyle name="40% - Accent6 6 3 3 2" xfId="2611"/>
    <cellStyle name="40% - Accent6 6 3 3 2 2" xfId="6757"/>
    <cellStyle name="40% - Accent6 6 3 3 2_CGT Tagging File US - FEB 17" xfId="9440"/>
    <cellStyle name="40% - Accent6 6 3 3 3" xfId="5234"/>
    <cellStyle name="40% - Accent6 6 3 3_CGT Tagging File US - FEB 17" xfId="9439"/>
    <cellStyle name="40% - Accent6 6 3 4" xfId="1921"/>
    <cellStyle name="40% - Accent6 6 3 4 2" xfId="6067"/>
    <cellStyle name="40% - Accent6 6 3 4_CGT Tagging File US - FEB 17" xfId="9441"/>
    <cellStyle name="40% - Accent6 6 3 5" xfId="4544"/>
    <cellStyle name="40% - Accent6 6 3 6" xfId="3728"/>
    <cellStyle name="40% - Accent6 6 3_CGT Tagging File US - FEB 17" xfId="9436"/>
    <cellStyle name="40% - Accent6 6 4" xfId="513"/>
    <cellStyle name="40% - Accent6 6 4 2" xfId="2473"/>
    <cellStyle name="40% - Accent6 6 4 2 2" xfId="6619"/>
    <cellStyle name="40% - Accent6 6 4 2_CGT Tagging File US - FEB 17" xfId="9443"/>
    <cellStyle name="40% - Accent6 6 4 3" xfId="5096"/>
    <cellStyle name="40% - Accent6 6 4 4" xfId="3590"/>
    <cellStyle name="40% - Accent6 6 4_CGT Tagging File US - FEB 17" xfId="9442"/>
    <cellStyle name="40% - Accent6 6 5" xfId="1360"/>
    <cellStyle name="40% - Accent6 6 5 2" xfId="2887"/>
    <cellStyle name="40% - Accent6 6 5 2 2" xfId="7033"/>
    <cellStyle name="40% - Accent6 6 5 2_CGT Tagging File US - FEB 17" xfId="9445"/>
    <cellStyle name="40% - Accent6 6 5 3" xfId="5510"/>
    <cellStyle name="40% - Accent6 6 5 4" xfId="4004"/>
    <cellStyle name="40% - Accent6 6 5_CGT Tagging File US - FEB 17" xfId="9444"/>
    <cellStyle name="40% - Accent6 6 6" xfId="957"/>
    <cellStyle name="40% - Accent6 6 6 2" xfId="2197"/>
    <cellStyle name="40% - Accent6 6 6 2 2" xfId="6343"/>
    <cellStyle name="40% - Accent6 6 6 2_CGT Tagging File US - FEB 17" xfId="9447"/>
    <cellStyle name="40% - Accent6 6 6 3" xfId="4820"/>
    <cellStyle name="40% - Accent6 6 6_CGT Tagging File US - FEB 17" xfId="9446"/>
    <cellStyle name="40% - Accent6 6 7" xfId="1783"/>
    <cellStyle name="40% - Accent6 6 7 2" xfId="5929"/>
    <cellStyle name="40% - Accent6 6 7_CGT Tagging File US - FEB 17" xfId="9448"/>
    <cellStyle name="40% - Accent6 6 8" xfId="4406"/>
    <cellStyle name="40% - Accent6 6 9" xfId="3314"/>
    <cellStyle name="40% - Accent6 6_CGT Tagging File US - FEB 17" xfId="9427"/>
    <cellStyle name="40% - Accent6 7" xfId="305"/>
    <cellStyle name="40% - Accent6 7 2" xfId="721"/>
    <cellStyle name="40% - Accent6 7 2 2" xfId="2680"/>
    <cellStyle name="40% - Accent6 7 2 2 2" xfId="6826"/>
    <cellStyle name="40% - Accent6 7 2 2_CGT Tagging File US - FEB 17" xfId="9451"/>
    <cellStyle name="40% - Accent6 7 2 3" xfId="5303"/>
    <cellStyle name="40% - Accent6 7 2 4" xfId="3797"/>
    <cellStyle name="40% - Accent6 7 2_CGT Tagging File US - FEB 17" xfId="9450"/>
    <cellStyle name="40% - Accent6 7 3" xfId="1567"/>
    <cellStyle name="40% - Accent6 7 3 2" xfId="3094"/>
    <cellStyle name="40% - Accent6 7 3 2 2" xfId="7240"/>
    <cellStyle name="40% - Accent6 7 3 2_CGT Tagging File US - FEB 17" xfId="9453"/>
    <cellStyle name="40% - Accent6 7 3 3" xfId="5717"/>
    <cellStyle name="40% - Accent6 7 3 4" xfId="4211"/>
    <cellStyle name="40% - Accent6 7 3_CGT Tagging File US - FEB 17" xfId="9452"/>
    <cellStyle name="40% - Accent6 7 4" xfId="1026"/>
    <cellStyle name="40% - Accent6 7 4 2" xfId="2266"/>
    <cellStyle name="40% - Accent6 7 4 2 2" xfId="6412"/>
    <cellStyle name="40% - Accent6 7 4 2_CGT Tagging File US - FEB 17" xfId="9455"/>
    <cellStyle name="40% - Accent6 7 4 3" xfId="4889"/>
    <cellStyle name="40% - Accent6 7 4_CGT Tagging File US - FEB 17" xfId="9454"/>
    <cellStyle name="40% - Accent6 7 5" xfId="1990"/>
    <cellStyle name="40% - Accent6 7 5 2" xfId="6136"/>
    <cellStyle name="40% - Accent6 7 5_CGT Tagging File US - FEB 17" xfId="9456"/>
    <cellStyle name="40% - Accent6 7 6" xfId="4613"/>
    <cellStyle name="40% - Accent6 7 7" xfId="3383"/>
    <cellStyle name="40% - Accent6 7_CGT Tagging File US - FEB 17" xfId="9449"/>
    <cellStyle name="40% - Accent6 8" xfId="580"/>
    <cellStyle name="40% - Accent6 8 2" xfId="1427"/>
    <cellStyle name="40% - Accent6 8 2 2" xfId="2954"/>
    <cellStyle name="40% - Accent6 8 2 2 2" xfId="7100"/>
    <cellStyle name="40% - Accent6 8 2 2_CGT Tagging File US - FEB 17" xfId="9459"/>
    <cellStyle name="40% - Accent6 8 2 3" xfId="5577"/>
    <cellStyle name="40% - Accent6 8 2 4" xfId="4071"/>
    <cellStyle name="40% - Accent6 8 2_CGT Tagging File US - FEB 17" xfId="9458"/>
    <cellStyle name="40% - Accent6 8 3" xfId="1163"/>
    <cellStyle name="40% - Accent6 8 3 2" xfId="2540"/>
    <cellStyle name="40% - Accent6 8 3 2 2" xfId="6686"/>
    <cellStyle name="40% - Accent6 8 3 2_CGT Tagging File US - FEB 17" xfId="9461"/>
    <cellStyle name="40% - Accent6 8 3 3" xfId="5163"/>
    <cellStyle name="40% - Accent6 8 3_CGT Tagging File US - FEB 17" xfId="9460"/>
    <cellStyle name="40% - Accent6 8 4" xfId="1850"/>
    <cellStyle name="40% - Accent6 8 4 2" xfId="5996"/>
    <cellStyle name="40% - Accent6 8 4_CGT Tagging File US - FEB 17" xfId="9462"/>
    <cellStyle name="40% - Accent6 8 5" xfId="4473"/>
    <cellStyle name="40% - Accent6 8 6" xfId="3657"/>
    <cellStyle name="40% - Accent6 8_CGT Tagging File US - FEB 17" xfId="9457"/>
    <cellStyle name="40% - Accent6 9" xfId="444"/>
    <cellStyle name="40% - Accent6 9 2" xfId="2404"/>
    <cellStyle name="40% - Accent6 9 2 2" xfId="6550"/>
    <cellStyle name="40% - Accent6 9 2_CGT Tagging File US - FEB 17" xfId="9464"/>
    <cellStyle name="40% - Accent6 9 3" xfId="5027"/>
    <cellStyle name="40% - Accent6 9 4" xfId="3521"/>
    <cellStyle name="40% - Accent6 9_CGT Tagging File US - FEB 17" xfId="9463"/>
    <cellStyle name="60% - Accent1 2" xfId="13"/>
    <cellStyle name="60% - Accent1 3" xfId="197"/>
    <cellStyle name="60% - Accent1 4" xfId="89"/>
    <cellStyle name="60% - Accent1 5" xfId="10430"/>
    <cellStyle name="60% - Accent2 2" xfId="14"/>
    <cellStyle name="60% - Accent2 3" xfId="201"/>
    <cellStyle name="60% - Accent2 4" xfId="93"/>
    <cellStyle name="60% - Accent2 5" xfId="10434"/>
    <cellStyle name="60% - Accent3 2" xfId="15"/>
    <cellStyle name="60% - Accent3 3" xfId="205"/>
    <cellStyle name="60% - Accent3 4" xfId="97"/>
    <cellStyle name="60% - Accent3 5" xfId="10438"/>
    <cellStyle name="60% - Accent4 2" xfId="16"/>
    <cellStyle name="60% - Accent4 3" xfId="209"/>
    <cellStyle name="60% - Accent4 4" xfId="101"/>
    <cellStyle name="60% - Accent4 5" xfId="10442"/>
    <cellStyle name="60% - Accent5 2" xfId="17"/>
    <cellStyle name="60% - Accent5 3" xfId="213"/>
    <cellStyle name="60% - Accent5 4" xfId="105"/>
    <cellStyle name="60% - Accent5 5" xfId="10446"/>
    <cellStyle name="60% - Accent6 2" xfId="18"/>
    <cellStyle name="60% - Accent6 3" xfId="217"/>
    <cellStyle name="60% - Accent6 4" xfId="109"/>
    <cellStyle name="60% - Accent6 5" xfId="10450"/>
    <cellStyle name="Accent1 2" xfId="19"/>
    <cellStyle name="Accent1 3" xfId="194"/>
    <cellStyle name="Accent1 4" xfId="86"/>
    <cellStyle name="Accent1 5" xfId="10427"/>
    <cellStyle name="Accent2 2" xfId="20"/>
    <cellStyle name="Accent2 3" xfId="198"/>
    <cellStyle name="Accent2 4" xfId="90"/>
    <cellStyle name="Accent2 5" xfId="10431"/>
    <cellStyle name="Accent3 2" xfId="21"/>
    <cellStyle name="Accent3 3" xfId="202"/>
    <cellStyle name="Accent3 4" xfId="94"/>
    <cellStyle name="Accent3 5" xfId="10435"/>
    <cellStyle name="Accent4 2" xfId="22"/>
    <cellStyle name="Accent4 3" xfId="206"/>
    <cellStyle name="Accent4 4" xfId="98"/>
    <cellStyle name="Accent4 5" xfId="10439"/>
    <cellStyle name="Accent5 2" xfId="23"/>
    <cellStyle name="Accent5 3" xfId="210"/>
    <cellStyle name="Accent5 4" xfId="102"/>
    <cellStyle name="Accent5 5" xfId="10443"/>
    <cellStyle name="Accent6 2" xfId="24"/>
    <cellStyle name="Accent6 3" xfId="214"/>
    <cellStyle name="Accent6 4" xfId="106"/>
    <cellStyle name="Accent6 5" xfId="10447"/>
    <cellStyle name="Bad 2" xfId="25"/>
    <cellStyle name="Bad 3" xfId="184"/>
    <cellStyle name="Bad 4" xfId="75"/>
    <cellStyle name="Bad 5" xfId="10417"/>
    <cellStyle name="Calculation 2" xfId="26"/>
    <cellStyle name="Calculation 3" xfId="188"/>
    <cellStyle name="Calculation 4" xfId="79"/>
    <cellStyle name="Calculation 5" xfId="10421"/>
    <cellStyle name="Check Cell 2" xfId="27"/>
    <cellStyle name="Check Cell 3" xfId="190"/>
    <cellStyle name="Check Cell 4" xfId="81"/>
    <cellStyle name="Check Cell 5" xfId="10423"/>
    <cellStyle name="Comma 2" xfId="177"/>
    <cellStyle name="Comma 2 2" xfId="859"/>
    <cellStyle name="Comma 2 2 2" xfId="10549"/>
    <cellStyle name="Comma 2 2 2 2" xfId="10811"/>
    <cellStyle name="Comma 2 2 2 3" xfId="10712"/>
    <cellStyle name="Comma 2 2 3" xfId="10497"/>
    <cellStyle name="Comma 2 2 3 2" xfId="10761"/>
    <cellStyle name="Comma 2 2 4" xfId="10679"/>
    <cellStyle name="Comma 2 3" xfId="10523"/>
    <cellStyle name="Comma 2 3 2" xfId="10786"/>
    <cellStyle name="Comma 2 3 3" xfId="10701"/>
    <cellStyle name="Comma 2 4" xfId="10470"/>
    <cellStyle name="Comma 2 4 2" xfId="10737"/>
    <cellStyle name="Comma 2 5" xfId="10626"/>
    <cellStyle name="Comma 2 5 2" xfId="10854"/>
    <cellStyle name="Comma 2 6" xfId="10668"/>
    <cellStyle name="Comma 3" xfId="1733"/>
    <cellStyle name="Comma 3 2" xfId="10567"/>
    <cellStyle name="Comma 3 3" xfId="10830"/>
    <cellStyle name="Comma 4" xfId="1706"/>
    <cellStyle name="Comma 4 2" xfId="5856"/>
    <cellStyle name="Comma 4_CGT Tagging File US - FEB 17" xfId="9465"/>
    <cellStyle name="Comma 5" xfId="854"/>
    <cellStyle name="Comma 5 2" xfId="10544"/>
    <cellStyle name="Comma 5 3" xfId="10806"/>
    <cellStyle name="Comma 6" xfId="10653"/>
    <cellStyle name="Comma 7" xfId="10827"/>
    <cellStyle name="Currency" xfId="10868" builtinId="4"/>
    <cellStyle name="Currency 2" xfId="118"/>
    <cellStyle name="Currency 2 10" xfId="4343"/>
    <cellStyle name="Currency 2 11" xfId="3251"/>
    <cellStyle name="Currency 2 2" xfId="161"/>
    <cellStyle name="Currency 2 2 10" xfId="3286"/>
    <cellStyle name="Currency 2 2 2" xfId="273"/>
    <cellStyle name="Currency 2 2 2 2" xfId="415"/>
    <cellStyle name="Currency 2 2 2 2 2" xfId="831"/>
    <cellStyle name="Currency 2 2 2 2 2 2" xfId="2790"/>
    <cellStyle name="Currency 2 2 2 2 2 2 2" xfId="6936"/>
    <cellStyle name="Currency 2 2 2 2 2 2_CGT Tagging File US - FEB 17" xfId="9471"/>
    <cellStyle name="Currency 2 2 2 2 2 3" xfId="5413"/>
    <cellStyle name="Currency 2 2 2 2 2 4" xfId="3907"/>
    <cellStyle name="Currency 2 2 2 2 2_CGT Tagging File US - FEB 17" xfId="9470"/>
    <cellStyle name="Currency 2 2 2 2 3" xfId="1677"/>
    <cellStyle name="Currency 2 2 2 2 3 2" xfId="3204"/>
    <cellStyle name="Currency 2 2 2 2 3 2 2" xfId="7350"/>
    <cellStyle name="Currency 2 2 2 2 3 2_CGT Tagging File US - FEB 17" xfId="9473"/>
    <cellStyle name="Currency 2 2 2 2 3 3" xfId="5827"/>
    <cellStyle name="Currency 2 2 2 2 3 4" xfId="4321"/>
    <cellStyle name="Currency 2 2 2 2 3_CGT Tagging File US - FEB 17" xfId="9472"/>
    <cellStyle name="Currency 2 2 2 2 4" xfId="1136"/>
    <cellStyle name="Currency 2 2 2 2 4 2" xfId="2376"/>
    <cellStyle name="Currency 2 2 2 2 4 2 2" xfId="6522"/>
    <cellStyle name="Currency 2 2 2 2 4 2_CGT Tagging File US - FEB 17" xfId="9475"/>
    <cellStyle name="Currency 2 2 2 2 4 3" xfId="4999"/>
    <cellStyle name="Currency 2 2 2 2 4_CGT Tagging File US - FEB 17" xfId="9474"/>
    <cellStyle name="Currency 2 2 2 2 5" xfId="2100"/>
    <cellStyle name="Currency 2 2 2 2 5 2" xfId="6246"/>
    <cellStyle name="Currency 2 2 2 2 5_CGT Tagging File US - FEB 17" xfId="9476"/>
    <cellStyle name="Currency 2 2 2 2 6" xfId="4723"/>
    <cellStyle name="Currency 2 2 2 2 7" xfId="3493"/>
    <cellStyle name="Currency 2 2 2 2_CGT Tagging File US - FEB 17" xfId="9469"/>
    <cellStyle name="Currency 2 2 2 3" xfId="692"/>
    <cellStyle name="Currency 2 2 2 3 2" xfId="1539"/>
    <cellStyle name="Currency 2 2 2 3 2 2" xfId="3066"/>
    <cellStyle name="Currency 2 2 2 3 2 2 2" xfId="7212"/>
    <cellStyle name="Currency 2 2 2 3 2 2_CGT Tagging File US - FEB 17" xfId="9479"/>
    <cellStyle name="Currency 2 2 2 3 2 3" xfId="5689"/>
    <cellStyle name="Currency 2 2 2 3 2 4" xfId="4183"/>
    <cellStyle name="Currency 2 2 2 3 2_CGT Tagging File US - FEB 17" xfId="9478"/>
    <cellStyle name="Currency 2 2 2 3 3" xfId="1275"/>
    <cellStyle name="Currency 2 2 2 3 3 2" xfId="2652"/>
    <cellStyle name="Currency 2 2 2 3 3 2 2" xfId="6798"/>
    <cellStyle name="Currency 2 2 2 3 3 2_CGT Tagging File US - FEB 17" xfId="9481"/>
    <cellStyle name="Currency 2 2 2 3 3 3" xfId="5275"/>
    <cellStyle name="Currency 2 2 2 3 3_CGT Tagging File US - FEB 17" xfId="9480"/>
    <cellStyle name="Currency 2 2 2 3 4" xfId="1962"/>
    <cellStyle name="Currency 2 2 2 3 4 2" xfId="6108"/>
    <cellStyle name="Currency 2 2 2 3 4_CGT Tagging File US - FEB 17" xfId="9482"/>
    <cellStyle name="Currency 2 2 2 3 5" xfId="4585"/>
    <cellStyle name="Currency 2 2 2 3 6" xfId="3769"/>
    <cellStyle name="Currency 2 2 2 3_CGT Tagging File US - FEB 17" xfId="9477"/>
    <cellStyle name="Currency 2 2 2 4" xfId="554"/>
    <cellStyle name="Currency 2 2 2 4 2" xfId="2514"/>
    <cellStyle name="Currency 2 2 2 4 2 2" xfId="6660"/>
    <cellStyle name="Currency 2 2 2 4 2_CGT Tagging File US - FEB 17" xfId="9484"/>
    <cellStyle name="Currency 2 2 2 4 3" xfId="5137"/>
    <cellStyle name="Currency 2 2 2 4 4" xfId="3631"/>
    <cellStyle name="Currency 2 2 2 4_CGT Tagging File US - FEB 17" xfId="9483"/>
    <cellStyle name="Currency 2 2 2 5" xfId="1401"/>
    <cellStyle name="Currency 2 2 2 5 2" xfId="2928"/>
    <cellStyle name="Currency 2 2 2 5 2 2" xfId="7074"/>
    <cellStyle name="Currency 2 2 2 5 2_CGT Tagging File US - FEB 17" xfId="9486"/>
    <cellStyle name="Currency 2 2 2 5 3" xfId="5551"/>
    <cellStyle name="Currency 2 2 2 5 4" xfId="4045"/>
    <cellStyle name="Currency 2 2 2 5_CGT Tagging File US - FEB 17" xfId="9485"/>
    <cellStyle name="Currency 2 2 2 6" xfId="998"/>
    <cellStyle name="Currency 2 2 2 6 2" xfId="2238"/>
    <cellStyle name="Currency 2 2 2 6 2 2" xfId="6384"/>
    <cellStyle name="Currency 2 2 2 6 2_CGT Tagging File US - FEB 17" xfId="9488"/>
    <cellStyle name="Currency 2 2 2 6 3" xfId="4861"/>
    <cellStyle name="Currency 2 2 2 6_CGT Tagging File US - FEB 17" xfId="9487"/>
    <cellStyle name="Currency 2 2 2 7" xfId="1824"/>
    <cellStyle name="Currency 2 2 2 7 2" xfId="5970"/>
    <cellStyle name="Currency 2 2 2 7_CGT Tagging File US - FEB 17" xfId="9489"/>
    <cellStyle name="Currency 2 2 2 8" xfId="4447"/>
    <cellStyle name="Currency 2 2 2 9" xfId="3355"/>
    <cellStyle name="Currency 2 2 2_CGT Tagging File US - FEB 17" xfId="9468"/>
    <cellStyle name="Currency 2 2 3" xfId="346"/>
    <cellStyle name="Currency 2 2 3 2" xfId="762"/>
    <cellStyle name="Currency 2 2 3 2 2" xfId="2721"/>
    <cellStyle name="Currency 2 2 3 2 2 2" xfId="6867"/>
    <cellStyle name="Currency 2 2 3 2 2_CGT Tagging File US - FEB 17" xfId="9492"/>
    <cellStyle name="Currency 2 2 3 2 3" xfId="5344"/>
    <cellStyle name="Currency 2 2 3 2 4" xfId="3838"/>
    <cellStyle name="Currency 2 2 3 2_CGT Tagging File US - FEB 17" xfId="9491"/>
    <cellStyle name="Currency 2 2 3 3" xfId="1608"/>
    <cellStyle name="Currency 2 2 3 3 2" xfId="3135"/>
    <cellStyle name="Currency 2 2 3 3 2 2" xfId="7281"/>
    <cellStyle name="Currency 2 2 3 3 2_CGT Tagging File US - FEB 17" xfId="9494"/>
    <cellStyle name="Currency 2 2 3 3 3" xfId="5758"/>
    <cellStyle name="Currency 2 2 3 3 4" xfId="4252"/>
    <cellStyle name="Currency 2 2 3 3_CGT Tagging File US - FEB 17" xfId="9493"/>
    <cellStyle name="Currency 2 2 3 4" xfId="1067"/>
    <cellStyle name="Currency 2 2 3 4 2" xfId="2307"/>
    <cellStyle name="Currency 2 2 3 4 2 2" xfId="6453"/>
    <cellStyle name="Currency 2 2 3 4 2_CGT Tagging File US - FEB 17" xfId="9496"/>
    <cellStyle name="Currency 2 2 3 4 3" xfId="4930"/>
    <cellStyle name="Currency 2 2 3 4_CGT Tagging File US - FEB 17" xfId="9495"/>
    <cellStyle name="Currency 2 2 3 5" xfId="2031"/>
    <cellStyle name="Currency 2 2 3 5 2" xfId="6177"/>
    <cellStyle name="Currency 2 2 3 5_CGT Tagging File US - FEB 17" xfId="9497"/>
    <cellStyle name="Currency 2 2 3 6" xfId="4654"/>
    <cellStyle name="Currency 2 2 3 7" xfId="3424"/>
    <cellStyle name="Currency 2 2 3_CGT Tagging File US - FEB 17" xfId="9490"/>
    <cellStyle name="Currency 2 2 4" xfId="623"/>
    <cellStyle name="Currency 2 2 4 2" xfId="1470"/>
    <cellStyle name="Currency 2 2 4 2 2" xfId="2997"/>
    <cellStyle name="Currency 2 2 4 2 2 2" xfId="7143"/>
    <cellStyle name="Currency 2 2 4 2 2_CGT Tagging File US - FEB 17" xfId="9500"/>
    <cellStyle name="Currency 2 2 4 2 3" xfId="5620"/>
    <cellStyle name="Currency 2 2 4 2 4" xfId="4114"/>
    <cellStyle name="Currency 2 2 4 2_CGT Tagging File US - FEB 17" xfId="9499"/>
    <cellStyle name="Currency 2 2 4 3" xfId="1206"/>
    <cellStyle name="Currency 2 2 4 3 2" xfId="2583"/>
    <cellStyle name="Currency 2 2 4 3 2 2" xfId="6729"/>
    <cellStyle name="Currency 2 2 4 3 2_CGT Tagging File US - FEB 17" xfId="9502"/>
    <cellStyle name="Currency 2 2 4 3 3" xfId="5206"/>
    <cellStyle name="Currency 2 2 4 3_CGT Tagging File US - FEB 17" xfId="9501"/>
    <cellStyle name="Currency 2 2 4 4" xfId="1893"/>
    <cellStyle name="Currency 2 2 4 4 2" xfId="6039"/>
    <cellStyle name="Currency 2 2 4 4_CGT Tagging File US - FEB 17" xfId="9503"/>
    <cellStyle name="Currency 2 2 4 5" xfId="4516"/>
    <cellStyle name="Currency 2 2 4 6" xfId="3700"/>
    <cellStyle name="Currency 2 2 4_CGT Tagging File US - FEB 17" xfId="9498"/>
    <cellStyle name="Currency 2 2 5" xfId="485"/>
    <cellStyle name="Currency 2 2 5 2" xfId="2445"/>
    <cellStyle name="Currency 2 2 5 2 2" xfId="6591"/>
    <cellStyle name="Currency 2 2 5 2_CGT Tagging File US - FEB 17" xfId="9505"/>
    <cellStyle name="Currency 2 2 5 3" xfId="5068"/>
    <cellStyle name="Currency 2 2 5 4" xfId="3562"/>
    <cellStyle name="Currency 2 2 5_CGT Tagging File US - FEB 17" xfId="9504"/>
    <cellStyle name="Currency 2 2 6" xfId="1332"/>
    <cellStyle name="Currency 2 2 6 2" xfId="2859"/>
    <cellStyle name="Currency 2 2 6 2 2" xfId="7005"/>
    <cellStyle name="Currency 2 2 6 2_CGT Tagging File US - FEB 17" xfId="9507"/>
    <cellStyle name="Currency 2 2 6 3" xfId="5482"/>
    <cellStyle name="Currency 2 2 6 4" xfId="3976"/>
    <cellStyle name="Currency 2 2 6_CGT Tagging File US - FEB 17" xfId="9506"/>
    <cellStyle name="Currency 2 2 7" xfId="929"/>
    <cellStyle name="Currency 2 2 7 2" xfId="2169"/>
    <cellStyle name="Currency 2 2 7 2 2" xfId="6315"/>
    <cellStyle name="Currency 2 2 7 2_CGT Tagging File US - FEB 17" xfId="9509"/>
    <cellStyle name="Currency 2 2 7 3" xfId="4792"/>
    <cellStyle name="Currency 2 2 7_CGT Tagging File US - FEB 17" xfId="9508"/>
    <cellStyle name="Currency 2 2 8" xfId="1754"/>
    <cellStyle name="Currency 2 2 8 2" xfId="5901"/>
    <cellStyle name="Currency 2 2 8_CGT Tagging File US - FEB 17" xfId="9510"/>
    <cellStyle name="Currency 2 2 9" xfId="4378"/>
    <cellStyle name="Currency 2 2_CGT Tagging File US - FEB 17" xfId="9467"/>
    <cellStyle name="Currency 2 3" xfId="238"/>
    <cellStyle name="Currency 2 3 2" xfId="380"/>
    <cellStyle name="Currency 2 3 2 2" xfId="796"/>
    <cellStyle name="Currency 2 3 2 2 2" xfId="2755"/>
    <cellStyle name="Currency 2 3 2 2 2 2" xfId="6901"/>
    <cellStyle name="Currency 2 3 2 2 2_CGT Tagging File US - FEB 17" xfId="9514"/>
    <cellStyle name="Currency 2 3 2 2 3" xfId="5378"/>
    <cellStyle name="Currency 2 3 2 2 4" xfId="3872"/>
    <cellStyle name="Currency 2 3 2 2_CGT Tagging File US - FEB 17" xfId="9513"/>
    <cellStyle name="Currency 2 3 2 3" xfId="1642"/>
    <cellStyle name="Currency 2 3 2 3 2" xfId="3169"/>
    <cellStyle name="Currency 2 3 2 3 2 2" xfId="7315"/>
    <cellStyle name="Currency 2 3 2 3 2_CGT Tagging File US - FEB 17" xfId="9516"/>
    <cellStyle name="Currency 2 3 2 3 3" xfId="5792"/>
    <cellStyle name="Currency 2 3 2 3 4" xfId="4286"/>
    <cellStyle name="Currency 2 3 2 3_CGT Tagging File US - FEB 17" xfId="9515"/>
    <cellStyle name="Currency 2 3 2 4" xfId="1101"/>
    <cellStyle name="Currency 2 3 2 4 2" xfId="2341"/>
    <cellStyle name="Currency 2 3 2 4 2 2" xfId="6487"/>
    <cellStyle name="Currency 2 3 2 4 2_CGT Tagging File US - FEB 17" xfId="9518"/>
    <cellStyle name="Currency 2 3 2 4 3" xfId="4964"/>
    <cellStyle name="Currency 2 3 2 4_CGT Tagging File US - FEB 17" xfId="9517"/>
    <cellStyle name="Currency 2 3 2 5" xfId="2065"/>
    <cellStyle name="Currency 2 3 2 5 2" xfId="6211"/>
    <cellStyle name="Currency 2 3 2 5_CGT Tagging File US - FEB 17" xfId="9519"/>
    <cellStyle name="Currency 2 3 2 6" xfId="4688"/>
    <cellStyle name="Currency 2 3 2 7" xfId="3458"/>
    <cellStyle name="Currency 2 3 2_CGT Tagging File US - FEB 17" xfId="9512"/>
    <cellStyle name="Currency 2 3 3" xfId="657"/>
    <cellStyle name="Currency 2 3 3 2" xfId="1504"/>
    <cellStyle name="Currency 2 3 3 2 2" xfId="3031"/>
    <cellStyle name="Currency 2 3 3 2 2 2" xfId="7177"/>
    <cellStyle name="Currency 2 3 3 2 2_CGT Tagging File US - FEB 17" xfId="9522"/>
    <cellStyle name="Currency 2 3 3 2 3" xfId="5654"/>
    <cellStyle name="Currency 2 3 3 2 4" xfId="4148"/>
    <cellStyle name="Currency 2 3 3 2_CGT Tagging File US - FEB 17" xfId="9521"/>
    <cellStyle name="Currency 2 3 3 3" xfId="1240"/>
    <cellStyle name="Currency 2 3 3 3 2" xfId="2617"/>
    <cellStyle name="Currency 2 3 3 3 2 2" xfId="6763"/>
    <cellStyle name="Currency 2 3 3 3 2_CGT Tagging File US - FEB 17" xfId="9524"/>
    <cellStyle name="Currency 2 3 3 3 3" xfId="5240"/>
    <cellStyle name="Currency 2 3 3 3_CGT Tagging File US - FEB 17" xfId="9523"/>
    <cellStyle name="Currency 2 3 3 4" xfId="1927"/>
    <cellStyle name="Currency 2 3 3 4 2" xfId="6073"/>
    <cellStyle name="Currency 2 3 3 4_CGT Tagging File US - FEB 17" xfId="9525"/>
    <cellStyle name="Currency 2 3 3 5" xfId="4550"/>
    <cellStyle name="Currency 2 3 3 6" xfId="3734"/>
    <cellStyle name="Currency 2 3 3_CGT Tagging File US - FEB 17" xfId="9520"/>
    <cellStyle name="Currency 2 3 4" xfId="519"/>
    <cellStyle name="Currency 2 3 4 2" xfId="2479"/>
    <cellStyle name="Currency 2 3 4 2 2" xfId="6625"/>
    <cellStyle name="Currency 2 3 4 2_CGT Tagging File US - FEB 17" xfId="9527"/>
    <cellStyle name="Currency 2 3 4 3" xfId="5102"/>
    <cellStyle name="Currency 2 3 4 4" xfId="3596"/>
    <cellStyle name="Currency 2 3 4_CGT Tagging File US - FEB 17" xfId="9526"/>
    <cellStyle name="Currency 2 3 5" xfId="1366"/>
    <cellStyle name="Currency 2 3 5 2" xfId="2893"/>
    <cellStyle name="Currency 2 3 5 2 2" xfId="7039"/>
    <cellStyle name="Currency 2 3 5 2_CGT Tagging File US - FEB 17" xfId="9529"/>
    <cellStyle name="Currency 2 3 5 3" xfId="5516"/>
    <cellStyle name="Currency 2 3 5 4" xfId="4010"/>
    <cellStyle name="Currency 2 3 5_CGT Tagging File US - FEB 17" xfId="9528"/>
    <cellStyle name="Currency 2 3 6" xfId="963"/>
    <cellStyle name="Currency 2 3 6 2" xfId="2203"/>
    <cellStyle name="Currency 2 3 6 2 2" xfId="6349"/>
    <cellStyle name="Currency 2 3 6 2_CGT Tagging File US - FEB 17" xfId="9531"/>
    <cellStyle name="Currency 2 3 6 3" xfId="4826"/>
    <cellStyle name="Currency 2 3 6_CGT Tagging File US - FEB 17" xfId="9530"/>
    <cellStyle name="Currency 2 3 7" xfId="1789"/>
    <cellStyle name="Currency 2 3 7 2" xfId="5935"/>
    <cellStyle name="Currency 2 3 7_CGT Tagging File US - FEB 17" xfId="9532"/>
    <cellStyle name="Currency 2 3 8" xfId="4412"/>
    <cellStyle name="Currency 2 3 9" xfId="3320"/>
    <cellStyle name="Currency 2 3_CGT Tagging File US - FEB 17" xfId="9511"/>
    <cellStyle name="Currency 2 4" xfId="311"/>
    <cellStyle name="Currency 2 4 2" xfId="727"/>
    <cellStyle name="Currency 2 4 2 2" xfId="2686"/>
    <cellStyle name="Currency 2 4 2 2 2" xfId="6832"/>
    <cellStyle name="Currency 2 4 2 2_CGT Tagging File US - FEB 17" xfId="9535"/>
    <cellStyle name="Currency 2 4 2 3" xfId="5309"/>
    <cellStyle name="Currency 2 4 2 4" xfId="3803"/>
    <cellStyle name="Currency 2 4 2_CGT Tagging File US - FEB 17" xfId="9534"/>
    <cellStyle name="Currency 2 4 3" xfId="1573"/>
    <cellStyle name="Currency 2 4 3 2" xfId="3100"/>
    <cellStyle name="Currency 2 4 3 2 2" xfId="7246"/>
    <cellStyle name="Currency 2 4 3 2_CGT Tagging File US - FEB 17" xfId="9537"/>
    <cellStyle name="Currency 2 4 3 3" xfId="5723"/>
    <cellStyle name="Currency 2 4 3 4" xfId="4217"/>
    <cellStyle name="Currency 2 4 3_CGT Tagging File US - FEB 17" xfId="9536"/>
    <cellStyle name="Currency 2 4 4" xfId="1032"/>
    <cellStyle name="Currency 2 4 4 2" xfId="2272"/>
    <cellStyle name="Currency 2 4 4 2 2" xfId="6418"/>
    <cellStyle name="Currency 2 4 4 2_CGT Tagging File US - FEB 17" xfId="9539"/>
    <cellStyle name="Currency 2 4 4 3" xfId="4895"/>
    <cellStyle name="Currency 2 4 4_CGT Tagging File US - FEB 17" xfId="9538"/>
    <cellStyle name="Currency 2 4 5" xfId="1996"/>
    <cellStyle name="Currency 2 4 5 2" xfId="6142"/>
    <cellStyle name="Currency 2 4 5_CGT Tagging File US - FEB 17" xfId="9540"/>
    <cellStyle name="Currency 2 4 6" xfId="4619"/>
    <cellStyle name="Currency 2 4 7" xfId="3389"/>
    <cellStyle name="Currency 2 4_CGT Tagging File US - FEB 17" xfId="9533"/>
    <cellStyle name="Currency 2 5" xfId="588"/>
    <cellStyle name="Currency 2 5 2" xfId="1435"/>
    <cellStyle name="Currency 2 5 2 2" xfId="2962"/>
    <cellStyle name="Currency 2 5 2 2 2" xfId="7108"/>
    <cellStyle name="Currency 2 5 2 2_CGT Tagging File US - FEB 17" xfId="9543"/>
    <cellStyle name="Currency 2 5 2 3" xfId="5585"/>
    <cellStyle name="Currency 2 5 2 4" xfId="4079"/>
    <cellStyle name="Currency 2 5 2_CGT Tagging File US - FEB 17" xfId="9542"/>
    <cellStyle name="Currency 2 5 3" xfId="1171"/>
    <cellStyle name="Currency 2 5 3 2" xfId="2548"/>
    <cellStyle name="Currency 2 5 3 2 2" xfId="6694"/>
    <cellStyle name="Currency 2 5 3 2_CGT Tagging File US - FEB 17" xfId="9545"/>
    <cellStyle name="Currency 2 5 3 3" xfId="5171"/>
    <cellStyle name="Currency 2 5 3_CGT Tagging File US - FEB 17" xfId="9544"/>
    <cellStyle name="Currency 2 5 4" xfId="1858"/>
    <cellStyle name="Currency 2 5 4 2" xfId="6004"/>
    <cellStyle name="Currency 2 5 4_CGT Tagging File US - FEB 17" xfId="9546"/>
    <cellStyle name="Currency 2 5 5" xfId="4481"/>
    <cellStyle name="Currency 2 5 6" xfId="3665"/>
    <cellStyle name="Currency 2 5_CGT Tagging File US - FEB 17" xfId="9541"/>
    <cellStyle name="Currency 2 6" xfId="450"/>
    <cellStyle name="Currency 2 6 2" xfId="2410"/>
    <cellStyle name="Currency 2 6 2 2" xfId="6556"/>
    <cellStyle name="Currency 2 6 2_CGT Tagging File US - FEB 17" xfId="9548"/>
    <cellStyle name="Currency 2 6 3" xfId="5033"/>
    <cellStyle name="Currency 2 6 4" xfId="3527"/>
    <cellStyle name="Currency 2 6_CGT Tagging File US - FEB 17" xfId="9547"/>
    <cellStyle name="Currency 2 7" xfId="1297"/>
    <cellStyle name="Currency 2 7 2" xfId="2824"/>
    <cellStyle name="Currency 2 7 2 2" xfId="6970"/>
    <cellStyle name="Currency 2 7 2_CGT Tagging File US - FEB 17" xfId="9550"/>
    <cellStyle name="Currency 2 7 3" xfId="5447"/>
    <cellStyle name="Currency 2 7 4" xfId="3941"/>
    <cellStyle name="Currency 2 7_CGT Tagging File US - FEB 17" xfId="9549"/>
    <cellStyle name="Currency 2 8" xfId="894"/>
    <cellStyle name="Currency 2 8 2" xfId="2134"/>
    <cellStyle name="Currency 2 8 2 2" xfId="6280"/>
    <cellStyle name="Currency 2 8 2_CGT Tagging File US - FEB 17" xfId="9552"/>
    <cellStyle name="Currency 2 8 3" xfId="4757"/>
    <cellStyle name="Currency 2 8_CGT Tagging File US - FEB 17" xfId="9551"/>
    <cellStyle name="Currency 2 9" xfId="1718"/>
    <cellStyle name="Currency 2 9 2" xfId="5866"/>
    <cellStyle name="Currency 2 9_CGT Tagging File US - FEB 17" xfId="9553"/>
    <cellStyle name="Currency 2_CGT Tagging File US - FEB 17" xfId="9466"/>
    <cellStyle name="Currency 3" xfId="291"/>
    <cellStyle name="Currency 3 2" xfId="5857"/>
    <cellStyle name="Currency 3 2 2" xfId="10832"/>
    <cellStyle name="Currency 3 2 3" xfId="10725"/>
    <cellStyle name="Currency 3 3" xfId="1707"/>
    <cellStyle name="Currency 3 4" xfId="10536"/>
    <cellStyle name="Currency 3 4 2" xfId="10799"/>
    <cellStyle name="Currency 3 5" xfId="10510"/>
    <cellStyle name="Currency 3 5 2" xfId="10774"/>
    <cellStyle name="Currency 3 6" xfId="10692"/>
    <cellStyle name="Currency 3_CGT Tagging File US - FEB 17" xfId="9554"/>
    <cellStyle name="Explanatory Text 2" xfId="28"/>
    <cellStyle name="Explanatory Text 3" xfId="192"/>
    <cellStyle name="Explanatory Text 4" xfId="84"/>
    <cellStyle name="Explanatory Text 5" xfId="10425"/>
    <cellStyle name="Good 2" xfId="29"/>
    <cellStyle name="Good 3" xfId="183"/>
    <cellStyle name="Good 4" xfId="74"/>
    <cellStyle name="Good 5" xfId="10416"/>
    <cellStyle name="Heading 1 2" xfId="30"/>
    <cellStyle name="Heading 1 3" xfId="179"/>
    <cellStyle name="Heading 1 4" xfId="70"/>
    <cellStyle name="Heading 1 5" xfId="10412"/>
    <cellStyle name="Heading 2 2" xfId="31"/>
    <cellStyle name="Heading 2 3" xfId="180"/>
    <cellStyle name="Heading 2 4" xfId="71"/>
    <cellStyle name="Heading 2 5" xfId="10413"/>
    <cellStyle name="Heading 3 2" xfId="32"/>
    <cellStyle name="Heading 3 3" xfId="181"/>
    <cellStyle name="Heading 3 4" xfId="72"/>
    <cellStyle name="Heading 3 5" xfId="10414"/>
    <cellStyle name="Heading 4 2" xfId="33"/>
    <cellStyle name="Heading 4 3" xfId="182"/>
    <cellStyle name="Heading 4 4" xfId="73"/>
    <cellStyle name="Heading 4 5" xfId="10415"/>
    <cellStyle name="Input 2" xfId="34"/>
    <cellStyle name="Input 3" xfId="186"/>
    <cellStyle name="Input 4" xfId="77"/>
    <cellStyle name="Input 5" xfId="10419"/>
    <cellStyle name="Linked Cell 2" xfId="35"/>
    <cellStyle name="Linked Cell 3" xfId="189"/>
    <cellStyle name="Linked Cell 4" xfId="80"/>
    <cellStyle name="Linked Cell 5" xfId="10422"/>
    <cellStyle name="Neutral 2" xfId="36"/>
    <cellStyle name="Neutral 3" xfId="185"/>
    <cellStyle name="Neutral 4" xfId="76"/>
    <cellStyle name="Neutral 5" xfId="10418"/>
    <cellStyle name="Normal" xfId="0" builtinId="0"/>
    <cellStyle name="Normal 10" xfId="113"/>
    <cellStyle name="Normal 10 10" xfId="1713"/>
    <cellStyle name="Normal 10 10 2" xfId="5861"/>
    <cellStyle name="Normal 10 10_CGT Tagging File US - FEB 17" xfId="9556"/>
    <cellStyle name="Normal 10 11" xfId="4338"/>
    <cellStyle name="Normal 10 12" xfId="3246"/>
    <cellStyle name="Normal 10 2" xfId="133"/>
    <cellStyle name="Normal 10 2 10" xfId="4356"/>
    <cellStyle name="Normal 10 2 11" xfId="3264"/>
    <cellStyle name="Normal 10 2 2" xfId="175"/>
    <cellStyle name="Normal 10 2 2 10" xfId="3299"/>
    <cellStyle name="Normal 10 2 2 2" xfId="286"/>
    <cellStyle name="Normal 10 2 2 2 2" xfId="428"/>
    <cellStyle name="Normal 10 2 2 2 2 2" xfId="844"/>
    <cellStyle name="Normal 10 2 2 2 2 2 2" xfId="2803"/>
    <cellStyle name="Normal 10 2 2 2 2 2 2 2" xfId="6949"/>
    <cellStyle name="Normal 10 2 2 2 2 2 2_CGT Tagging File US - FEB 17" xfId="9562"/>
    <cellStyle name="Normal 10 2 2 2 2 2 3" xfId="5426"/>
    <cellStyle name="Normal 10 2 2 2 2 2 4" xfId="3920"/>
    <cellStyle name="Normal 10 2 2 2 2 2_CGT Tagging File US - FEB 17" xfId="9561"/>
    <cellStyle name="Normal 10 2 2 2 2 3" xfId="1690"/>
    <cellStyle name="Normal 10 2 2 2 2 3 2" xfId="3217"/>
    <cellStyle name="Normal 10 2 2 2 2 3 2 2" xfId="7363"/>
    <cellStyle name="Normal 10 2 2 2 2 3 2_CGT Tagging File US - FEB 17" xfId="9564"/>
    <cellStyle name="Normal 10 2 2 2 2 3 3" xfId="5840"/>
    <cellStyle name="Normal 10 2 2 2 2 3 4" xfId="4334"/>
    <cellStyle name="Normal 10 2 2 2 2 3_CGT Tagging File US - FEB 17" xfId="9563"/>
    <cellStyle name="Normal 10 2 2 2 2 4" xfId="1149"/>
    <cellStyle name="Normal 10 2 2 2 2 4 2" xfId="2389"/>
    <cellStyle name="Normal 10 2 2 2 2 4 2 2" xfId="6535"/>
    <cellStyle name="Normal 10 2 2 2 2 4 2_CGT Tagging File US - FEB 17" xfId="9566"/>
    <cellStyle name="Normal 10 2 2 2 2 4 3" xfId="5012"/>
    <cellStyle name="Normal 10 2 2 2 2 4_CGT Tagging File US - FEB 17" xfId="9565"/>
    <cellStyle name="Normal 10 2 2 2 2 5" xfId="2113"/>
    <cellStyle name="Normal 10 2 2 2 2 5 2" xfId="6259"/>
    <cellStyle name="Normal 10 2 2 2 2 5_CGT Tagging File US - FEB 17" xfId="9567"/>
    <cellStyle name="Normal 10 2 2 2 2 6" xfId="4736"/>
    <cellStyle name="Normal 10 2 2 2 2 7" xfId="3506"/>
    <cellStyle name="Normal 10 2 2 2 2_CGT Tagging File US - FEB 17" xfId="9560"/>
    <cellStyle name="Normal 10 2 2 2 3" xfId="705"/>
    <cellStyle name="Normal 10 2 2 2 3 2" xfId="1552"/>
    <cellStyle name="Normal 10 2 2 2 3 2 2" xfId="3079"/>
    <cellStyle name="Normal 10 2 2 2 3 2 2 2" xfId="7225"/>
    <cellStyle name="Normal 10 2 2 2 3 2 2_CGT Tagging File US - FEB 17" xfId="9570"/>
    <cellStyle name="Normal 10 2 2 2 3 2 3" xfId="5702"/>
    <cellStyle name="Normal 10 2 2 2 3 2 4" xfId="4196"/>
    <cellStyle name="Normal 10 2 2 2 3 2_CGT Tagging File US - FEB 17" xfId="9569"/>
    <cellStyle name="Normal 10 2 2 2 3 3" xfId="1288"/>
    <cellStyle name="Normal 10 2 2 2 3 3 2" xfId="2665"/>
    <cellStyle name="Normal 10 2 2 2 3 3 2 2" xfId="6811"/>
    <cellStyle name="Normal 10 2 2 2 3 3 2_CGT Tagging File US - FEB 17" xfId="9572"/>
    <cellStyle name="Normal 10 2 2 2 3 3 3" xfId="5288"/>
    <cellStyle name="Normal 10 2 2 2 3 3_CGT Tagging File US - FEB 17" xfId="9571"/>
    <cellStyle name="Normal 10 2 2 2 3 4" xfId="1975"/>
    <cellStyle name="Normal 10 2 2 2 3 4 2" xfId="6121"/>
    <cellStyle name="Normal 10 2 2 2 3 4_CGT Tagging File US - FEB 17" xfId="9573"/>
    <cellStyle name="Normal 10 2 2 2 3 5" xfId="4598"/>
    <cellStyle name="Normal 10 2 2 2 3 6" xfId="3782"/>
    <cellStyle name="Normal 10 2 2 2 3_CGT Tagging File US - FEB 17" xfId="9568"/>
    <cellStyle name="Normal 10 2 2 2 4" xfId="567"/>
    <cellStyle name="Normal 10 2 2 2 4 2" xfId="2527"/>
    <cellStyle name="Normal 10 2 2 2 4 2 2" xfId="6673"/>
    <cellStyle name="Normal 10 2 2 2 4 2_CGT Tagging File US - FEB 17" xfId="9575"/>
    <cellStyle name="Normal 10 2 2 2 4 3" xfId="5150"/>
    <cellStyle name="Normal 10 2 2 2 4 4" xfId="3644"/>
    <cellStyle name="Normal 10 2 2 2 4_CGT Tagging File US - FEB 17" xfId="9574"/>
    <cellStyle name="Normal 10 2 2 2 5" xfId="1414"/>
    <cellStyle name="Normal 10 2 2 2 5 2" xfId="2941"/>
    <cellStyle name="Normal 10 2 2 2 5 2 2" xfId="7087"/>
    <cellStyle name="Normal 10 2 2 2 5 2_CGT Tagging File US - FEB 17" xfId="9577"/>
    <cellStyle name="Normal 10 2 2 2 5 3" xfId="5564"/>
    <cellStyle name="Normal 10 2 2 2 5 4" xfId="4058"/>
    <cellStyle name="Normal 10 2 2 2 5_CGT Tagging File US - FEB 17" xfId="9576"/>
    <cellStyle name="Normal 10 2 2 2 6" xfId="1011"/>
    <cellStyle name="Normal 10 2 2 2 6 2" xfId="2251"/>
    <cellStyle name="Normal 10 2 2 2 6 2 2" xfId="6397"/>
    <cellStyle name="Normal 10 2 2 2 6 2_CGT Tagging File US - FEB 17" xfId="9579"/>
    <cellStyle name="Normal 10 2 2 2 6 3" xfId="4874"/>
    <cellStyle name="Normal 10 2 2 2 6_CGT Tagging File US - FEB 17" xfId="9578"/>
    <cellStyle name="Normal 10 2 2 2 7" xfId="1837"/>
    <cellStyle name="Normal 10 2 2 2 7 2" xfId="5983"/>
    <cellStyle name="Normal 10 2 2 2 7_CGT Tagging File US - FEB 17" xfId="9580"/>
    <cellStyle name="Normal 10 2 2 2 8" xfId="4460"/>
    <cellStyle name="Normal 10 2 2 2 9" xfId="3368"/>
    <cellStyle name="Normal 10 2 2 2_CGT Tagging File US - FEB 17" xfId="9559"/>
    <cellStyle name="Normal 10 2 2 3" xfId="359"/>
    <cellStyle name="Normal 10 2 2 3 2" xfId="775"/>
    <cellStyle name="Normal 10 2 2 3 2 2" xfId="2734"/>
    <cellStyle name="Normal 10 2 2 3 2 2 2" xfId="6880"/>
    <cellStyle name="Normal 10 2 2 3 2 2_CGT Tagging File US - FEB 17" xfId="9583"/>
    <cellStyle name="Normal 10 2 2 3 2 3" xfId="5357"/>
    <cellStyle name="Normal 10 2 2 3 2 4" xfId="3851"/>
    <cellStyle name="Normal 10 2 2 3 2_CGT Tagging File US - FEB 17" xfId="9582"/>
    <cellStyle name="Normal 10 2 2 3 3" xfId="1621"/>
    <cellStyle name="Normal 10 2 2 3 3 2" xfId="3148"/>
    <cellStyle name="Normal 10 2 2 3 3 2 2" xfId="7294"/>
    <cellStyle name="Normal 10 2 2 3 3 2_CGT Tagging File US - FEB 17" xfId="9585"/>
    <cellStyle name="Normal 10 2 2 3 3 3" xfId="5771"/>
    <cellStyle name="Normal 10 2 2 3 3 4" xfId="4265"/>
    <cellStyle name="Normal 10 2 2 3 3_CGT Tagging File US - FEB 17" xfId="9584"/>
    <cellStyle name="Normal 10 2 2 3 4" xfId="1080"/>
    <cellStyle name="Normal 10 2 2 3 4 2" xfId="2320"/>
    <cellStyle name="Normal 10 2 2 3 4 2 2" xfId="6466"/>
    <cellStyle name="Normal 10 2 2 3 4 2_CGT Tagging File US - FEB 17" xfId="9587"/>
    <cellStyle name="Normal 10 2 2 3 4 3" xfId="4943"/>
    <cellStyle name="Normal 10 2 2 3 4_CGT Tagging File US - FEB 17" xfId="9586"/>
    <cellStyle name="Normal 10 2 2 3 5" xfId="2044"/>
    <cellStyle name="Normal 10 2 2 3 5 2" xfId="6190"/>
    <cellStyle name="Normal 10 2 2 3 5_CGT Tagging File US - FEB 17" xfId="9588"/>
    <cellStyle name="Normal 10 2 2 3 6" xfId="4667"/>
    <cellStyle name="Normal 10 2 2 3 7" xfId="3437"/>
    <cellStyle name="Normal 10 2 2 3_CGT Tagging File US - FEB 17" xfId="9581"/>
    <cellStyle name="Normal 10 2 2 4" xfId="636"/>
    <cellStyle name="Normal 10 2 2 4 2" xfId="1483"/>
    <cellStyle name="Normal 10 2 2 4 2 2" xfId="3010"/>
    <cellStyle name="Normal 10 2 2 4 2 2 2" xfId="7156"/>
    <cellStyle name="Normal 10 2 2 4 2 2_CGT Tagging File US - FEB 17" xfId="9591"/>
    <cellStyle name="Normal 10 2 2 4 2 3" xfId="5633"/>
    <cellStyle name="Normal 10 2 2 4 2 4" xfId="4127"/>
    <cellStyle name="Normal 10 2 2 4 2_CGT Tagging File US - FEB 17" xfId="9590"/>
    <cellStyle name="Normal 10 2 2 4 3" xfId="1219"/>
    <cellStyle name="Normal 10 2 2 4 3 2" xfId="2596"/>
    <cellStyle name="Normal 10 2 2 4 3 2 2" xfId="6742"/>
    <cellStyle name="Normal 10 2 2 4 3 2_CGT Tagging File US - FEB 17" xfId="9593"/>
    <cellStyle name="Normal 10 2 2 4 3 3" xfId="5219"/>
    <cellStyle name="Normal 10 2 2 4 3_CGT Tagging File US - FEB 17" xfId="9592"/>
    <cellStyle name="Normal 10 2 2 4 4" xfId="1906"/>
    <cellStyle name="Normal 10 2 2 4 4 2" xfId="6052"/>
    <cellStyle name="Normal 10 2 2 4 4_CGT Tagging File US - FEB 17" xfId="9594"/>
    <cellStyle name="Normal 10 2 2 4 5" xfId="4529"/>
    <cellStyle name="Normal 10 2 2 4 6" xfId="3713"/>
    <cellStyle name="Normal 10 2 2 4_CGT Tagging File US - FEB 17" xfId="9589"/>
    <cellStyle name="Normal 10 2 2 5" xfId="498"/>
    <cellStyle name="Normal 10 2 2 5 2" xfId="2458"/>
    <cellStyle name="Normal 10 2 2 5 2 2" xfId="6604"/>
    <cellStyle name="Normal 10 2 2 5 2_CGT Tagging File US - FEB 17" xfId="9596"/>
    <cellStyle name="Normal 10 2 2 5 3" xfId="5081"/>
    <cellStyle name="Normal 10 2 2 5 4" xfId="3575"/>
    <cellStyle name="Normal 10 2 2 5_CGT Tagging File US - FEB 17" xfId="9595"/>
    <cellStyle name="Normal 10 2 2 6" xfId="1345"/>
    <cellStyle name="Normal 10 2 2 6 2" xfId="2872"/>
    <cellStyle name="Normal 10 2 2 6 2 2" xfId="7018"/>
    <cellStyle name="Normal 10 2 2 6 2_CGT Tagging File US - FEB 17" xfId="9598"/>
    <cellStyle name="Normal 10 2 2 6 3" xfId="5495"/>
    <cellStyle name="Normal 10 2 2 6 4" xfId="3989"/>
    <cellStyle name="Normal 10 2 2 6_CGT Tagging File US - FEB 17" xfId="9597"/>
    <cellStyle name="Normal 10 2 2 7" xfId="942"/>
    <cellStyle name="Normal 10 2 2 7 2" xfId="2182"/>
    <cellStyle name="Normal 10 2 2 7 2 2" xfId="6328"/>
    <cellStyle name="Normal 10 2 2 7 2_CGT Tagging File US - FEB 17" xfId="9600"/>
    <cellStyle name="Normal 10 2 2 7 3" xfId="4805"/>
    <cellStyle name="Normal 10 2 2 7_CGT Tagging File US - FEB 17" xfId="9599"/>
    <cellStyle name="Normal 10 2 2 8" xfId="1767"/>
    <cellStyle name="Normal 10 2 2 8 2" xfId="5914"/>
    <cellStyle name="Normal 10 2 2 8_CGT Tagging File US - FEB 17" xfId="9601"/>
    <cellStyle name="Normal 10 2 2 9" xfId="4391"/>
    <cellStyle name="Normal 10 2 2_CGT Tagging File US - FEB 17" xfId="9558"/>
    <cellStyle name="Normal 10 2 3" xfId="251"/>
    <cellStyle name="Normal 10 2 3 2" xfId="393"/>
    <cellStyle name="Normal 10 2 3 2 2" xfId="809"/>
    <cellStyle name="Normal 10 2 3 2 2 2" xfId="2768"/>
    <cellStyle name="Normal 10 2 3 2 2 2 2" xfId="6914"/>
    <cellStyle name="Normal 10 2 3 2 2 2_CGT Tagging File US - FEB 17" xfId="9605"/>
    <cellStyle name="Normal 10 2 3 2 2 3" xfId="5391"/>
    <cellStyle name="Normal 10 2 3 2 2 4" xfId="3885"/>
    <cellStyle name="Normal 10 2 3 2 2_CGT Tagging File US - FEB 17" xfId="9604"/>
    <cellStyle name="Normal 10 2 3 2 3" xfId="1655"/>
    <cellStyle name="Normal 10 2 3 2 3 2" xfId="3182"/>
    <cellStyle name="Normal 10 2 3 2 3 2 2" xfId="7328"/>
    <cellStyle name="Normal 10 2 3 2 3 2_CGT Tagging File US - FEB 17" xfId="9607"/>
    <cellStyle name="Normal 10 2 3 2 3 3" xfId="5805"/>
    <cellStyle name="Normal 10 2 3 2 3 4" xfId="4299"/>
    <cellStyle name="Normal 10 2 3 2 3_CGT Tagging File US - FEB 17" xfId="9606"/>
    <cellStyle name="Normal 10 2 3 2 4" xfId="1114"/>
    <cellStyle name="Normal 10 2 3 2 4 2" xfId="2354"/>
    <cellStyle name="Normal 10 2 3 2 4 2 2" xfId="6500"/>
    <cellStyle name="Normal 10 2 3 2 4 2_CGT Tagging File US - FEB 17" xfId="9609"/>
    <cellStyle name="Normal 10 2 3 2 4 3" xfId="4977"/>
    <cellStyle name="Normal 10 2 3 2 4_CGT Tagging File US - FEB 17" xfId="9608"/>
    <cellStyle name="Normal 10 2 3 2 5" xfId="2078"/>
    <cellStyle name="Normal 10 2 3 2 5 2" xfId="6224"/>
    <cellStyle name="Normal 10 2 3 2 5_CGT Tagging File US - FEB 17" xfId="9610"/>
    <cellStyle name="Normal 10 2 3 2 6" xfId="4701"/>
    <cellStyle name="Normal 10 2 3 2 7" xfId="3471"/>
    <cellStyle name="Normal 10 2 3 2_CGT Tagging File US - FEB 17" xfId="9603"/>
    <cellStyle name="Normal 10 2 3 3" xfId="670"/>
    <cellStyle name="Normal 10 2 3 3 2" xfId="1517"/>
    <cellStyle name="Normal 10 2 3 3 2 2" xfId="3044"/>
    <cellStyle name="Normal 10 2 3 3 2 2 2" xfId="7190"/>
    <cellStyle name="Normal 10 2 3 3 2 2_CGT Tagging File US - FEB 17" xfId="9613"/>
    <cellStyle name="Normal 10 2 3 3 2 3" xfId="5667"/>
    <cellStyle name="Normal 10 2 3 3 2 4" xfId="4161"/>
    <cellStyle name="Normal 10 2 3 3 2_CGT Tagging File US - FEB 17" xfId="9612"/>
    <cellStyle name="Normal 10 2 3 3 3" xfId="1253"/>
    <cellStyle name="Normal 10 2 3 3 3 2" xfId="2630"/>
    <cellStyle name="Normal 10 2 3 3 3 2 2" xfId="6776"/>
    <cellStyle name="Normal 10 2 3 3 3 2_CGT Tagging File US - FEB 17" xfId="9615"/>
    <cellStyle name="Normal 10 2 3 3 3 3" xfId="5253"/>
    <cellStyle name="Normal 10 2 3 3 3_CGT Tagging File US - FEB 17" xfId="9614"/>
    <cellStyle name="Normal 10 2 3 3 4" xfId="1940"/>
    <cellStyle name="Normal 10 2 3 3 4 2" xfId="6086"/>
    <cellStyle name="Normal 10 2 3 3 4_CGT Tagging File US - FEB 17" xfId="9616"/>
    <cellStyle name="Normal 10 2 3 3 5" xfId="4563"/>
    <cellStyle name="Normal 10 2 3 3 6" xfId="3747"/>
    <cellStyle name="Normal 10 2 3 3_CGT Tagging File US - FEB 17" xfId="9611"/>
    <cellStyle name="Normal 10 2 3 4" xfId="532"/>
    <cellStyle name="Normal 10 2 3 4 2" xfId="2492"/>
    <cellStyle name="Normal 10 2 3 4 2 2" xfId="6638"/>
    <cellStyle name="Normal 10 2 3 4 2_CGT Tagging File US - FEB 17" xfId="9618"/>
    <cellStyle name="Normal 10 2 3 4 3" xfId="5115"/>
    <cellStyle name="Normal 10 2 3 4 4" xfId="3609"/>
    <cellStyle name="Normal 10 2 3 4_CGT Tagging File US - FEB 17" xfId="9617"/>
    <cellStyle name="Normal 10 2 3 5" xfId="1379"/>
    <cellStyle name="Normal 10 2 3 5 2" xfId="2906"/>
    <cellStyle name="Normal 10 2 3 5 2 2" xfId="7052"/>
    <cellStyle name="Normal 10 2 3 5 2_CGT Tagging File US - FEB 17" xfId="9620"/>
    <cellStyle name="Normal 10 2 3 5 3" xfId="5529"/>
    <cellStyle name="Normal 10 2 3 5 4" xfId="4023"/>
    <cellStyle name="Normal 10 2 3 5_CGT Tagging File US - FEB 17" xfId="9619"/>
    <cellStyle name="Normal 10 2 3 6" xfId="976"/>
    <cellStyle name="Normal 10 2 3 6 2" xfId="2216"/>
    <cellStyle name="Normal 10 2 3 6 2 2" xfId="6362"/>
    <cellStyle name="Normal 10 2 3 6 2_CGT Tagging File US - FEB 17" xfId="9622"/>
    <cellStyle name="Normal 10 2 3 6 3" xfId="4839"/>
    <cellStyle name="Normal 10 2 3 6_CGT Tagging File US - FEB 17" xfId="9621"/>
    <cellStyle name="Normal 10 2 3 7" xfId="1802"/>
    <cellStyle name="Normal 10 2 3 7 2" xfId="5948"/>
    <cellStyle name="Normal 10 2 3 7_CGT Tagging File US - FEB 17" xfId="9623"/>
    <cellStyle name="Normal 10 2 3 8" xfId="4425"/>
    <cellStyle name="Normal 10 2 3 9" xfId="3333"/>
    <cellStyle name="Normal 10 2 3_CGT Tagging File US - FEB 17" xfId="9602"/>
    <cellStyle name="Normal 10 2 4" xfId="324"/>
    <cellStyle name="Normal 10 2 4 2" xfId="740"/>
    <cellStyle name="Normal 10 2 4 2 2" xfId="2699"/>
    <cellStyle name="Normal 10 2 4 2 2 2" xfId="6845"/>
    <cellStyle name="Normal 10 2 4 2 2_CGT Tagging File US - FEB 17" xfId="9626"/>
    <cellStyle name="Normal 10 2 4 2 3" xfId="5322"/>
    <cellStyle name="Normal 10 2 4 2 4" xfId="3816"/>
    <cellStyle name="Normal 10 2 4 2_CGT Tagging File US - FEB 17" xfId="9625"/>
    <cellStyle name="Normal 10 2 4 3" xfId="1586"/>
    <cellStyle name="Normal 10 2 4 3 2" xfId="3113"/>
    <cellStyle name="Normal 10 2 4 3 2 2" xfId="7259"/>
    <cellStyle name="Normal 10 2 4 3 2_CGT Tagging File US - FEB 17" xfId="9628"/>
    <cellStyle name="Normal 10 2 4 3 3" xfId="5736"/>
    <cellStyle name="Normal 10 2 4 3 4" xfId="4230"/>
    <cellStyle name="Normal 10 2 4 3_CGT Tagging File US - FEB 17" xfId="9627"/>
    <cellStyle name="Normal 10 2 4 4" xfId="1045"/>
    <cellStyle name="Normal 10 2 4 4 2" xfId="2285"/>
    <cellStyle name="Normal 10 2 4 4 2 2" xfId="6431"/>
    <cellStyle name="Normal 10 2 4 4 2_CGT Tagging File US - FEB 17" xfId="9630"/>
    <cellStyle name="Normal 10 2 4 4 3" xfId="4908"/>
    <cellStyle name="Normal 10 2 4 4_CGT Tagging File US - FEB 17" xfId="9629"/>
    <cellStyle name="Normal 10 2 4 5" xfId="2009"/>
    <cellStyle name="Normal 10 2 4 5 2" xfId="6155"/>
    <cellStyle name="Normal 10 2 4 5_CGT Tagging File US - FEB 17" xfId="9631"/>
    <cellStyle name="Normal 10 2 4 6" xfId="4632"/>
    <cellStyle name="Normal 10 2 4 7" xfId="3402"/>
    <cellStyle name="Normal 10 2 4_CGT Tagging File US - FEB 17" xfId="9624"/>
    <cellStyle name="Normal 10 2 5" xfId="601"/>
    <cellStyle name="Normal 10 2 5 2" xfId="1448"/>
    <cellStyle name="Normal 10 2 5 2 2" xfId="2975"/>
    <cellStyle name="Normal 10 2 5 2 2 2" xfId="7121"/>
    <cellStyle name="Normal 10 2 5 2 2_CGT Tagging File US - FEB 17" xfId="9634"/>
    <cellStyle name="Normal 10 2 5 2 3" xfId="5598"/>
    <cellStyle name="Normal 10 2 5 2 4" xfId="4092"/>
    <cellStyle name="Normal 10 2 5 2_CGT Tagging File US - FEB 17" xfId="9633"/>
    <cellStyle name="Normal 10 2 5 3" xfId="1184"/>
    <cellStyle name="Normal 10 2 5 3 2" xfId="2561"/>
    <cellStyle name="Normal 10 2 5 3 2 2" xfId="6707"/>
    <cellStyle name="Normal 10 2 5 3 2_CGT Tagging File US - FEB 17" xfId="9636"/>
    <cellStyle name="Normal 10 2 5 3 3" xfId="5184"/>
    <cellStyle name="Normal 10 2 5 3_CGT Tagging File US - FEB 17" xfId="9635"/>
    <cellStyle name="Normal 10 2 5 4" xfId="1871"/>
    <cellStyle name="Normal 10 2 5 4 2" xfId="6017"/>
    <cellStyle name="Normal 10 2 5 4_CGT Tagging File US - FEB 17" xfId="9637"/>
    <cellStyle name="Normal 10 2 5 5" xfId="4494"/>
    <cellStyle name="Normal 10 2 5 6" xfId="3678"/>
    <cellStyle name="Normal 10 2 5_CGT Tagging File US - FEB 17" xfId="9632"/>
    <cellStyle name="Normal 10 2 6" xfId="463"/>
    <cellStyle name="Normal 10 2 6 2" xfId="2423"/>
    <cellStyle name="Normal 10 2 6 2 2" xfId="6569"/>
    <cellStyle name="Normal 10 2 6 2_CGT Tagging File US - FEB 17" xfId="9639"/>
    <cellStyle name="Normal 10 2 6 3" xfId="5046"/>
    <cellStyle name="Normal 10 2 6 4" xfId="3540"/>
    <cellStyle name="Normal 10 2 6_CGT Tagging File US - FEB 17" xfId="9638"/>
    <cellStyle name="Normal 10 2 7" xfId="1310"/>
    <cellStyle name="Normal 10 2 7 2" xfId="2837"/>
    <cellStyle name="Normal 10 2 7 2 2" xfId="6983"/>
    <cellStyle name="Normal 10 2 7 2_CGT Tagging File US - FEB 17" xfId="9641"/>
    <cellStyle name="Normal 10 2 7 3" xfId="5460"/>
    <cellStyle name="Normal 10 2 7 4" xfId="3954"/>
    <cellStyle name="Normal 10 2 7_CGT Tagging File US - FEB 17" xfId="9640"/>
    <cellStyle name="Normal 10 2 8" xfId="907"/>
    <cellStyle name="Normal 10 2 8 2" xfId="2147"/>
    <cellStyle name="Normal 10 2 8 2 2" xfId="6293"/>
    <cellStyle name="Normal 10 2 8 2_CGT Tagging File US - FEB 17" xfId="9643"/>
    <cellStyle name="Normal 10 2 8 3" xfId="4770"/>
    <cellStyle name="Normal 10 2 8_CGT Tagging File US - FEB 17" xfId="9642"/>
    <cellStyle name="Normal 10 2 9" xfId="1731"/>
    <cellStyle name="Normal 10 2 9 2" xfId="5879"/>
    <cellStyle name="Normal 10 2 9_CGT Tagging File US - FEB 17" xfId="9644"/>
    <cellStyle name="Normal 10 2_CGT Tagging File US - FEB 17" xfId="9557"/>
    <cellStyle name="Normal 10 3" xfId="156"/>
    <cellStyle name="Normal 10 3 10" xfId="3281"/>
    <cellStyle name="Normal 10 3 2" xfId="268"/>
    <cellStyle name="Normal 10 3 2 2" xfId="410"/>
    <cellStyle name="Normal 10 3 2 2 2" xfId="826"/>
    <cellStyle name="Normal 10 3 2 2 2 2" xfId="2785"/>
    <cellStyle name="Normal 10 3 2 2 2 2 2" xfId="6931"/>
    <cellStyle name="Normal 10 3 2 2 2 2_CGT Tagging File US - FEB 17" xfId="9649"/>
    <cellStyle name="Normal 10 3 2 2 2 3" xfId="5408"/>
    <cellStyle name="Normal 10 3 2 2 2 4" xfId="3902"/>
    <cellStyle name="Normal 10 3 2 2 2_CGT Tagging File US - FEB 17" xfId="9648"/>
    <cellStyle name="Normal 10 3 2 2 3" xfId="1672"/>
    <cellStyle name="Normal 10 3 2 2 3 2" xfId="3199"/>
    <cellStyle name="Normal 10 3 2 2 3 2 2" xfId="7345"/>
    <cellStyle name="Normal 10 3 2 2 3 2_CGT Tagging File US - FEB 17" xfId="9651"/>
    <cellStyle name="Normal 10 3 2 2 3 3" xfId="5822"/>
    <cellStyle name="Normal 10 3 2 2 3 4" xfId="4316"/>
    <cellStyle name="Normal 10 3 2 2 3_CGT Tagging File US - FEB 17" xfId="9650"/>
    <cellStyle name="Normal 10 3 2 2 4" xfId="1131"/>
    <cellStyle name="Normal 10 3 2 2 4 2" xfId="2371"/>
    <cellStyle name="Normal 10 3 2 2 4 2 2" xfId="6517"/>
    <cellStyle name="Normal 10 3 2 2 4 2_CGT Tagging File US - FEB 17" xfId="9653"/>
    <cellStyle name="Normal 10 3 2 2 4 3" xfId="4994"/>
    <cellStyle name="Normal 10 3 2 2 4_CGT Tagging File US - FEB 17" xfId="9652"/>
    <cellStyle name="Normal 10 3 2 2 5" xfId="2095"/>
    <cellStyle name="Normal 10 3 2 2 5 2" xfId="6241"/>
    <cellStyle name="Normal 10 3 2 2 5_CGT Tagging File US - FEB 17" xfId="9654"/>
    <cellStyle name="Normal 10 3 2 2 6" xfId="4718"/>
    <cellStyle name="Normal 10 3 2 2 7" xfId="3488"/>
    <cellStyle name="Normal 10 3 2 2_CGT Tagging File US - FEB 17" xfId="9647"/>
    <cellStyle name="Normal 10 3 2 3" xfId="687"/>
    <cellStyle name="Normal 10 3 2 3 2" xfId="1534"/>
    <cellStyle name="Normal 10 3 2 3 2 2" xfId="3061"/>
    <cellStyle name="Normal 10 3 2 3 2 2 2" xfId="7207"/>
    <cellStyle name="Normal 10 3 2 3 2 2_CGT Tagging File US - FEB 17" xfId="9657"/>
    <cellStyle name="Normal 10 3 2 3 2 3" xfId="5684"/>
    <cellStyle name="Normal 10 3 2 3 2 4" xfId="4178"/>
    <cellStyle name="Normal 10 3 2 3 2_CGT Tagging File US - FEB 17" xfId="9656"/>
    <cellStyle name="Normal 10 3 2 3 3" xfId="1270"/>
    <cellStyle name="Normal 10 3 2 3 3 2" xfId="2647"/>
    <cellStyle name="Normal 10 3 2 3 3 2 2" xfId="6793"/>
    <cellStyle name="Normal 10 3 2 3 3 2_CGT Tagging File US - FEB 17" xfId="9659"/>
    <cellStyle name="Normal 10 3 2 3 3 3" xfId="5270"/>
    <cellStyle name="Normal 10 3 2 3 3_CGT Tagging File US - FEB 17" xfId="9658"/>
    <cellStyle name="Normal 10 3 2 3 4" xfId="1957"/>
    <cellStyle name="Normal 10 3 2 3 4 2" xfId="6103"/>
    <cellStyle name="Normal 10 3 2 3 4_CGT Tagging File US - FEB 17" xfId="9660"/>
    <cellStyle name="Normal 10 3 2 3 5" xfId="4580"/>
    <cellStyle name="Normal 10 3 2 3 6" xfId="3764"/>
    <cellStyle name="Normal 10 3 2 3_CGT Tagging File US - FEB 17" xfId="9655"/>
    <cellStyle name="Normal 10 3 2 4" xfId="549"/>
    <cellStyle name="Normal 10 3 2 4 2" xfId="2509"/>
    <cellStyle name="Normal 10 3 2 4 2 2" xfId="6655"/>
    <cellStyle name="Normal 10 3 2 4 2_CGT Tagging File US - FEB 17" xfId="9662"/>
    <cellStyle name="Normal 10 3 2 4 3" xfId="5132"/>
    <cellStyle name="Normal 10 3 2 4 4" xfId="3626"/>
    <cellStyle name="Normal 10 3 2 4_CGT Tagging File US - FEB 17" xfId="9661"/>
    <cellStyle name="Normal 10 3 2 5" xfId="1396"/>
    <cellStyle name="Normal 10 3 2 5 2" xfId="2923"/>
    <cellStyle name="Normal 10 3 2 5 2 2" xfId="7069"/>
    <cellStyle name="Normal 10 3 2 5 2_CGT Tagging File US - FEB 17" xfId="9664"/>
    <cellStyle name="Normal 10 3 2 5 3" xfId="5546"/>
    <cellStyle name="Normal 10 3 2 5 4" xfId="4040"/>
    <cellStyle name="Normal 10 3 2 5_CGT Tagging File US - FEB 17" xfId="9663"/>
    <cellStyle name="Normal 10 3 2 6" xfId="993"/>
    <cellStyle name="Normal 10 3 2 6 2" xfId="2233"/>
    <cellStyle name="Normal 10 3 2 6 2 2" xfId="6379"/>
    <cellStyle name="Normal 10 3 2 6 2_CGT Tagging File US - FEB 17" xfId="9666"/>
    <cellStyle name="Normal 10 3 2 6 3" xfId="4856"/>
    <cellStyle name="Normal 10 3 2 6_CGT Tagging File US - FEB 17" xfId="9665"/>
    <cellStyle name="Normal 10 3 2 7" xfId="1819"/>
    <cellStyle name="Normal 10 3 2 7 2" xfId="5965"/>
    <cellStyle name="Normal 10 3 2 7_CGT Tagging File US - FEB 17" xfId="9667"/>
    <cellStyle name="Normal 10 3 2 8" xfId="4442"/>
    <cellStyle name="Normal 10 3 2 9" xfId="3350"/>
    <cellStyle name="Normal 10 3 2_CGT Tagging File US - FEB 17" xfId="9646"/>
    <cellStyle name="Normal 10 3 3" xfId="341"/>
    <cellStyle name="Normal 10 3 3 2" xfId="757"/>
    <cellStyle name="Normal 10 3 3 2 2" xfId="2716"/>
    <cellStyle name="Normal 10 3 3 2 2 2" xfId="6862"/>
    <cellStyle name="Normal 10 3 3 2 2_CGT Tagging File US - FEB 17" xfId="9670"/>
    <cellStyle name="Normal 10 3 3 2 3" xfId="5339"/>
    <cellStyle name="Normal 10 3 3 2 4" xfId="3833"/>
    <cellStyle name="Normal 10 3 3 2_CGT Tagging File US - FEB 17" xfId="9669"/>
    <cellStyle name="Normal 10 3 3 3" xfId="1603"/>
    <cellStyle name="Normal 10 3 3 3 2" xfId="3130"/>
    <cellStyle name="Normal 10 3 3 3 2 2" xfId="7276"/>
    <cellStyle name="Normal 10 3 3 3 2_CGT Tagging File US - FEB 17" xfId="9672"/>
    <cellStyle name="Normal 10 3 3 3 3" xfId="5753"/>
    <cellStyle name="Normal 10 3 3 3 4" xfId="4247"/>
    <cellStyle name="Normal 10 3 3 3_CGT Tagging File US - FEB 17" xfId="9671"/>
    <cellStyle name="Normal 10 3 3 4" xfId="1062"/>
    <cellStyle name="Normal 10 3 3 4 2" xfId="2302"/>
    <cellStyle name="Normal 10 3 3 4 2 2" xfId="6448"/>
    <cellStyle name="Normal 10 3 3 4 2_CGT Tagging File US - FEB 17" xfId="9674"/>
    <cellStyle name="Normal 10 3 3 4 3" xfId="4925"/>
    <cellStyle name="Normal 10 3 3 4_CGT Tagging File US - FEB 17" xfId="9673"/>
    <cellStyle name="Normal 10 3 3 5" xfId="2026"/>
    <cellStyle name="Normal 10 3 3 5 2" xfId="6172"/>
    <cellStyle name="Normal 10 3 3 5_CGT Tagging File US - FEB 17" xfId="9675"/>
    <cellStyle name="Normal 10 3 3 6" xfId="4649"/>
    <cellStyle name="Normal 10 3 3 7" xfId="3419"/>
    <cellStyle name="Normal 10 3 3_CGT Tagging File US - FEB 17" xfId="9668"/>
    <cellStyle name="Normal 10 3 4" xfId="618"/>
    <cellStyle name="Normal 10 3 4 2" xfId="1465"/>
    <cellStyle name="Normal 10 3 4 2 2" xfId="2992"/>
    <cellStyle name="Normal 10 3 4 2 2 2" xfId="7138"/>
    <cellStyle name="Normal 10 3 4 2 2_CGT Tagging File US - FEB 17" xfId="9678"/>
    <cellStyle name="Normal 10 3 4 2 3" xfId="5615"/>
    <cellStyle name="Normal 10 3 4 2 4" xfId="4109"/>
    <cellStyle name="Normal 10 3 4 2_CGT Tagging File US - FEB 17" xfId="9677"/>
    <cellStyle name="Normal 10 3 4 3" xfId="1201"/>
    <cellStyle name="Normal 10 3 4 3 2" xfId="2578"/>
    <cellStyle name="Normal 10 3 4 3 2 2" xfId="6724"/>
    <cellStyle name="Normal 10 3 4 3 2_CGT Tagging File US - FEB 17" xfId="9680"/>
    <cellStyle name="Normal 10 3 4 3 3" xfId="5201"/>
    <cellStyle name="Normal 10 3 4 3_CGT Tagging File US - FEB 17" xfId="9679"/>
    <cellStyle name="Normal 10 3 4 4" xfId="1888"/>
    <cellStyle name="Normal 10 3 4 4 2" xfId="6034"/>
    <cellStyle name="Normal 10 3 4 4_CGT Tagging File US - FEB 17" xfId="9681"/>
    <cellStyle name="Normal 10 3 4 5" xfId="4511"/>
    <cellStyle name="Normal 10 3 4 6" xfId="3695"/>
    <cellStyle name="Normal 10 3 4_CGT Tagging File US - FEB 17" xfId="9676"/>
    <cellStyle name="Normal 10 3 5" xfId="480"/>
    <cellStyle name="Normal 10 3 5 2" xfId="2440"/>
    <cellStyle name="Normal 10 3 5 2 2" xfId="6586"/>
    <cellStyle name="Normal 10 3 5 2_CGT Tagging File US - FEB 17" xfId="9683"/>
    <cellStyle name="Normal 10 3 5 3" xfId="5063"/>
    <cellStyle name="Normal 10 3 5 4" xfId="3557"/>
    <cellStyle name="Normal 10 3 5_CGT Tagging File US - FEB 17" xfId="9682"/>
    <cellStyle name="Normal 10 3 6" xfId="1327"/>
    <cellStyle name="Normal 10 3 6 2" xfId="2854"/>
    <cellStyle name="Normal 10 3 6 2 2" xfId="7000"/>
    <cellStyle name="Normal 10 3 6 2_CGT Tagging File US - FEB 17" xfId="9685"/>
    <cellStyle name="Normal 10 3 6 3" xfId="5477"/>
    <cellStyle name="Normal 10 3 6 4" xfId="3971"/>
    <cellStyle name="Normal 10 3 6_CGT Tagging File US - FEB 17" xfId="9684"/>
    <cellStyle name="Normal 10 3 7" xfId="924"/>
    <cellStyle name="Normal 10 3 7 2" xfId="2164"/>
    <cellStyle name="Normal 10 3 7 2 2" xfId="6310"/>
    <cellStyle name="Normal 10 3 7 2_CGT Tagging File US - FEB 17" xfId="9687"/>
    <cellStyle name="Normal 10 3 7 3" xfId="4787"/>
    <cellStyle name="Normal 10 3 7_CGT Tagging File US - FEB 17" xfId="9686"/>
    <cellStyle name="Normal 10 3 8" xfId="1749"/>
    <cellStyle name="Normal 10 3 8 2" xfId="5896"/>
    <cellStyle name="Normal 10 3 8_CGT Tagging File US - FEB 17" xfId="9688"/>
    <cellStyle name="Normal 10 3 9" xfId="4373"/>
    <cellStyle name="Normal 10 3_CGT Tagging File US - FEB 17" xfId="9645"/>
    <cellStyle name="Normal 10 4" xfId="233"/>
    <cellStyle name="Normal 10 4 2" xfId="375"/>
    <cellStyle name="Normal 10 4 2 2" xfId="791"/>
    <cellStyle name="Normal 10 4 2 2 2" xfId="2750"/>
    <cellStyle name="Normal 10 4 2 2 2 2" xfId="6896"/>
    <cellStyle name="Normal 10 4 2 2 2_CGT Tagging File US - FEB 17" xfId="9692"/>
    <cellStyle name="Normal 10 4 2 2 3" xfId="5373"/>
    <cellStyle name="Normal 10 4 2 2 4" xfId="3867"/>
    <cellStyle name="Normal 10 4 2 2_CGT Tagging File US - FEB 17" xfId="9691"/>
    <cellStyle name="Normal 10 4 2 3" xfId="1637"/>
    <cellStyle name="Normal 10 4 2 3 2" xfId="3164"/>
    <cellStyle name="Normal 10 4 2 3 2 2" xfId="7310"/>
    <cellStyle name="Normal 10 4 2 3 2_CGT Tagging File US - FEB 17" xfId="9694"/>
    <cellStyle name="Normal 10 4 2 3 3" xfId="5787"/>
    <cellStyle name="Normal 10 4 2 3 4" xfId="4281"/>
    <cellStyle name="Normal 10 4 2 3_CGT Tagging File US - FEB 17" xfId="9693"/>
    <cellStyle name="Normal 10 4 2 4" xfId="1096"/>
    <cellStyle name="Normal 10 4 2 4 2" xfId="2336"/>
    <cellStyle name="Normal 10 4 2 4 2 2" xfId="6482"/>
    <cellStyle name="Normal 10 4 2 4 2_CGT Tagging File US - FEB 17" xfId="9696"/>
    <cellStyle name="Normal 10 4 2 4 3" xfId="4959"/>
    <cellStyle name="Normal 10 4 2 4_CGT Tagging File US - FEB 17" xfId="9695"/>
    <cellStyle name="Normal 10 4 2 5" xfId="2060"/>
    <cellStyle name="Normal 10 4 2 5 2" xfId="6206"/>
    <cellStyle name="Normal 10 4 2 5_CGT Tagging File US - FEB 17" xfId="9697"/>
    <cellStyle name="Normal 10 4 2 6" xfId="4683"/>
    <cellStyle name="Normal 10 4 2 7" xfId="3453"/>
    <cellStyle name="Normal 10 4 2_CGT Tagging File US - FEB 17" xfId="9690"/>
    <cellStyle name="Normal 10 4 3" xfId="652"/>
    <cellStyle name="Normal 10 4 3 2" xfId="1499"/>
    <cellStyle name="Normal 10 4 3 2 2" xfId="3026"/>
    <cellStyle name="Normal 10 4 3 2 2 2" xfId="7172"/>
    <cellStyle name="Normal 10 4 3 2 2_CGT Tagging File US - FEB 17" xfId="9700"/>
    <cellStyle name="Normal 10 4 3 2 3" xfId="5649"/>
    <cellStyle name="Normal 10 4 3 2 4" xfId="4143"/>
    <cellStyle name="Normal 10 4 3 2_CGT Tagging File US - FEB 17" xfId="9699"/>
    <cellStyle name="Normal 10 4 3 3" xfId="1235"/>
    <cellStyle name="Normal 10 4 3 3 2" xfId="2612"/>
    <cellStyle name="Normal 10 4 3 3 2 2" xfId="6758"/>
    <cellStyle name="Normal 10 4 3 3 2_CGT Tagging File US - FEB 17" xfId="9702"/>
    <cellStyle name="Normal 10 4 3 3 3" xfId="5235"/>
    <cellStyle name="Normal 10 4 3 3_CGT Tagging File US - FEB 17" xfId="9701"/>
    <cellStyle name="Normal 10 4 3 4" xfId="1922"/>
    <cellStyle name="Normal 10 4 3 4 2" xfId="6068"/>
    <cellStyle name="Normal 10 4 3 4_CGT Tagging File US - FEB 17" xfId="9703"/>
    <cellStyle name="Normal 10 4 3 5" xfId="4545"/>
    <cellStyle name="Normal 10 4 3 6" xfId="3729"/>
    <cellStyle name="Normal 10 4 3_CGT Tagging File US - FEB 17" xfId="9698"/>
    <cellStyle name="Normal 10 4 4" xfId="514"/>
    <cellStyle name="Normal 10 4 4 2" xfId="2474"/>
    <cellStyle name="Normal 10 4 4 2 2" xfId="6620"/>
    <cellStyle name="Normal 10 4 4 2_CGT Tagging File US - FEB 17" xfId="9705"/>
    <cellStyle name="Normal 10 4 4 3" xfId="5097"/>
    <cellStyle name="Normal 10 4 4 4" xfId="3591"/>
    <cellStyle name="Normal 10 4 4_CGT Tagging File US - FEB 17" xfId="9704"/>
    <cellStyle name="Normal 10 4 5" xfId="1361"/>
    <cellStyle name="Normal 10 4 5 2" xfId="2888"/>
    <cellStyle name="Normal 10 4 5 2 2" xfId="7034"/>
    <cellStyle name="Normal 10 4 5 2_CGT Tagging File US - FEB 17" xfId="9707"/>
    <cellStyle name="Normal 10 4 5 3" xfId="5511"/>
    <cellStyle name="Normal 10 4 5 4" xfId="4005"/>
    <cellStyle name="Normal 10 4 5_CGT Tagging File US - FEB 17" xfId="9706"/>
    <cellStyle name="Normal 10 4 6" xfId="958"/>
    <cellStyle name="Normal 10 4 6 2" xfId="2198"/>
    <cellStyle name="Normal 10 4 6 2 2" xfId="6344"/>
    <cellStyle name="Normal 10 4 6 2_CGT Tagging File US - FEB 17" xfId="9709"/>
    <cellStyle name="Normal 10 4 6 3" xfId="4821"/>
    <cellStyle name="Normal 10 4 6_CGT Tagging File US - FEB 17" xfId="9708"/>
    <cellStyle name="Normal 10 4 7" xfId="1784"/>
    <cellStyle name="Normal 10 4 7 2" xfId="5930"/>
    <cellStyle name="Normal 10 4 7_CGT Tagging File US - FEB 17" xfId="9710"/>
    <cellStyle name="Normal 10 4 8" xfId="4407"/>
    <cellStyle name="Normal 10 4 9" xfId="3315"/>
    <cellStyle name="Normal 10 4_CGT Tagging File US - FEB 17" xfId="9689"/>
    <cellStyle name="Normal 10 5" xfId="306"/>
    <cellStyle name="Normal 10 5 2" xfId="722"/>
    <cellStyle name="Normal 10 5 2 2" xfId="2681"/>
    <cellStyle name="Normal 10 5 2 2 2" xfId="6827"/>
    <cellStyle name="Normal 10 5 2 2_CGT Tagging File US - FEB 17" xfId="9713"/>
    <cellStyle name="Normal 10 5 2 3" xfId="5304"/>
    <cellStyle name="Normal 10 5 2 4" xfId="3798"/>
    <cellStyle name="Normal 10 5 2_CGT Tagging File US - FEB 17" xfId="9712"/>
    <cellStyle name="Normal 10 5 3" xfId="1568"/>
    <cellStyle name="Normal 10 5 3 2" xfId="3095"/>
    <cellStyle name="Normal 10 5 3 2 2" xfId="7241"/>
    <cellStyle name="Normal 10 5 3 2_CGT Tagging File US - FEB 17" xfId="9715"/>
    <cellStyle name="Normal 10 5 3 3" xfId="5718"/>
    <cellStyle name="Normal 10 5 3 4" xfId="4212"/>
    <cellStyle name="Normal 10 5 3_CGT Tagging File US - FEB 17" xfId="9714"/>
    <cellStyle name="Normal 10 5 4" xfId="1027"/>
    <cellStyle name="Normal 10 5 4 2" xfId="2267"/>
    <cellStyle name="Normal 10 5 4 2 2" xfId="6413"/>
    <cellStyle name="Normal 10 5 4 2_CGT Tagging File US - FEB 17" xfId="9717"/>
    <cellStyle name="Normal 10 5 4 3" xfId="4890"/>
    <cellStyle name="Normal 10 5 4_CGT Tagging File US - FEB 17" xfId="9716"/>
    <cellStyle name="Normal 10 5 5" xfId="1991"/>
    <cellStyle name="Normal 10 5 5 2" xfId="6137"/>
    <cellStyle name="Normal 10 5 5_CGT Tagging File US - FEB 17" xfId="9718"/>
    <cellStyle name="Normal 10 5 6" xfId="4614"/>
    <cellStyle name="Normal 10 5 7" xfId="3384"/>
    <cellStyle name="Normal 10 5_CGT Tagging File US - FEB 17" xfId="9711"/>
    <cellStyle name="Normal 10 6" xfId="583"/>
    <cellStyle name="Normal 10 6 2" xfId="1430"/>
    <cellStyle name="Normal 10 6 2 2" xfId="2957"/>
    <cellStyle name="Normal 10 6 2 2 2" xfId="7103"/>
    <cellStyle name="Normal 10 6 2 2_CGT Tagging File US - FEB 17" xfId="9721"/>
    <cellStyle name="Normal 10 6 2 3" xfId="5580"/>
    <cellStyle name="Normal 10 6 2 4" xfId="4074"/>
    <cellStyle name="Normal 10 6 2_CGT Tagging File US - FEB 17" xfId="9720"/>
    <cellStyle name="Normal 10 6 3" xfId="1166"/>
    <cellStyle name="Normal 10 6 3 2" xfId="2543"/>
    <cellStyle name="Normal 10 6 3 2 2" xfId="6689"/>
    <cellStyle name="Normal 10 6 3 2_CGT Tagging File US - FEB 17" xfId="9723"/>
    <cellStyle name="Normal 10 6 3 3" xfId="5166"/>
    <cellStyle name="Normal 10 6 3_CGT Tagging File US - FEB 17" xfId="9722"/>
    <cellStyle name="Normal 10 6 4" xfId="1853"/>
    <cellStyle name="Normal 10 6 4 2" xfId="5999"/>
    <cellStyle name="Normal 10 6 4_CGT Tagging File US - FEB 17" xfId="9724"/>
    <cellStyle name="Normal 10 6 5" xfId="4476"/>
    <cellStyle name="Normal 10 6 6" xfId="3660"/>
    <cellStyle name="Normal 10 6_CGT Tagging File US - FEB 17" xfId="9719"/>
    <cellStyle name="Normal 10 7" xfId="445"/>
    <cellStyle name="Normal 10 7 2" xfId="2405"/>
    <cellStyle name="Normal 10 7 2 2" xfId="6551"/>
    <cellStyle name="Normal 10 7 2_CGT Tagging File US - FEB 17" xfId="9726"/>
    <cellStyle name="Normal 10 7 3" xfId="5028"/>
    <cellStyle name="Normal 10 7 4" xfId="3522"/>
    <cellStyle name="Normal 10 7_CGT Tagging File US - FEB 17" xfId="9725"/>
    <cellStyle name="Normal 10 8" xfId="1292"/>
    <cellStyle name="Normal 10 8 2" xfId="2819"/>
    <cellStyle name="Normal 10 8 2 2" xfId="6965"/>
    <cellStyle name="Normal 10 8 2_CGT Tagging File US - FEB 17" xfId="9728"/>
    <cellStyle name="Normal 10 8 3" xfId="5442"/>
    <cellStyle name="Normal 10 8 4" xfId="3936"/>
    <cellStyle name="Normal 10 8_CGT Tagging File US - FEB 17" xfId="9727"/>
    <cellStyle name="Normal 10 9" xfId="889"/>
    <cellStyle name="Normal 10 9 2" xfId="2129"/>
    <cellStyle name="Normal 10 9 2 2" xfId="6275"/>
    <cellStyle name="Normal 10 9 2_CGT Tagging File US - FEB 17" xfId="9730"/>
    <cellStyle name="Normal 10 9 3" xfId="4752"/>
    <cellStyle name="Normal 10 9_CGT Tagging File US - FEB 17" xfId="9729"/>
    <cellStyle name="Normal 10_CGT Tagging File US - FEB 17" xfId="9555"/>
    <cellStyle name="Normal 11" xfId="115"/>
    <cellStyle name="Normal 11 10" xfId="4340"/>
    <cellStyle name="Normal 11 11" xfId="3248"/>
    <cellStyle name="Normal 11 2" xfId="158"/>
    <cellStyle name="Normal 11 2 10" xfId="3283"/>
    <cellStyle name="Normal 11 2 2" xfId="270"/>
    <cellStyle name="Normal 11 2 2 2" xfId="412"/>
    <cellStyle name="Normal 11 2 2 2 2" xfId="828"/>
    <cellStyle name="Normal 11 2 2 2 2 2" xfId="2787"/>
    <cellStyle name="Normal 11 2 2 2 2 2 2" xfId="6933"/>
    <cellStyle name="Normal 11 2 2 2 2 2_CGT Tagging File US - FEB 17" xfId="9736"/>
    <cellStyle name="Normal 11 2 2 2 2 3" xfId="5410"/>
    <cellStyle name="Normal 11 2 2 2 2 4" xfId="3904"/>
    <cellStyle name="Normal 11 2 2 2 2_CGT Tagging File US - FEB 17" xfId="9735"/>
    <cellStyle name="Normal 11 2 2 2 3" xfId="1674"/>
    <cellStyle name="Normal 11 2 2 2 3 2" xfId="3201"/>
    <cellStyle name="Normal 11 2 2 2 3 2 2" xfId="7347"/>
    <cellStyle name="Normal 11 2 2 2 3 2_CGT Tagging File US - FEB 17" xfId="9738"/>
    <cellStyle name="Normal 11 2 2 2 3 3" xfId="5824"/>
    <cellStyle name="Normal 11 2 2 2 3 4" xfId="4318"/>
    <cellStyle name="Normal 11 2 2 2 3_CGT Tagging File US - FEB 17" xfId="9737"/>
    <cellStyle name="Normal 11 2 2 2 4" xfId="1133"/>
    <cellStyle name="Normal 11 2 2 2 4 2" xfId="2373"/>
    <cellStyle name="Normal 11 2 2 2 4 2 2" xfId="6519"/>
    <cellStyle name="Normal 11 2 2 2 4 2_CGT Tagging File US - FEB 17" xfId="9740"/>
    <cellStyle name="Normal 11 2 2 2 4 3" xfId="4996"/>
    <cellStyle name="Normal 11 2 2 2 4_CGT Tagging File US - FEB 17" xfId="9739"/>
    <cellStyle name="Normal 11 2 2 2 5" xfId="2097"/>
    <cellStyle name="Normal 11 2 2 2 5 2" xfId="6243"/>
    <cellStyle name="Normal 11 2 2 2 5_CGT Tagging File US - FEB 17" xfId="9741"/>
    <cellStyle name="Normal 11 2 2 2 6" xfId="4720"/>
    <cellStyle name="Normal 11 2 2 2 7" xfId="3490"/>
    <cellStyle name="Normal 11 2 2 2_CGT Tagging File US - FEB 17" xfId="9734"/>
    <cellStyle name="Normal 11 2 2 3" xfId="689"/>
    <cellStyle name="Normal 11 2 2 3 2" xfId="1536"/>
    <cellStyle name="Normal 11 2 2 3 2 2" xfId="3063"/>
    <cellStyle name="Normal 11 2 2 3 2 2 2" xfId="7209"/>
    <cellStyle name="Normal 11 2 2 3 2 2_CGT Tagging File US - FEB 17" xfId="9744"/>
    <cellStyle name="Normal 11 2 2 3 2 3" xfId="5686"/>
    <cellStyle name="Normal 11 2 2 3 2 4" xfId="4180"/>
    <cellStyle name="Normal 11 2 2 3 2_CGT Tagging File US - FEB 17" xfId="9743"/>
    <cellStyle name="Normal 11 2 2 3 3" xfId="1272"/>
    <cellStyle name="Normal 11 2 2 3 3 2" xfId="2649"/>
    <cellStyle name="Normal 11 2 2 3 3 2 2" xfId="6795"/>
    <cellStyle name="Normal 11 2 2 3 3 2_CGT Tagging File US - FEB 17" xfId="9746"/>
    <cellStyle name="Normal 11 2 2 3 3 3" xfId="5272"/>
    <cellStyle name="Normal 11 2 2 3 3_CGT Tagging File US - FEB 17" xfId="9745"/>
    <cellStyle name="Normal 11 2 2 3 4" xfId="1959"/>
    <cellStyle name="Normal 11 2 2 3 4 2" xfId="6105"/>
    <cellStyle name="Normal 11 2 2 3 4_CGT Tagging File US - FEB 17" xfId="9747"/>
    <cellStyle name="Normal 11 2 2 3 5" xfId="4582"/>
    <cellStyle name="Normal 11 2 2 3 6" xfId="3766"/>
    <cellStyle name="Normal 11 2 2 3_CGT Tagging File US - FEB 17" xfId="9742"/>
    <cellStyle name="Normal 11 2 2 4" xfId="551"/>
    <cellStyle name="Normal 11 2 2 4 2" xfId="2511"/>
    <cellStyle name="Normal 11 2 2 4 2 2" xfId="6657"/>
    <cellStyle name="Normal 11 2 2 4 2_CGT Tagging File US - FEB 17" xfId="9749"/>
    <cellStyle name="Normal 11 2 2 4 3" xfId="5134"/>
    <cellStyle name="Normal 11 2 2 4 4" xfId="3628"/>
    <cellStyle name="Normal 11 2 2 4_CGT Tagging File US - FEB 17" xfId="9748"/>
    <cellStyle name="Normal 11 2 2 5" xfId="1398"/>
    <cellStyle name="Normal 11 2 2 5 2" xfId="2925"/>
    <cellStyle name="Normal 11 2 2 5 2 2" xfId="7071"/>
    <cellStyle name="Normal 11 2 2 5 2_CGT Tagging File US - FEB 17" xfId="9751"/>
    <cellStyle name="Normal 11 2 2 5 3" xfId="5548"/>
    <cellStyle name="Normal 11 2 2 5 4" xfId="4042"/>
    <cellStyle name="Normal 11 2 2 5_CGT Tagging File US - FEB 17" xfId="9750"/>
    <cellStyle name="Normal 11 2 2 6" xfId="995"/>
    <cellStyle name="Normal 11 2 2 6 2" xfId="2235"/>
    <cellStyle name="Normal 11 2 2 6 2 2" xfId="6381"/>
    <cellStyle name="Normal 11 2 2 6 2_CGT Tagging File US - FEB 17" xfId="9753"/>
    <cellStyle name="Normal 11 2 2 6 3" xfId="4858"/>
    <cellStyle name="Normal 11 2 2 6_CGT Tagging File US - FEB 17" xfId="9752"/>
    <cellStyle name="Normal 11 2 2 7" xfId="1821"/>
    <cellStyle name="Normal 11 2 2 7 2" xfId="5967"/>
    <cellStyle name="Normal 11 2 2 7_CGT Tagging File US - FEB 17" xfId="9754"/>
    <cellStyle name="Normal 11 2 2 8" xfId="4444"/>
    <cellStyle name="Normal 11 2 2 9" xfId="3352"/>
    <cellStyle name="Normal 11 2 2_CGT Tagging File US - FEB 17" xfId="9733"/>
    <cellStyle name="Normal 11 2 3" xfId="343"/>
    <cellStyle name="Normal 11 2 3 2" xfId="759"/>
    <cellStyle name="Normal 11 2 3 2 2" xfId="2718"/>
    <cellStyle name="Normal 11 2 3 2 2 2" xfId="6864"/>
    <cellStyle name="Normal 11 2 3 2 2_CGT Tagging File US - FEB 17" xfId="9757"/>
    <cellStyle name="Normal 11 2 3 2 3" xfId="5341"/>
    <cellStyle name="Normal 11 2 3 2 4" xfId="3835"/>
    <cellStyle name="Normal 11 2 3 2_CGT Tagging File US - FEB 17" xfId="9756"/>
    <cellStyle name="Normal 11 2 3 3" xfId="1605"/>
    <cellStyle name="Normal 11 2 3 3 2" xfId="3132"/>
    <cellStyle name="Normal 11 2 3 3 2 2" xfId="7278"/>
    <cellStyle name="Normal 11 2 3 3 2_CGT Tagging File US - FEB 17" xfId="9759"/>
    <cellStyle name="Normal 11 2 3 3 3" xfId="5755"/>
    <cellStyle name="Normal 11 2 3 3 4" xfId="4249"/>
    <cellStyle name="Normal 11 2 3 3_CGT Tagging File US - FEB 17" xfId="9758"/>
    <cellStyle name="Normal 11 2 3 4" xfId="1064"/>
    <cellStyle name="Normal 11 2 3 4 2" xfId="2304"/>
    <cellStyle name="Normal 11 2 3 4 2 2" xfId="6450"/>
    <cellStyle name="Normal 11 2 3 4 2_CGT Tagging File US - FEB 17" xfId="9761"/>
    <cellStyle name="Normal 11 2 3 4 3" xfId="4927"/>
    <cellStyle name="Normal 11 2 3 4_CGT Tagging File US - FEB 17" xfId="9760"/>
    <cellStyle name="Normal 11 2 3 5" xfId="2028"/>
    <cellStyle name="Normal 11 2 3 5 2" xfId="6174"/>
    <cellStyle name="Normal 11 2 3 5_CGT Tagging File US - FEB 17" xfId="9762"/>
    <cellStyle name="Normal 11 2 3 6" xfId="4651"/>
    <cellStyle name="Normal 11 2 3 7" xfId="3421"/>
    <cellStyle name="Normal 11 2 3_CGT Tagging File US - FEB 17" xfId="9755"/>
    <cellStyle name="Normal 11 2 4" xfId="620"/>
    <cellStyle name="Normal 11 2 4 2" xfId="1467"/>
    <cellStyle name="Normal 11 2 4 2 2" xfId="2994"/>
    <cellStyle name="Normal 11 2 4 2 2 2" xfId="7140"/>
    <cellStyle name="Normal 11 2 4 2 2_CGT Tagging File US - FEB 17" xfId="9765"/>
    <cellStyle name="Normal 11 2 4 2 3" xfId="5617"/>
    <cellStyle name="Normal 11 2 4 2 4" xfId="4111"/>
    <cellStyle name="Normal 11 2 4 2_CGT Tagging File US - FEB 17" xfId="9764"/>
    <cellStyle name="Normal 11 2 4 3" xfId="1203"/>
    <cellStyle name="Normal 11 2 4 3 2" xfId="2580"/>
    <cellStyle name="Normal 11 2 4 3 2 2" xfId="6726"/>
    <cellStyle name="Normal 11 2 4 3 2_CGT Tagging File US - FEB 17" xfId="9767"/>
    <cellStyle name="Normal 11 2 4 3 3" xfId="5203"/>
    <cellStyle name="Normal 11 2 4 3_CGT Tagging File US - FEB 17" xfId="9766"/>
    <cellStyle name="Normal 11 2 4 4" xfId="1890"/>
    <cellStyle name="Normal 11 2 4 4 2" xfId="6036"/>
    <cellStyle name="Normal 11 2 4 4_CGT Tagging File US - FEB 17" xfId="9768"/>
    <cellStyle name="Normal 11 2 4 5" xfId="4513"/>
    <cellStyle name="Normal 11 2 4 6" xfId="3697"/>
    <cellStyle name="Normal 11 2 4_CGT Tagging File US - FEB 17" xfId="9763"/>
    <cellStyle name="Normal 11 2 5" xfId="482"/>
    <cellStyle name="Normal 11 2 5 2" xfId="2442"/>
    <cellStyle name="Normal 11 2 5 2 2" xfId="6588"/>
    <cellStyle name="Normal 11 2 5 2_CGT Tagging File US - FEB 17" xfId="9770"/>
    <cellStyle name="Normal 11 2 5 3" xfId="5065"/>
    <cellStyle name="Normal 11 2 5 4" xfId="3559"/>
    <cellStyle name="Normal 11 2 5_CGT Tagging File US - FEB 17" xfId="9769"/>
    <cellStyle name="Normal 11 2 6" xfId="1329"/>
    <cellStyle name="Normal 11 2 6 2" xfId="2856"/>
    <cellStyle name="Normal 11 2 6 2 2" xfId="7002"/>
    <cellStyle name="Normal 11 2 6 2_CGT Tagging File US - FEB 17" xfId="9772"/>
    <cellStyle name="Normal 11 2 6 3" xfId="5479"/>
    <cellStyle name="Normal 11 2 6 4" xfId="3973"/>
    <cellStyle name="Normal 11 2 6_CGT Tagging File US - FEB 17" xfId="9771"/>
    <cellStyle name="Normal 11 2 7" xfId="926"/>
    <cellStyle name="Normal 11 2 7 2" xfId="2166"/>
    <cellStyle name="Normal 11 2 7 2 2" xfId="6312"/>
    <cellStyle name="Normal 11 2 7 2_CGT Tagging File US - FEB 17" xfId="9774"/>
    <cellStyle name="Normal 11 2 7 3" xfId="4789"/>
    <cellStyle name="Normal 11 2 7_CGT Tagging File US - FEB 17" xfId="9773"/>
    <cellStyle name="Normal 11 2 8" xfId="1751"/>
    <cellStyle name="Normal 11 2 8 2" xfId="5898"/>
    <cellStyle name="Normal 11 2 8_CGT Tagging File US - FEB 17" xfId="9775"/>
    <cellStyle name="Normal 11 2 9" xfId="4375"/>
    <cellStyle name="Normal 11 2_CGT Tagging File US - FEB 17" xfId="9732"/>
    <cellStyle name="Normal 11 3" xfId="235"/>
    <cellStyle name="Normal 11 3 2" xfId="377"/>
    <cellStyle name="Normal 11 3 2 2" xfId="793"/>
    <cellStyle name="Normal 11 3 2 2 2" xfId="2752"/>
    <cellStyle name="Normal 11 3 2 2 2 2" xfId="6898"/>
    <cellStyle name="Normal 11 3 2 2 2_CGT Tagging File US - FEB 17" xfId="9779"/>
    <cellStyle name="Normal 11 3 2 2 3" xfId="5375"/>
    <cellStyle name="Normal 11 3 2 2 4" xfId="3869"/>
    <cellStyle name="Normal 11 3 2 2_CGT Tagging File US - FEB 17" xfId="9778"/>
    <cellStyle name="Normal 11 3 2 3" xfId="1639"/>
    <cellStyle name="Normal 11 3 2 3 2" xfId="3166"/>
    <cellStyle name="Normal 11 3 2 3 2 2" xfId="7312"/>
    <cellStyle name="Normal 11 3 2 3 2_CGT Tagging File US - FEB 17" xfId="9781"/>
    <cellStyle name="Normal 11 3 2 3 3" xfId="5789"/>
    <cellStyle name="Normal 11 3 2 3 4" xfId="4283"/>
    <cellStyle name="Normal 11 3 2 3_CGT Tagging File US - FEB 17" xfId="9780"/>
    <cellStyle name="Normal 11 3 2 4" xfId="1098"/>
    <cellStyle name="Normal 11 3 2 4 2" xfId="2338"/>
    <cellStyle name="Normal 11 3 2 4 2 2" xfId="6484"/>
    <cellStyle name="Normal 11 3 2 4 2_CGT Tagging File US - FEB 17" xfId="9783"/>
    <cellStyle name="Normal 11 3 2 4 3" xfId="4961"/>
    <cellStyle name="Normal 11 3 2 4_CGT Tagging File US - FEB 17" xfId="9782"/>
    <cellStyle name="Normal 11 3 2 5" xfId="2062"/>
    <cellStyle name="Normal 11 3 2 5 2" xfId="6208"/>
    <cellStyle name="Normal 11 3 2 5_CGT Tagging File US - FEB 17" xfId="9784"/>
    <cellStyle name="Normal 11 3 2 6" xfId="4685"/>
    <cellStyle name="Normal 11 3 2 7" xfId="3455"/>
    <cellStyle name="Normal 11 3 2_CGT Tagging File US - FEB 17" xfId="9777"/>
    <cellStyle name="Normal 11 3 3" xfId="654"/>
    <cellStyle name="Normal 11 3 3 2" xfId="1501"/>
    <cellStyle name="Normal 11 3 3 2 2" xfId="3028"/>
    <cellStyle name="Normal 11 3 3 2 2 2" xfId="7174"/>
    <cellStyle name="Normal 11 3 3 2 2_CGT Tagging File US - FEB 17" xfId="9787"/>
    <cellStyle name="Normal 11 3 3 2 3" xfId="5651"/>
    <cellStyle name="Normal 11 3 3 2 4" xfId="4145"/>
    <cellStyle name="Normal 11 3 3 2_CGT Tagging File US - FEB 17" xfId="9786"/>
    <cellStyle name="Normal 11 3 3 3" xfId="1237"/>
    <cellStyle name="Normal 11 3 3 3 2" xfId="2614"/>
    <cellStyle name="Normal 11 3 3 3 2 2" xfId="6760"/>
    <cellStyle name="Normal 11 3 3 3 2_CGT Tagging File US - FEB 17" xfId="9789"/>
    <cellStyle name="Normal 11 3 3 3 3" xfId="5237"/>
    <cellStyle name="Normal 11 3 3 3_CGT Tagging File US - FEB 17" xfId="9788"/>
    <cellStyle name="Normal 11 3 3 4" xfId="1924"/>
    <cellStyle name="Normal 11 3 3 4 2" xfId="6070"/>
    <cellStyle name="Normal 11 3 3 4_CGT Tagging File US - FEB 17" xfId="9790"/>
    <cellStyle name="Normal 11 3 3 5" xfId="4547"/>
    <cellStyle name="Normal 11 3 3 6" xfId="3731"/>
    <cellStyle name="Normal 11 3 3_CGT Tagging File US - FEB 17" xfId="9785"/>
    <cellStyle name="Normal 11 3 4" xfId="516"/>
    <cellStyle name="Normal 11 3 4 2" xfId="2476"/>
    <cellStyle name="Normal 11 3 4 2 2" xfId="6622"/>
    <cellStyle name="Normal 11 3 4 2_CGT Tagging File US - FEB 17" xfId="9792"/>
    <cellStyle name="Normal 11 3 4 3" xfId="5099"/>
    <cellStyle name="Normal 11 3 4 4" xfId="3593"/>
    <cellStyle name="Normal 11 3 4_CGT Tagging File US - FEB 17" xfId="9791"/>
    <cellStyle name="Normal 11 3 5" xfId="1363"/>
    <cellStyle name="Normal 11 3 5 2" xfId="2890"/>
    <cellStyle name="Normal 11 3 5 2 2" xfId="7036"/>
    <cellStyle name="Normal 11 3 5 2_CGT Tagging File US - FEB 17" xfId="9794"/>
    <cellStyle name="Normal 11 3 5 3" xfId="5513"/>
    <cellStyle name="Normal 11 3 5 4" xfId="4007"/>
    <cellStyle name="Normal 11 3 5_CGT Tagging File US - FEB 17" xfId="9793"/>
    <cellStyle name="Normal 11 3 6" xfId="960"/>
    <cellStyle name="Normal 11 3 6 2" xfId="2200"/>
    <cellStyle name="Normal 11 3 6 2 2" xfId="6346"/>
    <cellStyle name="Normal 11 3 6 2_CGT Tagging File US - FEB 17" xfId="9796"/>
    <cellStyle name="Normal 11 3 6 3" xfId="4823"/>
    <cellStyle name="Normal 11 3 6_CGT Tagging File US - FEB 17" xfId="9795"/>
    <cellStyle name="Normal 11 3 7" xfId="1786"/>
    <cellStyle name="Normal 11 3 7 2" xfId="5932"/>
    <cellStyle name="Normal 11 3 7_CGT Tagging File US - FEB 17" xfId="9797"/>
    <cellStyle name="Normal 11 3 8" xfId="4409"/>
    <cellStyle name="Normal 11 3 9" xfId="3317"/>
    <cellStyle name="Normal 11 3_CGT Tagging File US - FEB 17" xfId="9776"/>
    <cellStyle name="Normal 11 4" xfId="308"/>
    <cellStyle name="Normal 11 4 2" xfId="724"/>
    <cellStyle name="Normal 11 4 2 2" xfId="2683"/>
    <cellStyle name="Normal 11 4 2 2 2" xfId="6829"/>
    <cellStyle name="Normal 11 4 2 2_CGT Tagging File US - FEB 17" xfId="9800"/>
    <cellStyle name="Normal 11 4 2 3" xfId="5306"/>
    <cellStyle name="Normal 11 4 2 4" xfId="3800"/>
    <cellStyle name="Normal 11 4 2_CGT Tagging File US - FEB 17" xfId="9799"/>
    <cellStyle name="Normal 11 4 3" xfId="1570"/>
    <cellStyle name="Normal 11 4 3 2" xfId="3097"/>
    <cellStyle name="Normal 11 4 3 2 2" xfId="7243"/>
    <cellStyle name="Normal 11 4 3 2_CGT Tagging File US - FEB 17" xfId="9802"/>
    <cellStyle name="Normal 11 4 3 3" xfId="5720"/>
    <cellStyle name="Normal 11 4 3 4" xfId="4214"/>
    <cellStyle name="Normal 11 4 3_CGT Tagging File US - FEB 17" xfId="9801"/>
    <cellStyle name="Normal 11 4 4" xfId="1029"/>
    <cellStyle name="Normal 11 4 4 2" xfId="2269"/>
    <cellStyle name="Normal 11 4 4 2 2" xfId="6415"/>
    <cellStyle name="Normal 11 4 4 2_CGT Tagging File US - FEB 17" xfId="9804"/>
    <cellStyle name="Normal 11 4 4 3" xfId="4892"/>
    <cellStyle name="Normal 11 4 4_CGT Tagging File US - FEB 17" xfId="9803"/>
    <cellStyle name="Normal 11 4 5" xfId="1993"/>
    <cellStyle name="Normal 11 4 5 2" xfId="6139"/>
    <cellStyle name="Normal 11 4 5_CGT Tagging File US - FEB 17" xfId="9805"/>
    <cellStyle name="Normal 11 4 6" xfId="4616"/>
    <cellStyle name="Normal 11 4 7" xfId="3386"/>
    <cellStyle name="Normal 11 4_CGT Tagging File US - FEB 17" xfId="9798"/>
    <cellStyle name="Normal 11 5" xfId="585"/>
    <cellStyle name="Normal 11 5 2" xfId="1432"/>
    <cellStyle name="Normal 11 5 2 2" xfId="2959"/>
    <cellStyle name="Normal 11 5 2 2 2" xfId="7105"/>
    <cellStyle name="Normal 11 5 2 2_CGT Tagging File US - FEB 17" xfId="9808"/>
    <cellStyle name="Normal 11 5 2 3" xfId="5582"/>
    <cellStyle name="Normal 11 5 2 4" xfId="4076"/>
    <cellStyle name="Normal 11 5 2_CGT Tagging File US - FEB 17" xfId="9807"/>
    <cellStyle name="Normal 11 5 3" xfId="1168"/>
    <cellStyle name="Normal 11 5 3 2" xfId="2545"/>
    <cellStyle name="Normal 11 5 3 2 2" xfId="6691"/>
    <cellStyle name="Normal 11 5 3 2_CGT Tagging File US - FEB 17" xfId="9810"/>
    <cellStyle name="Normal 11 5 3 3" xfId="5168"/>
    <cellStyle name="Normal 11 5 3_CGT Tagging File US - FEB 17" xfId="9809"/>
    <cellStyle name="Normal 11 5 4" xfId="1855"/>
    <cellStyle name="Normal 11 5 4 2" xfId="6001"/>
    <cellStyle name="Normal 11 5 4_CGT Tagging File US - FEB 17" xfId="9811"/>
    <cellStyle name="Normal 11 5 5" xfId="4478"/>
    <cellStyle name="Normal 11 5 6" xfId="3662"/>
    <cellStyle name="Normal 11 5_CGT Tagging File US - FEB 17" xfId="9806"/>
    <cellStyle name="Normal 11 6" xfId="447"/>
    <cellStyle name="Normal 11 6 2" xfId="2407"/>
    <cellStyle name="Normal 11 6 2 2" xfId="6553"/>
    <cellStyle name="Normal 11 6 2_CGT Tagging File US - FEB 17" xfId="9813"/>
    <cellStyle name="Normal 11 6 3" xfId="5030"/>
    <cellStyle name="Normal 11 6 4" xfId="3524"/>
    <cellStyle name="Normal 11 6_CGT Tagging File US - FEB 17" xfId="9812"/>
    <cellStyle name="Normal 11 7" xfId="1294"/>
    <cellStyle name="Normal 11 7 2" xfId="2821"/>
    <cellStyle name="Normal 11 7 2 2" xfId="6967"/>
    <cellStyle name="Normal 11 7 2_CGT Tagging File US - FEB 17" xfId="9815"/>
    <cellStyle name="Normal 11 7 3" xfId="5444"/>
    <cellStyle name="Normal 11 7 4" xfId="3938"/>
    <cellStyle name="Normal 11 7_CGT Tagging File US - FEB 17" xfId="9814"/>
    <cellStyle name="Normal 11 8" xfId="891"/>
    <cellStyle name="Normal 11 8 2" xfId="2131"/>
    <cellStyle name="Normal 11 8 2 2" xfId="6277"/>
    <cellStyle name="Normal 11 8 2_CGT Tagging File US - FEB 17" xfId="9817"/>
    <cellStyle name="Normal 11 8 3" xfId="4754"/>
    <cellStyle name="Normal 11 8_CGT Tagging File US - FEB 17" xfId="9816"/>
    <cellStyle name="Normal 11 9" xfId="1715"/>
    <cellStyle name="Normal 11 9 2" xfId="5863"/>
    <cellStyle name="Normal 11 9_CGT Tagging File US - FEB 17" xfId="9818"/>
    <cellStyle name="Normal 11_CGT Tagging File US - FEB 17" xfId="9731"/>
    <cellStyle name="Normal 12" xfId="129"/>
    <cellStyle name="Normal 12 2" xfId="852"/>
    <cellStyle name="Normal 12 2 2" xfId="10542"/>
    <cellStyle name="Normal 12 2 2 2" xfId="10804"/>
    <cellStyle name="Normal 12 2 2 3" xfId="10706"/>
    <cellStyle name="Normal 12 2 3" xfId="10491"/>
    <cellStyle name="Normal 12 2 3 2" xfId="10755"/>
    <cellStyle name="Normal 12 2 4" xfId="10673"/>
    <cellStyle name="Normal 12 3" xfId="10517"/>
    <cellStyle name="Normal 12 3 2" xfId="10780"/>
    <cellStyle name="Normal 12 3 3" xfId="10699"/>
    <cellStyle name="Normal 12 4" xfId="10464"/>
    <cellStyle name="Normal 12 4 2" xfId="10731"/>
    <cellStyle name="Normal 12 5" xfId="10620"/>
    <cellStyle name="Normal 12 5 2" xfId="10848"/>
    <cellStyle name="Normal 12 6" xfId="10666"/>
    <cellStyle name="Normal 13" xfId="135"/>
    <cellStyle name="Normal 13 10" xfId="3266"/>
    <cellStyle name="Normal 13 2" xfId="253"/>
    <cellStyle name="Normal 13 2 2" xfId="395"/>
    <cellStyle name="Normal 13 2 2 2" xfId="811"/>
    <cellStyle name="Normal 13 2 2 2 2" xfId="2770"/>
    <cellStyle name="Normal 13 2 2 2 2 2" xfId="6916"/>
    <cellStyle name="Normal 13 2 2 2 2_CGT Tagging File US - FEB 17" xfId="9823"/>
    <cellStyle name="Normal 13 2 2 2 3" xfId="5393"/>
    <cellStyle name="Normal 13 2 2 2 4" xfId="3887"/>
    <cellStyle name="Normal 13 2 2 2_CGT Tagging File US - FEB 17" xfId="9822"/>
    <cellStyle name="Normal 13 2 2 3" xfId="1657"/>
    <cellStyle name="Normal 13 2 2 3 2" xfId="3184"/>
    <cellStyle name="Normal 13 2 2 3 2 2" xfId="7330"/>
    <cellStyle name="Normal 13 2 2 3 2_CGT Tagging File US - FEB 17" xfId="9825"/>
    <cellStyle name="Normal 13 2 2 3 3" xfId="5807"/>
    <cellStyle name="Normal 13 2 2 3 4" xfId="4301"/>
    <cellStyle name="Normal 13 2 2 3_CGT Tagging File US - FEB 17" xfId="9824"/>
    <cellStyle name="Normal 13 2 2 4" xfId="1116"/>
    <cellStyle name="Normal 13 2 2 4 2" xfId="2356"/>
    <cellStyle name="Normal 13 2 2 4 2 2" xfId="6502"/>
    <cellStyle name="Normal 13 2 2 4 2_CGT Tagging File US - FEB 17" xfId="9827"/>
    <cellStyle name="Normal 13 2 2 4 3" xfId="4979"/>
    <cellStyle name="Normal 13 2 2 4_CGT Tagging File US - FEB 17" xfId="9826"/>
    <cellStyle name="Normal 13 2 2 5" xfId="2080"/>
    <cellStyle name="Normal 13 2 2 5 2" xfId="6226"/>
    <cellStyle name="Normal 13 2 2 5_CGT Tagging File US - FEB 17" xfId="9828"/>
    <cellStyle name="Normal 13 2 2 6" xfId="4703"/>
    <cellStyle name="Normal 13 2 2 7" xfId="3473"/>
    <cellStyle name="Normal 13 2 2_CGT Tagging File US - FEB 17" xfId="9821"/>
    <cellStyle name="Normal 13 2 3" xfId="672"/>
    <cellStyle name="Normal 13 2 3 2" xfId="1519"/>
    <cellStyle name="Normal 13 2 3 2 2" xfId="3046"/>
    <cellStyle name="Normal 13 2 3 2 2 2" xfId="7192"/>
    <cellStyle name="Normal 13 2 3 2 2_CGT Tagging File US - FEB 17" xfId="9831"/>
    <cellStyle name="Normal 13 2 3 2 3" xfId="5669"/>
    <cellStyle name="Normal 13 2 3 2 4" xfId="4163"/>
    <cellStyle name="Normal 13 2 3 2_CGT Tagging File US - FEB 17" xfId="9830"/>
    <cellStyle name="Normal 13 2 3 3" xfId="1255"/>
    <cellStyle name="Normal 13 2 3 3 2" xfId="2632"/>
    <cellStyle name="Normal 13 2 3 3 2 2" xfId="6778"/>
    <cellStyle name="Normal 13 2 3 3 2_CGT Tagging File US - FEB 17" xfId="9833"/>
    <cellStyle name="Normal 13 2 3 3 3" xfId="5255"/>
    <cellStyle name="Normal 13 2 3 3_CGT Tagging File US - FEB 17" xfId="9832"/>
    <cellStyle name="Normal 13 2 3 4" xfId="1942"/>
    <cellStyle name="Normal 13 2 3 4 2" xfId="6088"/>
    <cellStyle name="Normal 13 2 3 4_CGT Tagging File US - FEB 17" xfId="9834"/>
    <cellStyle name="Normal 13 2 3 5" xfId="4565"/>
    <cellStyle name="Normal 13 2 3 6" xfId="3749"/>
    <cellStyle name="Normal 13 2 3_CGT Tagging File US - FEB 17" xfId="9829"/>
    <cellStyle name="Normal 13 2 4" xfId="534"/>
    <cellStyle name="Normal 13 2 4 2" xfId="2494"/>
    <cellStyle name="Normal 13 2 4 2 2" xfId="6640"/>
    <cellStyle name="Normal 13 2 4 2_CGT Tagging File US - FEB 17" xfId="9836"/>
    <cellStyle name="Normal 13 2 4 3" xfId="5117"/>
    <cellStyle name="Normal 13 2 4 4" xfId="3611"/>
    <cellStyle name="Normal 13 2 4_CGT Tagging File US - FEB 17" xfId="9835"/>
    <cellStyle name="Normal 13 2 5" xfId="1381"/>
    <cellStyle name="Normal 13 2 5 2" xfId="2908"/>
    <cellStyle name="Normal 13 2 5 2 2" xfId="7054"/>
    <cellStyle name="Normal 13 2 5 2_CGT Tagging File US - FEB 17" xfId="9838"/>
    <cellStyle name="Normal 13 2 5 3" xfId="5531"/>
    <cellStyle name="Normal 13 2 5 4" xfId="4025"/>
    <cellStyle name="Normal 13 2 5_CGT Tagging File US - FEB 17" xfId="9837"/>
    <cellStyle name="Normal 13 2 6" xfId="978"/>
    <cellStyle name="Normal 13 2 6 2" xfId="2218"/>
    <cellStyle name="Normal 13 2 6 2 2" xfId="6364"/>
    <cellStyle name="Normal 13 2 6 2_CGT Tagging File US - FEB 17" xfId="9840"/>
    <cellStyle name="Normal 13 2 6 3" xfId="4841"/>
    <cellStyle name="Normal 13 2 6_CGT Tagging File US - FEB 17" xfId="9839"/>
    <cellStyle name="Normal 13 2 7" xfId="1804"/>
    <cellStyle name="Normal 13 2 7 2" xfId="5950"/>
    <cellStyle name="Normal 13 2 7_CGT Tagging File US - FEB 17" xfId="9841"/>
    <cellStyle name="Normal 13 2 8" xfId="4427"/>
    <cellStyle name="Normal 13 2 9" xfId="3335"/>
    <cellStyle name="Normal 13 2_CGT Tagging File US - FEB 17" xfId="9820"/>
    <cellStyle name="Normal 13 3" xfId="326"/>
    <cellStyle name="Normal 13 3 2" xfId="742"/>
    <cellStyle name="Normal 13 3 2 2" xfId="2701"/>
    <cellStyle name="Normal 13 3 2 2 2" xfId="6847"/>
    <cellStyle name="Normal 13 3 2 2_CGT Tagging File US - FEB 17" xfId="9844"/>
    <cellStyle name="Normal 13 3 2 3" xfId="5324"/>
    <cellStyle name="Normal 13 3 2 4" xfId="3818"/>
    <cellStyle name="Normal 13 3 2_CGT Tagging File US - FEB 17" xfId="9843"/>
    <cellStyle name="Normal 13 3 3" xfId="1588"/>
    <cellStyle name="Normal 13 3 3 2" xfId="3115"/>
    <cellStyle name="Normal 13 3 3 2 2" xfId="7261"/>
    <cellStyle name="Normal 13 3 3 2_CGT Tagging File US - FEB 17" xfId="9846"/>
    <cellStyle name="Normal 13 3 3 3" xfId="5738"/>
    <cellStyle name="Normal 13 3 3 4" xfId="4232"/>
    <cellStyle name="Normal 13 3 3_CGT Tagging File US - FEB 17" xfId="9845"/>
    <cellStyle name="Normal 13 3 4" xfId="1047"/>
    <cellStyle name="Normal 13 3 4 2" xfId="2287"/>
    <cellStyle name="Normal 13 3 4 2 2" xfId="6433"/>
    <cellStyle name="Normal 13 3 4 2_CGT Tagging File US - FEB 17" xfId="9848"/>
    <cellStyle name="Normal 13 3 4 3" xfId="4910"/>
    <cellStyle name="Normal 13 3 4_CGT Tagging File US - FEB 17" xfId="9847"/>
    <cellStyle name="Normal 13 3 5" xfId="2011"/>
    <cellStyle name="Normal 13 3 5 2" xfId="6157"/>
    <cellStyle name="Normal 13 3 5_CGT Tagging File US - FEB 17" xfId="9849"/>
    <cellStyle name="Normal 13 3 6" xfId="4634"/>
    <cellStyle name="Normal 13 3 7" xfId="3404"/>
    <cellStyle name="Normal 13 3_CGT Tagging File US - FEB 17" xfId="9842"/>
    <cellStyle name="Normal 13 4" xfId="603"/>
    <cellStyle name="Normal 13 4 2" xfId="1450"/>
    <cellStyle name="Normal 13 4 2 2" xfId="2977"/>
    <cellStyle name="Normal 13 4 2 2 2" xfId="7123"/>
    <cellStyle name="Normal 13 4 2 2_CGT Tagging File US - FEB 17" xfId="9852"/>
    <cellStyle name="Normal 13 4 2 3" xfId="5600"/>
    <cellStyle name="Normal 13 4 2 4" xfId="4094"/>
    <cellStyle name="Normal 13 4 2_CGT Tagging File US - FEB 17" xfId="9851"/>
    <cellStyle name="Normal 13 4 3" xfId="1186"/>
    <cellStyle name="Normal 13 4 3 2" xfId="2563"/>
    <cellStyle name="Normal 13 4 3 2 2" xfId="6709"/>
    <cellStyle name="Normal 13 4 3 2_CGT Tagging File US - FEB 17" xfId="9854"/>
    <cellStyle name="Normal 13 4 3 3" xfId="5186"/>
    <cellStyle name="Normal 13 4 3_CGT Tagging File US - FEB 17" xfId="9853"/>
    <cellStyle name="Normal 13 4 4" xfId="1873"/>
    <cellStyle name="Normal 13 4 4 2" xfId="6019"/>
    <cellStyle name="Normal 13 4 4_CGT Tagging File US - FEB 17" xfId="9855"/>
    <cellStyle name="Normal 13 4 5" xfId="4496"/>
    <cellStyle name="Normal 13 4 6" xfId="3680"/>
    <cellStyle name="Normal 13 4_CGT Tagging File US - FEB 17" xfId="9850"/>
    <cellStyle name="Normal 13 5" xfId="465"/>
    <cellStyle name="Normal 13 5 2" xfId="2425"/>
    <cellStyle name="Normal 13 5 2 2" xfId="6571"/>
    <cellStyle name="Normal 13 5 2_CGT Tagging File US - FEB 17" xfId="9857"/>
    <cellStyle name="Normal 13 5 3" xfId="5048"/>
    <cellStyle name="Normal 13 5 4" xfId="3542"/>
    <cellStyle name="Normal 13 5_CGT Tagging File US - FEB 17" xfId="9856"/>
    <cellStyle name="Normal 13 6" xfId="1312"/>
    <cellStyle name="Normal 13 6 2" xfId="2839"/>
    <cellStyle name="Normal 13 6 2 2" xfId="6985"/>
    <cellStyle name="Normal 13 6 2_CGT Tagging File US - FEB 17" xfId="9859"/>
    <cellStyle name="Normal 13 6 3" xfId="5462"/>
    <cellStyle name="Normal 13 6 4" xfId="3956"/>
    <cellStyle name="Normal 13 6_CGT Tagging File US - FEB 17" xfId="9858"/>
    <cellStyle name="Normal 13 7" xfId="909"/>
    <cellStyle name="Normal 13 7 2" xfId="2149"/>
    <cellStyle name="Normal 13 7 2 2" xfId="6295"/>
    <cellStyle name="Normal 13 7 2_CGT Tagging File US - FEB 17" xfId="9861"/>
    <cellStyle name="Normal 13 7 3" xfId="4772"/>
    <cellStyle name="Normal 13 7_CGT Tagging File US - FEB 17" xfId="9860"/>
    <cellStyle name="Normal 13 8" xfId="1734"/>
    <cellStyle name="Normal 13 8 2" xfId="5881"/>
    <cellStyle name="Normal 13 8_CGT Tagging File US - FEB 17" xfId="9862"/>
    <cellStyle name="Normal 13 9" xfId="4358"/>
    <cellStyle name="Normal 13_CGT Tagging File US - FEB 17" xfId="9819"/>
    <cellStyle name="Normal 14" xfId="218"/>
    <cellStyle name="Normal 14 2" xfId="288"/>
    <cellStyle name="Normal 14 3" xfId="10646"/>
    <cellStyle name="Normal 14 4" xfId="10659"/>
    <cellStyle name="Normal 14_CGT Tagging File US - FEB 17" xfId="9863"/>
    <cellStyle name="Normal 15" xfId="289"/>
    <cellStyle name="Normal 15 2" xfId="290"/>
    <cellStyle name="Normal 15 3" xfId="430"/>
    <cellStyle name="Normal 15 3 2" xfId="847"/>
    <cellStyle name="Normal 15 3 3" xfId="846"/>
    <cellStyle name="Normal 15 3 4" xfId="1151"/>
    <cellStyle name="Normal 15 3 4 2" xfId="3219"/>
    <cellStyle name="Normal 15 3 4_CGT Tagging File US - FEB 17" xfId="9866"/>
    <cellStyle name="Normal 15 3_CGT Tagging File US - FEB 17" xfId="9865"/>
    <cellStyle name="Normal 15 4" xfId="707"/>
    <cellStyle name="Normal 15_CGT Tagging File US - FEB 17" xfId="9864"/>
    <cellStyle name="Normal 16" xfId="49"/>
    <cellStyle name="Normal 16 2" xfId="1709"/>
    <cellStyle name="Normal 16 2 2" xfId="10565"/>
    <cellStyle name="Normal 16 2 2 2" xfId="10828"/>
    <cellStyle name="Normal 16 2 3" xfId="10488"/>
    <cellStyle name="Normal 16 2 3 2" xfId="10752"/>
    <cellStyle name="Normal 16 2 4" xfId="10703"/>
    <cellStyle name="Normal 16 3" xfId="10513"/>
    <cellStyle name="Normal 16 3 2" xfId="10777"/>
    <cellStyle name="Normal 16 4" xfId="10461"/>
    <cellStyle name="Normal 16 4 2" xfId="10727"/>
    <cellStyle name="Normal 16 5" xfId="10670"/>
    <cellStyle name="Normal 17" xfId="1692"/>
    <cellStyle name="Normal 17 2" xfId="5842"/>
    <cellStyle name="Normal 17_CGT Tagging File US - FEB 17" xfId="9867"/>
    <cellStyle name="Normal 18" xfId="848"/>
    <cellStyle name="Normal 18 2" xfId="10538"/>
    <cellStyle name="Normal 18 3" xfId="10800"/>
    <cellStyle name="Normal 19" xfId="851"/>
    <cellStyle name="Normal 19 2" xfId="10541"/>
    <cellStyle name="Normal 19 3" xfId="10803"/>
    <cellStyle name="Normal 2" xfId="42"/>
    <cellStyle name="Normal 2 2" xfId="51"/>
    <cellStyle name="Normal 2 2 2" xfId="69"/>
    <cellStyle name="Normal 2 2_CGT Tagging File US - FEB 17" xfId="9869"/>
    <cellStyle name="Normal 2 3" xfId="67"/>
    <cellStyle name="Normal 2 3 2" xfId="110"/>
    <cellStyle name="Normal 2 3_CGT Tagging File US - FEB 17" xfId="9870"/>
    <cellStyle name="Normal 2_CGT Tagging File US - FEB 17" xfId="9868"/>
    <cellStyle name="Normal 20" xfId="10458"/>
    <cellStyle name="Normal 20 2" xfId="10585"/>
    <cellStyle name="Normal 20 3" xfId="10841"/>
    <cellStyle name="Normal 21" xfId="10452"/>
    <cellStyle name="Normal 21 2" xfId="10579"/>
    <cellStyle name="Normal 21 3" xfId="10835"/>
    <cellStyle name="Normal 22" xfId="10454"/>
    <cellStyle name="Normal 22 2" xfId="10581"/>
    <cellStyle name="Normal 22 3" xfId="10837"/>
    <cellStyle name="Normal 23" xfId="10453"/>
    <cellStyle name="Normal 23 2" xfId="10580"/>
    <cellStyle name="Normal 23 3" xfId="10836"/>
    <cellStyle name="Normal 24" xfId="10515"/>
    <cellStyle name="Normal 25" xfId="10605"/>
    <cellStyle name="Normal 26" xfId="10595"/>
    <cellStyle name="Normal 27" xfId="10600"/>
    <cellStyle name="Normal 28" xfId="10596"/>
    <cellStyle name="Normal 29" xfId="10591"/>
    <cellStyle name="Normal 3" xfId="43"/>
    <cellStyle name="Normal 3 2" xfId="59"/>
    <cellStyle name="Normal 3 3" xfId="139"/>
    <cellStyle name="Normal 3 4" xfId="136"/>
    <cellStyle name="Normal 3 4 2" xfId="855"/>
    <cellStyle name="Normal 3 4 2 2" xfId="10545"/>
    <cellStyle name="Normal 3 4 2 2 2" xfId="10807"/>
    <cellStyle name="Normal 3 4 2 2 3" xfId="10708"/>
    <cellStyle name="Normal 3 4 2 3" xfId="10493"/>
    <cellStyle name="Normal 3 4 2 3 2" xfId="10757"/>
    <cellStyle name="Normal 3 4 2 4" xfId="10675"/>
    <cellStyle name="Normal 3 4 3" xfId="10519"/>
    <cellStyle name="Normal 3 4 3 2" xfId="10782"/>
    <cellStyle name="Normal 3 4 3 3" xfId="10702"/>
    <cellStyle name="Normal 3 4 4" xfId="10466"/>
    <cellStyle name="Normal 3 4 4 2" xfId="10733"/>
    <cellStyle name="Normal 3 4 5" xfId="10622"/>
    <cellStyle name="Normal 3 4 5 2" xfId="10850"/>
    <cellStyle name="Normal 3 4 6" xfId="10669"/>
    <cellStyle name="Normal 3 5" xfId="55"/>
    <cellStyle name="Normal 3 5 2" xfId="10729"/>
    <cellStyle name="Normal 3 5 3" xfId="10693"/>
    <cellStyle name="Normal 3 6" xfId="10484"/>
    <cellStyle name="Normal 3 6 2" xfId="10750"/>
    <cellStyle name="Normal 3 7" xfId="10511"/>
    <cellStyle name="Normal 3 7 2" xfId="10775"/>
    <cellStyle name="Normal 3 8" xfId="10460"/>
    <cellStyle name="Normal 3 8 2" xfId="10726"/>
    <cellStyle name="Normal 3 9" xfId="10652"/>
    <cellStyle name="Normal 3_CGT Tagging File US - FEB 17" xfId="9871"/>
    <cellStyle name="Normal 30" xfId="10588"/>
    <cellStyle name="Normal 31" xfId="10602"/>
    <cellStyle name="Normal 32" xfId="10598"/>
    <cellStyle name="Normal 33" xfId="10594"/>
    <cellStyle name="Normal 34" xfId="10599"/>
    <cellStyle name="Normal 35" xfId="10586"/>
    <cellStyle name="Normal 36" xfId="10604"/>
    <cellStyle name="Normal 37" xfId="10589"/>
    <cellStyle name="Normal 38" xfId="10537"/>
    <cellStyle name="Normal 39" xfId="10587"/>
    <cellStyle name="Normal 4" xfId="45"/>
    <cellStyle name="Normal 4 2" xfId="60"/>
    <cellStyle name="Normal 4 2 2" xfId="10647"/>
    <cellStyle name="Normal 4 2 3" xfId="10694"/>
    <cellStyle name="Normal 4 2 4" xfId="10656"/>
    <cellStyle name="Normal 4 3" xfId="141"/>
    <cellStyle name="Normal 4 3 2" xfId="857"/>
    <cellStyle name="Normal 4 3 2 2" xfId="10547"/>
    <cellStyle name="Normal 4 3 2 2 2" xfId="10809"/>
    <cellStyle name="Normal 4 3 2 2 3" xfId="10698"/>
    <cellStyle name="Normal 4 3 2 3" xfId="10495"/>
    <cellStyle name="Normal 4 3 2 3 2" xfId="10759"/>
    <cellStyle name="Normal 4 3 2 4" xfId="10665"/>
    <cellStyle name="Normal 4 3 3" xfId="10521"/>
    <cellStyle name="Normal 4 3 3 2" xfId="10648"/>
    <cellStyle name="Normal 4 3 3 2 2" xfId="10710"/>
    <cellStyle name="Normal 4 3 3 3" xfId="10784"/>
    <cellStyle name="Normal 4 3 3 4" xfId="10677"/>
    <cellStyle name="Normal 4 3 4" xfId="10468"/>
    <cellStyle name="Normal 4 3 4 2" xfId="10695"/>
    <cellStyle name="Normal 4 3 5" xfId="10624"/>
    <cellStyle name="Normal 4 3 5 2" xfId="10735"/>
    <cellStyle name="Normal 4 3 6" xfId="10852"/>
    <cellStyle name="Normal 4 3 7" xfId="10655"/>
    <cellStyle name="Normal 4 4" xfId="54"/>
    <cellStyle name="Normal 4 5" xfId="10485"/>
    <cellStyle name="Normal 4_CGT Tagging File US - FEB 17" xfId="9872"/>
    <cellStyle name="Normal 40" xfId="10601"/>
    <cellStyle name="Normal 41" xfId="10590"/>
    <cellStyle name="Normal 42" xfId="10603"/>
    <cellStyle name="Normal 43" xfId="10592"/>
    <cellStyle name="Normal 44" xfId="10597"/>
    <cellStyle name="Normal 45" xfId="10593"/>
    <cellStyle name="Normal 46" xfId="10606"/>
    <cellStyle name="Normal 46 2" xfId="10842"/>
    <cellStyle name="Normal 47" xfId="10608"/>
    <cellStyle name="Normal 47 2" xfId="10844"/>
    <cellStyle name="Normal 48" xfId="10459"/>
    <cellStyle name="Normal 49" xfId="10577"/>
    <cellStyle name="Normal 5" xfId="46"/>
    <cellStyle name="Normal 5 2" xfId="64"/>
    <cellStyle name="Normal 5 2 2" xfId="10663"/>
    <cellStyle name="Normal 5 2 3" xfId="10657"/>
    <cellStyle name="Normal 5 3" xfId="56"/>
    <cellStyle name="Normal 5 4" xfId="10486"/>
    <cellStyle name="Normal 5_CGT Tagging File US - FEB 17" xfId="9873"/>
    <cellStyle name="Normal 50" xfId="10609"/>
    <cellStyle name="Normal 51" xfId="10483"/>
    <cellStyle name="Normal 52" xfId="10573"/>
    <cellStyle name="Normal 53" xfId="10569"/>
    <cellStyle name="Normal 54" xfId="10576"/>
    <cellStyle name="Normal 55" xfId="10574"/>
    <cellStyle name="Normal 56" xfId="10571"/>
    <cellStyle name="Normal 57" xfId="10575"/>
    <cellStyle name="Normal 57 2" xfId="10845"/>
    <cellStyle name="Normal 58" xfId="10572"/>
    <cellStyle name="Normal 59" xfId="10570"/>
    <cellStyle name="Normal 6" xfId="53"/>
    <cellStyle name="Normal 6 2" xfId="61"/>
    <cellStyle name="Normal 6 3" xfId="10662"/>
    <cellStyle name="Normal 6 4" xfId="10654"/>
    <cellStyle name="Normal 6_CGT Tagging File US - FEB 17" xfId="9874"/>
    <cellStyle name="Normal 60" xfId="10610"/>
    <cellStyle name="Normal 61" xfId="10627"/>
    <cellStyle name="Normal 62" xfId="10615"/>
    <cellStyle name="Normal 63" xfId="10641"/>
    <cellStyle name="Normal 64" xfId="10642"/>
    <cellStyle name="Normal 65" xfId="10619"/>
    <cellStyle name="Normal 66" xfId="10645"/>
    <cellStyle name="Normal 67" xfId="10618"/>
    <cellStyle name="Normal 68" xfId="10640"/>
    <cellStyle name="Normal 69" xfId="10612"/>
    <cellStyle name="Normal 7" xfId="52"/>
    <cellStyle name="Normal 7 2" xfId="62"/>
    <cellStyle name="Normal 7_CGT Tagging File US - FEB 17" xfId="9875"/>
    <cellStyle name="Normal 70" xfId="10643"/>
    <cellStyle name="Normal 71" xfId="10644"/>
    <cellStyle name="Normal 72" xfId="10616"/>
    <cellStyle name="Normal 73" xfId="10617"/>
    <cellStyle name="Normal 74" xfId="10614"/>
    <cellStyle name="Normal 75" xfId="10649"/>
    <cellStyle name="Normal 76" xfId="10650"/>
    <cellStyle name="Normal 77" xfId="10867"/>
    <cellStyle name="Normal 78" xfId="10651"/>
    <cellStyle name="Normal 8" xfId="57"/>
    <cellStyle name="Normal 8 2" xfId="58"/>
    <cellStyle name="Normal 8 2 2" xfId="66"/>
    <cellStyle name="Normal 8 2_CGT Tagging File US - FEB 17" xfId="9877"/>
    <cellStyle name="Normal 8 3" xfId="65"/>
    <cellStyle name="Normal 8_CGT Tagging File US - FEB 17" xfId="9876"/>
    <cellStyle name="Normal 9" xfId="111"/>
    <cellStyle name="Normal 9 10" xfId="1290"/>
    <cellStyle name="Normal 9 10 2" xfId="2805"/>
    <cellStyle name="Normal 9 10 2 2" xfId="6951"/>
    <cellStyle name="Normal 9 10 2_CGT Tagging File US - FEB 17" xfId="9880"/>
    <cellStyle name="Normal 9 10 3" xfId="5428"/>
    <cellStyle name="Normal 9 10 4" xfId="3922"/>
    <cellStyle name="Normal 9 10_CGT Tagging File US - FEB 17" xfId="9879"/>
    <cellStyle name="Normal 9 11" xfId="887"/>
    <cellStyle name="Normal 9 11 2" xfId="2127"/>
    <cellStyle name="Normal 9 11 2 2" xfId="6273"/>
    <cellStyle name="Normal 9 11 2_CGT Tagging File US - FEB 17" xfId="9882"/>
    <cellStyle name="Normal 9 11 3" xfId="4750"/>
    <cellStyle name="Normal 9 11_CGT Tagging File US - FEB 17" xfId="9881"/>
    <cellStyle name="Normal 9 12" xfId="1711"/>
    <cellStyle name="Normal 9 12 2" xfId="5859"/>
    <cellStyle name="Normal 9 12_CGT Tagging File US - FEB 17" xfId="9883"/>
    <cellStyle name="Normal 9 13" xfId="4336"/>
    <cellStyle name="Normal 9 14" xfId="3244"/>
    <cellStyle name="Normal 9 15" xfId="10664"/>
    <cellStyle name="Normal 9 16" xfId="10833"/>
    <cellStyle name="Normal 9 2" xfId="112"/>
    <cellStyle name="Normal 9 2 10" xfId="1712"/>
    <cellStyle name="Normal 9 2 10 2" xfId="5860"/>
    <cellStyle name="Normal 9 2 10_CGT Tagging File US - FEB 17" xfId="9885"/>
    <cellStyle name="Normal 9 2 11" xfId="4337"/>
    <cellStyle name="Normal 9 2 12" xfId="3245"/>
    <cellStyle name="Normal 9 2 2" xfId="132"/>
    <cellStyle name="Normal 9 2 2 10" xfId="4355"/>
    <cellStyle name="Normal 9 2 2 11" xfId="3263"/>
    <cellStyle name="Normal 9 2 2 2" xfId="174"/>
    <cellStyle name="Normal 9 2 2 2 10" xfId="3298"/>
    <cellStyle name="Normal 9 2 2 2 2" xfId="285"/>
    <cellStyle name="Normal 9 2 2 2 2 2" xfId="427"/>
    <cellStyle name="Normal 9 2 2 2 2 2 2" xfId="843"/>
    <cellStyle name="Normal 9 2 2 2 2 2 2 2" xfId="2802"/>
    <cellStyle name="Normal 9 2 2 2 2 2 2 2 2" xfId="6948"/>
    <cellStyle name="Normal 9 2 2 2 2 2 2 2_CGT Tagging File US - FEB 17" xfId="9891"/>
    <cellStyle name="Normal 9 2 2 2 2 2 2 3" xfId="5425"/>
    <cellStyle name="Normal 9 2 2 2 2 2 2 4" xfId="3919"/>
    <cellStyle name="Normal 9 2 2 2 2 2 2_CGT Tagging File US - FEB 17" xfId="9890"/>
    <cellStyle name="Normal 9 2 2 2 2 2 3" xfId="1689"/>
    <cellStyle name="Normal 9 2 2 2 2 2 3 2" xfId="3216"/>
    <cellStyle name="Normal 9 2 2 2 2 2 3 2 2" xfId="7362"/>
    <cellStyle name="Normal 9 2 2 2 2 2 3 2_CGT Tagging File US - FEB 17" xfId="9893"/>
    <cellStyle name="Normal 9 2 2 2 2 2 3 3" xfId="5839"/>
    <cellStyle name="Normal 9 2 2 2 2 2 3 4" xfId="4333"/>
    <cellStyle name="Normal 9 2 2 2 2 2 3_CGT Tagging File US - FEB 17" xfId="9892"/>
    <cellStyle name="Normal 9 2 2 2 2 2 4" xfId="1148"/>
    <cellStyle name="Normal 9 2 2 2 2 2 4 2" xfId="2388"/>
    <cellStyle name="Normal 9 2 2 2 2 2 4 2 2" xfId="6534"/>
    <cellStyle name="Normal 9 2 2 2 2 2 4 2_CGT Tagging File US - FEB 17" xfId="9895"/>
    <cellStyle name="Normal 9 2 2 2 2 2 4 3" xfId="5011"/>
    <cellStyle name="Normal 9 2 2 2 2 2 4_CGT Tagging File US - FEB 17" xfId="9894"/>
    <cellStyle name="Normal 9 2 2 2 2 2 5" xfId="2112"/>
    <cellStyle name="Normal 9 2 2 2 2 2 5 2" xfId="6258"/>
    <cellStyle name="Normal 9 2 2 2 2 2 5_CGT Tagging File US - FEB 17" xfId="9896"/>
    <cellStyle name="Normal 9 2 2 2 2 2 6" xfId="4735"/>
    <cellStyle name="Normal 9 2 2 2 2 2 7" xfId="3505"/>
    <cellStyle name="Normal 9 2 2 2 2 2_CGT Tagging File US - FEB 17" xfId="9889"/>
    <cellStyle name="Normal 9 2 2 2 2 3" xfId="704"/>
    <cellStyle name="Normal 9 2 2 2 2 3 2" xfId="1551"/>
    <cellStyle name="Normal 9 2 2 2 2 3 2 2" xfId="3078"/>
    <cellStyle name="Normal 9 2 2 2 2 3 2 2 2" xfId="7224"/>
    <cellStyle name="Normal 9 2 2 2 2 3 2 2_CGT Tagging File US - FEB 17" xfId="9899"/>
    <cellStyle name="Normal 9 2 2 2 2 3 2 3" xfId="5701"/>
    <cellStyle name="Normal 9 2 2 2 2 3 2 4" xfId="4195"/>
    <cellStyle name="Normal 9 2 2 2 2 3 2_CGT Tagging File US - FEB 17" xfId="9898"/>
    <cellStyle name="Normal 9 2 2 2 2 3 3" xfId="1287"/>
    <cellStyle name="Normal 9 2 2 2 2 3 3 2" xfId="2664"/>
    <cellStyle name="Normal 9 2 2 2 2 3 3 2 2" xfId="6810"/>
    <cellStyle name="Normal 9 2 2 2 2 3 3 2_CGT Tagging File US - FEB 17" xfId="9901"/>
    <cellStyle name="Normal 9 2 2 2 2 3 3 3" xfId="5287"/>
    <cellStyle name="Normal 9 2 2 2 2 3 3_CGT Tagging File US - FEB 17" xfId="9900"/>
    <cellStyle name="Normal 9 2 2 2 2 3 4" xfId="1974"/>
    <cellStyle name="Normal 9 2 2 2 2 3 4 2" xfId="6120"/>
    <cellStyle name="Normal 9 2 2 2 2 3 4_CGT Tagging File US - FEB 17" xfId="9902"/>
    <cellStyle name="Normal 9 2 2 2 2 3 5" xfId="4597"/>
    <cellStyle name="Normal 9 2 2 2 2 3 6" xfId="3781"/>
    <cellStyle name="Normal 9 2 2 2 2 3_CGT Tagging File US - FEB 17" xfId="9897"/>
    <cellStyle name="Normal 9 2 2 2 2 4" xfId="566"/>
    <cellStyle name="Normal 9 2 2 2 2 4 2" xfId="2526"/>
    <cellStyle name="Normal 9 2 2 2 2 4 2 2" xfId="6672"/>
    <cellStyle name="Normal 9 2 2 2 2 4 2_CGT Tagging File US - FEB 17" xfId="9904"/>
    <cellStyle name="Normal 9 2 2 2 2 4 3" xfId="5149"/>
    <cellStyle name="Normal 9 2 2 2 2 4 4" xfId="3643"/>
    <cellStyle name="Normal 9 2 2 2 2 4_CGT Tagging File US - FEB 17" xfId="9903"/>
    <cellStyle name="Normal 9 2 2 2 2 5" xfId="1413"/>
    <cellStyle name="Normal 9 2 2 2 2 5 2" xfId="2940"/>
    <cellStyle name="Normal 9 2 2 2 2 5 2 2" xfId="7086"/>
    <cellStyle name="Normal 9 2 2 2 2 5 2_CGT Tagging File US - FEB 17" xfId="9906"/>
    <cellStyle name="Normal 9 2 2 2 2 5 3" xfId="5563"/>
    <cellStyle name="Normal 9 2 2 2 2 5 4" xfId="4057"/>
    <cellStyle name="Normal 9 2 2 2 2 5_CGT Tagging File US - FEB 17" xfId="9905"/>
    <cellStyle name="Normal 9 2 2 2 2 6" xfId="1010"/>
    <cellStyle name="Normal 9 2 2 2 2 6 2" xfId="2250"/>
    <cellStyle name="Normal 9 2 2 2 2 6 2 2" xfId="6396"/>
    <cellStyle name="Normal 9 2 2 2 2 6 2_CGT Tagging File US - FEB 17" xfId="9908"/>
    <cellStyle name="Normal 9 2 2 2 2 6 3" xfId="4873"/>
    <cellStyle name="Normal 9 2 2 2 2 6_CGT Tagging File US - FEB 17" xfId="9907"/>
    <cellStyle name="Normal 9 2 2 2 2 7" xfId="1836"/>
    <cellStyle name="Normal 9 2 2 2 2 7 2" xfId="5982"/>
    <cellStyle name="Normal 9 2 2 2 2 7_CGT Tagging File US - FEB 17" xfId="9909"/>
    <cellStyle name="Normal 9 2 2 2 2 8" xfId="4459"/>
    <cellStyle name="Normal 9 2 2 2 2 9" xfId="3367"/>
    <cellStyle name="Normal 9 2 2 2 2_CGT Tagging File US - FEB 17" xfId="9888"/>
    <cellStyle name="Normal 9 2 2 2 3" xfId="358"/>
    <cellStyle name="Normal 9 2 2 2 3 2" xfId="774"/>
    <cellStyle name="Normal 9 2 2 2 3 2 2" xfId="2733"/>
    <cellStyle name="Normal 9 2 2 2 3 2 2 2" xfId="6879"/>
    <cellStyle name="Normal 9 2 2 2 3 2 2_CGT Tagging File US - FEB 17" xfId="9912"/>
    <cellStyle name="Normal 9 2 2 2 3 2 3" xfId="5356"/>
    <cellStyle name="Normal 9 2 2 2 3 2 4" xfId="3850"/>
    <cellStyle name="Normal 9 2 2 2 3 2_CGT Tagging File US - FEB 17" xfId="9911"/>
    <cellStyle name="Normal 9 2 2 2 3 3" xfId="1620"/>
    <cellStyle name="Normal 9 2 2 2 3 3 2" xfId="3147"/>
    <cellStyle name="Normal 9 2 2 2 3 3 2 2" xfId="7293"/>
    <cellStyle name="Normal 9 2 2 2 3 3 2_CGT Tagging File US - FEB 17" xfId="9914"/>
    <cellStyle name="Normal 9 2 2 2 3 3 3" xfId="5770"/>
    <cellStyle name="Normal 9 2 2 2 3 3 4" xfId="4264"/>
    <cellStyle name="Normal 9 2 2 2 3 3_CGT Tagging File US - FEB 17" xfId="9913"/>
    <cellStyle name="Normal 9 2 2 2 3 4" xfId="1079"/>
    <cellStyle name="Normal 9 2 2 2 3 4 2" xfId="2319"/>
    <cellStyle name="Normal 9 2 2 2 3 4 2 2" xfId="6465"/>
    <cellStyle name="Normal 9 2 2 2 3 4 2_CGT Tagging File US - FEB 17" xfId="9916"/>
    <cellStyle name="Normal 9 2 2 2 3 4 3" xfId="4942"/>
    <cellStyle name="Normal 9 2 2 2 3 4_CGT Tagging File US - FEB 17" xfId="9915"/>
    <cellStyle name="Normal 9 2 2 2 3 5" xfId="2043"/>
    <cellStyle name="Normal 9 2 2 2 3 5 2" xfId="6189"/>
    <cellStyle name="Normal 9 2 2 2 3 5_CGT Tagging File US - FEB 17" xfId="9917"/>
    <cellStyle name="Normal 9 2 2 2 3 6" xfId="4666"/>
    <cellStyle name="Normal 9 2 2 2 3 7" xfId="3436"/>
    <cellStyle name="Normal 9 2 2 2 3_CGT Tagging File US - FEB 17" xfId="9910"/>
    <cellStyle name="Normal 9 2 2 2 4" xfId="635"/>
    <cellStyle name="Normal 9 2 2 2 4 2" xfId="1482"/>
    <cellStyle name="Normal 9 2 2 2 4 2 2" xfId="3009"/>
    <cellStyle name="Normal 9 2 2 2 4 2 2 2" xfId="7155"/>
    <cellStyle name="Normal 9 2 2 2 4 2 2_CGT Tagging File US - FEB 17" xfId="9920"/>
    <cellStyle name="Normal 9 2 2 2 4 2 3" xfId="5632"/>
    <cellStyle name="Normal 9 2 2 2 4 2 4" xfId="4126"/>
    <cellStyle name="Normal 9 2 2 2 4 2_CGT Tagging File US - FEB 17" xfId="9919"/>
    <cellStyle name="Normal 9 2 2 2 4 3" xfId="1218"/>
    <cellStyle name="Normal 9 2 2 2 4 3 2" xfId="2595"/>
    <cellStyle name="Normal 9 2 2 2 4 3 2 2" xfId="6741"/>
    <cellStyle name="Normal 9 2 2 2 4 3 2_CGT Tagging File US - FEB 17" xfId="9922"/>
    <cellStyle name="Normal 9 2 2 2 4 3 3" xfId="5218"/>
    <cellStyle name="Normal 9 2 2 2 4 3_CGT Tagging File US - FEB 17" xfId="9921"/>
    <cellStyle name="Normal 9 2 2 2 4 4" xfId="1905"/>
    <cellStyle name="Normal 9 2 2 2 4 4 2" xfId="6051"/>
    <cellStyle name="Normal 9 2 2 2 4 4_CGT Tagging File US - FEB 17" xfId="9923"/>
    <cellStyle name="Normal 9 2 2 2 4 5" xfId="4528"/>
    <cellStyle name="Normal 9 2 2 2 4 6" xfId="3712"/>
    <cellStyle name="Normal 9 2 2 2 4_CGT Tagging File US - FEB 17" xfId="9918"/>
    <cellStyle name="Normal 9 2 2 2 5" xfId="497"/>
    <cellStyle name="Normal 9 2 2 2 5 2" xfId="2457"/>
    <cellStyle name="Normal 9 2 2 2 5 2 2" xfId="6603"/>
    <cellStyle name="Normal 9 2 2 2 5 2_CGT Tagging File US - FEB 17" xfId="9925"/>
    <cellStyle name="Normal 9 2 2 2 5 3" xfId="5080"/>
    <cellStyle name="Normal 9 2 2 2 5 4" xfId="3574"/>
    <cellStyle name="Normal 9 2 2 2 5_CGT Tagging File US - FEB 17" xfId="9924"/>
    <cellStyle name="Normal 9 2 2 2 6" xfId="1344"/>
    <cellStyle name="Normal 9 2 2 2 6 2" xfId="2871"/>
    <cellStyle name="Normal 9 2 2 2 6 2 2" xfId="7017"/>
    <cellStyle name="Normal 9 2 2 2 6 2_CGT Tagging File US - FEB 17" xfId="9927"/>
    <cellStyle name="Normal 9 2 2 2 6 3" xfId="5494"/>
    <cellStyle name="Normal 9 2 2 2 6 4" xfId="3988"/>
    <cellStyle name="Normal 9 2 2 2 6_CGT Tagging File US - FEB 17" xfId="9926"/>
    <cellStyle name="Normal 9 2 2 2 7" xfId="941"/>
    <cellStyle name="Normal 9 2 2 2 7 2" xfId="2181"/>
    <cellStyle name="Normal 9 2 2 2 7 2 2" xfId="6327"/>
    <cellStyle name="Normal 9 2 2 2 7 2_CGT Tagging File US - FEB 17" xfId="9929"/>
    <cellStyle name="Normal 9 2 2 2 7 3" xfId="4804"/>
    <cellStyle name="Normal 9 2 2 2 7_CGT Tagging File US - FEB 17" xfId="9928"/>
    <cellStyle name="Normal 9 2 2 2 8" xfId="1766"/>
    <cellStyle name="Normal 9 2 2 2 8 2" xfId="5913"/>
    <cellStyle name="Normal 9 2 2 2 8_CGT Tagging File US - FEB 17" xfId="9930"/>
    <cellStyle name="Normal 9 2 2 2 9" xfId="4390"/>
    <cellStyle name="Normal 9 2 2 2_CGT Tagging File US - FEB 17" xfId="9887"/>
    <cellStyle name="Normal 9 2 2 3" xfId="250"/>
    <cellStyle name="Normal 9 2 2 3 2" xfId="392"/>
    <cellStyle name="Normal 9 2 2 3 2 2" xfId="808"/>
    <cellStyle name="Normal 9 2 2 3 2 2 2" xfId="2767"/>
    <cellStyle name="Normal 9 2 2 3 2 2 2 2" xfId="6913"/>
    <cellStyle name="Normal 9 2 2 3 2 2 2_CGT Tagging File US - FEB 17" xfId="9934"/>
    <cellStyle name="Normal 9 2 2 3 2 2 3" xfId="5390"/>
    <cellStyle name="Normal 9 2 2 3 2 2 4" xfId="3884"/>
    <cellStyle name="Normal 9 2 2 3 2 2_CGT Tagging File US - FEB 17" xfId="9933"/>
    <cellStyle name="Normal 9 2 2 3 2 3" xfId="1654"/>
    <cellStyle name="Normal 9 2 2 3 2 3 2" xfId="3181"/>
    <cellStyle name="Normal 9 2 2 3 2 3 2 2" xfId="7327"/>
    <cellStyle name="Normal 9 2 2 3 2 3 2_CGT Tagging File US - FEB 17" xfId="9936"/>
    <cellStyle name="Normal 9 2 2 3 2 3 3" xfId="5804"/>
    <cellStyle name="Normal 9 2 2 3 2 3 4" xfId="4298"/>
    <cellStyle name="Normal 9 2 2 3 2 3_CGT Tagging File US - FEB 17" xfId="9935"/>
    <cellStyle name="Normal 9 2 2 3 2 4" xfId="1113"/>
    <cellStyle name="Normal 9 2 2 3 2 4 2" xfId="2353"/>
    <cellStyle name="Normal 9 2 2 3 2 4 2 2" xfId="6499"/>
    <cellStyle name="Normal 9 2 2 3 2 4 2_CGT Tagging File US - FEB 17" xfId="9938"/>
    <cellStyle name="Normal 9 2 2 3 2 4 3" xfId="4976"/>
    <cellStyle name="Normal 9 2 2 3 2 4_CGT Tagging File US - FEB 17" xfId="9937"/>
    <cellStyle name="Normal 9 2 2 3 2 5" xfId="2077"/>
    <cellStyle name="Normal 9 2 2 3 2 5 2" xfId="6223"/>
    <cellStyle name="Normal 9 2 2 3 2 5_CGT Tagging File US - FEB 17" xfId="9939"/>
    <cellStyle name="Normal 9 2 2 3 2 6" xfId="4700"/>
    <cellStyle name="Normal 9 2 2 3 2 7" xfId="3470"/>
    <cellStyle name="Normal 9 2 2 3 2_CGT Tagging File US - FEB 17" xfId="9932"/>
    <cellStyle name="Normal 9 2 2 3 3" xfId="669"/>
    <cellStyle name="Normal 9 2 2 3 3 2" xfId="1516"/>
    <cellStyle name="Normal 9 2 2 3 3 2 2" xfId="3043"/>
    <cellStyle name="Normal 9 2 2 3 3 2 2 2" xfId="7189"/>
    <cellStyle name="Normal 9 2 2 3 3 2 2_CGT Tagging File US - FEB 17" xfId="9942"/>
    <cellStyle name="Normal 9 2 2 3 3 2 3" xfId="5666"/>
    <cellStyle name="Normal 9 2 2 3 3 2 4" xfId="4160"/>
    <cellStyle name="Normal 9 2 2 3 3 2_CGT Tagging File US - FEB 17" xfId="9941"/>
    <cellStyle name="Normal 9 2 2 3 3 3" xfId="1252"/>
    <cellStyle name="Normal 9 2 2 3 3 3 2" xfId="2629"/>
    <cellStyle name="Normal 9 2 2 3 3 3 2 2" xfId="6775"/>
    <cellStyle name="Normal 9 2 2 3 3 3 2_CGT Tagging File US - FEB 17" xfId="9944"/>
    <cellStyle name="Normal 9 2 2 3 3 3 3" xfId="5252"/>
    <cellStyle name="Normal 9 2 2 3 3 3_CGT Tagging File US - FEB 17" xfId="9943"/>
    <cellStyle name="Normal 9 2 2 3 3 4" xfId="1939"/>
    <cellStyle name="Normal 9 2 2 3 3 4 2" xfId="6085"/>
    <cellStyle name="Normal 9 2 2 3 3 4_CGT Tagging File US - FEB 17" xfId="9945"/>
    <cellStyle name="Normal 9 2 2 3 3 5" xfId="4562"/>
    <cellStyle name="Normal 9 2 2 3 3 6" xfId="3746"/>
    <cellStyle name="Normal 9 2 2 3 3_CGT Tagging File US - FEB 17" xfId="9940"/>
    <cellStyle name="Normal 9 2 2 3 4" xfId="531"/>
    <cellStyle name="Normal 9 2 2 3 4 2" xfId="2491"/>
    <cellStyle name="Normal 9 2 2 3 4 2 2" xfId="6637"/>
    <cellStyle name="Normal 9 2 2 3 4 2_CGT Tagging File US - FEB 17" xfId="9947"/>
    <cellStyle name="Normal 9 2 2 3 4 3" xfId="5114"/>
    <cellStyle name="Normal 9 2 2 3 4 4" xfId="3608"/>
    <cellStyle name="Normal 9 2 2 3 4_CGT Tagging File US - FEB 17" xfId="9946"/>
    <cellStyle name="Normal 9 2 2 3 5" xfId="1378"/>
    <cellStyle name="Normal 9 2 2 3 5 2" xfId="2905"/>
    <cellStyle name="Normal 9 2 2 3 5 2 2" xfId="7051"/>
    <cellStyle name="Normal 9 2 2 3 5 2_CGT Tagging File US - FEB 17" xfId="9949"/>
    <cellStyle name="Normal 9 2 2 3 5 3" xfId="5528"/>
    <cellStyle name="Normal 9 2 2 3 5 4" xfId="4022"/>
    <cellStyle name="Normal 9 2 2 3 5_CGT Tagging File US - FEB 17" xfId="9948"/>
    <cellStyle name="Normal 9 2 2 3 6" xfId="975"/>
    <cellStyle name="Normal 9 2 2 3 6 2" xfId="2215"/>
    <cellStyle name="Normal 9 2 2 3 6 2 2" xfId="6361"/>
    <cellStyle name="Normal 9 2 2 3 6 2_CGT Tagging File US - FEB 17" xfId="9951"/>
    <cellStyle name="Normal 9 2 2 3 6 3" xfId="4838"/>
    <cellStyle name="Normal 9 2 2 3 6_CGT Tagging File US - FEB 17" xfId="9950"/>
    <cellStyle name="Normal 9 2 2 3 7" xfId="1801"/>
    <cellStyle name="Normal 9 2 2 3 7 2" xfId="5947"/>
    <cellStyle name="Normal 9 2 2 3 7_CGT Tagging File US - FEB 17" xfId="9952"/>
    <cellStyle name="Normal 9 2 2 3 8" xfId="4424"/>
    <cellStyle name="Normal 9 2 2 3 9" xfId="3332"/>
    <cellStyle name="Normal 9 2 2 3_CGT Tagging File US - FEB 17" xfId="9931"/>
    <cellStyle name="Normal 9 2 2 4" xfId="323"/>
    <cellStyle name="Normal 9 2 2 4 2" xfId="739"/>
    <cellStyle name="Normal 9 2 2 4 2 2" xfId="2698"/>
    <cellStyle name="Normal 9 2 2 4 2 2 2" xfId="6844"/>
    <cellStyle name="Normal 9 2 2 4 2 2_CGT Tagging File US - FEB 17" xfId="9955"/>
    <cellStyle name="Normal 9 2 2 4 2 3" xfId="5321"/>
    <cellStyle name="Normal 9 2 2 4 2 4" xfId="3815"/>
    <cellStyle name="Normal 9 2 2 4 2_CGT Tagging File US - FEB 17" xfId="9954"/>
    <cellStyle name="Normal 9 2 2 4 3" xfId="1585"/>
    <cellStyle name="Normal 9 2 2 4 3 2" xfId="3112"/>
    <cellStyle name="Normal 9 2 2 4 3 2 2" xfId="7258"/>
    <cellStyle name="Normal 9 2 2 4 3 2_CGT Tagging File US - FEB 17" xfId="9957"/>
    <cellStyle name="Normal 9 2 2 4 3 3" xfId="5735"/>
    <cellStyle name="Normal 9 2 2 4 3 4" xfId="4229"/>
    <cellStyle name="Normal 9 2 2 4 3_CGT Tagging File US - FEB 17" xfId="9956"/>
    <cellStyle name="Normal 9 2 2 4 4" xfId="1044"/>
    <cellStyle name="Normal 9 2 2 4 4 2" xfId="2284"/>
    <cellStyle name="Normal 9 2 2 4 4 2 2" xfId="6430"/>
    <cellStyle name="Normal 9 2 2 4 4 2_CGT Tagging File US - FEB 17" xfId="9959"/>
    <cellStyle name="Normal 9 2 2 4 4 3" xfId="4907"/>
    <cellStyle name="Normal 9 2 2 4 4_CGT Tagging File US - FEB 17" xfId="9958"/>
    <cellStyle name="Normal 9 2 2 4 5" xfId="2008"/>
    <cellStyle name="Normal 9 2 2 4 5 2" xfId="6154"/>
    <cellStyle name="Normal 9 2 2 4 5_CGT Tagging File US - FEB 17" xfId="9960"/>
    <cellStyle name="Normal 9 2 2 4 6" xfId="4631"/>
    <cellStyle name="Normal 9 2 2 4 7" xfId="3401"/>
    <cellStyle name="Normal 9 2 2 4_CGT Tagging File US - FEB 17" xfId="9953"/>
    <cellStyle name="Normal 9 2 2 5" xfId="600"/>
    <cellStyle name="Normal 9 2 2 5 2" xfId="1447"/>
    <cellStyle name="Normal 9 2 2 5 2 2" xfId="2974"/>
    <cellStyle name="Normal 9 2 2 5 2 2 2" xfId="7120"/>
    <cellStyle name="Normal 9 2 2 5 2 2_CGT Tagging File US - FEB 17" xfId="9963"/>
    <cellStyle name="Normal 9 2 2 5 2 3" xfId="5597"/>
    <cellStyle name="Normal 9 2 2 5 2 4" xfId="4091"/>
    <cellStyle name="Normal 9 2 2 5 2_CGT Tagging File US - FEB 17" xfId="9962"/>
    <cellStyle name="Normal 9 2 2 5 3" xfId="1183"/>
    <cellStyle name="Normal 9 2 2 5 3 2" xfId="2560"/>
    <cellStyle name="Normal 9 2 2 5 3 2 2" xfId="6706"/>
    <cellStyle name="Normal 9 2 2 5 3 2_CGT Tagging File US - FEB 17" xfId="9965"/>
    <cellStyle name="Normal 9 2 2 5 3 3" xfId="5183"/>
    <cellStyle name="Normal 9 2 2 5 3_CGT Tagging File US - FEB 17" xfId="9964"/>
    <cellStyle name="Normal 9 2 2 5 4" xfId="1870"/>
    <cellStyle name="Normal 9 2 2 5 4 2" xfId="6016"/>
    <cellStyle name="Normal 9 2 2 5 4_CGT Tagging File US - FEB 17" xfId="9966"/>
    <cellStyle name="Normal 9 2 2 5 5" xfId="4493"/>
    <cellStyle name="Normal 9 2 2 5 6" xfId="3677"/>
    <cellStyle name="Normal 9 2 2 5_CGT Tagging File US - FEB 17" xfId="9961"/>
    <cellStyle name="Normal 9 2 2 6" xfId="462"/>
    <cellStyle name="Normal 9 2 2 6 2" xfId="2422"/>
    <cellStyle name="Normal 9 2 2 6 2 2" xfId="6568"/>
    <cellStyle name="Normal 9 2 2 6 2_CGT Tagging File US - FEB 17" xfId="9968"/>
    <cellStyle name="Normal 9 2 2 6 3" xfId="5045"/>
    <cellStyle name="Normal 9 2 2 6 4" xfId="3539"/>
    <cellStyle name="Normal 9 2 2 6_CGT Tagging File US - FEB 17" xfId="9967"/>
    <cellStyle name="Normal 9 2 2 7" xfId="1309"/>
    <cellStyle name="Normal 9 2 2 7 2" xfId="2836"/>
    <cellStyle name="Normal 9 2 2 7 2 2" xfId="6982"/>
    <cellStyle name="Normal 9 2 2 7 2_CGT Tagging File US - FEB 17" xfId="9970"/>
    <cellStyle name="Normal 9 2 2 7 3" xfId="5459"/>
    <cellStyle name="Normal 9 2 2 7 4" xfId="3953"/>
    <cellStyle name="Normal 9 2 2 7_CGT Tagging File US - FEB 17" xfId="9969"/>
    <cellStyle name="Normal 9 2 2 8" xfId="906"/>
    <cellStyle name="Normal 9 2 2 8 2" xfId="2146"/>
    <cellStyle name="Normal 9 2 2 8 2 2" xfId="6292"/>
    <cellStyle name="Normal 9 2 2 8 2_CGT Tagging File US - FEB 17" xfId="9972"/>
    <cellStyle name="Normal 9 2 2 8 3" xfId="4769"/>
    <cellStyle name="Normal 9 2 2 8_CGT Tagging File US - FEB 17" xfId="9971"/>
    <cellStyle name="Normal 9 2 2 9" xfId="1730"/>
    <cellStyle name="Normal 9 2 2 9 2" xfId="5878"/>
    <cellStyle name="Normal 9 2 2 9_CGT Tagging File US - FEB 17" xfId="9973"/>
    <cellStyle name="Normal 9 2 2_CGT Tagging File US - FEB 17" xfId="9886"/>
    <cellStyle name="Normal 9 2 3" xfId="155"/>
    <cellStyle name="Normal 9 2 3 10" xfId="3280"/>
    <cellStyle name="Normal 9 2 3 2" xfId="267"/>
    <cellStyle name="Normal 9 2 3 2 2" xfId="409"/>
    <cellStyle name="Normal 9 2 3 2 2 2" xfId="825"/>
    <cellStyle name="Normal 9 2 3 2 2 2 2" xfId="2784"/>
    <cellStyle name="Normal 9 2 3 2 2 2 2 2" xfId="6930"/>
    <cellStyle name="Normal 9 2 3 2 2 2 2_CGT Tagging File US - FEB 17" xfId="9978"/>
    <cellStyle name="Normal 9 2 3 2 2 2 3" xfId="5407"/>
    <cellStyle name="Normal 9 2 3 2 2 2 4" xfId="3901"/>
    <cellStyle name="Normal 9 2 3 2 2 2_CGT Tagging File US - FEB 17" xfId="9977"/>
    <cellStyle name="Normal 9 2 3 2 2 3" xfId="1671"/>
    <cellStyle name="Normal 9 2 3 2 2 3 2" xfId="3198"/>
    <cellStyle name="Normal 9 2 3 2 2 3 2 2" xfId="7344"/>
    <cellStyle name="Normal 9 2 3 2 2 3 2_CGT Tagging File US - FEB 17" xfId="9980"/>
    <cellStyle name="Normal 9 2 3 2 2 3 3" xfId="5821"/>
    <cellStyle name="Normal 9 2 3 2 2 3 4" xfId="4315"/>
    <cellStyle name="Normal 9 2 3 2 2 3_CGT Tagging File US - FEB 17" xfId="9979"/>
    <cellStyle name="Normal 9 2 3 2 2 4" xfId="1130"/>
    <cellStyle name="Normal 9 2 3 2 2 4 2" xfId="2370"/>
    <cellStyle name="Normal 9 2 3 2 2 4 2 2" xfId="6516"/>
    <cellStyle name="Normal 9 2 3 2 2 4 2_CGT Tagging File US - FEB 17" xfId="9982"/>
    <cellStyle name="Normal 9 2 3 2 2 4 3" xfId="4993"/>
    <cellStyle name="Normal 9 2 3 2 2 4_CGT Tagging File US - FEB 17" xfId="9981"/>
    <cellStyle name="Normal 9 2 3 2 2 5" xfId="2094"/>
    <cellStyle name="Normal 9 2 3 2 2 5 2" xfId="6240"/>
    <cellStyle name="Normal 9 2 3 2 2 5_CGT Tagging File US - FEB 17" xfId="9983"/>
    <cellStyle name="Normal 9 2 3 2 2 6" xfId="4717"/>
    <cellStyle name="Normal 9 2 3 2 2 7" xfId="3487"/>
    <cellStyle name="Normal 9 2 3 2 2_CGT Tagging File US - FEB 17" xfId="9976"/>
    <cellStyle name="Normal 9 2 3 2 3" xfId="686"/>
    <cellStyle name="Normal 9 2 3 2 3 2" xfId="1533"/>
    <cellStyle name="Normal 9 2 3 2 3 2 2" xfId="3060"/>
    <cellStyle name="Normal 9 2 3 2 3 2 2 2" xfId="7206"/>
    <cellStyle name="Normal 9 2 3 2 3 2 2_CGT Tagging File US - FEB 17" xfId="9986"/>
    <cellStyle name="Normal 9 2 3 2 3 2 3" xfId="5683"/>
    <cellStyle name="Normal 9 2 3 2 3 2 4" xfId="4177"/>
    <cellStyle name="Normal 9 2 3 2 3 2_CGT Tagging File US - FEB 17" xfId="9985"/>
    <cellStyle name="Normal 9 2 3 2 3 3" xfId="1269"/>
    <cellStyle name="Normal 9 2 3 2 3 3 2" xfId="2646"/>
    <cellStyle name="Normal 9 2 3 2 3 3 2 2" xfId="6792"/>
    <cellStyle name="Normal 9 2 3 2 3 3 2_CGT Tagging File US - FEB 17" xfId="9988"/>
    <cellStyle name="Normal 9 2 3 2 3 3 3" xfId="5269"/>
    <cellStyle name="Normal 9 2 3 2 3 3_CGT Tagging File US - FEB 17" xfId="9987"/>
    <cellStyle name="Normal 9 2 3 2 3 4" xfId="1956"/>
    <cellStyle name="Normal 9 2 3 2 3 4 2" xfId="6102"/>
    <cellStyle name="Normal 9 2 3 2 3 4_CGT Tagging File US - FEB 17" xfId="9989"/>
    <cellStyle name="Normal 9 2 3 2 3 5" xfId="4579"/>
    <cellStyle name="Normal 9 2 3 2 3 6" xfId="3763"/>
    <cellStyle name="Normal 9 2 3 2 3_CGT Tagging File US - FEB 17" xfId="9984"/>
    <cellStyle name="Normal 9 2 3 2 4" xfId="548"/>
    <cellStyle name="Normal 9 2 3 2 4 2" xfId="2508"/>
    <cellStyle name="Normal 9 2 3 2 4 2 2" xfId="6654"/>
    <cellStyle name="Normal 9 2 3 2 4 2_CGT Tagging File US - FEB 17" xfId="9991"/>
    <cellStyle name="Normal 9 2 3 2 4 3" xfId="5131"/>
    <cellStyle name="Normal 9 2 3 2 4 4" xfId="3625"/>
    <cellStyle name="Normal 9 2 3 2 4_CGT Tagging File US - FEB 17" xfId="9990"/>
    <cellStyle name="Normal 9 2 3 2 5" xfId="1395"/>
    <cellStyle name="Normal 9 2 3 2 5 2" xfId="2922"/>
    <cellStyle name="Normal 9 2 3 2 5 2 2" xfId="7068"/>
    <cellStyle name="Normal 9 2 3 2 5 2_CGT Tagging File US - FEB 17" xfId="9993"/>
    <cellStyle name="Normal 9 2 3 2 5 3" xfId="5545"/>
    <cellStyle name="Normal 9 2 3 2 5 4" xfId="4039"/>
    <cellStyle name="Normal 9 2 3 2 5_CGT Tagging File US - FEB 17" xfId="9992"/>
    <cellStyle name="Normal 9 2 3 2 6" xfId="992"/>
    <cellStyle name="Normal 9 2 3 2 6 2" xfId="2232"/>
    <cellStyle name="Normal 9 2 3 2 6 2 2" xfId="6378"/>
    <cellStyle name="Normal 9 2 3 2 6 2_CGT Tagging File US - FEB 17" xfId="9995"/>
    <cellStyle name="Normal 9 2 3 2 6 3" xfId="4855"/>
    <cellStyle name="Normal 9 2 3 2 6_CGT Tagging File US - FEB 17" xfId="9994"/>
    <cellStyle name="Normal 9 2 3 2 7" xfId="1818"/>
    <cellStyle name="Normal 9 2 3 2 7 2" xfId="5964"/>
    <cellStyle name="Normal 9 2 3 2 7_CGT Tagging File US - FEB 17" xfId="9996"/>
    <cellStyle name="Normal 9 2 3 2 8" xfId="4441"/>
    <cellStyle name="Normal 9 2 3 2 9" xfId="3349"/>
    <cellStyle name="Normal 9 2 3 2_CGT Tagging File US - FEB 17" xfId="9975"/>
    <cellStyle name="Normal 9 2 3 3" xfId="340"/>
    <cellStyle name="Normal 9 2 3 3 2" xfId="756"/>
    <cellStyle name="Normal 9 2 3 3 2 2" xfId="2715"/>
    <cellStyle name="Normal 9 2 3 3 2 2 2" xfId="6861"/>
    <cellStyle name="Normal 9 2 3 3 2 2_CGT Tagging File US - FEB 17" xfId="9999"/>
    <cellStyle name="Normal 9 2 3 3 2 3" xfId="5338"/>
    <cellStyle name="Normal 9 2 3 3 2 4" xfId="3832"/>
    <cellStyle name="Normal 9 2 3 3 2_CGT Tagging File US - FEB 17" xfId="9998"/>
    <cellStyle name="Normal 9 2 3 3 3" xfId="1602"/>
    <cellStyle name="Normal 9 2 3 3 3 2" xfId="3129"/>
    <cellStyle name="Normal 9 2 3 3 3 2 2" xfId="7275"/>
    <cellStyle name="Normal 9 2 3 3 3 2_CGT Tagging File US - FEB 17" xfId="10001"/>
    <cellStyle name="Normal 9 2 3 3 3 3" xfId="5752"/>
    <cellStyle name="Normal 9 2 3 3 3 4" xfId="4246"/>
    <cellStyle name="Normal 9 2 3 3 3_CGT Tagging File US - FEB 17" xfId="10000"/>
    <cellStyle name="Normal 9 2 3 3 4" xfId="1061"/>
    <cellStyle name="Normal 9 2 3 3 4 2" xfId="2301"/>
    <cellStyle name="Normal 9 2 3 3 4 2 2" xfId="6447"/>
    <cellStyle name="Normal 9 2 3 3 4 2_CGT Tagging File US - FEB 17" xfId="10003"/>
    <cellStyle name="Normal 9 2 3 3 4 3" xfId="4924"/>
    <cellStyle name="Normal 9 2 3 3 4_CGT Tagging File US - FEB 17" xfId="10002"/>
    <cellStyle name="Normal 9 2 3 3 5" xfId="2025"/>
    <cellStyle name="Normal 9 2 3 3 5 2" xfId="6171"/>
    <cellStyle name="Normal 9 2 3 3 5_CGT Tagging File US - FEB 17" xfId="10004"/>
    <cellStyle name="Normal 9 2 3 3 6" xfId="4648"/>
    <cellStyle name="Normal 9 2 3 3 7" xfId="3418"/>
    <cellStyle name="Normal 9 2 3 3_CGT Tagging File US - FEB 17" xfId="9997"/>
    <cellStyle name="Normal 9 2 3 4" xfId="617"/>
    <cellStyle name="Normal 9 2 3 4 2" xfId="1464"/>
    <cellStyle name="Normal 9 2 3 4 2 2" xfId="2991"/>
    <cellStyle name="Normal 9 2 3 4 2 2 2" xfId="7137"/>
    <cellStyle name="Normal 9 2 3 4 2 2_CGT Tagging File US - FEB 17" xfId="10007"/>
    <cellStyle name="Normal 9 2 3 4 2 3" xfId="5614"/>
    <cellStyle name="Normal 9 2 3 4 2 4" xfId="4108"/>
    <cellStyle name="Normal 9 2 3 4 2_CGT Tagging File US - FEB 17" xfId="10006"/>
    <cellStyle name="Normal 9 2 3 4 3" xfId="1200"/>
    <cellStyle name="Normal 9 2 3 4 3 2" xfId="2577"/>
    <cellStyle name="Normal 9 2 3 4 3 2 2" xfId="6723"/>
    <cellStyle name="Normal 9 2 3 4 3 2_CGT Tagging File US - FEB 17" xfId="10009"/>
    <cellStyle name="Normal 9 2 3 4 3 3" xfId="5200"/>
    <cellStyle name="Normal 9 2 3 4 3_CGT Tagging File US - FEB 17" xfId="10008"/>
    <cellStyle name="Normal 9 2 3 4 4" xfId="1887"/>
    <cellStyle name="Normal 9 2 3 4 4 2" xfId="6033"/>
    <cellStyle name="Normal 9 2 3 4 4_CGT Tagging File US - FEB 17" xfId="10010"/>
    <cellStyle name="Normal 9 2 3 4 5" xfId="4510"/>
    <cellStyle name="Normal 9 2 3 4 6" xfId="3694"/>
    <cellStyle name="Normal 9 2 3 4_CGT Tagging File US - FEB 17" xfId="10005"/>
    <cellStyle name="Normal 9 2 3 5" xfId="479"/>
    <cellStyle name="Normal 9 2 3 5 2" xfId="2439"/>
    <cellStyle name="Normal 9 2 3 5 2 2" xfId="6585"/>
    <cellStyle name="Normal 9 2 3 5 2_CGT Tagging File US - FEB 17" xfId="10012"/>
    <cellStyle name="Normal 9 2 3 5 3" xfId="5062"/>
    <cellStyle name="Normal 9 2 3 5 4" xfId="3556"/>
    <cellStyle name="Normal 9 2 3 5_CGT Tagging File US - FEB 17" xfId="10011"/>
    <cellStyle name="Normal 9 2 3 6" xfId="1326"/>
    <cellStyle name="Normal 9 2 3 6 2" xfId="2853"/>
    <cellStyle name="Normal 9 2 3 6 2 2" xfId="6999"/>
    <cellStyle name="Normal 9 2 3 6 2_CGT Tagging File US - FEB 17" xfId="10014"/>
    <cellStyle name="Normal 9 2 3 6 3" xfId="5476"/>
    <cellStyle name="Normal 9 2 3 6 4" xfId="3970"/>
    <cellStyle name="Normal 9 2 3 6_CGT Tagging File US - FEB 17" xfId="10013"/>
    <cellStyle name="Normal 9 2 3 7" xfId="923"/>
    <cellStyle name="Normal 9 2 3 7 2" xfId="2163"/>
    <cellStyle name="Normal 9 2 3 7 2 2" xfId="6309"/>
    <cellStyle name="Normal 9 2 3 7 2_CGT Tagging File US - FEB 17" xfId="10016"/>
    <cellStyle name="Normal 9 2 3 7 3" xfId="4786"/>
    <cellStyle name="Normal 9 2 3 7_CGT Tagging File US - FEB 17" xfId="10015"/>
    <cellStyle name="Normal 9 2 3 8" xfId="1748"/>
    <cellStyle name="Normal 9 2 3 8 2" xfId="5895"/>
    <cellStyle name="Normal 9 2 3 8_CGT Tagging File US - FEB 17" xfId="10017"/>
    <cellStyle name="Normal 9 2 3 9" xfId="4372"/>
    <cellStyle name="Normal 9 2 3_CGT Tagging File US - FEB 17" xfId="9974"/>
    <cellStyle name="Normal 9 2 4" xfId="220"/>
    <cellStyle name="Normal 9 2 4 2" xfId="362"/>
    <cellStyle name="Normal 9 2 4 2 2" xfId="778"/>
    <cellStyle name="Normal 9 2 4 2 2 2" xfId="2737"/>
    <cellStyle name="Normal 9 2 4 2 2 2 2" xfId="6883"/>
    <cellStyle name="Normal 9 2 4 2 2 2_CGT Tagging File US - FEB 17" xfId="10021"/>
    <cellStyle name="Normal 9 2 4 2 2 3" xfId="5360"/>
    <cellStyle name="Normal 9 2 4 2 2 4" xfId="3854"/>
    <cellStyle name="Normal 9 2 4 2 2_CGT Tagging File US - FEB 17" xfId="10020"/>
    <cellStyle name="Normal 9 2 4 2 3" xfId="1624"/>
    <cellStyle name="Normal 9 2 4 2 3 2" xfId="3151"/>
    <cellStyle name="Normal 9 2 4 2 3 2 2" xfId="7297"/>
    <cellStyle name="Normal 9 2 4 2 3 2_CGT Tagging File US - FEB 17" xfId="10023"/>
    <cellStyle name="Normal 9 2 4 2 3 3" xfId="5774"/>
    <cellStyle name="Normal 9 2 4 2 3 4" xfId="4268"/>
    <cellStyle name="Normal 9 2 4 2 3_CGT Tagging File US - FEB 17" xfId="10022"/>
    <cellStyle name="Normal 9 2 4 2 4" xfId="1083"/>
    <cellStyle name="Normal 9 2 4 2 4 2" xfId="2323"/>
    <cellStyle name="Normal 9 2 4 2 4 2 2" xfId="6469"/>
    <cellStyle name="Normal 9 2 4 2 4 2_CGT Tagging File US - FEB 17" xfId="10025"/>
    <cellStyle name="Normal 9 2 4 2 4 3" xfId="4946"/>
    <cellStyle name="Normal 9 2 4 2 4_CGT Tagging File US - FEB 17" xfId="10024"/>
    <cellStyle name="Normal 9 2 4 2 5" xfId="2047"/>
    <cellStyle name="Normal 9 2 4 2 5 2" xfId="6193"/>
    <cellStyle name="Normal 9 2 4 2 5_CGT Tagging File US - FEB 17" xfId="10026"/>
    <cellStyle name="Normal 9 2 4 2 6" xfId="4670"/>
    <cellStyle name="Normal 9 2 4 2 7" xfId="3440"/>
    <cellStyle name="Normal 9 2 4 2_CGT Tagging File US - FEB 17" xfId="10019"/>
    <cellStyle name="Normal 9 2 4 3" xfId="639"/>
    <cellStyle name="Normal 9 2 4 3 2" xfId="1486"/>
    <cellStyle name="Normal 9 2 4 3 2 2" xfId="3013"/>
    <cellStyle name="Normal 9 2 4 3 2 2 2" xfId="7159"/>
    <cellStyle name="Normal 9 2 4 3 2 2_CGT Tagging File US - FEB 17" xfId="10029"/>
    <cellStyle name="Normal 9 2 4 3 2 3" xfId="5636"/>
    <cellStyle name="Normal 9 2 4 3 2 4" xfId="4130"/>
    <cellStyle name="Normal 9 2 4 3 2_CGT Tagging File US - FEB 17" xfId="10028"/>
    <cellStyle name="Normal 9 2 4 3 3" xfId="1222"/>
    <cellStyle name="Normal 9 2 4 3 3 2" xfId="2599"/>
    <cellStyle name="Normal 9 2 4 3 3 2 2" xfId="6745"/>
    <cellStyle name="Normal 9 2 4 3 3 2_CGT Tagging File US - FEB 17" xfId="10031"/>
    <cellStyle name="Normal 9 2 4 3 3 3" xfId="5222"/>
    <cellStyle name="Normal 9 2 4 3 3_CGT Tagging File US - FEB 17" xfId="10030"/>
    <cellStyle name="Normal 9 2 4 3 4" xfId="1909"/>
    <cellStyle name="Normal 9 2 4 3 4 2" xfId="6055"/>
    <cellStyle name="Normal 9 2 4 3 4_CGT Tagging File US - FEB 17" xfId="10032"/>
    <cellStyle name="Normal 9 2 4 3 5" xfId="4532"/>
    <cellStyle name="Normal 9 2 4 3 6" xfId="3716"/>
    <cellStyle name="Normal 9 2 4 3_CGT Tagging File US - FEB 17" xfId="10027"/>
    <cellStyle name="Normal 9 2 4 4" xfId="501"/>
    <cellStyle name="Normal 9 2 4 4 2" xfId="2461"/>
    <cellStyle name="Normal 9 2 4 4 2 2" xfId="6607"/>
    <cellStyle name="Normal 9 2 4 4 2_CGT Tagging File US - FEB 17" xfId="10034"/>
    <cellStyle name="Normal 9 2 4 4 3" xfId="5084"/>
    <cellStyle name="Normal 9 2 4 4 4" xfId="3578"/>
    <cellStyle name="Normal 9 2 4 4_CGT Tagging File US - FEB 17" xfId="10033"/>
    <cellStyle name="Normal 9 2 4 5" xfId="1348"/>
    <cellStyle name="Normal 9 2 4 5 2" xfId="2875"/>
    <cellStyle name="Normal 9 2 4 5 2 2" xfId="7021"/>
    <cellStyle name="Normal 9 2 4 5 2_CGT Tagging File US - FEB 17" xfId="10036"/>
    <cellStyle name="Normal 9 2 4 5 3" xfId="5498"/>
    <cellStyle name="Normal 9 2 4 5 4" xfId="3992"/>
    <cellStyle name="Normal 9 2 4 5_CGT Tagging File US - FEB 17" xfId="10035"/>
    <cellStyle name="Normal 9 2 4 6" xfId="945"/>
    <cellStyle name="Normal 9 2 4 6 2" xfId="2185"/>
    <cellStyle name="Normal 9 2 4 6 2 2" xfId="6331"/>
    <cellStyle name="Normal 9 2 4 6 2_CGT Tagging File US - FEB 17" xfId="10038"/>
    <cellStyle name="Normal 9 2 4 6 3" xfId="4808"/>
    <cellStyle name="Normal 9 2 4 6_CGT Tagging File US - FEB 17" xfId="10037"/>
    <cellStyle name="Normal 9 2 4 7" xfId="1771"/>
    <cellStyle name="Normal 9 2 4 7 2" xfId="5917"/>
    <cellStyle name="Normal 9 2 4 7_CGT Tagging File US - FEB 17" xfId="10039"/>
    <cellStyle name="Normal 9 2 4 8" xfId="4394"/>
    <cellStyle name="Normal 9 2 4 9" xfId="3302"/>
    <cellStyle name="Normal 9 2 4_CGT Tagging File US - FEB 17" xfId="10018"/>
    <cellStyle name="Normal 9 2 5" xfId="293"/>
    <cellStyle name="Normal 9 2 5 2" xfId="709"/>
    <cellStyle name="Normal 9 2 5 2 2" xfId="2668"/>
    <cellStyle name="Normal 9 2 5 2 2 2" xfId="6814"/>
    <cellStyle name="Normal 9 2 5 2 2_CGT Tagging File US - FEB 17" xfId="10042"/>
    <cellStyle name="Normal 9 2 5 2 3" xfId="5291"/>
    <cellStyle name="Normal 9 2 5 2 4" xfId="3785"/>
    <cellStyle name="Normal 9 2 5 2_CGT Tagging File US - FEB 17" xfId="10041"/>
    <cellStyle name="Normal 9 2 5 3" xfId="1555"/>
    <cellStyle name="Normal 9 2 5 3 2" xfId="3082"/>
    <cellStyle name="Normal 9 2 5 3 2 2" xfId="7228"/>
    <cellStyle name="Normal 9 2 5 3 2_CGT Tagging File US - FEB 17" xfId="10044"/>
    <cellStyle name="Normal 9 2 5 3 3" xfId="5705"/>
    <cellStyle name="Normal 9 2 5 3 4" xfId="4199"/>
    <cellStyle name="Normal 9 2 5 3_CGT Tagging File US - FEB 17" xfId="10043"/>
    <cellStyle name="Normal 9 2 5 4" xfId="1014"/>
    <cellStyle name="Normal 9 2 5 4 2" xfId="2254"/>
    <cellStyle name="Normal 9 2 5 4 2 2" xfId="6400"/>
    <cellStyle name="Normal 9 2 5 4 2_CGT Tagging File US - FEB 17" xfId="10046"/>
    <cellStyle name="Normal 9 2 5 4 3" xfId="4877"/>
    <cellStyle name="Normal 9 2 5 4_CGT Tagging File US - FEB 17" xfId="10045"/>
    <cellStyle name="Normal 9 2 5 5" xfId="1978"/>
    <cellStyle name="Normal 9 2 5 5 2" xfId="6124"/>
    <cellStyle name="Normal 9 2 5 5_CGT Tagging File US - FEB 17" xfId="10047"/>
    <cellStyle name="Normal 9 2 5 6" xfId="4601"/>
    <cellStyle name="Normal 9 2 5 7" xfId="3371"/>
    <cellStyle name="Normal 9 2 5_CGT Tagging File US - FEB 17" xfId="10040"/>
    <cellStyle name="Normal 9 2 6" xfId="582"/>
    <cellStyle name="Normal 9 2 6 2" xfId="1429"/>
    <cellStyle name="Normal 9 2 6 2 2" xfId="2956"/>
    <cellStyle name="Normal 9 2 6 2 2 2" xfId="7102"/>
    <cellStyle name="Normal 9 2 6 2 2_CGT Tagging File US - FEB 17" xfId="10050"/>
    <cellStyle name="Normal 9 2 6 2 3" xfId="5579"/>
    <cellStyle name="Normal 9 2 6 2 4" xfId="4073"/>
    <cellStyle name="Normal 9 2 6 2_CGT Tagging File US - FEB 17" xfId="10049"/>
    <cellStyle name="Normal 9 2 6 3" xfId="1165"/>
    <cellStyle name="Normal 9 2 6 3 2" xfId="2542"/>
    <cellStyle name="Normal 9 2 6 3 2 2" xfId="6688"/>
    <cellStyle name="Normal 9 2 6 3 2_CGT Tagging File US - FEB 17" xfId="10052"/>
    <cellStyle name="Normal 9 2 6 3 3" xfId="5165"/>
    <cellStyle name="Normal 9 2 6 3_CGT Tagging File US - FEB 17" xfId="10051"/>
    <cellStyle name="Normal 9 2 6 4" xfId="1852"/>
    <cellStyle name="Normal 9 2 6 4 2" xfId="5998"/>
    <cellStyle name="Normal 9 2 6 4_CGT Tagging File US - FEB 17" xfId="10053"/>
    <cellStyle name="Normal 9 2 6 5" xfId="4475"/>
    <cellStyle name="Normal 9 2 6 6" xfId="3659"/>
    <cellStyle name="Normal 9 2 6_CGT Tagging File US - FEB 17" xfId="10048"/>
    <cellStyle name="Normal 9 2 7" xfId="432"/>
    <cellStyle name="Normal 9 2 7 2" xfId="2392"/>
    <cellStyle name="Normal 9 2 7 2 2" xfId="6538"/>
    <cellStyle name="Normal 9 2 7 2_CGT Tagging File US - FEB 17" xfId="10055"/>
    <cellStyle name="Normal 9 2 7 3" xfId="5015"/>
    <cellStyle name="Normal 9 2 7 4" xfId="3509"/>
    <cellStyle name="Normal 9 2 7_CGT Tagging File US - FEB 17" xfId="10054"/>
    <cellStyle name="Normal 9 2 8" xfId="1291"/>
    <cellStyle name="Normal 9 2 8 2" xfId="2806"/>
    <cellStyle name="Normal 9 2 8 2 2" xfId="6952"/>
    <cellStyle name="Normal 9 2 8 2_CGT Tagging File US - FEB 17" xfId="10057"/>
    <cellStyle name="Normal 9 2 8 3" xfId="5429"/>
    <cellStyle name="Normal 9 2 8 4" xfId="3923"/>
    <cellStyle name="Normal 9 2 8_CGT Tagging File US - FEB 17" xfId="10056"/>
    <cellStyle name="Normal 9 2 9" xfId="888"/>
    <cellStyle name="Normal 9 2 9 2" xfId="2128"/>
    <cellStyle name="Normal 9 2 9 2 2" xfId="6274"/>
    <cellStyle name="Normal 9 2 9 2_CGT Tagging File US - FEB 17" xfId="10059"/>
    <cellStyle name="Normal 9 2 9 3" xfId="4751"/>
    <cellStyle name="Normal 9 2 9_CGT Tagging File US - FEB 17" xfId="10058"/>
    <cellStyle name="Normal 9 2_CGT Tagging File US - FEB 17" xfId="9884"/>
    <cellStyle name="Normal 9 3" xfId="131"/>
    <cellStyle name="Normal 9 3 10" xfId="4354"/>
    <cellStyle name="Normal 9 3 11" xfId="3262"/>
    <cellStyle name="Normal 9 3 2" xfId="173"/>
    <cellStyle name="Normal 9 3 2 10" xfId="3297"/>
    <cellStyle name="Normal 9 3 2 2" xfId="284"/>
    <cellStyle name="Normal 9 3 2 2 2" xfId="426"/>
    <cellStyle name="Normal 9 3 2 2 2 2" xfId="842"/>
    <cellStyle name="Normal 9 3 2 2 2 2 2" xfId="2801"/>
    <cellStyle name="Normal 9 3 2 2 2 2 2 2" xfId="6947"/>
    <cellStyle name="Normal 9 3 2 2 2 2 2_CGT Tagging File US - FEB 17" xfId="10065"/>
    <cellStyle name="Normal 9 3 2 2 2 2 3" xfId="5424"/>
    <cellStyle name="Normal 9 3 2 2 2 2 4" xfId="3918"/>
    <cellStyle name="Normal 9 3 2 2 2 2_CGT Tagging File US - FEB 17" xfId="10064"/>
    <cellStyle name="Normal 9 3 2 2 2 3" xfId="1688"/>
    <cellStyle name="Normal 9 3 2 2 2 3 2" xfId="3215"/>
    <cellStyle name="Normal 9 3 2 2 2 3 2 2" xfId="7361"/>
    <cellStyle name="Normal 9 3 2 2 2 3 2_CGT Tagging File US - FEB 17" xfId="10067"/>
    <cellStyle name="Normal 9 3 2 2 2 3 3" xfId="5838"/>
    <cellStyle name="Normal 9 3 2 2 2 3 4" xfId="4332"/>
    <cellStyle name="Normal 9 3 2 2 2 3_CGT Tagging File US - FEB 17" xfId="10066"/>
    <cellStyle name="Normal 9 3 2 2 2 4" xfId="1147"/>
    <cellStyle name="Normal 9 3 2 2 2 4 2" xfId="2387"/>
    <cellStyle name="Normal 9 3 2 2 2 4 2 2" xfId="6533"/>
    <cellStyle name="Normal 9 3 2 2 2 4 2_CGT Tagging File US - FEB 17" xfId="10069"/>
    <cellStyle name="Normal 9 3 2 2 2 4 3" xfId="5010"/>
    <cellStyle name="Normal 9 3 2 2 2 4_CGT Tagging File US - FEB 17" xfId="10068"/>
    <cellStyle name="Normal 9 3 2 2 2 5" xfId="2111"/>
    <cellStyle name="Normal 9 3 2 2 2 5 2" xfId="6257"/>
    <cellStyle name="Normal 9 3 2 2 2 5_CGT Tagging File US - FEB 17" xfId="10070"/>
    <cellStyle name="Normal 9 3 2 2 2 6" xfId="4734"/>
    <cellStyle name="Normal 9 3 2 2 2 7" xfId="3504"/>
    <cellStyle name="Normal 9 3 2 2 2_CGT Tagging File US - FEB 17" xfId="10063"/>
    <cellStyle name="Normal 9 3 2 2 3" xfId="703"/>
    <cellStyle name="Normal 9 3 2 2 3 2" xfId="1550"/>
    <cellStyle name="Normal 9 3 2 2 3 2 2" xfId="3077"/>
    <cellStyle name="Normal 9 3 2 2 3 2 2 2" xfId="7223"/>
    <cellStyle name="Normal 9 3 2 2 3 2 2_CGT Tagging File US - FEB 17" xfId="10073"/>
    <cellStyle name="Normal 9 3 2 2 3 2 3" xfId="5700"/>
    <cellStyle name="Normal 9 3 2 2 3 2 4" xfId="4194"/>
    <cellStyle name="Normal 9 3 2 2 3 2_CGT Tagging File US - FEB 17" xfId="10072"/>
    <cellStyle name="Normal 9 3 2 2 3 3" xfId="1286"/>
    <cellStyle name="Normal 9 3 2 2 3 3 2" xfId="2663"/>
    <cellStyle name="Normal 9 3 2 2 3 3 2 2" xfId="6809"/>
    <cellStyle name="Normal 9 3 2 2 3 3 2_CGT Tagging File US - FEB 17" xfId="10075"/>
    <cellStyle name="Normal 9 3 2 2 3 3 3" xfId="5286"/>
    <cellStyle name="Normal 9 3 2 2 3 3_CGT Tagging File US - FEB 17" xfId="10074"/>
    <cellStyle name="Normal 9 3 2 2 3 4" xfId="1973"/>
    <cellStyle name="Normal 9 3 2 2 3 4 2" xfId="6119"/>
    <cellStyle name="Normal 9 3 2 2 3 4_CGT Tagging File US - FEB 17" xfId="10076"/>
    <cellStyle name="Normal 9 3 2 2 3 5" xfId="4596"/>
    <cellStyle name="Normal 9 3 2 2 3 6" xfId="3780"/>
    <cellStyle name="Normal 9 3 2 2 3_CGT Tagging File US - FEB 17" xfId="10071"/>
    <cellStyle name="Normal 9 3 2 2 4" xfId="565"/>
    <cellStyle name="Normal 9 3 2 2 4 2" xfId="2525"/>
    <cellStyle name="Normal 9 3 2 2 4 2 2" xfId="6671"/>
    <cellStyle name="Normal 9 3 2 2 4 2_CGT Tagging File US - FEB 17" xfId="10078"/>
    <cellStyle name="Normal 9 3 2 2 4 3" xfId="5148"/>
    <cellStyle name="Normal 9 3 2 2 4 4" xfId="3642"/>
    <cellStyle name="Normal 9 3 2 2 4_CGT Tagging File US - FEB 17" xfId="10077"/>
    <cellStyle name="Normal 9 3 2 2 5" xfId="1412"/>
    <cellStyle name="Normal 9 3 2 2 5 2" xfId="2939"/>
    <cellStyle name="Normal 9 3 2 2 5 2 2" xfId="7085"/>
    <cellStyle name="Normal 9 3 2 2 5 2_CGT Tagging File US - FEB 17" xfId="10080"/>
    <cellStyle name="Normal 9 3 2 2 5 3" xfId="5562"/>
    <cellStyle name="Normal 9 3 2 2 5 4" xfId="4056"/>
    <cellStyle name="Normal 9 3 2 2 5_CGT Tagging File US - FEB 17" xfId="10079"/>
    <cellStyle name="Normal 9 3 2 2 6" xfId="1009"/>
    <cellStyle name="Normal 9 3 2 2 6 2" xfId="2249"/>
    <cellStyle name="Normal 9 3 2 2 6 2 2" xfId="6395"/>
    <cellStyle name="Normal 9 3 2 2 6 2_CGT Tagging File US - FEB 17" xfId="10082"/>
    <cellStyle name="Normal 9 3 2 2 6 3" xfId="4872"/>
    <cellStyle name="Normal 9 3 2 2 6_CGT Tagging File US - FEB 17" xfId="10081"/>
    <cellStyle name="Normal 9 3 2 2 7" xfId="1835"/>
    <cellStyle name="Normal 9 3 2 2 7 2" xfId="5981"/>
    <cellStyle name="Normal 9 3 2 2 7_CGT Tagging File US - FEB 17" xfId="10083"/>
    <cellStyle name="Normal 9 3 2 2 8" xfId="4458"/>
    <cellStyle name="Normal 9 3 2 2 9" xfId="3366"/>
    <cellStyle name="Normal 9 3 2 2_CGT Tagging File US - FEB 17" xfId="10062"/>
    <cellStyle name="Normal 9 3 2 3" xfId="357"/>
    <cellStyle name="Normal 9 3 2 3 2" xfId="773"/>
    <cellStyle name="Normal 9 3 2 3 2 2" xfId="2732"/>
    <cellStyle name="Normal 9 3 2 3 2 2 2" xfId="6878"/>
    <cellStyle name="Normal 9 3 2 3 2 2_CGT Tagging File US - FEB 17" xfId="10086"/>
    <cellStyle name="Normal 9 3 2 3 2 3" xfId="5355"/>
    <cellStyle name="Normal 9 3 2 3 2 4" xfId="3849"/>
    <cellStyle name="Normal 9 3 2 3 2_CGT Tagging File US - FEB 17" xfId="10085"/>
    <cellStyle name="Normal 9 3 2 3 3" xfId="1619"/>
    <cellStyle name="Normal 9 3 2 3 3 2" xfId="3146"/>
    <cellStyle name="Normal 9 3 2 3 3 2 2" xfId="7292"/>
    <cellStyle name="Normal 9 3 2 3 3 2_CGT Tagging File US - FEB 17" xfId="10088"/>
    <cellStyle name="Normal 9 3 2 3 3 3" xfId="5769"/>
    <cellStyle name="Normal 9 3 2 3 3 4" xfId="4263"/>
    <cellStyle name="Normal 9 3 2 3 3_CGT Tagging File US - FEB 17" xfId="10087"/>
    <cellStyle name="Normal 9 3 2 3 4" xfId="1078"/>
    <cellStyle name="Normal 9 3 2 3 4 2" xfId="2318"/>
    <cellStyle name="Normal 9 3 2 3 4 2 2" xfId="6464"/>
    <cellStyle name="Normal 9 3 2 3 4 2_CGT Tagging File US - FEB 17" xfId="10090"/>
    <cellStyle name="Normal 9 3 2 3 4 3" xfId="4941"/>
    <cellStyle name="Normal 9 3 2 3 4_CGT Tagging File US - FEB 17" xfId="10089"/>
    <cellStyle name="Normal 9 3 2 3 5" xfId="2042"/>
    <cellStyle name="Normal 9 3 2 3 5 2" xfId="6188"/>
    <cellStyle name="Normal 9 3 2 3 5_CGT Tagging File US - FEB 17" xfId="10091"/>
    <cellStyle name="Normal 9 3 2 3 6" xfId="4665"/>
    <cellStyle name="Normal 9 3 2 3 7" xfId="3435"/>
    <cellStyle name="Normal 9 3 2 3_CGT Tagging File US - FEB 17" xfId="10084"/>
    <cellStyle name="Normal 9 3 2 4" xfId="634"/>
    <cellStyle name="Normal 9 3 2 4 2" xfId="1481"/>
    <cellStyle name="Normal 9 3 2 4 2 2" xfId="3008"/>
    <cellStyle name="Normal 9 3 2 4 2 2 2" xfId="7154"/>
    <cellStyle name="Normal 9 3 2 4 2 2_CGT Tagging File US - FEB 17" xfId="10094"/>
    <cellStyle name="Normal 9 3 2 4 2 3" xfId="5631"/>
    <cellStyle name="Normal 9 3 2 4 2 4" xfId="4125"/>
    <cellStyle name="Normal 9 3 2 4 2_CGT Tagging File US - FEB 17" xfId="10093"/>
    <cellStyle name="Normal 9 3 2 4 3" xfId="1217"/>
    <cellStyle name="Normal 9 3 2 4 3 2" xfId="2594"/>
    <cellStyle name="Normal 9 3 2 4 3 2 2" xfId="6740"/>
    <cellStyle name="Normal 9 3 2 4 3 2_CGT Tagging File US - FEB 17" xfId="10096"/>
    <cellStyle name="Normal 9 3 2 4 3 3" xfId="5217"/>
    <cellStyle name="Normal 9 3 2 4 3_CGT Tagging File US - FEB 17" xfId="10095"/>
    <cellStyle name="Normal 9 3 2 4 4" xfId="1904"/>
    <cellStyle name="Normal 9 3 2 4 4 2" xfId="6050"/>
    <cellStyle name="Normal 9 3 2 4 4_CGT Tagging File US - FEB 17" xfId="10097"/>
    <cellStyle name="Normal 9 3 2 4 5" xfId="4527"/>
    <cellStyle name="Normal 9 3 2 4 6" xfId="3711"/>
    <cellStyle name="Normal 9 3 2 4_CGT Tagging File US - FEB 17" xfId="10092"/>
    <cellStyle name="Normal 9 3 2 5" xfId="496"/>
    <cellStyle name="Normal 9 3 2 5 2" xfId="2456"/>
    <cellStyle name="Normal 9 3 2 5 2 2" xfId="6602"/>
    <cellStyle name="Normal 9 3 2 5 2_CGT Tagging File US - FEB 17" xfId="10099"/>
    <cellStyle name="Normal 9 3 2 5 3" xfId="5079"/>
    <cellStyle name="Normal 9 3 2 5 4" xfId="3573"/>
    <cellStyle name="Normal 9 3 2 5_CGT Tagging File US - FEB 17" xfId="10098"/>
    <cellStyle name="Normal 9 3 2 6" xfId="1343"/>
    <cellStyle name="Normal 9 3 2 6 2" xfId="2870"/>
    <cellStyle name="Normal 9 3 2 6 2 2" xfId="7016"/>
    <cellStyle name="Normal 9 3 2 6 2_CGT Tagging File US - FEB 17" xfId="10101"/>
    <cellStyle name="Normal 9 3 2 6 3" xfId="5493"/>
    <cellStyle name="Normal 9 3 2 6 4" xfId="3987"/>
    <cellStyle name="Normal 9 3 2 6_CGT Tagging File US - FEB 17" xfId="10100"/>
    <cellStyle name="Normal 9 3 2 7" xfId="940"/>
    <cellStyle name="Normal 9 3 2 7 2" xfId="2180"/>
    <cellStyle name="Normal 9 3 2 7 2 2" xfId="6326"/>
    <cellStyle name="Normal 9 3 2 7 2_CGT Tagging File US - FEB 17" xfId="10103"/>
    <cellStyle name="Normal 9 3 2 7 3" xfId="4803"/>
    <cellStyle name="Normal 9 3 2 7_CGT Tagging File US - FEB 17" xfId="10102"/>
    <cellStyle name="Normal 9 3 2 8" xfId="1765"/>
    <cellStyle name="Normal 9 3 2 8 2" xfId="5912"/>
    <cellStyle name="Normal 9 3 2 8_CGT Tagging File US - FEB 17" xfId="10104"/>
    <cellStyle name="Normal 9 3 2 9" xfId="4389"/>
    <cellStyle name="Normal 9 3 2_CGT Tagging File US - FEB 17" xfId="10061"/>
    <cellStyle name="Normal 9 3 3" xfId="249"/>
    <cellStyle name="Normal 9 3 3 2" xfId="391"/>
    <cellStyle name="Normal 9 3 3 2 2" xfId="807"/>
    <cellStyle name="Normal 9 3 3 2 2 2" xfId="2766"/>
    <cellStyle name="Normal 9 3 3 2 2 2 2" xfId="6912"/>
    <cellStyle name="Normal 9 3 3 2 2 2_CGT Tagging File US - FEB 17" xfId="10108"/>
    <cellStyle name="Normal 9 3 3 2 2 3" xfId="5389"/>
    <cellStyle name="Normal 9 3 3 2 2 4" xfId="3883"/>
    <cellStyle name="Normal 9 3 3 2 2_CGT Tagging File US - FEB 17" xfId="10107"/>
    <cellStyle name="Normal 9 3 3 2 3" xfId="1653"/>
    <cellStyle name="Normal 9 3 3 2 3 2" xfId="3180"/>
    <cellStyle name="Normal 9 3 3 2 3 2 2" xfId="7326"/>
    <cellStyle name="Normal 9 3 3 2 3 2_CGT Tagging File US - FEB 17" xfId="10110"/>
    <cellStyle name="Normal 9 3 3 2 3 3" xfId="5803"/>
    <cellStyle name="Normal 9 3 3 2 3 4" xfId="4297"/>
    <cellStyle name="Normal 9 3 3 2 3_CGT Tagging File US - FEB 17" xfId="10109"/>
    <cellStyle name="Normal 9 3 3 2 4" xfId="1112"/>
    <cellStyle name="Normal 9 3 3 2 4 2" xfId="2352"/>
    <cellStyle name="Normal 9 3 3 2 4 2 2" xfId="6498"/>
    <cellStyle name="Normal 9 3 3 2 4 2_CGT Tagging File US - FEB 17" xfId="10112"/>
    <cellStyle name="Normal 9 3 3 2 4 3" xfId="4975"/>
    <cellStyle name="Normal 9 3 3 2 4_CGT Tagging File US - FEB 17" xfId="10111"/>
    <cellStyle name="Normal 9 3 3 2 5" xfId="2076"/>
    <cellStyle name="Normal 9 3 3 2 5 2" xfId="6222"/>
    <cellStyle name="Normal 9 3 3 2 5_CGT Tagging File US - FEB 17" xfId="10113"/>
    <cellStyle name="Normal 9 3 3 2 6" xfId="4699"/>
    <cellStyle name="Normal 9 3 3 2 7" xfId="3469"/>
    <cellStyle name="Normal 9 3 3 2_CGT Tagging File US - FEB 17" xfId="10106"/>
    <cellStyle name="Normal 9 3 3 3" xfId="668"/>
    <cellStyle name="Normal 9 3 3 3 2" xfId="1515"/>
    <cellStyle name="Normal 9 3 3 3 2 2" xfId="3042"/>
    <cellStyle name="Normal 9 3 3 3 2 2 2" xfId="7188"/>
    <cellStyle name="Normal 9 3 3 3 2 2_CGT Tagging File US - FEB 17" xfId="10116"/>
    <cellStyle name="Normal 9 3 3 3 2 3" xfId="5665"/>
    <cellStyle name="Normal 9 3 3 3 2 4" xfId="4159"/>
    <cellStyle name="Normal 9 3 3 3 2_CGT Tagging File US - FEB 17" xfId="10115"/>
    <cellStyle name="Normal 9 3 3 3 3" xfId="1251"/>
    <cellStyle name="Normal 9 3 3 3 3 2" xfId="2628"/>
    <cellStyle name="Normal 9 3 3 3 3 2 2" xfId="6774"/>
    <cellStyle name="Normal 9 3 3 3 3 2_CGT Tagging File US - FEB 17" xfId="10118"/>
    <cellStyle name="Normal 9 3 3 3 3 3" xfId="5251"/>
    <cellStyle name="Normal 9 3 3 3 3_CGT Tagging File US - FEB 17" xfId="10117"/>
    <cellStyle name="Normal 9 3 3 3 4" xfId="1938"/>
    <cellStyle name="Normal 9 3 3 3 4 2" xfId="6084"/>
    <cellStyle name="Normal 9 3 3 3 4_CGT Tagging File US - FEB 17" xfId="10119"/>
    <cellStyle name="Normal 9 3 3 3 5" xfId="4561"/>
    <cellStyle name="Normal 9 3 3 3 6" xfId="3745"/>
    <cellStyle name="Normal 9 3 3 3_CGT Tagging File US - FEB 17" xfId="10114"/>
    <cellStyle name="Normal 9 3 3 4" xfId="530"/>
    <cellStyle name="Normal 9 3 3 4 2" xfId="2490"/>
    <cellStyle name="Normal 9 3 3 4 2 2" xfId="6636"/>
    <cellStyle name="Normal 9 3 3 4 2_CGT Tagging File US - FEB 17" xfId="10121"/>
    <cellStyle name="Normal 9 3 3 4 3" xfId="5113"/>
    <cellStyle name="Normal 9 3 3 4 4" xfId="3607"/>
    <cellStyle name="Normal 9 3 3 4_CGT Tagging File US - FEB 17" xfId="10120"/>
    <cellStyle name="Normal 9 3 3 5" xfId="1377"/>
    <cellStyle name="Normal 9 3 3 5 2" xfId="2904"/>
    <cellStyle name="Normal 9 3 3 5 2 2" xfId="7050"/>
    <cellStyle name="Normal 9 3 3 5 2_CGT Tagging File US - FEB 17" xfId="10123"/>
    <cellStyle name="Normal 9 3 3 5 3" xfId="5527"/>
    <cellStyle name="Normal 9 3 3 5 4" xfId="4021"/>
    <cellStyle name="Normal 9 3 3 5_CGT Tagging File US - FEB 17" xfId="10122"/>
    <cellStyle name="Normal 9 3 3 6" xfId="974"/>
    <cellStyle name="Normal 9 3 3 6 2" xfId="2214"/>
    <cellStyle name="Normal 9 3 3 6 2 2" xfId="6360"/>
    <cellStyle name="Normal 9 3 3 6 2_CGT Tagging File US - FEB 17" xfId="10125"/>
    <cellStyle name="Normal 9 3 3 6 3" xfId="4837"/>
    <cellStyle name="Normal 9 3 3 6_CGT Tagging File US - FEB 17" xfId="10124"/>
    <cellStyle name="Normal 9 3 3 7" xfId="1800"/>
    <cellStyle name="Normal 9 3 3 7 2" xfId="5946"/>
    <cellStyle name="Normal 9 3 3 7_CGT Tagging File US - FEB 17" xfId="10126"/>
    <cellStyle name="Normal 9 3 3 8" xfId="4423"/>
    <cellStyle name="Normal 9 3 3 9" xfId="3331"/>
    <cellStyle name="Normal 9 3 3_CGT Tagging File US - FEB 17" xfId="10105"/>
    <cellStyle name="Normal 9 3 4" xfId="322"/>
    <cellStyle name="Normal 9 3 4 2" xfId="738"/>
    <cellStyle name="Normal 9 3 4 2 2" xfId="2697"/>
    <cellStyle name="Normal 9 3 4 2 2 2" xfId="6843"/>
    <cellStyle name="Normal 9 3 4 2 2_CGT Tagging File US - FEB 17" xfId="10129"/>
    <cellStyle name="Normal 9 3 4 2 3" xfId="5320"/>
    <cellStyle name="Normal 9 3 4 2 4" xfId="3814"/>
    <cellStyle name="Normal 9 3 4 2_CGT Tagging File US - FEB 17" xfId="10128"/>
    <cellStyle name="Normal 9 3 4 3" xfId="1584"/>
    <cellStyle name="Normal 9 3 4 3 2" xfId="3111"/>
    <cellStyle name="Normal 9 3 4 3 2 2" xfId="7257"/>
    <cellStyle name="Normal 9 3 4 3 2_CGT Tagging File US - FEB 17" xfId="10131"/>
    <cellStyle name="Normal 9 3 4 3 3" xfId="5734"/>
    <cellStyle name="Normal 9 3 4 3 4" xfId="4228"/>
    <cellStyle name="Normal 9 3 4 3_CGT Tagging File US - FEB 17" xfId="10130"/>
    <cellStyle name="Normal 9 3 4 4" xfId="1043"/>
    <cellStyle name="Normal 9 3 4 4 2" xfId="2283"/>
    <cellStyle name="Normal 9 3 4 4 2 2" xfId="6429"/>
    <cellStyle name="Normal 9 3 4 4 2_CGT Tagging File US - FEB 17" xfId="10133"/>
    <cellStyle name="Normal 9 3 4 4 3" xfId="4906"/>
    <cellStyle name="Normal 9 3 4 4_CGT Tagging File US - FEB 17" xfId="10132"/>
    <cellStyle name="Normal 9 3 4 5" xfId="2007"/>
    <cellStyle name="Normal 9 3 4 5 2" xfId="6153"/>
    <cellStyle name="Normal 9 3 4 5_CGT Tagging File US - FEB 17" xfId="10134"/>
    <cellStyle name="Normal 9 3 4 6" xfId="4630"/>
    <cellStyle name="Normal 9 3 4 7" xfId="3400"/>
    <cellStyle name="Normal 9 3 4_CGT Tagging File US - FEB 17" xfId="10127"/>
    <cellStyle name="Normal 9 3 5" xfId="599"/>
    <cellStyle name="Normal 9 3 5 2" xfId="1446"/>
    <cellStyle name="Normal 9 3 5 2 2" xfId="2973"/>
    <cellStyle name="Normal 9 3 5 2 2 2" xfId="7119"/>
    <cellStyle name="Normal 9 3 5 2 2_CGT Tagging File US - FEB 17" xfId="10137"/>
    <cellStyle name="Normal 9 3 5 2 3" xfId="5596"/>
    <cellStyle name="Normal 9 3 5 2 4" xfId="4090"/>
    <cellStyle name="Normal 9 3 5 2_CGT Tagging File US - FEB 17" xfId="10136"/>
    <cellStyle name="Normal 9 3 5 3" xfId="1182"/>
    <cellStyle name="Normal 9 3 5 3 2" xfId="2559"/>
    <cellStyle name="Normal 9 3 5 3 2 2" xfId="6705"/>
    <cellStyle name="Normal 9 3 5 3 2_CGT Tagging File US - FEB 17" xfId="10139"/>
    <cellStyle name="Normal 9 3 5 3 3" xfId="5182"/>
    <cellStyle name="Normal 9 3 5 3_CGT Tagging File US - FEB 17" xfId="10138"/>
    <cellStyle name="Normal 9 3 5 4" xfId="1869"/>
    <cellStyle name="Normal 9 3 5 4 2" xfId="6015"/>
    <cellStyle name="Normal 9 3 5 4_CGT Tagging File US - FEB 17" xfId="10140"/>
    <cellStyle name="Normal 9 3 5 5" xfId="4492"/>
    <cellStyle name="Normal 9 3 5 6" xfId="3676"/>
    <cellStyle name="Normal 9 3 5_CGT Tagging File US - FEB 17" xfId="10135"/>
    <cellStyle name="Normal 9 3 6" xfId="461"/>
    <cellStyle name="Normal 9 3 6 2" xfId="2421"/>
    <cellStyle name="Normal 9 3 6 2 2" xfId="6567"/>
    <cellStyle name="Normal 9 3 6 2_CGT Tagging File US - FEB 17" xfId="10142"/>
    <cellStyle name="Normal 9 3 6 3" xfId="5044"/>
    <cellStyle name="Normal 9 3 6 4" xfId="3538"/>
    <cellStyle name="Normal 9 3 6_CGT Tagging File US - FEB 17" xfId="10141"/>
    <cellStyle name="Normal 9 3 7" xfId="1308"/>
    <cellStyle name="Normal 9 3 7 2" xfId="2835"/>
    <cellStyle name="Normal 9 3 7 2 2" xfId="6981"/>
    <cellStyle name="Normal 9 3 7 2_CGT Tagging File US - FEB 17" xfId="10144"/>
    <cellStyle name="Normal 9 3 7 3" xfId="5458"/>
    <cellStyle name="Normal 9 3 7 4" xfId="3952"/>
    <cellStyle name="Normal 9 3 7_CGT Tagging File US - FEB 17" xfId="10143"/>
    <cellStyle name="Normal 9 3 8" xfId="905"/>
    <cellStyle name="Normal 9 3 8 2" xfId="2145"/>
    <cellStyle name="Normal 9 3 8 2 2" xfId="6291"/>
    <cellStyle name="Normal 9 3 8 2_CGT Tagging File US - FEB 17" xfId="10146"/>
    <cellStyle name="Normal 9 3 8 3" xfId="4768"/>
    <cellStyle name="Normal 9 3 8_CGT Tagging File US - FEB 17" xfId="10145"/>
    <cellStyle name="Normal 9 3 9" xfId="1729"/>
    <cellStyle name="Normal 9 3 9 2" xfId="5877"/>
    <cellStyle name="Normal 9 3 9_CGT Tagging File US - FEB 17" xfId="10147"/>
    <cellStyle name="Normal 9 3_CGT Tagging File US - FEB 17" xfId="10060"/>
    <cellStyle name="Normal 9 4" xfId="154"/>
    <cellStyle name="Normal 9 4 10" xfId="3279"/>
    <cellStyle name="Normal 9 4 2" xfId="266"/>
    <cellStyle name="Normal 9 4 2 2" xfId="408"/>
    <cellStyle name="Normal 9 4 2 2 2" xfId="824"/>
    <cellStyle name="Normal 9 4 2 2 2 2" xfId="2783"/>
    <cellStyle name="Normal 9 4 2 2 2 2 2" xfId="6929"/>
    <cellStyle name="Normal 9 4 2 2 2 2_CGT Tagging File US - FEB 17" xfId="10152"/>
    <cellStyle name="Normal 9 4 2 2 2 3" xfId="5406"/>
    <cellStyle name="Normal 9 4 2 2 2 4" xfId="3900"/>
    <cellStyle name="Normal 9 4 2 2 2_CGT Tagging File US - FEB 17" xfId="10151"/>
    <cellStyle name="Normal 9 4 2 2 3" xfId="1670"/>
    <cellStyle name="Normal 9 4 2 2 3 2" xfId="3197"/>
    <cellStyle name="Normal 9 4 2 2 3 2 2" xfId="7343"/>
    <cellStyle name="Normal 9 4 2 2 3 2_CGT Tagging File US - FEB 17" xfId="10154"/>
    <cellStyle name="Normal 9 4 2 2 3 3" xfId="5820"/>
    <cellStyle name="Normal 9 4 2 2 3 4" xfId="4314"/>
    <cellStyle name="Normal 9 4 2 2 3_CGT Tagging File US - FEB 17" xfId="10153"/>
    <cellStyle name="Normal 9 4 2 2 4" xfId="1129"/>
    <cellStyle name="Normal 9 4 2 2 4 2" xfId="2369"/>
    <cellStyle name="Normal 9 4 2 2 4 2 2" xfId="6515"/>
    <cellStyle name="Normal 9 4 2 2 4 2_CGT Tagging File US - FEB 17" xfId="10156"/>
    <cellStyle name="Normal 9 4 2 2 4 3" xfId="4992"/>
    <cellStyle name="Normal 9 4 2 2 4_CGT Tagging File US - FEB 17" xfId="10155"/>
    <cellStyle name="Normal 9 4 2 2 5" xfId="2093"/>
    <cellStyle name="Normal 9 4 2 2 5 2" xfId="6239"/>
    <cellStyle name="Normal 9 4 2 2 5_CGT Tagging File US - FEB 17" xfId="10157"/>
    <cellStyle name="Normal 9 4 2 2 6" xfId="4716"/>
    <cellStyle name="Normal 9 4 2 2 7" xfId="3486"/>
    <cellStyle name="Normal 9 4 2 2_CGT Tagging File US - FEB 17" xfId="10150"/>
    <cellStyle name="Normal 9 4 2 3" xfId="685"/>
    <cellStyle name="Normal 9 4 2 3 2" xfId="1532"/>
    <cellStyle name="Normal 9 4 2 3 2 2" xfId="3059"/>
    <cellStyle name="Normal 9 4 2 3 2 2 2" xfId="7205"/>
    <cellStyle name="Normal 9 4 2 3 2 2_CGT Tagging File US - FEB 17" xfId="10160"/>
    <cellStyle name="Normal 9 4 2 3 2 3" xfId="5682"/>
    <cellStyle name="Normal 9 4 2 3 2 4" xfId="4176"/>
    <cellStyle name="Normal 9 4 2 3 2_CGT Tagging File US - FEB 17" xfId="10159"/>
    <cellStyle name="Normal 9 4 2 3 3" xfId="1268"/>
    <cellStyle name="Normal 9 4 2 3 3 2" xfId="2645"/>
    <cellStyle name="Normal 9 4 2 3 3 2 2" xfId="6791"/>
    <cellStyle name="Normal 9 4 2 3 3 2_CGT Tagging File US - FEB 17" xfId="10162"/>
    <cellStyle name="Normal 9 4 2 3 3 3" xfId="5268"/>
    <cellStyle name="Normal 9 4 2 3 3_CGT Tagging File US - FEB 17" xfId="10161"/>
    <cellStyle name="Normal 9 4 2 3 4" xfId="1955"/>
    <cellStyle name="Normal 9 4 2 3 4 2" xfId="6101"/>
    <cellStyle name="Normal 9 4 2 3 4_CGT Tagging File US - FEB 17" xfId="10163"/>
    <cellStyle name="Normal 9 4 2 3 5" xfId="4578"/>
    <cellStyle name="Normal 9 4 2 3 6" xfId="3762"/>
    <cellStyle name="Normal 9 4 2 3_CGT Tagging File US - FEB 17" xfId="10158"/>
    <cellStyle name="Normal 9 4 2 4" xfId="547"/>
    <cellStyle name="Normal 9 4 2 4 2" xfId="2507"/>
    <cellStyle name="Normal 9 4 2 4 2 2" xfId="6653"/>
    <cellStyle name="Normal 9 4 2 4 2_CGT Tagging File US - FEB 17" xfId="10165"/>
    <cellStyle name="Normal 9 4 2 4 3" xfId="5130"/>
    <cellStyle name="Normal 9 4 2 4 4" xfId="3624"/>
    <cellStyle name="Normal 9 4 2 4_CGT Tagging File US - FEB 17" xfId="10164"/>
    <cellStyle name="Normal 9 4 2 5" xfId="1394"/>
    <cellStyle name="Normal 9 4 2 5 2" xfId="2921"/>
    <cellStyle name="Normal 9 4 2 5 2 2" xfId="7067"/>
    <cellStyle name="Normal 9 4 2 5 2_CGT Tagging File US - FEB 17" xfId="10167"/>
    <cellStyle name="Normal 9 4 2 5 3" xfId="5544"/>
    <cellStyle name="Normal 9 4 2 5 4" xfId="4038"/>
    <cellStyle name="Normal 9 4 2 5_CGT Tagging File US - FEB 17" xfId="10166"/>
    <cellStyle name="Normal 9 4 2 6" xfId="991"/>
    <cellStyle name="Normal 9 4 2 6 2" xfId="2231"/>
    <cellStyle name="Normal 9 4 2 6 2 2" xfId="6377"/>
    <cellStyle name="Normal 9 4 2 6 2_CGT Tagging File US - FEB 17" xfId="10169"/>
    <cellStyle name="Normal 9 4 2 6 3" xfId="4854"/>
    <cellStyle name="Normal 9 4 2 6_CGT Tagging File US - FEB 17" xfId="10168"/>
    <cellStyle name="Normal 9 4 2 7" xfId="1817"/>
    <cellStyle name="Normal 9 4 2 7 2" xfId="5963"/>
    <cellStyle name="Normal 9 4 2 7_CGT Tagging File US - FEB 17" xfId="10170"/>
    <cellStyle name="Normal 9 4 2 8" xfId="4440"/>
    <cellStyle name="Normal 9 4 2 9" xfId="3348"/>
    <cellStyle name="Normal 9 4 2_CGT Tagging File US - FEB 17" xfId="10149"/>
    <cellStyle name="Normal 9 4 3" xfId="339"/>
    <cellStyle name="Normal 9 4 3 2" xfId="755"/>
    <cellStyle name="Normal 9 4 3 2 2" xfId="2714"/>
    <cellStyle name="Normal 9 4 3 2 2 2" xfId="6860"/>
    <cellStyle name="Normal 9 4 3 2 2_CGT Tagging File US - FEB 17" xfId="10173"/>
    <cellStyle name="Normal 9 4 3 2 3" xfId="5337"/>
    <cellStyle name="Normal 9 4 3 2 4" xfId="3831"/>
    <cellStyle name="Normal 9 4 3 2_CGT Tagging File US - FEB 17" xfId="10172"/>
    <cellStyle name="Normal 9 4 3 3" xfId="1601"/>
    <cellStyle name="Normal 9 4 3 3 2" xfId="3128"/>
    <cellStyle name="Normal 9 4 3 3 2 2" xfId="7274"/>
    <cellStyle name="Normal 9 4 3 3 2_CGT Tagging File US - FEB 17" xfId="10175"/>
    <cellStyle name="Normal 9 4 3 3 3" xfId="5751"/>
    <cellStyle name="Normal 9 4 3 3 4" xfId="4245"/>
    <cellStyle name="Normal 9 4 3 3_CGT Tagging File US - FEB 17" xfId="10174"/>
    <cellStyle name="Normal 9 4 3 4" xfId="1060"/>
    <cellStyle name="Normal 9 4 3 4 2" xfId="2300"/>
    <cellStyle name="Normal 9 4 3 4 2 2" xfId="6446"/>
    <cellStyle name="Normal 9 4 3 4 2_CGT Tagging File US - FEB 17" xfId="10177"/>
    <cellStyle name="Normal 9 4 3 4 3" xfId="4923"/>
    <cellStyle name="Normal 9 4 3 4_CGT Tagging File US - FEB 17" xfId="10176"/>
    <cellStyle name="Normal 9 4 3 5" xfId="2024"/>
    <cellStyle name="Normal 9 4 3 5 2" xfId="6170"/>
    <cellStyle name="Normal 9 4 3 5_CGT Tagging File US - FEB 17" xfId="10178"/>
    <cellStyle name="Normal 9 4 3 6" xfId="4647"/>
    <cellStyle name="Normal 9 4 3 7" xfId="3417"/>
    <cellStyle name="Normal 9 4 3_CGT Tagging File US - FEB 17" xfId="10171"/>
    <cellStyle name="Normal 9 4 4" xfId="616"/>
    <cellStyle name="Normal 9 4 4 2" xfId="1463"/>
    <cellStyle name="Normal 9 4 4 2 2" xfId="2990"/>
    <cellStyle name="Normal 9 4 4 2 2 2" xfId="7136"/>
    <cellStyle name="Normal 9 4 4 2 2_CGT Tagging File US - FEB 17" xfId="10181"/>
    <cellStyle name="Normal 9 4 4 2 3" xfId="5613"/>
    <cellStyle name="Normal 9 4 4 2 4" xfId="4107"/>
    <cellStyle name="Normal 9 4 4 2_CGT Tagging File US - FEB 17" xfId="10180"/>
    <cellStyle name="Normal 9 4 4 3" xfId="1199"/>
    <cellStyle name="Normal 9 4 4 3 2" xfId="2576"/>
    <cellStyle name="Normal 9 4 4 3 2 2" xfId="6722"/>
    <cellStyle name="Normal 9 4 4 3 2_CGT Tagging File US - FEB 17" xfId="10183"/>
    <cellStyle name="Normal 9 4 4 3 3" xfId="5199"/>
    <cellStyle name="Normal 9 4 4 3_CGT Tagging File US - FEB 17" xfId="10182"/>
    <cellStyle name="Normal 9 4 4 4" xfId="1886"/>
    <cellStyle name="Normal 9 4 4 4 2" xfId="6032"/>
    <cellStyle name="Normal 9 4 4 4_CGT Tagging File US - FEB 17" xfId="10184"/>
    <cellStyle name="Normal 9 4 4 5" xfId="4509"/>
    <cellStyle name="Normal 9 4 4 6" xfId="3693"/>
    <cellStyle name="Normal 9 4 4_CGT Tagging File US - FEB 17" xfId="10179"/>
    <cellStyle name="Normal 9 4 5" xfId="478"/>
    <cellStyle name="Normal 9 4 5 2" xfId="2438"/>
    <cellStyle name="Normal 9 4 5 2 2" xfId="6584"/>
    <cellStyle name="Normal 9 4 5 2_CGT Tagging File US - FEB 17" xfId="10186"/>
    <cellStyle name="Normal 9 4 5 3" xfId="5061"/>
    <cellStyle name="Normal 9 4 5 4" xfId="3555"/>
    <cellStyle name="Normal 9 4 5_CGT Tagging File US - FEB 17" xfId="10185"/>
    <cellStyle name="Normal 9 4 6" xfId="1325"/>
    <cellStyle name="Normal 9 4 6 2" xfId="2852"/>
    <cellStyle name="Normal 9 4 6 2 2" xfId="6998"/>
    <cellStyle name="Normal 9 4 6 2_CGT Tagging File US - FEB 17" xfId="10188"/>
    <cellStyle name="Normal 9 4 6 3" xfId="5475"/>
    <cellStyle name="Normal 9 4 6 4" xfId="3969"/>
    <cellStyle name="Normal 9 4 6_CGT Tagging File US - FEB 17" xfId="10187"/>
    <cellStyle name="Normal 9 4 7" xfId="922"/>
    <cellStyle name="Normal 9 4 7 2" xfId="2162"/>
    <cellStyle name="Normal 9 4 7 2 2" xfId="6308"/>
    <cellStyle name="Normal 9 4 7 2_CGT Tagging File US - FEB 17" xfId="10190"/>
    <cellStyle name="Normal 9 4 7 3" xfId="4785"/>
    <cellStyle name="Normal 9 4 7_CGT Tagging File US - FEB 17" xfId="10189"/>
    <cellStyle name="Normal 9 4 8" xfId="1747"/>
    <cellStyle name="Normal 9 4 8 2" xfId="5894"/>
    <cellStyle name="Normal 9 4 8_CGT Tagging File US - FEB 17" xfId="10191"/>
    <cellStyle name="Normal 9 4 9" xfId="4371"/>
    <cellStyle name="Normal 9 4_CGT Tagging File US - FEB 17" xfId="10148"/>
    <cellStyle name="Normal 9 5" xfId="140"/>
    <cellStyle name="Normal 9 5 2" xfId="178"/>
    <cellStyle name="Normal 9 5_CGT Tagging File US - FEB 17" xfId="10192"/>
    <cellStyle name="Normal 9 6" xfId="219"/>
    <cellStyle name="Normal 9 6 2" xfId="361"/>
    <cellStyle name="Normal 9 6 2 2" xfId="777"/>
    <cellStyle name="Normal 9 6 2 2 2" xfId="2736"/>
    <cellStyle name="Normal 9 6 2 2 2 2" xfId="6882"/>
    <cellStyle name="Normal 9 6 2 2 2_CGT Tagging File US - FEB 17" xfId="10196"/>
    <cellStyle name="Normal 9 6 2 2 3" xfId="5359"/>
    <cellStyle name="Normal 9 6 2 2 4" xfId="3853"/>
    <cellStyle name="Normal 9 6 2 2_CGT Tagging File US - FEB 17" xfId="10195"/>
    <cellStyle name="Normal 9 6 2 3" xfId="1623"/>
    <cellStyle name="Normal 9 6 2 3 2" xfId="3150"/>
    <cellStyle name="Normal 9 6 2 3 2 2" xfId="7296"/>
    <cellStyle name="Normal 9 6 2 3 2_CGT Tagging File US - FEB 17" xfId="10198"/>
    <cellStyle name="Normal 9 6 2 3 3" xfId="5773"/>
    <cellStyle name="Normal 9 6 2 3 4" xfId="4267"/>
    <cellStyle name="Normal 9 6 2 3_CGT Tagging File US - FEB 17" xfId="10197"/>
    <cellStyle name="Normal 9 6 2 4" xfId="1082"/>
    <cellStyle name="Normal 9 6 2 4 2" xfId="2322"/>
    <cellStyle name="Normal 9 6 2 4 2 2" xfId="6468"/>
    <cellStyle name="Normal 9 6 2 4 2_CGT Tagging File US - FEB 17" xfId="10200"/>
    <cellStyle name="Normal 9 6 2 4 3" xfId="4945"/>
    <cellStyle name="Normal 9 6 2 4_CGT Tagging File US - FEB 17" xfId="10199"/>
    <cellStyle name="Normal 9 6 2 5" xfId="2046"/>
    <cellStyle name="Normal 9 6 2 5 2" xfId="6192"/>
    <cellStyle name="Normal 9 6 2 5_CGT Tagging File US - FEB 17" xfId="10201"/>
    <cellStyle name="Normal 9 6 2 6" xfId="4669"/>
    <cellStyle name="Normal 9 6 2 7" xfId="3439"/>
    <cellStyle name="Normal 9 6 2_CGT Tagging File US - FEB 17" xfId="10194"/>
    <cellStyle name="Normal 9 6 3" xfId="638"/>
    <cellStyle name="Normal 9 6 3 2" xfId="1485"/>
    <cellStyle name="Normal 9 6 3 2 2" xfId="3012"/>
    <cellStyle name="Normal 9 6 3 2 2 2" xfId="7158"/>
    <cellStyle name="Normal 9 6 3 2 2_CGT Tagging File US - FEB 17" xfId="10204"/>
    <cellStyle name="Normal 9 6 3 2 3" xfId="5635"/>
    <cellStyle name="Normal 9 6 3 2 4" xfId="4129"/>
    <cellStyle name="Normal 9 6 3 2_CGT Tagging File US - FEB 17" xfId="10203"/>
    <cellStyle name="Normal 9 6 3 3" xfId="1221"/>
    <cellStyle name="Normal 9 6 3 3 2" xfId="2598"/>
    <cellStyle name="Normal 9 6 3 3 2 2" xfId="6744"/>
    <cellStyle name="Normal 9 6 3 3 2_CGT Tagging File US - FEB 17" xfId="10206"/>
    <cellStyle name="Normal 9 6 3 3 3" xfId="5221"/>
    <cellStyle name="Normal 9 6 3 3_CGT Tagging File US - FEB 17" xfId="10205"/>
    <cellStyle name="Normal 9 6 3 4" xfId="1908"/>
    <cellStyle name="Normal 9 6 3 4 2" xfId="6054"/>
    <cellStyle name="Normal 9 6 3 4_CGT Tagging File US - FEB 17" xfId="10207"/>
    <cellStyle name="Normal 9 6 3 5" xfId="4531"/>
    <cellStyle name="Normal 9 6 3 6" xfId="3715"/>
    <cellStyle name="Normal 9 6 3_CGT Tagging File US - FEB 17" xfId="10202"/>
    <cellStyle name="Normal 9 6 4" xfId="500"/>
    <cellStyle name="Normal 9 6 4 2" xfId="2460"/>
    <cellStyle name="Normal 9 6 4 2 2" xfId="6606"/>
    <cellStyle name="Normal 9 6 4 2_CGT Tagging File US - FEB 17" xfId="10209"/>
    <cellStyle name="Normal 9 6 4 3" xfId="5083"/>
    <cellStyle name="Normal 9 6 4 4" xfId="3577"/>
    <cellStyle name="Normal 9 6 4_CGT Tagging File US - FEB 17" xfId="10208"/>
    <cellStyle name="Normal 9 6 5" xfId="1347"/>
    <cellStyle name="Normal 9 6 5 2" xfId="2874"/>
    <cellStyle name="Normal 9 6 5 2 2" xfId="7020"/>
    <cellStyle name="Normal 9 6 5 2_CGT Tagging File US - FEB 17" xfId="10211"/>
    <cellStyle name="Normal 9 6 5 3" xfId="5497"/>
    <cellStyle name="Normal 9 6 5 4" xfId="3991"/>
    <cellStyle name="Normal 9 6 5_CGT Tagging File US - FEB 17" xfId="10210"/>
    <cellStyle name="Normal 9 6 6" xfId="944"/>
    <cellStyle name="Normal 9 6 6 2" xfId="2184"/>
    <cellStyle name="Normal 9 6 6 2 2" xfId="6330"/>
    <cellStyle name="Normal 9 6 6 2_CGT Tagging File US - FEB 17" xfId="10213"/>
    <cellStyle name="Normal 9 6 6 3" xfId="4807"/>
    <cellStyle name="Normal 9 6 6_CGT Tagging File US - FEB 17" xfId="10212"/>
    <cellStyle name="Normal 9 6 7" xfId="1770"/>
    <cellStyle name="Normal 9 6 7 2" xfId="5916"/>
    <cellStyle name="Normal 9 6 7_CGT Tagging File US - FEB 17" xfId="10214"/>
    <cellStyle name="Normal 9 6 8" xfId="4393"/>
    <cellStyle name="Normal 9 6 9" xfId="3301"/>
    <cellStyle name="Normal 9 6_CGT Tagging File US - FEB 17" xfId="10193"/>
    <cellStyle name="Normal 9 7" xfId="292"/>
    <cellStyle name="Normal 9 7 2" xfId="708"/>
    <cellStyle name="Normal 9 7 2 2" xfId="2667"/>
    <cellStyle name="Normal 9 7 2 2 2" xfId="6813"/>
    <cellStyle name="Normal 9 7 2 2_CGT Tagging File US - FEB 17" xfId="10217"/>
    <cellStyle name="Normal 9 7 2 3" xfId="5290"/>
    <cellStyle name="Normal 9 7 2 4" xfId="3784"/>
    <cellStyle name="Normal 9 7 2_CGT Tagging File US - FEB 17" xfId="10216"/>
    <cellStyle name="Normal 9 7 3" xfId="1554"/>
    <cellStyle name="Normal 9 7 3 2" xfId="3081"/>
    <cellStyle name="Normal 9 7 3 2 2" xfId="7227"/>
    <cellStyle name="Normal 9 7 3 2_CGT Tagging File US - FEB 17" xfId="10219"/>
    <cellStyle name="Normal 9 7 3 3" xfId="5704"/>
    <cellStyle name="Normal 9 7 3 4" xfId="4198"/>
    <cellStyle name="Normal 9 7 3_CGT Tagging File US - FEB 17" xfId="10218"/>
    <cellStyle name="Normal 9 7 4" xfId="1013"/>
    <cellStyle name="Normal 9 7 4 2" xfId="2253"/>
    <cellStyle name="Normal 9 7 4 2 2" xfId="6399"/>
    <cellStyle name="Normal 9 7 4 2_CGT Tagging File US - FEB 17" xfId="10221"/>
    <cellStyle name="Normal 9 7 4 3" xfId="4876"/>
    <cellStyle name="Normal 9 7 4_CGT Tagging File US - FEB 17" xfId="10220"/>
    <cellStyle name="Normal 9 7 5" xfId="1977"/>
    <cellStyle name="Normal 9 7 5 2" xfId="6123"/>
    <cellStyle name="Normal 9 7 5_CGT Tagging File US - FEB 17" xfId="10222"/>
    <cellStyle name="Normal 9 7 6" xfId="4600"/>
    <cellStyle name="Normal 9 7 7" xfId="3370"/>
    <cellStyle name="Normal 9 7_CGT Tagging File US - FEB 17" xfId="10215"/>
    <cellStyle name="Normal 9 8" xfId="581"/>
    <cellStyle name="Normal 9 8 2" xfId="1428"/>
    <cellStyle name="Normal 9 8 2 2" xfId="2955"/>
    <cellStyle name="Normal 9 8 2 2 2" xfId="7101"/>
    <cellStyle name="Normal 9 8 2 2_CGT Tagging File US - FEB 17" xfId="10225"/>
    <cellStyle name="Normal 9 8 2 3" xfId="5578"/>
    <cellStyle name="Normal 9 8 2 4" xfId="4072"/>
    <cellStyle name="Normal 9 8 2_CGT Tagging File US - FEB 17" xfId="10224"/>
    <cellStyle name="Normal 9 8 3" xfId="1164"/>
    <cellStyle name="Normal 9 8 3 2" xfId="2541"/>
    <cellStyle name="Normal 9 8 3 2 2" xfId="6687"/>
    <cellStyle name="Normal 9 8 3 2_CGT Tagging File US - FEB 17" xfId="10227"/>
    <cellStyle name="Normal 9 8 3 3" xfId="5164"/>
    <cellStyle name="Normal 9 8 3_CGT Tagging File US - FEB 17" xfId="10226"/>
    <cellStyle name="Normal 9 8 4" xfId="1851"/>
    <cellStyle name="Normal 9 8 4 2" xfId="5997"/>
    <cellStyle name="Normal 9 8 4_CGT Tagging File US - FEB 17" xfId="10228"/>
    <cellStyle name="Normal 9 8 5" xfId="4474"/>
    <cellStyle name="Normal 9 8 6" xfId="3658"/>
    <cellStyle name="Normal 9 8_CGT Tagging File US - FEB 17" xfId="10223"/>
    <cellStyle name="Normal 9 9" xfId="431"/>
    <cellStyle name="Normal 9 9 2" xfId="2391"/>
    <cellStyle name="Normal 9 9 2 2" xfId="6537"/>
    <cellStyle name="Normal 9 9 2_CGT Tagging File US - FEB 17" xfId="10230"/>
    <cellStyle name="Normal 9 9 3" xfId="5014"/>
    <cellStyle name="Normal 9 9 4" xfId="3508"/>
    <cellStyle name="Normal 9 9_CGT Tagging File US - FEB 17" xfId="10229"/>
    <cellStyle name="Normal 9_CGT Tagging File US - FEB 17" xfId="9878"/>
    <cellStyle name="Note 10" xfId="10456"/>
    <cellStyle name="Note 10 2" xfId="10583"/>
    <cellStyle name="Note 10 3" xfId="10839"/>
    <cellStyle name="Note 11" xfId="10613"/>
    <cellStyle name="Note 11 2" xfId="10847"/>
    <cellStyle name="Note 2" xfId="37"/>
    <cellStyle name="Note 2 2" xfId="63"/>
    <cellStyle name="Note 2_CGT Tagging File US - FEB 17" xfId="10231"/>
    <cellStyle name="Note 3" xfId="114"/>
    <cellStyle name="Note 3 10" xfId="1714"/>
    <cellStyle name="Note 3 10 2" xfId="5862"/>
    <cellStyle name="Note 3 10_CGT Tagging File US - FEB 17" xfId="10233"/>
    <cellStyle name="Note 3 11" xfId="4339"/>
    <cellStyle name="Note 3 12" xfId="3247"/>
    <cellStyle name="Note 3 2" xfId="134"/>
    <cellStyle name="Note 3 2 10" xfId="4357"/>
    <cellStyle name="Note 3 2 11" xfId="3265"/>
    <cellStyle name="Note 3 2 2" xfId="176"/>
    <cellStyle name="Note 3 2 2 10" xfId="3300"/>
    <cellStyle name="Note 3 2 2 2" xfId="287"/>
    <cellStyle name="Note 3 2 2 2 2" xfId="429"/>
    <cellStyle name="Note 3 2 2 2 2 2" xfId="845"/>
    <cellStyle name="Note 3 2 2 2 2 2 2" xfId="2804"/>
    <cellStyle name="Note 3 2 2 2 2 2 2 2" xfId="6950"/>
    <cellStyle name="Note 3 2 2 2 2 2 2_CGT Tagging File US - FEB 17" xfId="10239"/>
    <cellStyle name="Note 3 2 2 2 2 2 3" xfId="5427"/>
    <cellStyle name="Note 3 2 2 2 2 2 4" xfId="3921"/>
    <cellStyle name="Note 3 2 2 2 2 2_CGT Tagging File US - FEB 17" xfId="10238"/>
    <cellStyle name="Note 3 2 2 2 2 3" xfId="1691"/>
    <cellStyle name="Note 3 2 2 2 2 3 2" xfId="3218"/>
    <cellStyle name="Note 3 2 2 2 2 3 2 2" xfId="7364"/>
    <cellStyle name="Note 3 2 2 2 2 3 2_CGT Tagging File US - FEB 17" xfId="10241"/>
    <cellStyle name="Note 3 2 2 2 2 3 3" xfId="5841"/>
    <cellStyle name="Note 3 2 2 2 2 3 4" xfId="4335"/>
    <cellStyle name="Note 3 2 2 2 2 3_CGT Tagging File US - FEB 17" xfId="10240"/>
    <cellStyle name="Note 3 2 2 2 2 4" xfId="1150"/>
    <cellStyle name="Note 3 2 2 2 2 4 2" xfId="2390"/>
    <cellStyle name="Note 3 2 2 2 2 4 2 2" xfId="6536"/>
    <cellStyle name="Note 3 2 2 2 2 4 2_CGT Tagging File US - FEB 17" xfId="10243"/>
    <cellStyle name="Note 3 2 2 2 2 4 3" xfId="5013"/>
    <cellStyle name="Note 3 2 2 2 2 4_CGT Tagging File US - FEB 17" xfId="10242"/>
    <cellStyle name="Note 3 2 2 2 2 5" xfId="2114"/>
    <cellStyle name="Note 3 2 2 2 2 5 2" xfId="6260"/>
    <cellStyle name="Note 3 2 2 2 2 5_CGT Tagging File US - FEB 17" xfId="10244"/>
    <cellStyle name="Note 3 2 2 2 2 6" xfId="4737"/>
    <cellStyle name="Note 3 2 2 2 2 7" xfId="3507"/>
    <cellStyle name="Note 3 2 2 2 2_CGT Tagging File US - FEB 17" xfId="10237"/>
    <cellStyle name="Note 3 2 2 2 3" xfId="706"/>
    <cellStyle name="Note 3 2 2 2 3 2" xfId="1553"/>
    <cellStyle name="Note 3 2 2 2 3 2 2" xfId="3080"/>
    <cellStyle name="Note 3 2 2 2 3 2 2 2" xfId="7226"/>
    <cellStyle name="Note 3 2 2 2 3 2 2_CGT Tagging File US - FEB 17" xfId="10247"/>
    <cellStyle name="Note 3 2 2 2 3 2 3" xfId="5703"/>
    <cellStyle name="Note 3 2 2 2 3 2 4" xfId="4197"/>
    <cellStyle name="Note 3 2 2 2 3 2_CGT Tagging File US - FEB 17" xfId="10246"/>
    <cellStyle name="Note 3 2 2 2 3 3" xfId="1289"/>
    <cellStyle name="Note 3 2 2 2 3 3 2" xfId="2666"/>
    <cellStyle name="Note 3 2 2 2 3 3 2 2" xfId="6812"/>
    <cellStyle name="Note 3 2 2 2 3 3 2_CGT Tagging File US - FEB 17" xfId="10249"/>
    <cellStyle name="Note 3 2 2 2 3 3 3" xfId="5289"/>
    <cellStyle name="Note 3 2 2 2 3 3_CGT Tagging File US - FEB 17" xfId="10248"/>
    <cellStyle name="Note 3 2 2 2 3 4" xfId="1976"/>
    <cellStyle name="Note 3 2 2 2 3 4 2" xfId="6122"/>
    <cellStyle name="Note 3 2 2 2 3 4_CGT Tagging File US - FEB 17" xfId="10250"/>
    <cellStyle name="Note 3 2 2 2 3 5" xfId="4599"/>
    <cellStyle name="Note 3 2 2 2 3 6" xfId="3783"/>
    <cellStyle name="Note 3 2 2 2 3_CGT Tagging File US - FEB 17" xfId="10245"/>
    <cellStyle name="Note 3 2 2 2 4" xfId="568"/>
    <cellStyle name="Note 3 2 2 2 4 2" xfId="2528"/>
    <cellStyle name="Note 3 2 2 2 4 2 2" xfId="6674"/>
    <cellStyle name="Note 3 2 2 2 4 2_CGT Tagging File US - FEB 17" xfId="10252"/>
    <cellStyle name="Note 3 2 2 2 4 3" xfId="5151"/>
    <cellStyle name="Note 3 2 2 2 4 4" xfId="3645"/>
    <cellStyle name="Note 3 2 2 2 4_CGT Tagging File US - FEB 17" xfId="10251"/>
    <cellStyle name="Note 3 2 2 2 5" xfId="1415"/>
    <cellStyle name="Note 3 2 2 2 5 2" xfId="2942"/>
    <cellStyle name="Note 3 2 2 2 5 2 2" xfId="7088"/>
    <cellStyle name="Note 3 2 2 2 5 2_CGT Tagging File US - FEB 17" xfId="10254"/>
    <cellStyle name="Note 3 2 2 2 5 3" xfId="5565"/>
    <cellStyle name="Note 3 2 2 2 5 4" xfId="4059"/>
    <cellStyle name="Note 3 2 2 2 5_CGT Tagging File US - FEB 17" xfId="10253"/>
    <cellStyle name="Note 3 2 2 2 6" xfId="1012"/>
    <cellStyle name="Note 3 2 2 2 6 2" xfId="2252"/>
    <cellStyle name="Note 3 2 2 2 6 2 2" xfId="6398"/>
    <cellStyle name="Note 3 2 2 2 6 2_CGT Tagging File US - FEB 17" xfId="10256"/>
    <cellStyle name="Note 3 2 2 2 6 3" xfId="4875"/>
    <cellStyle name="Note 3 2 2 2 6_CGT Tagging File US - FEB 17" xfId="10255"/>
    <cellStyle name="Note 3 2 2 2 7" xfId="1838"/>
    <cellStyle name="Note 3 2 2 2 7 2" xfId="5984"/>
    <cellStyle name="Note 3 2 2 2 7_CGT Tagging File US - FEB 17" xfId="10257"/>
    <cellStyle name="Note 3 2 2 2 8" xfId="4461"/>
    <cellStyle name="Note 3 2 2 2 9" xfId="3369"/>
    <cellStyle name="Note 3 2 2 2_CGT Tagging File US - FEB 17" xfId="10236"/>
    <cellStyle name="Note 3 2 2 3" xfId="360"/>
    <cellStyle name="Note 3 2 2 3 2" xfId="776"/>
    <cellStyle name="Note 3 2 2 3 2 2" xfId="2735"/>
    <cellStyle name="Note 3 2 2 3 2 2 2" xfId="6881"/>
    <cellStyle name="Note 3 2 2 3 2 2_CGT Tagging File US - FEB 17" xfId="10260"/>
    <cellStyle name="Note 3 2 2 3 2 3" xfId="5358"/>
    <cellStyle name="Note 3 2 2 3 2 4" xfId="3852"/>
    <cellStyle name="Note 3 2 2 3 2_CGT Tagging File US - FEB 17" xfId="10259"/>
    <cellStyle name="Note 3 2 2 3 3" xfId="1622"/>
    <cellStyle name="Note 3 2 2 3 3 2" xfId="3149"/>
    <cellStyle name="Note 3 2 2 3 3 2 2" xfId="7295"/>
    <cellStyle name="Note 3 2 2 3 3 2_CGT Tagging File US - FEB 17" xfId="10262"/>
    <cellStyle name="Note 3 2 2 3 3 3" xfId="5772"/>
    <cellStyle name="Note 3 2 2 3 3 4" xfId="4266"/>
    <cellStyle name="Note 3 2 2 3 3_CGT Tagging File US - FEB 17" xfId="10261"/>
    <cellStyle name="Note 3 2 2 3 4" xfId="1081"/>
    <cellStyle name="Note 3 2 2 3 4 2" xfId="2321"/>
    <cellStyle name="Note 3 2 2 3 4 2 2" xfId="6467"/>
    <cellStyle name="Note 3 2 2 3 4 2_CGT Tagging File US - FEB 17" xfId="10264"/>
    <cellStyle name="Note 3 2 2 3 4 3" xfId="4944"/>
    <cellStyle name="Note 3 2 2 3 4_CGT Tagging File US - FEB 17" xfId="10263"/>
    <cellStyle name="Note 3 2 2 3 5" xfId="2045"/>
    <cellStyle name="Note 3 2 2 3 5 2" xfId="6191"/>
    <cellStyle name="Note 3 2 2 3 5_CGT Tagging File US - FEB 17" xfId="10265"/>
    <cellStyle name="Note 3 2 2 3 6" xfId="4668"/>
    <cellStyle name="Note 3 2 2 3 7" xfId="3438"/>
    <cellStyle name="Note 3 2 2 3_CGT Tagging File US - FEB 17" xfId="10258"/>
    <cellStyle name="Note 3 2 2 4" xfId="637"/>
    <cellStyle name="Note 3 2 2 4 2" xfId="1484"/>
    <cellStyle name="Note 3 2 2 4 2 2" xfId="3011"/>
    <cellStyle name="Note 3 2 2 4 2 2 2" xfId="7157"/>
    <cellStyle name="Note 3 2 2 4 2 2_CGT Tagging File US - FEB 17" xfId="10268"/>
    <cellStyle name="Note 3 2 2 4 2 3" xfId="5634"/>
    <cellStyle name="Note 3 2 2 4 2 4" xfId="4128"/>
    <cellStyle name="Note 3 2 2 4 2_CGT Tagging File US - FEB 17" xfId="10267"/>
    <cellStyle name="Note 3 2 2 4 3" xfId="1220"/>
    <cellStyle name="Note 3 2 2 4 3 2" xfId="2597"/>
    <cellStyle name="Note 3 2 2 4 3 2 2" xfId="6743"/>
    <cellStyle name="Note 3 2 2 4 3 2_CGT Tagging File US - FEB 17" xfId="10270"/>
    <cellStyle name="Note 3 2 2 4 3 3" xfId="5220"/>
    <cellStyle name="Note 3 2 2 4 3_CGT Tagging File US - FEB 17" xfId="10269"/>
    <cellStyle name="Note 3 2 2 4 4" xfId="1907"/>
    <cellStyle name="Note 3 2 2 4 4 2" xfId="6053"/>
    <cellStyle name="Note 3 2 2 4 4_CGT Tagging File US - FEB 17" xfId="10271"/>
    <cellStyle name="Note 3 2 2 4 5" xfId="4530"/>
    <cellStyle name="Note 3 2 2 4 6" xfId="3714"/>
    <cellStyle name="Note 3 2 2 4_CGT Tagging File US - FEB 17" xfId="10266"/>
    <cellStyle name="Note 3 2 2 5" xfId="499"/>
    <cellStyle name="Note 3 2 2 5 2" xfId="2459"/>
    <cellStyle name="Note 3 2 2 5 2 2" xfId="6605"/>
    <cellStyle name="Note 3 2 2 5 2_CGT Tagging File US - FEB 17" xfId="10273"/>
    <cellStyle name="Note 3 2 2 5 3" xfId="5082"/>
    <cellStyle name="Note 3 2 2 5 4" xfId="3576"/>
    <cellStyle name="Note 3 2 2 5_CGT Tagging File US - FEB 17" xfId="10272"/>
    <cellStyle name="Note 3 2 2 6" xfId="1346"/>
    <cellStyle name="Note 3 2 2 6 2" xfId="2873"/>
    <cellStyle name="Note 3 2 2 6 2 2" xfId="7019"/>
    <cellStyle name="Note 3 2 2 6 2_CGT Tagging File US - FEB 17" xfId="10275"/>
    <cellStyle name="Note 3 2 2 6 3" xfId="5496"/>
    <cellStyle name="Note 3 2 2 6 4" xfId="3990"/>
    <cellStyle name="Note 3 2 2 6_CGT Tagging File US - FEB 17" xfId="10274"/>
    <cellStyle name="Note 3 2 2 7" xfId="943"/>
    <cellStyle name="Note 3 2 2 7 2" xfId="2183"/>
    <cellStyle name="Note 3 2 2 7 2 2" xfId="6329"/>
    <cellStyle name="Note 3 2 2 7 2_CGT Tagging File US - FEB 17" xfId="10277"/>
    <cellStyle name="Note 3 2 2 7 3" xfId="4806"/>
    <cellStyle name="Note 3 2 2 7_CGT Tagging File US - FEB 17" xfId="10276"/>
    <cellStyle name="Note 3 2 2 8" xfId="1768"/>
    <cellStyle name="Note 3 2 2 8 2" xfId="5915"/>
    <cellStyle name="Note 3 2 2 8_CGT Tagging File US - FEB 17" xfId="10278"/>
    <cellStyle name="Note 3 2 2 9" xfId="4392"/>
    <cellStyle name="Note 3 2 2_CGT Tagging File US - FEB 17" xfId="10235"/>
    <cellStyle name="Note 3 2 3" xfId="252"/>
    <cellStyle name="Note 3 2 3 2" xfId="394"/>
    <cellStyle name="Note 3 2 3 2 2" xfId="810"/>
    <cellStyle name="Note 3 2 3 2 2 2" xfId="2769"/>
    <cellStyle name="Note 3 2 3 2 2 2 2" xfId="6915"/>
    <cellStyle name="Note 3 2 3 2 2 2_CGT Tagging File US - FEB 17" xfId="10282"/>
    <cellStyle name="Note 3 2 3 2 2 3" xfId="5392"/>
    <cellStyle name="Note 3 2 3 2 2 4" xfId="3886"/>
    <cellStyle name="Note 3 2 3 2 2_CGT Tagging File US - FEB 17" xfId="10281"/>
    <cellStyle name="Note 3 2 3 2 3" xfId="1656"/>
    <cellStyle name="Note 3 2 3 2 3 2" xfId="3183"/>
    <cellStyle name="Note 3 2 3 2 3 2 2" xfId="7329"/>
    <cellStyle name="Note 3 2 3 2 3 2_CGT Tagging File US - FEB 17" xfId="10284"/>
    <cellStyle name="Note 3 2 3 2 3 3" xfId="5806"/>
    <cellStyle name="Note 3 2 3 2 3 4" xfId="4300"/>
    <cellStyle name="Note 3 2 3 2 3_CGT Tagging File US - FEB 17" xfId="10283"/>
    <cellStyle name="Note 3 2 3 2 4" xfId="1115"/>
    <cellStyle name="Note 3 2 3 2 4 2" xfId="2355"/>
    <cellStyle name="Note 3 2 3 2 4 2 2" xfId="6501"/>
    <cellStyle name="Note 3 2 3 2 4 2_CGT Tagging File US - FEB 17" xfId="10286"/>
    <cellStyle name="Note 3 2 3 2 4 3" xfId="4978"/>
    <cellStyle name="Note 3 2 3 2 4_CGT Tagging File US - FEB 17" xfId="10285"/>
    <cellStyle name="Note 3 2 3 2 5" xfId="2079"/>
    <cellStyle name="Note 3 2 3 2 5 2" xfId="6225"/>
    <cellStyle name="Note 3 2 3 2 5_CGT Tagging File US - FEB 17" xfId="10287"/>
    <cellStyle name="Note 3 2 3 2 6" xfId="4702"/>
    <cellStyle name="Note 3 2 3 2 7" xfId="3472"/>
    <cellStyle name="Note 3 2 3 2_CGT Tagging File US - FEB 17" xfId="10280"/>
    <cellStyle name="Note 3 2 3 3" xfId="671"/>
    <cellStyle name="Note 3 2 3 3 2" xfId="1518"/>
    <cellStyle name="Note 3 2 3 3 2 2" xfId="3045"/>
    <cellStyle name="Note 3 2 3 3 2 2 2" xfId="7191"/>
    <cellStyle name="Note 3 2 3 3 2 2_CGT Tagging File US - FEB 17" xfId="10290"/>
    <cellStyle name="Note 3 2 3 3 2 3" xfId="5668"/>
    <cellStyle name="Note 3 2 3 3 2 4" xfId="4162"/>
    <cellStyle name="Note 3 2 3 3 2_CGT Tagging File US - FEB 17" xfId="10289"/>
    <cellStyle name="Note 3 2 3 3 3" xfId="1254"/>
    <cellStyle name="Note 3 2 3 3 3 2" xfId="2631"/>
    <cellStyle name="Note 3 2 3 3 3 2 2" xfId="6777"/>
    <cellStyle name="Note 3 2 3 3 3 2_CGT Tagging File US - FEB 17" xfId="10292"/>
    <cellStyle name="Note 3 2 3 3 3 3" xfId="5254"/>
    <cellStyle name="Note 3 2 3 3 3_CGT Tagging File US - FEB 17" xfId="10291"/>
    <cellStyle name="Note 3 2 3 3 4" xfId="1941"/>
    <cellStyle name="Note 3 2 3 3 4 2" xfId="6087"/>
    <cellStyle name="Note 3 2 3 3 4_CGT Tagging File US - FEB 17" xfId="10293"/>
    <cellStyle name="Note 3 2 3 3 5" xfId="4564"/>
    <cellStyle name="Note 3 2 3 3 6" xfId="3748"/>
    <cellStyle name="Note 3 2 3 3_CGT Tagging File US - FEB 17" xfId="10288"/>
    <cellStyle name="Note 3 2 3 4" xfId="533"/>
    <cellStyle name="Note 3 2 3 4 2" xfId="2493"/>
    <cellStyle name="Note 3 2 3 4 2 2" xfId="6639"/>
    <cellStyle name="Note 3 2 3 4 2_CGT Tagging File US - FEB 17" xfId="10295"/>
    <cellStyle name="Note 3 2 3 4 3" xfId="5116"/>
    <cellStyle name="Note 3 2 3 4 4" xfId="3610"/>
    <cellStyle name="Note 3 2 3 4_CGT Tagging File US - FEB 17" xfId="10294"/>
    <cellStyle name="Note 3 2 3 5" xfId="1380"/>
    <cellStyle name="Note 3 2 3 5 2" xfId="2907"/>
    <cellStyle name="Note 3 2 3 5 2 2" xfId="7053"/>
    <cellStyle name="Note 3 2 3 5 2_CGT Tagging File US - FEB 17" xfId="10297"/>
    <cellStyle name="Note 3 2 3 5 3" xfId="5530"/>
    <cellStyle name="Note 3 2 3 5 4" xfId="4024"/>
    <cellStyle name="Note 3 2 3 5_CGT Tagging File US - FEB 17" xfId="10296"/>
    <cellStyle name="Note 3 2 3 6" xfId="977"/>
    <cellStyle name="Note 3 2 3 6 2" xfId="2217"/>
    <cellStyle name="Note 3 2 3 6 2 2" xfId="6363"/>
    <cellStyle name="Note 3 2 3 6 2_CGT Tagging File US - FEB 17" xfId="10299"/>
    <cellStyle name="Note 3 2 3 6 3" xfId="4840"/>
    <cellStyle name="Note 3 2 3 6_CGT Tagging File US - FEB 17" xfId="10298"/>
    <cellStyle name="Note 3 2 3 7" xfId="1803"/>
    <cellStyle name="Note 3 2 3 7 2" xfId="5949"/>
    <cellStyle name="Note 3 2 3 7_CGT Tagging File US - FEB 17" xfId="10300"/>
    <cellStyle name="Note 3 2 3 8" xfId="4426"/>
    <cellStyle name="Note 3 2 3 9" xfId="3334"/>
    <cellStyle name="Note 3 2 3_CGT Tagging File US - FEB 17" xfId="10279"/>
    <cellStyle name="Note 3 2 4" xfId="325"/>
    <cellStyle name="Note 3 2 4 2" xfId="741"/>
    <cellStyle name="Note 3 2 4 2 2" xfId="2700"/>
    <cellStyle name="Note 3 2 4 2 2 2" xfId="6846"/>
    <cellStyle name="Note 3 2 4 2 2_CGT Tagging File US - FEB 17" xfId="10303"/>
    <cellStyle name="Note 3 2 4 2 3" xfId="5323"/>
    <cellStyle name="Note 3 2 4 2 4" xfId="3817"/>
    <cellStyle name="Note 3 2 4 2_CGT Tagging File US - FEB 17" xfId="10302"/>
    <cellStyle name="Note 3 2 4 3" xfId="1587"/>
    <cellStyle name="Note 3 2 4 3 2" xfId="3114"/>
    <cellStyle name="Note 3 2 4 3 2 2" xfId="7260"/>
    <cellStyle name="Note 3 2 4 3 2_CGT Tagging File US - FEB 17" xfId="10305"/>
    <cellStyle name="Note 3 2 4 3 3" xfId="5737"/>
    <cellStyle name="Note 3 2 4 3 4" xfId="4231"/>
    <cellStyle name="Note 3 2 4 3_CGT Tagging File US - FEB 17" xfId="10304"/>
    <cellStyle name="Note 3 2 4 4" xfId="1046"/>
    <cellStyle name="Note 3 2 4 4 2" xfId="2286"/>
    <cellStyle name="Note 3 2 4 4 2 2" xfId="6432"/>
    <cellStyle name="Note 3 2 4 4 2_CGT Tagging File US - FEB 17" xfId="10307"/>
    <cellStyle name="Note 3 2 4 4 3" xfId="4909"/>
    <cellStyle name="Note 3 2 4 4_CGT Tagging File US - FEB 17" xfId="10306"/>
    <cellStyle name="Note 3 2 4 5" xfId="2010"/>
    <cellStyle name="Note 3 2 4 5 2" xfId="6156"/>
    <cellStyle name="Note 3 2 4 5_CGT Tagging File US - FEB 17" xfId="10308"/>
    <cellStyle name="Note 3 2 4 6" xfId="4633"/>
    <cellStyle name="Note 3 2 4 7" xfId="3403"/>
    <cellStyle name="Note 3 2 4_CGT Tagging File US - FEB 17" xfId="10301"/>
    <cellStyle name="Note 3 2 5" xfId="602"/>
    <cellStyle name="Note 3 2 5 2" xfId="1449"/>
    <cellStyle name="Note 3 2 5 2 2" xfId="2976"/>
    <cellStyle name="Note 3 2 5 2 2 2" xfId="7122"/>
    <cellStyle name="Note 3 2 5 2 2_CGT Tagging File US - FEB 17" xfId="10311"/>
    <cellStyle name="Note 3 2 5 2 3" xfId="5599"/>
    <cellStyle name="Note 3 2 5 2 4" xfId="4093"/>
    <cellStyle name="Note 3 2 5 2_CGT Tagging File US - FEB 17" xfId="10310"/>
    <cellStyle name="Note 3 2 5 3" xfId="1185"/>
    <cellStyle name="Note 3 2 5 3 2" xfId="2562"/>
    <cellStyle name="Note 3 2 5 3 2 2" xfId="6708"/>
    <cellStyle name="Note 3 2 5 3 2_CGT Tagging File US - FEB 17" xfId="10313"/>
    <cellStyle name="Note 3 2 5 3 3" xfId="5185"/>
    <cellStyle name="Note 3 2 5 3_CGT Tagging File US - FEB 17" xfId="10312"/>
    <cellStyle name="Note 3 2 5 4" xfId="1872"/>
    <cellStyle name="Note 3 2 5 4 2" xfId="6018"/>
    <cellStyle name="Note 3 2 5 4_CGT Tagging File US - FEB 17" xfId="10314"/>
    <cellStyle name="Note 3 2 5 5" xfId="4495"/>
    <cellStyle name="Note 3 2 5 6" xfId="3679"/>
    <cellStyle name="Note 3 2 5_CGT Tagging File US - FEB 17" xfId="10309"/>
    <cellStyle name="Note 3 2 6" xfId="464"/>
    <cellStyle name="Note 3 2 6 2" xfId="2424"/>
    <cellStyle name="Note 3 2 6 2 2" xfId="6570"/>
    <cellStyle name="Note 3 2 6 2_CGT Tagging File US - FEB 17" xfId="10316"/>
    <cellStyle name="Note 3 2 6 3" xfId="5047"/>
    <cellStyle name="Note 3 2 6 4" xfId="3541"/>
    <cellStyle name="Note 3 2 6_CGT Tagging File US - FEB 17" xfId="10315"/>
    <cellStyle name="Note 3 2 7" xfId="1311"/>
    <cellStyle name="Note 3 2 7 2" xfId="2838"/>
    <cellStyle name="Note 3 2 7 2 2" xfId="6984"/>
    <cellStyle name="Note 3 2 7 2_CGT Tagging File US - FEB 17" xfId="10318"/>
    <cellStyle name="Note 3 2 7 3" xfId="5461"/>
    <cellStyle name="Note 3 2 7 4" xfId="3955"/>
    <cellStyle name="Note 3 2 7_CGT Tagging File US - FEB 17" xfId="10317"/>
    <cellStyle name="Note 3 2 8" xfId="908"/>
    <cellStyle name="Note 3 2 8 2" xfId="2148"/>
    <cellStyle name="Note 3 2 8 2 2" xfId="6294"/>
    <cellStyle name="Note 3 2 8 2_CGT Tagging File US - FEB 17" xfId="10320"/>
    <cellStyle name="Note 3 2 8 3" xfId="4771"/>
    <cellStyle name="Note 3 2 8_CGT Tagging File US - FEB 17" xfId="10319"/>
    <cellStyle name="Note 3 2 9" xfId="1732"/>
    <cellStyle name="Note 3 2 9 2" xfId="5880"/>
    <cellStyle name="Note 3 2 9_CGT Tagging File US - FEB 17" xfId="10321"/>
    <cellStyle name="Note 3 2_CGT Tagging File US - FEB 17" xfId="10234"/>
    <cellStyle name="Note 3 3" xfId="157"/>
    <cellStyle name="Note 3 3 10" xfId="3282"/>
    <cellStyle name="Note 3 3 2" xfId="269"/>
    <cellStyle name="Note 3 3 2 2" xfId="411"/>
    <cellStyle name="Note 3 3 2 2 2" xfId="827"/>
    <cellStyle name="Note 3 3 2 2 2 2" xfId="2786"/>
    <cellStyle name="Note 3 3 2 2 2 2 2" xfId="6932"/>
    <cellStyle name="Note 3 3 2 2 2 2_CGT Tagging File US - FEB 17" xfId="10326"/>
    <cellStyle name="Note 3 3 2 2 2 3" xfId="5409"/>
    <cellStyle name="Note 3 3 2 2 2 4" xfId="3903"/>
    <cellStyle name="Note 3 3 2 2 2_CGT Tagging File US - FEB 17" xfId="10325"/>
    <cellStyle name="Note 3 3 2 2 3" xfId="1673"/>
    <cellStyle name="Note 3 3 2 2 3 2" xfId="3200"/>
    <cellStyle name="Note 3 3 2 2 3 2 2" xfId="7346"/>
    <cellStyle name="Note 3 3 2 2 3 2_CGT Tagging File US - FEB 17" xfId="10328"/>
    <cellStyle name="Note 3 3 2 2 3 3" xfId="5823"/>
    <cellStyle name="Note 3 3 2 2 3 4" xfId="4317"/>
    <cellStyle name="Note 3 3 2 2 3_CGT Tagging File US - FEB 17" xfId="10327"/>
    <cellStyle name="Note 3 3 2 2 4" xfId="1132"/>
    <cellStyle name="Note 3 3 2 2 4 2" xfId="2372"/>
    <cellStyle name="Note 3 3 2 2 4 2 2" xfId="6518"/>
    <cellStyle name="Note 3 3 2 2 4 2_CGT Tagging File US - FEB 17" xfId="10330"/>
    <cellStyle name="Note 3 3 2 2 4 3" xfId="4995"/>
    <cellStyle name="Note 3 3 2 2 4_CGT Tagging File US - FEB 17" xfId="10329"/>
    <cellStyle name="Note 3 3 2 2 5" xfId="2096"/>
    <cellStyle name="Note 3 3 2 2 5 2" xfId="6242"/>
    <cellStyle name="Note 3 3 2 2 5_CGT Tagging File US - FEB 17" xfId="10331"/>
    <cellStyle name="Note 3 3 2 2 6" xfId="4719"/>
    <cellStyle name="Note 3 3 2 2 7" xfId="3489"/>
    <cellStyle name="Note 3 3 2 2_CGT Tagging File US - FEB 17" xfId="10324"/>
    <cellStyle name="Note 3 3 2 3" xfId="688"/>
    <cellStyle name="Note 3 3 2 3 2" xfId="1535"/>
    <cellStyle name="Note 3 3 2 3 2 2" xfId="3062"/>
    <cellStyle name="Note 3 3 2 3 2 2 2" xfId="7208"/>
    <cellStyle name="Note 3 3 2 3 2 2_CGT Tagging File US - FEB 17" xfId="10334"/>
    <cellStyle name="Note 3 3 2 3 2 3" xfId="5685"/>
    <cellStyle name="Note 3 3 2 3 2 4" xfId="4179"/>
    <cellStyle name="Note 3 3 2 3 2_CGT Tagging File US - FEB 17" xfId="10333"/>
    <cellStyle name="Note 3 3 2 3 3" xfId="1271"/>
    <cellStyle name="Note 3 3 2 3 3 2" xfId="2648"/>
    <cellStyle name="Note 3 3 2 3 3 2 2" xfId="6794"/>
    <cellStyle name="Note 3 3 2 3 3 2_CGT Tagging File US - FEB 17" xfId="10336"/>
    <cellStyle name="Note 3 3 2 3 3 3" xfId="5271"/>
    <cellStyle name="Note 3 3 2 3 3_CGT Tagging File US - FEB 17" xfId="10335"/>
    <cellStyle name="Note 3 3 2 3 4" xfId="1958"/>
    <cellStyle name="Note 3 3 2 3 4 2" xfId="6104"/>
    <cellStyle name="Note 3 3 2 3 4_CGT Tagging File US - FEB 17" xfId="10337"/>
    <cellStyle name="Note 3 3 2 3 5" xfId="4581"/>
    <cellStyle name="Note 3 3 2 3 6" xfId="3765"/>
    <cellStyle name="Note 3 3 2 3_CGT Tagging File US - FEB 17" xfId="10332"/>
    <cellStyle name="Note 3 3 2 4" xfId="550"/>
    <cellStyle name="Note 3 3 2 4 2" xfId="2510"/>
    <cellStyle name="Note 3 3 2 4 2 2" xfId="6656"/>
    <cellStyle name="Note 3 3 2 4 2_CGT Tagging File US - FEB 17" xfId="10339"/>
    <cellStyle name="Note 3 3 2 4 3" xfId="5133"/>
    <cellStyle name="Note 3 3 2 4 4" xfId="3627"/>
    <cellStyle name="Note 3 3 2 4_CGT Tagging File US - FEB 17" xfId="10338"/>
    <cellStyle name="Note 3 3 2 5" xfId="1397"/>
    <cellStyle name="Note 3 3 2 5 2" xfId="2924"/>
    <cellStyle name="Note 3 3 2 5 2 2" xfId="7070"/>
    <cellStyle name="Note 3 3 2 5 2_CGT Tagging File US - FEB 17" xfId="10341"/>
    <cellStyle name="Note 3 3 2 5 3" xfId="5547"/>
    <cellStyle name="Note 3 3 2 5 4" xfId="4041"/>
    <cellStyle name="Note 3 3 2 5_CGT Tagging File US - FEB 17" xfId="10340"/>
    <cellStyle name="Note 3 3 2 6" xfId="994"/>
    <cellStyle name="Note 3 3 2 6 2" xfId="2234"/>
    <cellStyle name="Note 3 3 2 6 2 2" xfId="6380"/>
    <cellStyle name="Note 3 3 2 6 2_CGT Tagging File US - FEB 17" xfId="10343"/>
    <cellStyle name="Note 3 3 2 6 3" xfId="4857"/>
    <cellStyle name="Note 3 3 2 6_CGT Tagging File US - FEB 17" xfId="10342"/>
    <cellStyle name="Note 3 3 2 7" xfId="1820"/>
    <cellStyle name="Note 3 3 2 7 2" xfId="5966"/>
    <cellStyle name="Note 3 3 2 7_CGT Tagging File US - FEB 17" xfId="10344"/>
    <cellStyle name="Note 3 3 2 8" xfId="4443"/>
    <cellStyle name="Note 3 3 2 9" xfId="3351"/>
    <cellStyle name="Note 3 3 2_CGT Tagging File US - FEB 17" xfId="10323"/>
    <cellStyle name="Note 3 3 3" xfId="342"/>
    <cellStyle name="Note 3 3 3 2" xfId="758"/>
    <cellStyle name="Note 3 3 3 2 2" xfId="2717"/>
    <cellStyle name="Note 3 3 3 2 2 2" xfId="6863"/>
    <cellStyle name="Note 3 3 3 2 2_CGT Tagging File US - FEB 17" xfId="10347"/>
    <cellStyle name="Note 3 3 3 2 3" xfId="5340"/>
    <cellStyle name="Note 3 3 3 2 4" xfId="3834"/>
    <cellStyle name="Note 3 3 3 2_CGT Tagging File US - FEB 17" xfId="10346"/>
    <cellStyle name="Note 3 3 3 3" xfId="1604"/>
    <cellStyle name="Note 3 3 3 3 2" xfId="3131"/>
    <cellStyle name="Note 3 3 3 3 2 2" xfId="7277"/>
    <cellStyle name="Note 3 3 3 3 2_CGT Tagging File US - FEB 17" xfId="10349"/>
    <cellStyle name="Note 3 3 3 3 3" xfId="5754"/>
    <cellStyle name="Note 3 3 3 3 4" xfId="4248"/>
    <cellStyle name="Note 3 3 3 3_CGT Tagging File US - FEB 17" xfId="10348"/>
    <cellStyle name="Note 3 3 3 4" xfId="1063"/>
    <cellStyle name="Note 3 3 3 4 2" xfId="2303"/>
    <cellStyle name="Note 3 3 3 4 2 2" xfId="6449"/>
    <cellStyle name="Note 3 3 3 4 2_CGT Tagging File US - FEB 17" xfId="10351"/>
    <cellStyle name="Note 3 3 3 4 3" xfId="4926"/>
    <cellStyle name="Note 3 3 3 4_CGT Tagging File US - FEB 17" xfId="10350"/>
    <cellStyle name="Note 3 3 3 5" xfId="2027"/>
    <cellStyle name="Note 3 3 3 5 2" xfId="6173"/>
    <cellStyle name="Note 3 3 3 5_CGT Tagging File US - FEB 17" xfId="10352"/>
    <cellStyle name="Note 3 3 3 6" xfId="4650"/>
    <cellStyle name="Note 3 3 3 7" xfId="3420"/>
    <cellStyle name="Note 3 3 3_CGT Tagging File US - FEB 17" xfId="10345"/>
    <cellStyle name="Note 3 3 4" xfId="619"/>
    <cellStyle name="Note 3 3 4 2" xfId="1466"/>
    <cellStyle name="Note 3 3 4 2 2" xfId="2993"/>
    <cellStyle name="Note 3 3 4 2 2 2" xfId="7139"/>
    <cellStyle name="Note 3 3 4 2 2_CGT Tagging File US - FEB 17" xfId="10355"/>
    <cellStyle name="Note 3 3 4 2 3" xfId="5616"/>
    <cellStyle name="Note 3 3 4 2 4" xfId="4110"/>
    <cellStyle name="Note 3 3 4 2_CGT Tagging File US - FEB 17" xfId="10354"/>
    <cellStyle name="Note 3 3 4 3" xfId="1202"/>
    <cellStyle name="Note 3 3 4 3 2" xfId="2579"/>
    <cellStyle name="Note 3 3 4 3 2 2" xfId="6725"/>
    <cellStyle name="Note 3 3 4 3 2_CGT Tagging File US - FEB 17" xfId="10357"/>
    <cellStyle name="Note 3 3 4 3 3" xfId="5202"/>
    <cellStyle name="Note 3 3 4 3_CGT Tagging File US - FEB 17" xfId="10356"/>
    <cellStyle name="Note 3 3 4 4" xfId="1889"/>
    <cellStyle name="Note 3 3 4 4 2" xfId="6035"/>
    <cellStyle name="Note 3 3 4 4_CGT Tagging File US - FEB 17" xfId="10358"/>
    <cellStyle name="Note 3 3 4 5" xfId="4512"/>
    <cellStyle name="Note 3 3 4 6" xfId="3696"/>
    <cellStyle name="Note 3 3 4_CGT Tagging File US - FEB 17" xfId="10353"/>
    <cellStyle name="Note 3 3 5" xfId="481"/>
    <cellStyle name="Note 3 3 5 2" xfId="2441"/>
    <cellStyle name="Note 3 3 5 2 2" xfId="6587"/>
    <cellStyle name="Note 3 3 5 2_CGT Tagging File US - FEB 17" xfId="10360"/>
    <cellStyle name="Note 3 3 5 3" xfId="5064"/>
    <cellStyle name="Note 3 3 5 4" xfId="3558"/>
    <cellStyle name="Note 3 3 5_CGT Tagging File US - FEB 17" xfId="10359"/>
    <cellStyle name="Note 3 3 6" xfId="1328"/>
    <cellStyle name="Note 3 3 6 2" xfId="2855"/>
    <cellStyle name="Note 3 3 6 2 2" xfId="7001"/>
    <cellStyle name="Note 3 3 6 2_CGT Tagging File US - FEB 17" xfId="10362"/>
    <cellStyle name="Note 3 3 6 3" xfId="5478"/>
    <cellStyle name="Note 3 3 6 4" xfId="3972"/>
    <cellStyle name="Note 3 3 6_CGT Tagging File US - FEB 17" xfId="10361"/>
    <cellStyle name="Note 3 3 7" xfId="925"/>
    <cellStyle name="Note 3 3 7 2" xfId="2165"/>
    <cellStyle name="Note 3 3 7 2 2" xfId="6311"/>
    <cellStyle name="Note 3 3 7 2_CGT Tagging File US - FEB 17" xfId="10364"/>
    <cellStyle name="Note 3 3 7 3" xfId="4788"/>
    <cellStyle name="Note 3 3 7_CGT Tagging File US - FEB 17" xfId="10363"/>
    <cellStyle name="Note 3 3 8" xfId="1750"/>
    <cellStyle name="Note 3 3 8 2" xfId="5897"/>
    <cellStyle name="Note 3 3 8_CGT Tagging File US - FEB 17" xfId="10365"/>
    <cellStyle name="Note 3 3 9" xfId="4374"/>
    <cellStyle name="Note 3 3_CGT Tagging File US - FEB 17" xfId="10322"/>
    <cellStyle name="Note 3 4" xfId="234"/>
    <cellStyle name="Note 3 4 2" xfId="376"/>
    <cellStyle name="Note 3 4 2 2" xfId="792"/>
    <cellStyle name="Note 3 4 2 2 2" xfId="2751"/>
    <cellStyle name="Note 3 4 2 2 2 2" xfId="6897"/>
    <cellStyle name="Note 3 4 2 2 2_CGT Tagging File US - FEB 17" xfId="10369"/>
    <cellStyle name="Note 3 4 2 2 3" xfId="5374"/>
    <cellStyle name="Note 3 4 2 2 4" xfId="3868"/>
    <cellStyle name="Note 3 4 2 2_CGT Tagging File US - FEB 17" xfId="10368"/>
    <cellStyle name="Note 3 4 2 3" xfId="1638"/>
    <cellStyle name="Note 3 4 2 3 2" xfId="3165"/>
    <cellStyle name="Note 3 4 2 3 2 2" xfId="7311"/>
    <cellStyle name="Note 3 4 2 3 2_CGT Tagging File US - FEB 17" xfId="10371"/>
    <cellStyle name="Note 3 4 2 3 3" xfId="5788"/>
    <cellStyle name="Note 3 4 2 3 4" xfId="4282"/>
    <cellStyle name="Note 3 4 2 3_CGT Tagging File US - FEB 17" xfId="10370"/>
    <cellStyle name="Note 3 4 2 4" xfId="1097"/>
    <cellStyle name="Note 3 4 2 4 2" xfId="2337"/>
    <cellStyle name="Note 3 4 2 4 2 2" xfId="6483"/>
    <cellStyle name="Note 3 4 2 4 2_CGT Tagging File US - FEB 17" xfId="10373"/>
    <cellStyle name="Note 3 4 2 4 3" xfId="4960"/>
    <cellStyle name="Note 3 4 2 4_CGT Tagging File US - FEB 17" xfId="10372"/>
    <cellStyle name="Note 3 4 2 5" xfId="2061"/>
    <cellStyle name="Note 3 4 2 5 2" xfId="6207"/>
    <cellStyle name="Note 3 4 2 5_CGT Tagging File US - FEB 17" xfId="10374"/>
    <cellStyle name="Note 3 4 2 6" xfId="4684"/>
    <cellStyle name="Note 3 4 2 7" xfId="3454"/>
    <cellStyle name="Note 3 4 2_CGT Tagging File US - FEB 17" xfId="10367"/>
    <cellStyle name="Note 3 4 3" xfId="653"/>
    <cellStyle name="Note 3 4 3 2" xfId="1500"/>
    <cellStyle name="Note 3 4 3 2 2" xfId="3027"/>
    <cellStyle name="Note 3 4 3 2 2 2" xfId="7173"/>
    <cellStyle name="Note 3 4 3 2 2_CGT Tagging File US - FEB 17" xfId="10377"/>
    <cellStyle name="Note 3 4 3 2 3" xfId="5650"/>
    <cellStyle name="Note 3 4 3 2 4" xfId="4144"/>
    <cellStyle name="Note 3 4 3 2_CGT Tagging File US - FEB 17" xfId="10376"/>
    <cellStyle name="Note 3 4 3 3" xfId="1236"/>
    <cellStyle name="Note 3 4 3 3 2" xfId="2613"/>
    <cellStyle name="Note 3 4 3 3 2 2" xfId="6759"/>
    <cellStyle name="Note 3 4 3 3 2_CGT Tagging File US - FEB 17" xfId="10379"/>
    <cellStyle name="Note 3 4 3 3 3" xfId="5236"/>
    <cellStyle name="Note 3 4 3 3_CGT Tagging File US - FEB 17" xfId="10378"/>
    <cellStyle name="Note 3 4 3 4" xfId="1923"/>
    <cellStyle name="Note 3 4 3 4 2" xfId="6069"/>
    <cellStyle name="Note 3 4 3 4_CGT Tagging File US - FEB 17" xfId="10380"/>
    <cellStyle name="Note 3 4 3 5" xfId="4546"/>
    <cellStyle name="Note 3 4 3 6" xfId="3730"/>
    <cellStyle name="Note 3 4 3_CGT Tagging File US - FEB 17" xfId="10375"/>
    <cellStyle name="Note 3 4 4" xfId="515"/>
    <cellStyle name="Note 3 4 4 2" xfId="2475"/>
    <cellStyle name="Note 3 4 4 2 2" xfId="6621"/>
    <cellStyle name="Note 3 4 4 2_CGT Tagging File US - FEB 17" xfId="10382"/>
    <cellStyle name="Note 3 4 4 3" xfId="5098"/>
    <cellStyle name="Note 3 4 4 4" xfId="3592"/>
    <cellStyle name="Note 3 4 4_CGT Tagging File US - FEB 17" xfId="10381"/>
    <cellStyle name="Note 3 4 5" xfId="1362"/>
    <cellStyle name="Note 3 4 5 2" xfId="2889"/>
    <cellStyle name="Note 3 4 5 2 2" xfId="7035"/>
    <cellStyle name="Note 3 4 5 2_CGT Tagging File US - FEB 17" xfId="10384"/>
    <cellStyle name="Note 3 4 5 3" xfId="5512"/>
    <cellStyle name="Note 3 4 5 4" xfId="4006"/>
    <cellStyle name="Note 3 4 5_CGT Tagging File US - FEB 17" xfId="10383"/>
    <cellStyle name="Note 3 4 6" xfId="959"/>
    <cellStyle name="Note 3 4 6 2" xfId="2199"/>
    <cellStyle name="Note 3 4 6 2 2" xfId="6345"/>
    <cellStyle name="Note 3 4 6 2_CGT Tagging File US - FEB 17" xfId="10386"/>
    <cellStyle name="Note 3 4 6 3" xfId="4822"/>
    <cellStyle name="Note 3 4 6_CGT Tagging File US - FEB 17" xfId="10385"/>
    <cellStyle name="Note 3 4 7" xfId="1785"/>
    <cellStyle name="Note 3 4 7 2" xfId="5931"/>
    <cellStyle name="Note 3 4 7_CGT Tagging File US - FEB 17" xfId="10387"/>
    <cellStyle name="Note 3 4 8" xfId="4408"/>
    <cellStyle name="Note 3 4 9" xfId="3316"/>
    <cellStyle name="Note 3 4_CGT Tagging File US - FEB 17" xfId="10366"/>
    <cellStyle name="Note 3 5" xfId="307"/>
    <cellStyle name="Note 3 5 2" xfId="723"/>
    <cellStyle name="Note 3 5 2 2" xfId="2682"/>
    <cellStyle name="Note 3 5 2 2 2" xfId="6828"/>
    <cellStyle name="Note 3 5 2 2_CGT Tagging File US - FEB 17" xfId="10390"/>
    <cellStyle name="Note 3 5 2 3" xfId="5305"/>
    <cellStyle name="Note 3 5 2 4" xfId="3799"/>
    <cellStyle name="Note 3 5 2_CGT Tagging File US - FEB 17" xfId="10389"/>
    <cellStyle name="Note 3 5 3" xfId="1569"/>
    <cellStyle name="Note 3 5 3 2" xfId="3096"/>
    <cellStyle name="Note 3 5 3 2 2" xfId="7242"/>
    <cellStyle name="Note 3 5 3 2_CGT Tagging File US - FEB 17" xfId="10392"/>
    <cellStyle name="Note 3 5 3 3" xfId="5719"/>
    <cellStyle name="Note 3 5 3 4" xfId="4213"/>
    <cellStyle name="Note 3 5 3_CGT Tagging File US - FEB 17" xfId="10391"/>
    <cellStyle name="Note 3 5 4" xfId="1028"/>
    <cellStyle name="Note 3 5 4 2" xfId="2268"/>
    <cellStyle name="Note 3 5 4 2 2" xfId="6414"/>
    <cellStyle name="Note 3 5 4 2_CGT Tagging File US - FEB 17" xfId="10394"/>
    <cellStyle name="Note 3 5 4 3" xfId="4891"/>
    <cellStyle name="Note 3 5 4_CGT Tagging File US - FEB 17" xfId="10393"/>
    <cellStyle name="Note 3 5 5" xfId="1992"/>
    <cellStyle name="Note 3 5 5 2" xfId="6138"/>
    <cellStyle name="Note 3 5 5_CGT Tagging File US - FEB 17" xfId="10395"/>
    <cellStyle name="Note 3 5 6" xfId="4615"/>
    <cellStyle name="Note 3 5 7" xfId="3385"/>
    <cellStyle name="Note 3 5_CGT Tagging File US - FEB 17" xfId="10388"/>
    <cellStyle name="Note 3 6" xfId="584"/>
    <cellStyle name="Note 3 6 2" xfId="1431"/>
    <cellStyle name="Note 3 6 2 2" xfId="2958"/>
    <cellStyle name="Note 3 6 2 2 2" xfId="7104"/>
    <cellStyle name="Note 3 6 2 2_CGT Tagging File US - FEB 17" xfId="10398"/>
    <cellStyle name="Note 3 6 2 3" xfId="5581"/>
    <cellStyle name="Note 3 6 2 4" xfId="4075"/>
    <cellStyle name="Note 3 6 2_CGT Tagging File US - FEB 17" xfId="10397"/>
    <cellStyle name="Note 3 6 3" xfId="1167"/>
    <cellStyle name="Note 3 6 3 2" xfId="2544"/>
    <cellStyle name="Note 3 6 3 2 2" xfId="6690"/>
    <cellStyle name="Note 3 6 3 2_CGT Tagging File US - FEB 17" xfId="10400"/>
    <cellStyle name="Note 3 6 3 3" xfId="5167"/>
    <cellStyle name="Note 3 6 3_CGT Tagging File US - FEB 17" xfId="10399"/>
    <cellStyle name="Note 3 6 4" xfId="1854"/>
    <cellStyle name="Note 3 6 4 2" xfId="6000"/>
    <cellStyle name="Note 3 6 4_CGT Tagging File US - FEB 17" xfId="10401"/>
    <cellStyle name="Note 3 6 5" xfId="4477"/>
    <cellStyle name="Note 3 6 6" xfId="3661"/>
    <cellStyle name="Note 3 6_CGT Tagging File US - FEB 17" xfId="10396"/>
    <cellStyle name="Note 3 7" xfId="446"/>
    <cellStyle name="Note 3 7 2" xfId="2406"/>
    <cellStyle name="Note 3 7 2 2" xfId="6552"/>
    <cellStyle name="Note 3 7 2_CGT Tagging File US - FEB 17" xfId="10403"/>
    <cellStyle name="Note 3 7 3" xfId="5029"/>
    <cellStyle name="Note 3 7 4" xfId="3523"/>
    <cellStyle name="Note 3 7_CGT Tagging File US - FEB 17" xfId="10402"/>
    <cellStyle name="Note 3 8" xfId="1293"/>
    <cellStyle name="Note 3 8 2" xfId="2820"/>
    <cellStyle name="Note 3 8 2 2" xfId="6966"/>
    <cellStyle name="Note 3 8 2_CGT Tagging File US - FEB 17" xfId="10405"/>
    <cellStyle name="Note 3 8 3" xfId="5443"/>
    <cellStyle name="Note 3 8 4" xfId="3937"/>
    <cellStyle name="Note 3 8_CGT Tagging File US - FEB 17" xfId="10404"/>
    <cellStyle name="Note 3 9" xfId="890"/>
    <cellStyle name="Note 3 9 2" xfId="2130"/>
    <cellStyle name="Note 3 9 2 2" xfId="6276"/>
    <cellStyle name="Note 3 9 2_CGT Tagging File US - FEB 17" xfId="10407"/>
    <cellStyle name="Note 3 9 3" xfId="4753"/>
    <cellStyle name="Note 3 9_CGT Tagging File US - FEB 17" xfId="10406"/>
    <cellStyle name="Note 3_CGT Tagging File US - FEB 17" xfId="10232"/>
    <cellStyle name="Note 4" xfId="83"/>
    <cellStyle name="Note 4 2" xfId="1769"/>
    <cellStyle name="Note 4 2 2" xfId="10568"/>
    <cellStyle name="Note 4 2 2 2" xfId="10831"/>
    <cellStyle name="Note 4 2 3" xfId="10490"/>
    <cellStyle name="Note 4 2 3 2" xfId="10754"/>
    <cellStyle name="Note 4 2 4" xfId="10705"/>
    <cellStyle name="Note 4 3" xfId="10516"/>
    <cellStyle name="Note 4 3 2" xfId="10779"/>
    <cellStyle name="Note 4 4" xfId="10463"/>
    <cellStyle name="Note 4 4 2" xfId="10730"/>
    <cellStyle name="Note 4 5" xfId="10672"/>
    <cellStyle name="Note 5" xfId="1693"/>
    <cellStyle name="Note 5 2" xfId="5843"/>
    <cellStyle name="Note 5_CGT Tagging File US - FEB 17" xfId="10408"/>
    <cellStyle name="Note 6" xfId="860"/>
    <cellStyle name="Note 6 2" xfId="10550"/>
    <cellStyle name="Note 6 3" xfId="10812"/>
    <cellStyle name="Note 7" xfId="874"/>
    <cellStyle name="Note 7 2" xfId="10564"/>
    <cellStyle name="Note 7 3" xfId="10826"/>
    <cellStyle name="Note 8" xfId="10457"/>
    <cellStyle name="Note 8 2" xfId="10584"/>
    <cellStyle name="Note 8 3" xfId="10840"/>
    <cellStyle name="Note 9" xfId="10455"/>
    <cellStyle name="Note 9 2" xfId="10582"/>
    <cellStyle name="Note 9 3" xfId="10838"/>
    <cellStyle name="Output 2" xfId="38"/>
    <cellStyle name="Output 3" xfId="187"/>
    <cellStyle name="Output 4" xfId="78"/>
    <cellStyle name="Output 5" xfId="10420"/>
    <cellStyle name="Percent 10" xfId="873"/>
    <cellStyle name="Percent 10 2" xfId="10563"/>
    <cellStyle name="Percent 10 3" xfId="10825"/>
    <cellStyle name="Percent 11" xfId="10607"/>
    <cellStyle name="Percent 11 2" xfId="10843"/>
    <cellStyle name="Percent 12" xfId="10611"/>
    <cellStyle name="Percent 12 2" xfId="10846"/>
    <cellStyle name="Percent 2" xfId="44"/>
    <cellStyle name="Percent 2 2" xfId="68"/>
    <cellStyle name="Percent 2_CGT Tagging File US - FEB 17" xfId="10409"/>
    <cellStyle name="Percent 3" xfId="47"/>
    <cellStyle name="Percent 3 2" xfId="172"/>
    <cellStyle name="Percent 3 2 2" xfId="858"/>
    <cellStyle name="Percent 3 2 2 2" xfId="10548"/>
    <cellStyle name="Percent 3 2 2 2 2" xfId="10810"/>
    <cellStyle name="Percent 3 2 2 2 3" xfId="10711"/>
    <cellStyle name="Percent 3 2 2 3" xfId="10496"/>
    <cellStyle name="Percent 3 2 2 3 2" xfId="10760"/>
    <cellStyle name="Percent 3 2 2 4" xfId="10678"/>
    <cellStyle name="Percent 3 2 3" xfId="10522"/>
    <cellStyle name="Percent 3 2 3 2" xfId="10785"/>
    <cellStyle name="Percent 3 2 3 3" xfId="10700"/>
    <cellStyle name="Percent 3 2 4" xfId="10469"/>
    <cellStyle name="Percent 3 2 4 2" xfId="10736"/>
    <cellStyle name="Percent 3 2 5" xfId="10625"/>
    <cellStyle name="Percent 3 2 5 2" xfId="10853"/>
    <cellStyle name="Percent 3 2 6" xfId="10667"/>
    <cellStyle name="Percent 3 3" xfId="137"/>
    <cellStyle name="Percent 3 4" xfId="130"/>
    <cellStyle name="Percent 3 4 2" xfId="10518"/>
    <cellStyle name="Percent 3 4 2 2" xfId="10781"/>
    <cellStyle name="Percent 3 4 3" xfId="10492"/>
    <cellStyle name="Percent 3 4 3 2" xfId="10756"/>
    <cellStyle name="Percent 3 4 4" xfId="10660"/>
    <cellStyle name="Percent 3 5" xfId="853"/>
    <cellStyle name="Percent 3 5 2" xfId="10543"/>
    <cellStyle name="Percent 3 5 2 2" xfId="10805"/>
    <cellStyle name="Percent 3 5 2 3" xfId="10707"/>
    <cellStyle name="Percent 3 5 3" xfId="10487"/>
    <cellStyle name="Percent 3 5 3 2" xfId="10751"/>
    <cellStyle name="Percent 3 5 4" xfId="10674"/>
    <cellStyle name="Percent 3 6" xfId="10512"/>
    <cellStyle name="Percent 3 6 2" xfId="10776"/>
    <cellStyle name="Percent 3 6 3" xfId="10696"/>
    <cellStyle name="Percent 3 7" xfId="10465"/>
    <cellStyle name="Percent 3 7 2" xfId="10732"/>
    <cellStyle name="Percent 3 8" xfId="10621"/>
    <cellStyle name="Percent 3 8 2" xfId="10849"/>
    <cellStyle name="Percent 3 9" xfId="10658"/>
    <cellStyle name="Percent 3_CGT Tagging File US - FEB 17" xfId="10410"/>
    <cellStyle name="Percent 4" xfId="138"/>
    <cellStyle name="Percent 4 2" xfId="856"/>
    <cellStyle name="Percent 4 2 2" xfId="10546"/>
    <cellStyle name="Percent 4 2 2 2" xfId="10808"/>
    <cellStyle name="Percent 4 2 2 3" xfId="10709"/>
    <cellStyle name="Percent 4 2 3" xfId="10494"/>
    <cellStyle name="Percent 4 2 3 2" xfId="10758"/>
    <cellStyle name="Percent 4 2 4" xfId="10676"/>
    <cellStyle name="Percent 4 3" xfId="10520"/>
    <cellStyle name="Percent 4 3 2" xfId="10783"/>
    <cellStyle name="Percent 4 3 3" xfId="10697"/>
    <cellStyle name="Percent 4 4" xfId="10467"/>
    <cellStyle name="Percent 4 4 2" xfId="10734"/>
    <cellStyle name="Percent 4 5" xfId="10623"/>
    <cellStyle name="Percent 4 5 2" xfId="10851"/>
    <cellStyle name="Percent 4 6" xfId="10661"/>
    <cellStyle name="Percent 5" xfId="50"/>
    <cellStyle name="Percent 5 2" xfId="1710"/>
    <cellStyle name="Percent 5 2 2" xfId="10566"/>
    <cellStyle name="Percent 5 2 2 2" xfId="10829"/>
    <cellStyle name="Percent 5 2 3" xfId="10489"/>
    <cellStyle name="Percent 5 2 3 2" xfId="10753"/>
    <cellStyle name="Percent 5 2 4" xfId="10704"/>
    <cellStyle name="Percent 5 3" xfId="10514"/>
    <cellStyle name="Percent 5 3 2" xfId="10778"/>
    <cellStyle name="Percent 5 4" xfId="10462"/>
    <cellStyle name="Percent 5 4 2" xfId="10728"/>
    <cellStyle name="Percent 5 5" xfId="10671"/>
    <cellStyle name="Percent 6" xfId="1708"/>
    <cellStyle name="Percent 6 2" xfId="5858"/>
    <cellStyle name="Percent 6_CGT Tagging File US - FEB 17" xfId="10411"/>
    <cellStyle name="Percent 7" xfId="849"/>
    <cellStyle name="Percent 7 2" xfId="10539"/>
    <cellStyle name="Percent 7 3" xfId="10801"/>
    <cellStyle name="Percent 8" xfId="850"/>
    <cellStyle name="Percent 8 2" xfId="10540"/>
    <cellStyle name="Percent 8 3" xfId="10802"/>
    <cellStyle name="Percent 9" xfId="10451"/>
    <cellStyle name="Percent 9 2" xfId="10578"/>
    <cellStyle name="Percent 9 3" xfId="10834"/>
    <cellStyle name="Title" xfId="48" builtinId="15" customBuiltin="1"/>
    <cellStyle name="Title 2" xfId="39"/>
    <cellStyle name="Total 2" xfId="40"/>
    <cellStyle name="Total 3" xfId="193"/>
    <cellStyle name="Total 4" xfId="85"/>
    <cellStyle name="Total 5" xfId="10426"/>
    <cellStyle name="Warning Text 2" xfId="41"/>
    <cellStyle name="Warning Text 3" xfId="191"/>
    <cellStyle name="Warning Text 4" xfId="82"/>
    <cellStyle name="Warning Text 5" xfId="10424"/>
  </cellStyles>
  <dxfs count="1">
    <dxf>
      <font>
        <color rgb="FF9C0006"/>
      </font>
      <fill>
        <patternFill>
          <bgColor rgb="FFFFC7CE"/>
        </patternFill>
      </fill>
    </dxf>
  </dxfs>
  <tableStyles count="0" defaultTableStyle="TableStyleMedium9" defaultPivotStyle="PivotStyleLight16"/>
  <colors>
    <mruColors>
      <color rgb="FF0075C9"/>
      <color rgb="FF0C20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222250</xdr:colOff>
      <xdr:row>0</xdr:row>
      <xdr:rowOff>31751</xdr:rowOff>
    </xdr:from>
    <xdr:to>
      <xdr:col>1</xdr:col>
      <xdr:colOff>202989</xdr:colOff>
      <xdr:row>0</xdr:row>
      <xdr:rowOff>428441</xdr:rowOff>
    </xdr:to>
    <xdr:pic>
      <xdr:nvPicPr>
        <xdr:cNvPr id="3" name="Picture 2">
          <a:extLst>
            <a:ext uri="{FF2B5EF4-FFF2-40B4-BE49-F238E27FC236}">
              <a16:creationId xmlns:a16="http://schemas.microsoft.com/office/drawing/2014/main" xmlns="" id="{39C80F25-B663-E93B-9D1F-4C36A7826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7583" y="31751"/>
          <a:ext cx="772584" cy="394785"/>
        </a:xfrm>
        <a:prstGeom prst="rect">
          <a:avLst/>
        </a:prstGeom>
      </xdr:spPr>
    </xdr:pic>
    <xdr:clientData/>
  </xdr:twoCellAnchor>
  <xdr:twoCellAnchor>
    <xdr:from>
      <xdr:col>0</xdr:col>
      <xdr:colOff>42333</xdr:colOff>
      <xdr:row>0</xdr:row>
      <xdr:rowOff>402166</xdr:rowOff>
    </xdr:from>
    <xdr:to>
      <xdr:col>1</xdr:col>
      <xdr:colOff>2010832</xdr:colOff>
      <xdr:row>0</xdr:row>
      <xdr:rowOff>582083</xdr:rowOff>
    </xdr:to>
    <xdr:sp macro="" textlink="">
      <xdr:nvSpPr>
        <xdr:cNvPr id="2" name="TextBox 1">
          <a:extLst>
            <a:ext uri="{FF2B5EF4-FFF2-40B4-BE49-F238E27FC236}">
              <a16:creationId xmlns:a16="http://schemas.microsoft.com/office/drawing/2014/main" xmlns="" id="{3873D04A-E817-009C-23D7-801DCE492EE8}"/>
            </a:ext>
          </a:extLst>
        </xdr:cNvPr>
        <xdr:cNvSpPr txBox="1"/>
      </xdr:nvSpPr>
      <xdr:spPr>
        <a:xfrm>
          <a:off x="751416" y="402166"/>
          <a:ext cx="2592916"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Internal Information</a:t>
          </a:r>
        </a:p>
      </xdr:txBody>
    </xdr:sp>
    <xdr:clientData/>
  </xdr:twoCellAnchor>
  <xdr:twoCellAnchor>
    <xdr:from>
      <xdr:col>1</xdr:col>
      <xdr:colOff>920750</xdr:colOff>
      <xdr:row>0</xdr:row>
      <xdr:rowOff>275167</xdr:rowOff>
    </xdr:from>
    <xdr:to>
      <xdr:col>4</xdr:col>
      <xdr:colOff>624417</xdr:colOff>
      <xdr:row>0</xdr:row>
      <xdr:rowOff>635000</xdr:rowOff>
    </xdr:to>
    <xdr:sp macro="" textlink="">
      <xdr:nvSpPr>
        <xdr:cNvPr id="4" name="TextBox 3">
          <a:extLst>
            <a:ext uri="{FF2B5EF4-FFF2-40B4-BE49-F238E27FC236}">
              <a16:creationId xmlns:a16="http://schemas.microsoft.com/office/drawing/2014/main" xmlns="" id="{E4792A45-C8EB-5D4F-8782-3E545F572F71}"/>
            </a:ext>
          </a:extLst>
        </xdr:cNvPr>
        <xdr:cNvSpPr txBox="1"/>
      </xdr:nvSpPr>
      <xdr:spPr>
        <a:xfrm>
          <a:off x="2730500" y="275167"/>
          <a:ext cx="5090584" cy="359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C2074"/>
              </a:solidFill>
              <a:latin typeface="Arial" panose="020B0604020202020204" pitchFamily="34" charset="0"/>
              <a:cs typeface="Arial" panose="020B0604020202020204" pitchFamily="34" charset="0"/>
            </a:rPr>
            <a:t>Elavon CAD Merchants - October 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341842</xdr:colOff>
      <xdr:row>0</xdr:row>
      <xdr:rowOff>66675</xdr:rowOff>
    </xdr:from>
    <xdr:to>
      <xdr:col>1</xdr:col>
      <xdr:colOff>587376</xdr:colOff>
      <xdr:row>0</xdr:row>
      <xdr:rowOff>461460</xdr:rowOff>
    </xdr:to>
    <xdr:pic>
      <xdr:nvPicPr>
        <xdr:cNvPr id="2" name="Picture 1">
          <a:extLst>
            <a:ext uri="{FF2B5EF4-FFF2-40B4-BE49-F238E27FC236}">
              <a16:creationId xmlns:a16="http://schemas.microsoft.com/office/drawing/2014/main" xmlns="" id="{F402340B-2402-4BA0-962E-678BE95098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1842" y="66675"/>
          <a:ext cx="778934" cy="394785"/>
        </a:xfrm>
        <a:prstGeom prst="rect">
          <a:avLst/>
        </a:prstGeom>
      </xdr:spPr>
    </xdr:pic>
    <xdr:clientData/>
  </xdr:twoCellAnchor>
  <xdr:twoCellAnchor>
    <xdr:from>
      <xdr:col>0</xdr:col>
      <xdr:colOff>161925</xdr:colOff>
      <xdr:row>0</xdr:row>
      <xdr:rowOff>437090</xdr:rowOff>
    </xdr:from>
    <xdr:to>
      <xdr:col>1</xdr:col>
      <xdr:colOff>2411941</xdr:colOff>
      <xdr:row>0</xdr:row>
      <xdr:rowOff>617007</xdr:rowOff>
    </xdr:to>
    <xdr:sp macro="" textlink="">
      <xdr:nvSpPr>
        <xdr:cNvPr id="3" name="TextBox 2">
          <a:extLst>
            <a:ext uri="{FF2B5EF4-FFF2-40B4-BE49-F238E27FC236}">
              <a16:creationId xmlns:a16="http://schemas.microsoft.com/office/drawing/2014/main" xmlns="" id="{F6242CC5-775D-40BC-8B79-93E5A71861F9}"/>
            </a:ext>
          </a:extLst>
        </xdr:cNvPr>
        <xdr:cNvSpPr txBox="1"/>
      </xdr:nvSpPr>
      <xdr:spPr>
        <a:xfrm>
          <a:off x="161925" y="437090"/>
          <a:ext cx="2783416"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Internal Information</a:t>
          </a:r>
        </a:p>
      </xdr:txBody>
    </xdr:sp>
    <xdr:clientData/>
  </xdr:twoCellAnchor>
  <xdr:twoCellAnchor>
    <xdr:from>
      <xdr:col>1</xdr:col>
      <xdr:colOff>1321859</xdr:colOff>
      <xdr:row>0</xdr:row>
      <xdr:rowOff>310091</xdr:rowOff>
    </xdr:from>
    <xdr:to>
      <xdr:col>3</xdr:col>
      <xdr:colOff>0</xdr:colOff>
      <xdr:row>0</xdr:row>
      <xdr:rowOff>669924</xdr:rowOff>
    </xdr:to>
    <xdr:sp macro="" textlink="">
      <xdr:nvSpPr>
        <xdr:cNvPr id="4" name="TextBox 3">
          <a:extLst>
            <a:ext uri="{FF2B5EF4-FFF2-40B4-BE49-F238E27FC236}">
              <a16:creationId xmlns:a16="http://schemas.microsoft.com/office/drawing/2014/main" xmlns="" id="{F22F2186-5014-4B97-945A-20813B2E14C3}"/>
            </a:ext>
          </a:extLst>
        </xdr:cNvPr>
        <xdr:cNvSpPr txBox="1"/>
      </xdr:nvSpPr>
      <xdr:spPr>
        <a:xfrm>
          <a:off x="1855259" y="310091"/>
          <a:ext cx="5995458" cy="359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C2074"/>
              </a:solidFill>
              <a:latin typeface="Arial" panose="020B0604020202020204" pitchFamily="34" charset="0"/>
              <a:cs typeface="Arial" panose="020B0604020202020204" pitchFamily="34" charset="0"/>
            </a:rPr>
            <a:t>AMEX Reference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1EC5397-DA4F-42EE-A0A1-86C513054F4E}">
  <we:reference id="a61690ae-43dd-4ca6-bca2-c5858e67d85c" version="1.0.33.0" store="EXCatalog" storeType="EXCatalog"/>
  <we:alternateReferences>
    <we:reference id="WA200005292" version="1.0.33.0" store="en-US" storeType="OMEX"/>
  </we:alternateReferences>
  <we:properties/>
  <we:bindings/>
  <we:snapshot xmlns:r="http://schemas.openxmlformats.org/officeDocument/2006/relationships"/>
  <we:extLst>
    <a:ext xmlns:a="http://schemas.openxmlformats.org/drawingml/2006/main" uri="{D87F86FE-615C-45B5-9D79-34F1136793EB}">
      <we:containsCustomFunctions xml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1244"/>
  <sheetViews>
    <sheetView showGridLines="0" tabSelected="1" zoomScale="90" zoomScaleNormal="90" workbookViewId="0">
      <pane ySplit="3" topLeftCell="A4" activePane="bottomLeft" state="frozen"/>
      <selection pane="bottomLeft" activeCell="M7" sqref="M7"/>
    </sheetView>
  </sheetViews>
  <sheetFormatPr defaultColWidth="8.85546875" defaultRowHeight="12.75" x14ac:dyDescent="0.2"/>
  <cols>
    <col min="1" max="1" width="11.85546875" bestFit="1" customWidth="1"/>
    <col min="2" max="2" width="51.42578125" bestFit="1" customWidth="1"/>
    <col min="3" max="3" width="20.140625" bestFit="1" customWidth="1"/>
    <col min="4" max="4" width="14" customWidth="1"/>
    <col min="5" max="5" width="15.7109375" customWidth="1"/>
    <col min="6" max="6" width="13" style="48" customWidth="1"/>
    <col min="7" max="7" width="2.5703125" style="48" customWidth="1"/>
    <col min="8" max="8" width="14.7109375" style="48" customWidth="1"/>
    <col min="9" max="9" width="13" style="48" customWidth="1"/>
    <col min="10" max="10" width="2.5703125" style="48" customWidth="1"/>
    <col min="11" max="11" width="14.7109375" style="48" customWidth="1"/>
    <col min="12" max="12" width="25.28515625" customWidth="1"/>
    <col min="13" max="13" width="22.85546875" customWidth="1"/>
    <col min="14" max="24" width="4.140625" style="48" customWidth="1"/>
    <col min="25" max="25" width="15.5703125" customWidth="1"/>
    <col min="26" max="27" width="13.140625" customWidth="1"/>
    <col min="28" max="28" width="159.5703125" customWidth="1"/>
    <col min="29" max="29" width="4.140625" customWidth="1"/>
    <col min="30" max="30" width="19.140625" hidden="1" customWidth="1"/>
    <col min="31" max="31" width="9.5703125" hidden="1" customWidth="1"/>
    <col min="32" max="32" width="3.85546875" customWidth="1"/>
  </cols>
  <sheetData>
    <row r="1" spans="1:32" s="1" customFormat="1" ht="55.5" customHeight="1" x14ac:dyDescent="0.2">
      <c r="B1" s="43" t="s">
        <v>0</v>
      </c>
      <c r="F1" s="50"/>
      <c r="G1" s="50"/>
      <c r="H1" s="50"/>
      <c r="I1" s="50"/>
      <c r="J1" s="50"/>
      <c r="K1" s="50"/>
      <c r="L1" s="45"/>
      <c r="M1" s="45"/>
      <c r="N1" s="95" t="s">
        <v>1</v>
      </c>
      <c r="O1" s="95" t="s">
        <v>2</v>
      </c>
      <c r="P1" s="89" t="s">
        <v>3</v>
      </c>
      <c r="Q1" s="89" t="s">
        <v>4</v>
      </c>
      <c r="R1" s="89" t="s">
        <v>5</v>
      </c>
      <c r="S1" s="97" t="s">
        <v>6</v>
      </c>
      <c r="T1" s="89" t="s">
        <v>7</v>
      </c>
      <c r="U1" s="89" t="s">
        <v>8</v>
      </c>
      <c r="V1" s="89" t="s">
        <v>9</v>
      </c>
      <c r="W1" s="89" t="s">
        <v>10</v>
      </c>
      <c r="X1" s="91" t="s">
        <v>2806</v>
      </c>
      <c r="AC1" s="92" t="s">
        <v>11</v>
      </c>
      <c r="AD1" s="88" t="s">
        <v>12</v>
      </c>
      <c r="AE1" s="87" t="s">
        <v>13</v>
      </c>
    </row>
    <row r="2" spans="1:32" s="1" customFormat="1" ht="15" customHeight="1" x14ac:dyDescent="0.25">
      <c r="B2" s="42"/>
      <c r="E2" s="4"/>
      <c r="F2" s="94" t="s">
        <v>14</v>
      </c>
      <c r="G2" s="94"/>
      <c r="H2" s="94"/>
      <c r="I2" s="94" t="s">
        <v>2768</v>
      </c>
      <c r="J2" s="94"/>
      <c r="K2" s="94"/>
      <c r="L2" s="21"/>
      <c r="M2" s="21"/>
      <c r="N2" s="96"/>
      <c r="O2" s="96"/>
      <c r="P2" s="90"/>
      <c r="Q2" s="90"/>
      <c r="R2" s="90"/>
      <c r="S2" s="98"/>
      <c r="T2" s="90"/>
      <c r="U2" s="90"/>
      <c r="V2" s="90"/>
      <c r="W2" s="90"/>
      <c r="X2" s="90"/>
      <c r="AC2" s="93"/>
      <c r="AD2" s="88"/>
      <c r="AE2" s="87"/>
    </row>
    <row r="3" spans="1:32" s="1" customFormat="1" ht="15" customHeight="1" x14ac:dyDescent="0.25">
      <c r="A3" s="38" t="s">
        <v>15</v>
      </c>
      <c r="B3" s="38" t="s">
        <v>16</v>
      </c>
      <c r="C3" s="38" t="s">
        <v>17</v>
      </c>
      <c r="D3" s="38" t="s">
        <v>18</v>
      </c>
      <c r="E3" s="39" t="s">
        <v>19</v>
      </c>
      <c r="F3" s="39" t="s">
        <v>20</v>
      </c>
      <c r="G3" s="39" t="s">
        <v>21</v>
      </c>
      <c r="H3" s="39" t="s">
        <v>22</v>
      </c>
      <c r="I3" s="39" t="s">
        <v>20</v>
      </c>
      <c r="J3" s="39" t="s">
        <v>21</v>
      </c>
      <c r="K3" s="39" t="s">
        <v>22</v>
      </c>
      <c r="L3" s="39" t="s">
        <v>23</v>
      </c>
      <c r="M3" s="74" t="s">
        <v>24</v>
      </c>
      <c r="N3" s="41" t="s">
        <v>25</v>
      </c>
      <c r="O3" s="75" t="s">
        <v>26</v>
      </c>
      <c r="P3" s="41" t="s">
        <v>3</v>
      </c>
      <c r="Q3" s="41" t="s">
        <v>27</v>
      </c>
      <c r="R3" s="41" t="s">
        <v>5</v>
      </c>
      <c r="S3" s="41" t="s">
        <v>6</v>
      </c>
      <c r="T3" s="41" t="s">
        <v>7</v>
      </c>
      <c r="U3" s="41" t="s">
        <v>8</v>
      </c>
      <c r="V3" s="41" t="s">
        <v>9</v>
      </c>
      <c r="W3" s="41" t="s">
        <v>10</v>
      </c>
      <c r="X3" s="41" t="s">
        <v>28</v>
      </c>
      <c r="Y3" s="76" t="s">
        <v>29</v>
      </c>
      <c r="Z3" s="84" t="s">
        <v>30</v>
      </c>
      <c r="AA3" s="85" t="s">
        <v>31</v>
      </c>
      <c r="AB3" s="85" t="s">
        <v>32</v>
      </c>
      <c r="AC3" s="40" t="s">
        <v>11</v>
      </c>
      <c r="AD3" s="46" t="s">
        <v>12</v>
      </c>
      <c r="AE3" s="46" t="s">
        <v>13</v>
      </c>
      <c r="AF3" s="54"/>
    </row>
    <row r="4" spans="1:32" s="1" customFormat="1" ht="36" x14ac:dyDescent="0.2">
      <c r="A4" s="14" t="s">
        <v>33</v>
      </c>
      <c r="B4" s="2" t="s">
        <v>2769</v>
      </c>
      <c r="C4" s="3" t="s">
        <v>2770</v>
      </c>
      <c r="D4" s="6">
        <v>2</v>
      </c>
      <c r="E4" s="5">
        <v>21157</v>
      </c>
      <c r="F4" s="51">
        <v>0</v>
      </c>
      <c r="G4" s="47" t="s">
        <v>21</v>
      </c>
      <c r="H4" s="55">
        <v>0</v>
      </c>
      <c r="I4" s="51">
        <v>8.0999999999999996E-3</v>
      </c>
      <c r="J4" s="47" t="s">
        <v>21</v>
      </c>
      <c r="K4" s="55">
        <v>0</v>
      </c>
      <c r="L4" s="18" t="s">
        <v>36</v>
      </c>
      <c r="M4" s="18"/>
      <c r="N4" s="44"/>
      <c r="O4" s="44"/>
      <c r="P4" s="44" t="s">
        <v>37</v>
      </c>
      <c r="Q4" s="44"/>
      <c r="R4" s="44" t="s">
        <v>38</v>
      </c>
      <c r="S4" s="44" t="s">
        <v>39</v>
      </c>
      <c r="T4" s="44"/>
      <c r="U4" s="44"/>
      <c r="V4" s="44"/>
      <c r="W4" s="44"/>
      <c r="X4" s="49" t="str">
        <f t="shared" ref="X4" si="0">IF(OR(H4&lt;&gt;K4,I4&lt;&gt;F4),"Y","")</f>
        <v>Y</v>
      </c>
      <c r="Y4" s="6" t="s">
        <v>40</v>
      </c>
      <c r="Z4" s="8" t="s">
        <v>40</v>
      </c>
      <c r="AA4" s="8" t="s">
        <v>40</v>
      </c>
      <c r="AB4" s="83" t="s">
        <v>2791</v>
      </c>
      <c r="AC4" s="2"/>
      <c r="AD4" s="20" t="s">
        <v>2788</v>
      </c>
      <c r="AE4" s="19" t="str">
        <f t="shared" ref="AE4:AE67" si="1">D4&amp;-E4</f>
        <v>2-21157</v>
      </c>
    </row>
    <row r="5" spans="1:32" s="1" customFormat="1" ht="36" x14ac:dyDescent="0.2">
      <c r="A5" s="14" t="s">
        <v>33</v>
      </c>
      <c r="B5" s="2" t="s">
        <v>2772</v>
      </c>
      <c r="C5" s="3" t="s">
        <v>2773</v>
      </c>
      <c r="D5" s="6">
        <v>10</v>
      </c>
      <c r="E5" s="5">
        <v>21158</v>
      </c>
      <c r="F5" s="51">
        <v>0</v>
      </c>
      <c r="G5" s="47" t="s">
        <v>21</v>
      </c>
      <c r="H5" s="55">
        <v>0</v>
      </c>
      <c r="I5" s="51">
        <v>9.9000000000000008E-3</v>
      </c>
      <c r="J5" s="47" t="s">
        <v>21</v>
      </c>
      <c r="K5" s="55">
        <v>0</v>
      </c>
      <c r="L5" s="18" t="s">
        <v>36</v>
      </c>
      <c r="M5" s="18"/>
      <c r="N5" s="44"/>
      <c r="O5" s="44"/>
      <c r="P5" s="44" t="s">
        <v>37</v>
      </c>
      <c r="Q5" s="44"/>
      <c r="R5" s="44" t="s">
        <v>38</v>
      </c>
      <c r="S5" s="44" t="s">
        <v>39</v>
      </c>
      <c r="T5" s="44" t="s">
        <v>37</v>
      </c>
      <c r="U5" s="44"/>
      <c r="V5" s="44"/>
      <c r="W5" s="44"/>
      <c r="X5" s="49" t="str">
        <f t="shared" ref="X5" si="2">IF(OR(H5&lt;&gt;K5,I5&lt;&gt;F5),"Y","")</f>
        <v>Y</v>
      </c>
      <c r="Y5" s="6" t="s">
        <v>45</v>
      </c>
      <c r="Z5" s="8" t="s">
        <v>40</v>
      </c>
      <c r="AA5" s="8" t="s">
        <v>40</v>
      </c>
      <c r="AB5" s="83" t="s">
        <v>2792</v>
      </c>
      <c r="AC5" s="2"/>
      <c r="AD5" s="20" t="s">
        <v>2789</v>
      </c>
      <c r="AE5" s="19" t="str">
        <f t="shared" si="1"/>
        <v>10-21158</v>
      </c>
    </row>
    <row r="6" spans="1:32" s="1" customFormat="1" ht="36" x14ac:dyDescent="0.2">
      <c r="A6" s="14" t="s">
        <v>33</v>
      </c>
      <c r="B6" s="2" t="s">
        <v>2774</v>
      </c>
      <c r="C6" s="3" t="s">
        <v>2775</v>
      </c>
      <c r="D6" s="6">
        <v>10</v>
      </c>
      <c r="E6" s="5">
        <v>21159</v>
      </c>
      <c r="F6" s="51">
        <v>0</v>
      </c>
      <c r="G6" s="47" t="s">
        <v>21</v>
      </c>
      <c r="H6" s="55">
        <v>0</v>
      </c>
      <c r="I6" s="51">
        <v>1.7999999999999999E-2</v>
      </c>
      <c r="J6" s="47" t="s">
        <v>21</v>
      </c>
      <c r="K6" s="55">
        <v>0</v>
      </c>
      <c r="L6" s="18" t="s">
        <v>36</v>
      </c>
      <c r="M6" s="18"/>
      <c r="N6" s="44"/>
      <c r="O6" s="44"/>
      <c r="P6" s="44" t="s">
        <v>37</v>
      </c>
      <c r="Q6" s="44"/>
      <c r="R6" s="44" t="s">
        <v>38</v>
      </c>
      <c r="S6" s="44" t="s">
        <v>39</v>
      </c>
      <c r="T6" s="44" t="s">
        <v>37</v>
      </c>
      <c r="U6" s="44"/>
      <c r="V6" s="44"/>
      <c r="W6" s="44"/>
      <c r="X6" s="49" t="str">
        <f t="shared" ref="X6" si="3">IF(OR(H6&lt;&gt;K6,I6&lt;&gt;F6),"Y","")</f>
        <v>Y</v>
      </c>
      <c r="Y6" s="6" t="s">
        <v>45</v>
      </c>
      <c r="Z6" s="8" t="s">
        <v>40</v>
      </c>
      <c r="AA6" s="8" t="s">
        <v>40</v>
      </c>
      <c r="AB6" s="83" t="s">
        <v>2793</v>
      </c>
      <c r="AC6" s="2"/>
      <c r="AD6" s="20" t="s">
        <v>2790</v>
      </c>
      <c r="AE6" s="19" t="str">
        <f t="shared" si="1"/>
        <v>10-21159</v>
      </c>
    </row>
    <row r="7" spans="1:32" s="1" customFormat="1" ht="24" x14ac:dyDescent="0.2">
      <c r="A7" s="14" t="s">
        <v>33</v>
      </c>
      <c r="B7" s="2" t="s">
        <v>2776</v>
      </c>
      <c r="C7" s="3" t="s">
        <v>2782</v>
      </c>
      <c r="D7" s="6">
        <v>2</v>
      </c>
      <c r="E7" s="5">
        <v>21160</v>
      </c>
      <c r="F7" s="51">
        <v>0</v>
      </c>
      <c r="G7" s="47" t="s">
        <v>21</v>
      </c>
      <c r="H7" s="55">
        <v>0</v>
      </c>
      <c r="I7" s="51">
        <v>1.2500000000000001E-2</v>
      </c>
      <c r="J7" s="47" t="s">
        <v>21</v>
      </c>
      <c r="K7" s="55">
        <v>0</v>
      </c>
      <c r="L7" s="18" t="s">
        <v>36</v>
      </c>
      <c r="M7" s="18"/>
      <c r="N7" s="44"/>
      <c r="O7" s="44"/>
      <c r="P7" s="44" t="s">
        <v>37</v>
      </c>
      <c r="Q7" s="44"/>
      <c r="R7" s="44" t="s">
        <v>117</v>
      </c>
      <c r="S7" s="44" t="s">
        <v>39</v>
      </c>
      <c r="T7" s="44"/>
      <c r="U7" s="44"/>
      <c r="V7" s="44"/>
      <c r="W7" s="44"/>
      <c r="X7" s="49" t="str">
        <f t="shared" ref="X7:X9" si="4">IF(OR(H7&lt;&gt;K7,I7&lt;&gt;F7),"Y","")</f>
        <v>Y</v>
      </c>
      <c r="Y7" s="6" t="s">
        <v>50</v>
      </c>
      <c r="Z7" s="8" t="s">
        <v>40</v>
      </c>
      <c r="AA7" s="8" t="s">
        <v>40</v>
      </c>
      <c r="AB7" s="83" t="s">
        <v>2794</v>
      </c>
      <c r="AC7" s="2"/>
      <c r="AD7" s="20" t="s">
        <v>2797</v>
      </c>
      <c r="AE7" s="19" t="str">
        <f t="shared" si="1"/>
        <v>2-21160</v>
      </c>
    </row>
    <row r="8" spans="1:32" s="1" customFormat="1" ht="24" x14ac:dyDescent="0.2">
      <c r="A8" s="14" t="s">
        <v>33</v>
      </c>
      <c r="B8" s="2" t="s">
        <v>2777</v>
      </c>
      <c r="C8" s="3" t="s">
        <v>2783</v>
      </c>
      <c r="D8" s="6">
        <v>10</v>
      </c>
      <c r="E8" s="5">
        <v>21161</v>
      </c>
      <c r="F8" s="51">
        <v>0</v>
      </c>
      <c r="G8" s="47" t="s">
        <v>21</v>
      </c>
      <c r="H8" s="55">
        <v>0</v>
      </c>
      <c r="I8" s="51">
        <v>1.4999999999999999E-2</v>
      </c>
      <c r="J8" s="47" t="s">
        <v>21</v>
      </c>
      <c r="K8" s="55">
        <v>0</v>
      </c>
      <c r="L8" s="18" t="s">
        <v>36</v>
      </c>
      <c r="M8" s="18"/>
      <c r="N8" s="44"/>
      <c r="O8" s="44"/>
      <c r="P8" s="44" t="s">
        <v>37</v>
      </c>
      <c r="Q8" s="44"/>
      <c r="R8" s="44" t="s">
        <v>117</v>
      </c>
      <c r="S8" s="44" t="s">
        <v>39</v>
      </c>
      <c r="T8" s="44" t="s">
        <v>37</v>
      </c>
      <c r="U8" s="44"/>
      <c r="V8" s="44"/>
      <c r="W8" s="44"/>
      <c r="X8" s="49" t="str">
        <f t="shared" si="4"/>
        <v>Y</v>
      </c>
      <c r="Y8" s="6" t="s">
        <v>50</v>
      </c>
      <c r="Z8" s="8" t="s">
        <v>40</v>
      </c>
      <c r="AA8" s="8" t="s">
        <v>40</v>
      </c>
      <c r="AB8" s="83" t="s">
        <v>2795</v>
      </c>
      <c r="AC8" s="2"/>
      <c r="AD8" s="20" t="s">
        <v>2798</v>
      </c>
      <c r="AE8" s="19" t="str">
        <f t="shared" si="1"/>
        <v>10-21161</v>
      </c>
    </row>
    <row r="9" spans="1:32" s="1" customFormat="1" ht="24" x14ac:dyDescent="0.2">
      <c r="A9" s="14" t="s">
        <v>33</v>
      </c>
      <c r="B9" s="2" t="s">
        <v>2778</v>
      </c>
      <c r="C9" s="3" t="s">
        <v>2784</v>
      </c>
      <c r="D9" s="6">
        <v>10</v>
      </c>
      <c r="E9" s="5">
        <v>21162</v>
      </c>
      <c r="F9" s="51">
        <v>0</v>
      </c>
      <c r="G9" s="47" t="s">
        <v>21</v>
      </c>
      <c r="H9" s="55">
        <v>0</v>
      </c>
      <c r="I9" s="51">
        <v>2.2499999999999999E-2</v>
      </c>
      <c r="J9" s="47" t="s">
        <v>21</v>
      </c>
      <c r="K9" s="55">
        <v>0</v>
      </c>
      <c r="L9" s="18" t="s">
        <v>36</v>
      </c>
      <c r="M9" s="18"/>
      <c r="N9" s="44"/>
      <c r="O9" s="44"/>
      <c r="P9" s="44" t="s">
        <v>37</v>
      </c>
      <c r="Q9" s="44"/>
      <c r="R9" s="44" t="s">
        <v>117</v>
      </c>
      <c r="S9" s="44" t="s">
        <v>39</v>
      </c>
      <c r="T9" s="44" t="s">
        <v>37</v>
      </c>
      <c r="U9" s="44"/>
      <c r="V9" s="44"/>
      <c r="W9" s="44"/>
      <c r="X9" s="49" t="str">
        <f t="shared" si="4"/>
        <v>Y</v>
      </c>
      <c r="Y9" s="6" t="s">
        <v>50</v>
      </c>
      <c r="Z9" s="8" t="s">
        <v>40</v>
      </c>
      <c r="AA9" s="8" t="s">
        <v>40</v>
      </c>
      <c r="AB9" s="83" t="s">
        <v>2796</v>
      </c>
      <c r="AC9" s="2"/>
      <c r="AD9" s="20" t="s">
        <v>2799</v>
      </c>
      <c r="AE9" s="19" t="str">
        <f t="shared" si="1"/>
        <v>10-21162</v>
      </c>
    </row>
    <row r="10" spans="1:32" s="1" customFormat="1" ht="24" x14ac:dyDescent="0.2">
      <c r="A10" s="14" t="s">
        <v>33</v>
      </c>
      <c r="B10" s="2" t="s">
        <v>2779</v>
      </c>
      <c r="C10" s="3" t="s">
        <v>2785</v>
      </c>
      <c r="D10" s="6">
        <v>2</v>
      </c>
      <c r="E10" s="5">
        <v>21163</v>
      </c>
      <c r="F10" s="51">
        <v>0</v>
      </c>
      <c r="G10" s="47" t="s">
        <v>21</v>
      </c>
      <c r="H10" s="55">
        <v>0</v>
      </c>
      <c r="I10" s="51">
        <v>1.2999999999999999E-2</v>
      </c>
      <c r="J10" s="47" t="s">
        <v>21</v>
      </c>
      <c r="K10" s="55">
        <v>0</v>
      </c>
      <c r="L10" s="18" t="s">
        <v>36</v>
      </c>
      <c r="M10" s="18"/>
      <c r="N10" s="44"/>
      <c r="O10" s="44"/>
      <c r="P10" s="44" t="s">
        <v>37</v>
      </c>
      <c r="Q10" s="44"/>
      <c r="R10" s="44" t="s">
        <v>117</v>
      </c>
      <c r="S10" s="44" t="s">
        <v>39</v>
      </c>
      <c r="T10" s="44"/>
      <c r="U10" s="44"/>
      <c r="V10" s="44"/>
      <c r="W10" s="44"/>
      <c r="X10" s="49" t="str">
        <f t="shared" ref="X10:X12" si="5">IF(OR(H10&lt;&gt;K10,I10&lt;&gt;F10),"Y","")</f>
        <v>Y</v>
      </c>
      <c r="Y10" s="6" t="s">
        <v>50</v>
      </c>
      <c r="Z10" s="8" t="s">
        <v>40</v>
      </c>
      <c r="AA10" s="8" t="s">
        <v>40</v>
      </c>
      <c r="AB10" s="83" t="s">
        <v>2800</v>
      </c>
      <c r="AC10" s="2"/>
      <c r="AD10" s="20" t="s">
        <v>2803</v>
      </c>
      <c r="AE10" s="19" t="str">
        <f t="shared" si="1"/>
        <v>2-21163</v>
      </c>
    </row>
    <row r="11" spans="1:32" s="1" customFormat="1" ht="24" x14ac:dyDescent="0.2">
      <c r="A11" s="14" t="s">
        <v>33</v>
      </c>
      <c r="B11" s="2" t="s">
        <v>2780</v>
      </c>
      <c r="C11" s="3" t="s">
        <v>2786</v>
      </c>
      <c r="D11" s="6">
        <v>10</v>
      </c>
      <c r="E11" s="5">
        <v>21164</v>
      </c>
      <c r="F11" s="51">
        <v>0</v>
      </c>
      <c r="G11" s="47" t="s">
        <v>21</v>
      </c>
      <c r="H11" s="55">
        <v>0</v>
      </c>
      <c r="I11" s="51">
        <v>1.55E-2</v>
      </c>
      <c r="J11" s="47" t="s">
        <v>21</v>
      </c>
      <c r="K11" s="55">
        <v>0</v>
      </c>
      <c r="L11" s="18" t="s">
        <v>36</v>
      </c>
      <c r="M11" s="18"/>
      <c r="N11" s="44"/>
      <c r="O11" s="44"/>
      <c r="P11" s="44" t="s">
        <v>37</v>
      </c>
      <c r="Q11" s="44"/>
      <c r="R11" s="44" t="s">
        <v>117</v>
      </c>
      <c r="S11" s="44" t="s">
        <v>39</v>
      </c>
      <c r="T11" s="44" t="s">
        <v>37</v>
      </c>
      <c r="U11" s="44"/>
      <c r="V11" s="44"/>
      <c r="W11" s="44"/>
      <c r="X11" s="49" t="str">
        <f t="shared" si="5"/>
        <v>Y</v>
      </c>
      <c r="Y11" s="6" t="s">
        <v>50</v>
      </c>
      <c r="Z11" s="8" t="s">
        <v>40</v>
      </c>
      <c r="AA11" s="8" t="s">
        <v>40</v>
      </c>
      <c r="AB11" s="83" t="s">
        <v>2801</v>
      </c>
      <c r="AC11" s="2"/>
      <c r="AD11" s="20" t="s">
        <v>2804</v>
      </c>
      <c r="AE11" s="19" t="str">
        <f t="shared" si="1"/>
        <v>10-21164</v>
      </c>
    </row>
    <row r="12" spans="1:32" s="1" customFormat="1" ht="24" x14ac:dyDescent="0.2">
      <c r="A12" s="14" t="s">
        <v>33</v>
      </c>
      <c r="B12" s="2" t="s">
        <v>2781</v>
      </c>
      <c r="C12" s="3" t="s">
        <v>2787</v>
      </c>
      <c r="D12" s="6">
        <v>10</v>
      </c>
      <c r="E12" s="5">
        <v>21165</v>
      </c>
      <c r="F12" s="51">
        <v>0</v>
      </c>
      <c r="G12" s="47" t="s">
        <v>21</v>
      </c>
      <c r="H12" s="55">
        <v>0</v>
      </c>
      <c r="I12" s="51">
        <v>2.3E-2</v>
      </c>
      <c r="J12" s="47" t="s">
        <v>21</v>
      </c>
      <c r="K12" s="55">
        <v>0</v>
      </c>
      <c r="L12" s="18" t="s">
        <v>36</v>
      </c>
      <c r="M12" s="18"/>
      <c r="N12" s="44"/>
      <c r="O12" s="44"/>
      <c r="P12" s="44" t="s">
        <v>37</v>
      </c>
      <c r="Q12" s="44"/>
      <c r="R12" s="44" t="s">
        <v>117</v>
      </c>
      <c r="S12" s="44" t="s">
        <v>39</v>
      </c>
      <c r="T12" s="44" t="s">
        <v>37</v>
      </c>
      <c r="U12" s="44"/>
      <c r="V12" s="44"/>
      <c r="W12" s="44"/>
      <c r="X12" s="49" t="str">
        <f t="shared" si="5"/>
        <v>Y</v>
      </c>
      <c r="Y12" s="6" t="s">
        <v>50</v>
      </c>
      <c r="Z12" s="8" t="s">
        <v>40</v>
      </c>
      <c r="AA12" s="8" t="s">
        <v>40</v>
      </c>
      <c r="AB12" s="83" t="s">
        <v>2802</v>
      </c>
      <c r="AC12" s="2"/>
      <c r="AD12" s="20" t="s">
        <v>2805</v>
      </c>
      <c r="AE12" s="19" t="str">
        <f t="shared" si="1"/>
        <v>10-21165</v>
      </c>
    </row>
    <row r="13" spans="1:32" s="1" customFormat="1" ht="24" x14ac:dyDescent="0.2">
      <c r="A13" s="14" t="s">
        <v>33</v>
      </c>
      <c r="B13" s="8" t="s">
        <v>34</v>
      </c>
      <c r="C13" s="6" t="s">
        <v>35</v>
      </c>
      <c r="D13" s="6">
        <v>2</v>
      </c>
      <c r="E13" s="7">
        <v>2035</v>
      </c>
      <c r="F13" s="51">
        <v>1.2500000000000001E-2</v>
      </c>
      <c r="G13" s="47" t="s">
        <v>21</v>
      </c>
      <c r="H13" s="55">
        <v>0</v>
      </c>
      <c r="I13" s="51">
        <v>1.2500000000000001E-2</v>
      </c>
      <c r="J13" s="47" t="s">
        <v>21</v>
      </c>
      <c r="K13" s="55">
        <v>0</v>
      </c>
      <c r="L13" s="18" t="s">
        <v>36</v>
      </c>
      <c r="M13" s="18"/>
      <c r="N13" s="44"/>
      <c r="O13" s="44"/>
      <c r="P13" s="44" t="s">
        <v>37</v>
      </c>
      <c r="Q13" s="44"/>
      <c r="R13" s="44" t="s">
        <v>38</v>
      </c>
      <c r="S13" s="44" t="s">
        <v>39</v>
      </c>
      <c r="T13" s="44"/>
      <c r="U13" s="44"/>
      <c r="V13" s="44"/>
      <c r="W13" s="44"/>
      <c r="X13" s="49" t="str">
        <f>IF(OR(H13&lt;&gt;K13,I13&lt;&gt;F13),"Y","")</f>
        <v/>
      </c>
      <c r="Y13" s="6" t="s">
        <v>40</v>
      </c>
      <c r="Z13" s="8" t="s">
        <v>40</v>
      </c>
      <c r="AA13" s="8" t="s">
        <v>40</v>
      </c>
      <c r="AB13" s="83" t="s">
        <v>41</v>
      </c>
      <c r="AC13" s="8"/>
      <c r="AD13" s="20" t="s">
        <v>42</v>
      </c>
      <c r="AE13" s="19" t="str">
        <f t="shared" si="1"/>
        <v>2-2035</v>
      </c>
    </row>
    <row r="14" spans="1:32" s="1" customFormat="1" ht="24" x14ac:dyDescent="0.2">
      <c r="A14" s="14" t="s">
        <v>33</v>
      </c>
      <c r="B14" s="8" t="s">
        <v>43</v>
      </c>
      <c r="C14" s="6" t="s">
        <v>44</v>
      </c>
      <c r="D14" s="6">
        <v>10</v>
      </c>
      <c r="E14" s="7">
        <v>2036</v>
      </c>
      <c r="F14" s="51">
        <v>1.5700000000000002E-2</v>
      </c>
      <c r="G14" s="47" t="s">
        <v>21</v>
      </c>
      <c r="H14" s="55">
        <v>0</v>
      </c>
      <c r="I14" s="51">
        <v>1.5700000000000002E-2</v>
      </c>
      <c r="J14" s="47" t="s">
        <v>21</v>
      </c>
      <c r="K14" s="55">
        <v>0</v>
      </c>
      <c r="L14" s="18" t="s">
        <v>36</v>
      </c>
      <c r="M14" s="18"/>
      <c r="N14" s="44"/>
      <c r="O14" s="44"/>
      <c r="P14" s="44" t="s">
        <v>37</v>
      </c>
      <c r="Q14" s="44"/>
      <c r="R14" s="44" t="s">
        <v>38</v>
      </c>
      <c r="S14" s="44" t="s">
        <v>39</v>
      </c>
      <c r="T14" s="44" t="s">
        <v>37</v>
      </c>
      <c r="U14" s="44"/>
      <c r="V14" s="44"/>
      <c r="W14" s="44"/>
      <c r="X14" s="49" t="str">
        <f t="shared" ref="X14:X77" si="6">IF(OR(H14&lt;&gt;K14,I14&lt;&gt;F14),"Y","")</f>
        <v/>
      </c>
      <c r="Y14" s="6" t="s">
        <v>45</v>
      </c>
      <c r="Z14" s="8" t="s">
        <v>40</v>
      </c>
      <c r="AA14" s="8" t="s">
        <v>40</v>
      </c>
      <c r="AB14" s="83" t="s">
        <v>46</v>
      </c>
      <c r="AC14" s="2"/>
      <c r="AD14" s="20" t="s">
        <v>47</v>
      </c>
      <c r="AE14" s="19" t="str">
        <f t="shared" si="1"/>
        <v>10-2036</v>
      </c>
    </row>
    <row r="15" spans="1:32" s="1" customFormat="1" ht="24" x14ac:dyDescent="0.2">
      <c r="A15" s="14" t="s">
        <v>33</v>
      </c>
      <c r="B15" s="8" t="s">
        <v>48</v>
      </c>
      <c r="C15" s="6" t="s">
        <v>49</v>
      </c>
      <c r="D15" s="6">
        <v>10</v>
      </c>
      <c r="E15" s="7">
        <v>2285</v>
      </c>
      <c r="F15" s="51">
        <v>2.0799999999999999E-2</v>
      </c>
      <c r="G15" s="47" t="s">
        <v>21</v>
      </c>
      <c r="H15" s="55">
        <v>0</v>
      </c>
      <c r="I15" s="51">
        <v>2.0799999999999999E-2</v>
      </c>
      <c r="J15" s="47" t="s">
        <v>21</v>
      </c>
      <c r="K15" s="55">
        <v>0</v>
      </c>
      <c r="L15" s="18" t="s">
        <v>36</v>
      </c>
      <c r="M15" s="18"/>
      <c r="N15" s="44"/>
      <c r="O15" s="44"/>
      <c r="P15" s="44" t="s">
        <v>37</v>
      </c>
      <c r="Q15" s="44"/>
      <c r="R15" s="44" t="s">
        <v>38</v>
      </c>
      <c r="S15" s="44" t="s">
        <v>39</v>
      </c>
      <c r="T15" s="44" t="s">
        <v>37</v>
      </c>
      <c r="U15" s="44"/>
      <c r="V15" s="44"/>
      <c r="W15" s="44"/>
      <c r="X15" s="49" t="str">
        <f t="shared" si="6"/>
        <v/>
      </c>
      <c r="Y15" s="6" t="s">
        <v>50</v>
      </c>
      <c r="Z15" s="8" t="s">
        <v>50</v>
      </c>
      <c r="AA15" s="8" t="s">
        <v>50</v>
      </c>
      <c r="AB15" s="83" t="s">
        <v>51</v>
      </c>
      <c r="AC15" s="2"/>
      <c r="AD15" s="20" t="s">
        <v>52</v>
      </c>
      <c r="AE15" s="19" t="str">
        <f t="shared" si="1"/>
        <v>10-2285</v>
      </c>
    </row>
    <row r="16" spans="1:32" s="1" customFormat="1" ht="24" x14ac:dyDescent="0.2">
      <c r="A16" s="14" t="s">
        <v>33</v>
      </c>
      <c r="B16" s="8" t="s">
        <v>53</v>
      </c>
      <c r="C16" s="6" t="s">
        <v>54</v>
      </c>
      <c r="D16" s="6">
        <v>6</v>
      </c>
      <c r="E16" s="7">
        <v>2315</v>
      </c>
      <c r="F16" s="51">
        <v>2.1000000000000001E-2</v>
      </c>
      <c r="G16" s="47" t="s">
        <v>21</v>
      </c>
      <c r="H16" s="55">
        <v>0</v>
      </c>
      <c r="I16" s="51">
        <v>2.1000000000000001E-2</v>
      </c>
      <c r="J16" s="47" t="s">
        <v>21</v>
      </c>
      <c r="K16" s="55">
        <v>0</v>
      </c>
      <c r="L16" s="18" t="s">
        <v>55</v>
      </c>
      <c r="M16" s="18"/>
      <c r="N16" s="44"/>
      <c r="O16" s="44"/>
      <c r="P16" s="44" t="s">
        <v>37</v>
      </c>
      <c r="Q16" s="44"/>
      <c r="R16" s="44" t="s">
        <v>38</v>
      </c>
      <c r="S16" s="44" t="s">
        <v>39</v>
      </c>
      <c r="T16" s="44" t="s">
        <v>37</v>
      </c>
      <c r="U16" s="44"/>
      <c r="V16" s="44"/>
      <c r="W16" s="44"/>
      <c r="X16" s="49" t="str">
        <f t="shared" si="6"/>
        <v/>
      </c>
      <c r="Y16" s="6" t="s">
        <v>50</v>
      </c>
      <c r="Z16" s="8" t="s">
        <v>40</v>
      </c>
      <c r="AA16" s="8" t="s">
        <v>40</v>
      </c>
      <c r="AB16" s="83" t="s">
        <v>56</v>
      </c>
      <c r="AC16" s="2"/>
      <c r="AD16" s="20" t="s">
        <v>57</v>
      </c>
      <c r="AE16" s="19" t="str">
        <f t="shared" si="1"/>
        <v>6-2315</v>
      </c>
    </row>
    <row r="17" spans="1:31" s="1" customFormat="1" ht="24" x14ac:dyDescent="0.2">
      <c r="A17" s="14" t="s">
        <v>33</v>
      </c>
      <c r="B17" s="8" t="s">
        <v>58</v>
      </c>
      <c r="C17" s="6" t="s">
        <v>59</v>
      </c>
      <c r="D17" s="6">
        <v>6</v>
      </c>
      <c r="E17" s="7">
        <v>2125</v>
      </c>
      <c r="F17" s="51">
        <v>1.9E-2</v>
      </c>
      <c r="G17" s="47" t="s">
        <v>21</v>
      </c>
      <c r="H17" s="55">
        <v>0</v>
      </c>
      <c r="I17" s="51">
        <v>1.9E-2</v>
      </c>
      <c r="J17" s="47" t="s">
        <v>21</v>
      </c>
      <c r="K17" s="55">
        <v>0</v>
      </c>
      <c r="L17" s="18" t="s">
        <v>55</v>
      </c>
      <c r="M17" s="18"/>
      <c r="N17" s="44"/>
      <c r="O17" s="44"/>
      <c r="P17" s="44" t="s">
        <v>37</v>
      </c>
      <c r="Q17" s="44"/>
      <c r="R17" s="44" t="s">
        <v>38</v>
      </c>
      <c r="S17" s="44" t="s">
        <v>39</v>
      </c>
      <c r="T17" s="44"/>
      <c r="U17" s="44"/>
      <c r="V17" s="44"/>
      <c r="W17" s="44"/>
      <c r="X17" s="49" t="str">
        <f t="shared" si="6"/>
        <v/>
      </c>
      <c r="Y17" s="6" t="s">
        <v>45</v>
      </c>
      <c r="Z17" s="8" t="s">
        <v>40</v>
      </c>
      <c r="AA17" s="8" t="s">
        <v>40</v>
      </c>
      <c r="AB17" s="83" t="s">
        <v>60</v>
      </c>
      <c r="AC17" s="2"/>
      <c r="AD17" s="20" t="s">
        <v>61</v>
      </c>
      <c r="AE17" s="19" t="str">
        <f t="shared" si="1"/>
        <v>6-2125</v>
      </c>
    </row>
    <row r="18" spans="1:31" s="1" customFormat="1" ht="24" x14ac:dyDescent="0.2">
      <c r="A18" s="14" t="s">
        <v>33</v>
      </c>
      <c r="B18" s="8" t="s">
        <v>62</v>
      </c>
      <c r="C18" s="6" t="s">
        <v>63</v>
      </c>
      <c r="D18" s="6">
        <v>6</v>
      </c>
      <c r="E18" s="7">
        <v>2126</v>
      </c>
      <c r="F18" s="51">
        <v>1.9E-2</v>
      </c>
      <c r="G18" s="47" t="s">
        <v>21</v>
      </c>
      <c r="H18" s="55">
        <v>0</v>
      </c>
      <c r="I18" s="51">
        <v>1.9E-2</v>
      </c>
      <c r="J18" s="47" t="s">
        <v>21</v>
      </c>
      <c r="K18" s="55">
        <v>0</v>
      </c>
      <c r="L18" s="18" t="s">
        <v>55</v>
      </c>
      <c r="M18" s="18"/>
      <c r="N18" s="44"/>
      <c r="O18" s="44"/>
      <c r="P18" s="44" t="s">
        <v>37</v>
      </c>
      <c r="Q18" s="44"/>
      <c r="R18" s="44" t="s">
        <v>38</v>
      </c>
      <c r="S18" s="44" t="s">
        <v>39</v>
      </c>
      <c r="T18" s="44"/>
      <c r="U18" s="44"/>
      <c r="V18" s="44"/>
      <c r="W18" s="44"/>
      <c r="X18" s="49" t="str">
        <f t="shared" si="6"/>
        <v/>
      </c>
      <c r="Y18" s="6" t="s">
        <v>45</v>
      </c>
      <c r="Z18" s="8" t="s">
        <v>40</v>
      </c>
      <c r="AA18" s="8" t="s">
        <v>40</v>
      </c>
      <c r="AB18" s="83" t="s">
        <v>64</v>
      </c>
      <c r="AC18" s="2"/>
      <c r="AD18" s="20" t="s">
        <v>65</v>
      </c>
      <c r="AE18" s="19" t="str">
        <f t="shared" si="1"/>
        <v>6-2126</v>
      </c>
    </row>
    <row r="19" spans="1:31" s="1" customFormat="1" ht="24" x14ac:dyDescent="0.2">
      <c r="A19" s="14" t="s">
        <v>33</v>
      </c>
      <c r="B19" s="8" t="s">
        <v>66</v>
      </c>
      <c r="C19" s="6" t="s">
        <v>67</v>
      </c>
      <c r="D19" s="6">
        <v>6</v>
      </c>
      <c r="E19" s="7">
        <v>2127</v>
      </c>
      <c r="F19" s="51">
        <v>1.9E-2</v>
      </c>
      <c r="G19" s="47" t="s">
        <v>21</v>
      </c>
      <c r="H19" s="55">
        <v>0</v>
      </c>
      <c r="I19" s="51">
        <v>1.9E-2</v>
      </c>
      <c r="J19" s="47" t="s">
        <v>21</v>
      </c>
      <c r="K19" s="55">
        <v>0</v>
      </c>
      <c r="L19" s="18" t="s">
        <v>55</v>
      </c>
      <c r="M19" s="18"/>
      <c r="N19" s="44"/>
      <c r="O19" s="44"/>
      <c r="P19" s="44" t="s">
        <v>37</v>
      </c>
      <c r="Q19" s="44"/>
      <c r="R19" s="44" t="s">
        <v>38</v>
      </c>
      <c r="S19" s="44" t="s">
        <v>39</v>
      </c>
      <c r="T19" s="44"/>
      <c r="U19" s="44"/>
      <c r="V19" s="44"/>
      <c r="W19" s="44"/>
      <c r="X19" s="49" t="str">
        <f t="shared" si="6"/>
        <v/>
      </c>
      <c r="Y19" s="6" t="s">
        <v>45</v>
      </c>
      <c r="Z19" s="8" t="s">
        <v>40</v>
      </c>
      <c r="AA19" s="8" t="s">
        <v>40</v>
      </c>
      <c r="AB19" s="83" t="s">
        <v>68</v>
      </c>
      <c r="AC19" s="2"/>
      <c r="AD19" s="20" t="s">
        <v>69</v>
      </c>
      <c r="AE19" s="19" t="str">
        <f t="shared" si="1"/>
        <v>6-2127</v>
      </c>
    </row>
    <row r="20" spans="1:31" s="1" customFormat="1" ht="24" x14ac:dyDescent="0.2">
      <c r="A20" s="14" t="s">
        <v>33</v>
      </c>
      <c r="B20" s="8" t="s">
        <v>70</v>
      </c>
      <c r="C20" s="6" t="s">
        <v>71</v>
      </c>
      <c r="D20" s="6">
        <v>2</v>
      </c>
      <c r="E20" s="7">
        <v>2038</v>
      </c>
      <c r="F20" s="51">
        <v>1.4200000000000001E-2</v>
      </c>
      <c r="G20" s="47" t="s">
        <v>21</v>
      </c>
      <c r="H20" s="55">
        <v>0</v>
      </c>
      <c r="I20" s="51">
        <v>1.4200000000000001E-2</v>
      </c>
      <c r="J20" s="47" t="s">
        <v>21</v>
      </c>
      <c r="K20" s="55">
        <v>0</v>
      </c>
      <c r="L20" s="18" t="s">
        <v>72</v>
      </c>
      <c r="M20" s="18" t="s">
        <v>73</v>
      </c>
      <c r="N20" s="44"/>
      <c r="O20" s="44"/>
      <c r="P20" s="44" t="s">
        <v>37</v>
      </c>
      <c r="Q20" s="44"/>
      <c r="R20" s="44" t="s">
        <v>38</v>
      </c>
      <c r="S20" s="44" t="s">
        <v>39</v>
      </c>
      <c r="T20" s="44"/>
      <c r="U20" s="44"/>
      <c r="V20" s="44"/>
      <c r="W20" s="44"/>
      <c r="X20" s="49" t="str">
        <f t="shared" si="6"/>
        <v/>
      </c>
      <c r="Y20" s="6" t="s">
        <v>40</v>
      </c>
      <c r="Z20" s="8" t="s">
        <v>40</v>
      </c>
      <c r="AA20" s="8" t="s">
        <v>40</v>
      </c>
      <c r="AB20" s="83" t="s">
        <v>74</v>
      </c>
      <c r="AC20" s="2"/>
      <c r="AD20" s="20" t="s">
        <v>75</v>
      </c>
      <c r="AE20" s="19" t="str">
        <f t="shared" si="1"/>
        <v>2-2038</v>
      </c>
    </row>
    <row r="21" spans="1:31" s="1" customFormat="1" ht="24" x14ac:dyDescent="0.2">
      <c r="A21" s="14" t="s">
        <v>33</v>
      </c>
      <c r="B21" s="8" t="s">
        <v>76</v>
      </c>
      <c r="C21" s="6" t="s">
        <v>77</v>
      </c>
      <c r="D21" s="6">
        <v>6</v>
      </c>
      <c r="E21" s="7">
        <v>2128</v>
      </c>
      <c r="F21" s="51">
        <v>1.9E-2</v>
      </c>
      <c r="G21" s="47" t="s">
        <v>21</v>
      </c>
      <c r="H21" s="55">
        <v>0</v>
      </c>
      <c r="I21" s="51">
        <v>1.9E-2</v>
      </c>
      <c r="J21" s="47" t="s">
        <v>21</v>
      </c>
      <c r="K21" s="55">
        <v>0</v>
      </c>
      <c r="L21" s="18" t="s">
        <v>72</v>
      </c>
      <c r="M21" s="18" t="s">
        <v>73</v>
      </c>
      <c r="N21" s="44"/>
      <c r="O21" s="44"/>
      <c r="P21" s="44" t="s">
        <v>37</v>
      </c>
      <c r="Q21" s="44"/>
      <c r="R21" s="44" t="s">
        <v>38</v>
      </c>
      <c r="S21" s="44" t="s">
        <v>39</v>
      </c>
      <c r="T21" s="44"/>
      <c r="U21" s="44"/>
      <c r="V21" s="44"/>
      <c r="W21" s="44"/>
      <c r="X21" s="49" t="str">
        <f t="shared" si="6"/>
        <v/>
      </c>
      <c r="Y21" s="6" t="s">
        <v>45</v>
      </c>
      <c r="Z21" s="8" t="s">
        <v>40</v>
      </c>
      <c r="AA21" s="8" t="s">
        <v>40</v>
      </c>
      <c r="AB21" s="83" t="s">
        <v>78</v>
      </c>
      <c r="AC21" s="2"/>
      <c r="AD21" s="20" t="s">
        <v>79</v>
      </c>
      <c r="AE21" s="19" t="str">
        <f t="shared" si="1"/>
        <v>6-2128</v>
      </c>
    </row>
    <row r="22" spans="1:31" s="1" customFormat="1" ht="12" x14ac:dyDescent="0.2">
      <c r="A22" s="14" t="s">
        <v>33</v>
      </c>
      <c r="B22" s="8" t="s">
        <v>80</v>
      </c>
      <c r="C22" s="6" t="s">
        <v>81</v>
      </c>
      <c r="D22" s="6">
        <v>2</v>
      </c>
      <c r="E22" s="7">
        <v>2030</v>
      </c>
      <c r="F22" s="51">
        <v>1.2500000000000001E-2</v>
      </c>
      <c r="G22" s="47" t="s">
        <v>21</v>
      </c>
      <c r="H22" s="55">
        <v>0</v>
      </c>
      <c r="I22" s="51">
        <v>1.2500000000000001E-2</v>
      </c>
      <c r="J22" s="47" t="s">
        <v>21</v>
      </c>
      <c r="K22" s="55">
        <v>0</v>
      </c>
      <c r="L22" s="18" t="s">
        <v>36</v>
      </c>
      <c r="M22" s="18"/>
      <c r="N22" s="44"/>
      <c r="O22" s="44"/>
      <c r="P22" s="44" t="s">
        <v>37</v>
      </c>
      <c r="Q22" s="44"/>
      <c r="R22" s="44" t="s">
        <v>38</v>
      </c>
      <c r="S22" s="44" t="s">
        <v>39</v>
      </c>
      <c r="T22" s="44"/>
      <c r="U22" s="44"/>
      <c r="V22" s="44"/>
      <c r="W22" s="44"/>
      <c r="X22" s="49" t="str">
        <f t="shared" si="6"/>
        <v/>
      </c>
      <c r="Y22" s="6" t="s">
        <v>40</v>
      </c>
      <c r="Z22" s="8" t="s">
        <v>40</v>
      </c>
      <c r="AA22" s="8" t="s">
        <v>40</v>
      </c>
      <c r="AB22" s="83" t="s">
        <v>82</v>
      </c>
      <c r="AC22" s="2"/>
      <c r="AD22" s="20" t="s">
        <v>42</v>
      </c>
      <c r="AE22" s="19" t="str">
        <f t="shared" si="1"/>
        <v>2-2030</v>
      </c>
    </row>
    <row r="23" spans="1:31" s="1" customFormat="1" ht="12" x14ac:dyDescent="0.2">
      <c r="A23" s="14" t="s">
        <v>33</v>
      </c>
      <c r="B23" s="8" t="s">
        <v>83</v>
      </c>
      <c r="C23" s="2" t="s">
        <v>84</v>
      </c>
      <c r="D23" s="6">
        <v>10</v>
      </c>
      <c r="E23" s="9">
        <v>2031</v>
      </c>
      <c r="F23" s="51">
        <v>1.5700000000000002E-2</v>
      </c>
      <c r="G23" s="47" t="s">
        <v>21</v>
      </c>
      <c r="H23" s="55">
        <v>0</v>
      </c>
      <c r="I23" s="51">
        <v>1.5700000000000002E-2</v>
      </c>
      <c r="J23" s="47" t="s">
        <v>21</v>
      </c>
      <c r="K23" s="55">
        <v>0</v>
      </c>
      <c r="L23" s="18" t="s">
        <v>36</v>
      </c>
      <c r="M23" s="18"/>
      <c r="N23" s="44"/>
      <c r="O23" s="44"/>
      <c r="P23" s="44" t="s">
        <v>37</v>
      </c>
      <c r="Q23" s="44"/>
      <c r="R23" s="44" t="s">
        <v>38</v>
      </c>
      <c r="S23" s="44" t="s">
        <v>39</v>
      </c>
      <c r="T23" s="44" t="s">
        <v>37</v>
      </c>
      <c r="U23" s="44"/>
      <c r="V23" s="44"/>
      <c r="W23" s="44"/>
      <c r="X23" s="49" t="str">
        <f t="shared" si="6"/>
        <v/>
      </c>
      <c r="Y23" s="6" t="s">
        <v>45</v>
      </c>
      <c r="Z23" s="8" t="s">
        <v>40</v>
      </c>
      <c r="AA23" s="8" t="s">
        <v>40</v>
      </c>
      <c r="AB23" s="83" t="s">
        <v>85</v>
      </c>
      <c r="AC23" s="2"/>
      <c r="AD23" s="20" t="s">
        <v>47</v>
      </c>
      <c r="AE23" s="19" t="str">
        <f t="shared" si="1"/>
        <v>10-2031</v>
      </c>
    </row>
    <row r="24" spans="1:31" s="1" customFormat="1" ht="12" x14ac:dyDescent="0.2">
      <c r="A24" s="14" t="s">
        <v>33</v>
      </c>
      <c r="B24" s="8" t="s">
        <v>86</v>
      </c>
      <c r="C24" s="2" t="s">
        <v>87</v>
      </c>
      <c r="D24" s="6">
        <v>10</v>
      </c>
      <c r="E24" s="9">
        <v>2284</v>
      </c>
      <c r="F24" s="51">
        <v>2.0799999999999999E-2</v>
      </c>
      <c r="G24" s="47" t="s">
        <v>21</v>
      </c>
      <c r="H24" s="55">
        <v>0</v>
      </c>
      <c r="I24" s="51">
        <v>2.0799999999999999E-2</v>
      </c>
      <c r="J24" s="47" t="s">
        <v>21</v>
      </c>
      <c r="K24" s="55">
        <v>0</v>
      </c>
      <c r="L24" s="18" t="s">
        <v>36</v>
      </c>
      <c r="M24" s="18"/>
      <c r="N24" s="44"/>
      <c r="O24" s="44"/>
      <c r="P24" s="44" t="s">
        <v>37</v>
      </c>
      <c r="Q24" s="44"/>
      <c r="R24" s="44" t="s">
        <v>38</v>
      </c>
      <c r="S24" s="44" t="s">
        <v>39</v>
      </c>
      <c r="T24" s="44" t="s">
        <v>37</v>
      </c>
      <c r="U24" s="44"/>
      <c r="V24" s="44"/>
      <c r="W24" s="44"/>
      <c r="X24" s="49" t="str">
        <f t="shared" si="6"/>
        <v/>
      </c>
      <c r="Y24" s="6" t="s">
        <v>50</v>
      </c>
      <c r="Z24" s="8" t="s">
        <v>50</v>
      </c>
      <c r="AA24" s="8" t="s">
        <v>50</v>
      </c>
      <c r="AB24" s="83" t="s">
        <v>88</v>
      </c>
      <c r="AC24" s="2"/>
      <c r="AD24" s="20" t="s">
        <v>52</v>
      </c>
      <c r="AE24" s="19" t="str">
        <f t="shared" si="1"/>
        <v>10-2284</v>
      </c>
    </row>
    <row r="25" spans="1:31" s="1" customFormat="1" ht="12" x14ac:dyDescent="0.2">
      <c r="A25" s="14" t="s">
        <v>33</v>
      </c>
      <c r="B25" s="8" t="s">
        <v>89</v>
      </c>
      <c r="C25" s="2" t="s">
        <v>90</v>
      </c>
      <c r="D25" s="6">
        <v>6</v>
      </c>
      <c r="E25" s="9">
        <v>2309</v>
      </c>
      <c r="F25" s="51">
        <v>2.1000000000000001E-2</v>
      </c>
      <c r="G25" s="47" t="s">
        <v>21</v>
      </c>
      <c r="H25" s="55">
        <v>0</v>
      </c>
      <c r="I25" s="51">
        <v>2.1000000000000001E-2</v>
      </c>
      <c r="J25" s="47" t="s">
        <v>21</v>
      </c>
      <c r="K25" s="55">
        <v>0</v>
      </c>
      <c r="L25" s="18" t="s">
        <v>55</v>
      </c>
      <c r="M25" s="18"/>
      <c r="N25" s="44"/>
      <c r="O25" s="44"/>
      <c r="P25" s="44" t="s">
        <v>37</v>
      </c>
      <c r="Q25" s="44"/>
      <c r="R25" s="44" t="s">
        <v>38</v>
      </c>
      <c r="S25" s="44" t="s">
        <v>39</v>
      </c>
      <c r="T25" s="44" t="s">
        <v>37</v>
      </c>
      <c r="U25" s="44"/>
      <c r="V25" s="44"/>
      <c r="W25" s="44"/>
      <c r="X25" s="49" t="str">
        <f t="shared" si="6"/>
        <v/>
      </c>
      <c r="Y25" s="6" t="s">
        <v>50</v>
      </c>
      <c r="Z25" s="8" t="s">
        <v>50</v>
      </c>
      <c r="AA25" s="8" t="s">
        <v>50</v>
      </c>
      <c r="AB25" s="83" t="s">
        <v>91</v>
      </c>
      <c r="AC25" s="2"/>
      <c r="AD25" s="20" t="s">
        <v>57</v>
      </c>
      <c r="AE25" s="19" t="str">
        <f t="shared" si="1"/>
        <v>6-2309</v>
      </c>
    </row>
    <row r="26" spans="1:31" s="1" customFormat="1" ht="12" x14ac:dyDescent="0.2">
      <c r="A26" s="14" t="s">
        <v>33</v>
      </c>
      <c r="B26" s="8" t="s">
        <v>92</v>
      </c>
      <c r="C26" s="2" t="s">
        <v>93</v>
      </c>
      <c r="D26" s="6">
        <v>6</v>
      </c>
      <c r="E26" s="9">
        <v>2120</v>
      </c>
      <c r="F26" s="51">
        <v>1.9E-2</v>
      </c>
      <c r="G26" s="47" t="s">
        <v>21</v>
      </c>
      <c r="H26" s="55">
        <v>0</v>
      </c>
      <c r="I26" s="51">
        <v>1.9E-2</v>
      </c>
      <c r="J26" s="47" t="s">
        <v>21</v>
      </c>
      <c r="K26" s="55">
        <v>0</v>
      </c>
      <c r="L26" s="18" t="s">
        <v>55</v>
      </c>
      <c r="M26" s="18"/>
      <c r="N26" s="44"/>
      <c r="O26" s="44"/>
      <c r="P26" s="44" t="s">
        <v>37</v>
      </c>
      <c r="Q26" s="44"/>
      <c r="R26" s="44" t="s">
        <v>38</v>
      </c>
      <c r="S26" s="44" t="s">
        <v>39</v>
      </c>
      <c r="T26" s="44"/>
      <c r="U26" s="44"/>
      <c r="V26" s="44"/>
      <c r="W26" s="44"/>
      <c r="X26" s="49" t="str">
        <f t="shared" si="6"/>
        <v/>
      </c>
      <c r="Y26" s="6" t="s">
        <v>45</v>
      </c>
      <c r="Z26" s="8" t="s">
        <v>40</v>
      </c>
      <c r="AA26" s="8" t="s">
        <v>40</v>
      </c>
      <c r="AB26" s="83" t="s">
        <v>94</v>
      </c>
      <c r="AC26" s="2"/>
      <c r="AD26" s="20" t="s">
        <v>61</v>
      </c>
      <c r="AE26" s="19" t="str">
        <f t="shared" si="1"/>
        <v>6-2120</v>
      </c>
    </row>
    <row r="27" spans="1:31" s="1" customFormat="1" ht="12" x14ac:dyDescent="0.2">
      <c r="A27" s="14" t="s">
        <v>33</v>
      </c>
      <c r="B27" s="8" t="s">
        <v>95</v>
      </c>
      <c r="C27" s="2" t="s">
        <v>96</v>
      </c>
      <c r="D27" s="6">
        <v>6</v>
      </c>
      <c r="E27" s="9">
        <v>2121</v>
      </c>
      <c r="F27" s="51">
        <v>1.9E-2</v>
      </c>
      <c r="G27" s="47" t="s">
        <v>21</v>
      </c>
      <c r="H27" s="55">
        <v>0</v>
      </c>
      <c r="I27" s="51">
        <v>1.9E-2</v>
      </c>
      <c r="J27" s="47" t="s">
        <v>21</v>
      </c>
      <c r="K27" s="55">
        <v>0</v>
      </c>
      <c r="L27" s="18" t="s">
        <v>55</v>
      </c>
      <c r="M27" s="18"/>
      <c r="N27" s="44"/>
      <c r="O27" s="44"/>
      <c r="P27" s="44" t="s">
        <v>37</v>
      </c>
      <c r="Q27" s="44"/>
      <c r="R27" s="44" t="s">
        <v>38</v>
      </c>
      <c r="S27" s="44" t="s">
        <v>39</v>
      </c>
      <c r="T27" s="44"/>
      <c r="U27" s="44"/>
      <c r="V27" s="44"/>
      <c r="W27" s="44"/>
      <c r="X27" s="49" t="str">
        <f t="shared" si="6"/>
        <v/>
      </c>
      <c r="Y27" s="6" t="s">
        <v>45</v>
      </c>
      <c r="Z27" s="8" t="s">
        <v>40</v>
      </c>
      <c r="AA27" s="8" t="s">
        <v>40</v>
      </c>
      <c r="AB27" s="83" t="s">
        <v>97</v>
      </c>
      <c r="AC27" s="2"/>
      <c r="AD27" s="20" t="s">
        <v>65</v>
      </c>
      <c r="AE27" s="19" t="str">
        <f t="shared" si="1"/>
        <v>6-2121</v>
      </c>
    </row>
    <row r="28" spans="1:31" s="1" customFormat="1" ht="12" x14ac:dyDescent="0.2">
      <c r="A28" s="14" t="s">
        <v>33</v>
      </c>
      <c r="B28" s="8" t="s">
        <v>98</v>
      </c>
      <c r="C28" s="2" t="s">
        <v>99</v>
      </c>
      <c r="D28" s="6">
        <v>6</v>
      </c>
      <c r="E28" s="9">
        <v>2122</v>
      </c>
      <c r="F28" s="51">
        <v>1.9E-2</v>
      </c>
      <c r="G28" s="47" t="s">
        <v>21</v>
      </c>
      <c r="H28" s="55">
        <v>0</v>
      </c>
      <c r="I28" s="51">
        <v>1.9E-2</v>
      </c>
      <c r="J28" s="47" t="s">
        <v>21</v>
      </c>
      <c r="K28" s="55">
        <v>0</v>
      </c>
      <c r="L28" s="18" t="s">
        <v>55</v>
      </c>
      <c r="M28" s="18"/>
      <c r="N28" s="44"/>
      <c r="O28" s="44"/>
      <c r="P28" s="44" t="s">
        <v>37</v>
      </c>
      <c r="Q28" s="44"/>
      <c r="R28" s="44" t="s">
        <v>38</v>
      </c>
      <c r="S28" s="44" t="s">
        <v>39</v>
      </c>
      <c r="T28" s="44"/>
      <c r="U28" s="44"/>
      <c r="V28" s="44"/>
      <c r="W28" s="44"/>
      <c r="X28" s="49" t="str">
        <f t="shared" si="6"/>
        <v/>
      </c>
      <c r="Y28" s="6" t="s">
        <v>45</v>
      </c>
      <c r="Z28" s="8" t="s">
        <v>40</v>
      </c>
      <c r="AA28" s="8" t="s">
        <v>40</v>
      </c>
      <c r="AB28" s="83" t="s">
        <v>100</v>
      </c>
      <c r="AC28" s="2"/>
      <c r="AD28" s="20" t="s">
        <v>69</v>
      </c>
      <c r="AE28" s="19" t="str">
        <f t="shared" si="1"/>
        <v>6-2122</v>
      </c>
    </row>
    <row r="29" spans="1:31" s="1" customFormat="1" ht="12" x14ac:dyDescent="0.2">
      <c r="A29" s="14" t="s">
        <v>33</v>
      </c>
      <c r="B29" s="8" t="s">
        <v>101</v>
      </c>
      <c r="C29" s="2" t="s">
        <v>102</v>
      </c>
      <c r="D29" s="6">
        <v>2</v>
      </c>
      <c r="E29" s="9">
        <v>2033</v>
      </c>
      <c r="F29" s="51">
        <v>1.4200000000000001E-2</v>
      </c>
      <c r="G29" s="47" t="s">
        <v>21</v>
      </c>
      <c r="H29" s="55">
        <v>0</v>
      </c>
      <c r="I29" s="51">
        <v>1.4200000000000001E-2</v>
      </c>
      <c r="J29" s="47" t="s">
        <v>21</v>
      </c>
      <c r="K29" s="55">
        <v>0</v>
      </c>
      <c r="L29" s="18" t="s">
        <v>72</v>
      </c>
      <c r="M29" s="18" t="s">
        <v>73</v>
      </c>
      <c r="N29" s="44"/>
      <c r="O29" s="44"/>
      <c r="P29" s="44" t="s">
        <v>37</v>
      </c>
      <c r="Q29" s="44"/>
      <c r="R29" s="44" t="s">
        <v>38</v>
      </c>
      <c r="S29" s="44" t="s">
        <v>39</v>
      </c>
      <c r="T29" s="44"/>
      <c r="U29" s="44"/>
      <c r="V29" s="44"/>
      <c r="W29" s="44"/>
      <c r="X29" s="49" t="str">
        <f t="shared" si="6"/>
        <v/>
      </c>
      <c r="Y29" s="6" t="s">
        <v>40</v>
      </c>
      <c r="Z29" s="8" t="s">
        <v>40</v>
      </c>
      <c r="AA29" s="8" t="s">
        <v>40</v>
      </c>
      <c r="AB29" s="83" t="s">
        <v>103</v>
      </c>
      <c r="AC29" s="2"/>
      <c r="AD29" s="20" t="s">
        <v>75</v>
      </c>
      <c r="AE29" s="19" t="str">
        <f t="shared" si="1"/>
        <v>2-2033</v>
      </c>
    </row>
    <row r="30" spans="1:31" s="1" customFormat="1" ht="12" x14ac:dyDescent="0.2">
      <c r="A30" s="14" t="s">
        <v>33</v>
      </c>
      <c r="B30" s="8" t="s">
        <v>104</v>
      </c>
      <c r="C30" s="2" t="s">
        <v>105</v>
      </c>
      <c r="D30" s="6">
        <v>6</v>
      </c>
      <c r="E30" s="9">
        <v>2123</v>
      </c>
      <c r="F30" s="51">
        <v>1.9E-2</v>
      </c>
      <c r="G30" s="47" t="s">
        <v>21</v>
      </c>
      <c r="H30" s="55">
        <v>0</v>
      </c>
      <c r="I30" s="51">
        <v>1.9E-2</v>
      </c>
      <c r="J30" s="47" t="s">
        <v>21</v>
      </c>
      <c r="K30" s="55">
        <v>0</v>
      </c>
      <c r="L30" s="18" t="s">
        <v>72</v>
      </c>
      <c r="M30" s="18" t="s">
        <v>73</v>
      </c>
      <c r="N30" s="44"/>
      <c r="O30" s="44"/>
      <c r="P30" s="44" t="s">
        <v>37</v>
      </c>
      <c r="Q30" s="44"/>
      <c r="R30" s="44" t="s">
        <v>38</v>
      </c>
      <c r="S30" s="44" t="s">
        <v>39</v>
      </c>
      <c r="T30" s="44"/>
      <c r="U30" s="44"/>
      <c r="V30" s="44"/>
      <c r="W30" s="44"/>
      <c r="X30" s="49" t="str">
        <f t="shared" si="6"/>
        <v/>
      </c>
      <c r="Y30" s="6" t="s">
        <v>45</v>
      </c>
      <c r="Z30" s="14" t="s">
        <v>40</v>
      </c>
      <c r="AA30" s="14"/>
      <c r="AB30" s="83" t="s">
        <v>106</v>
      </c>
      <c r="AC30" s="13"/>
      <c r="AD30" s="20" t="s">
        <v>79</v>
      </c>
      <c r="AE30" s="19" t="str">
        <f t="shared" si="1"/>
        <v>6-2123</v>
      </c>
    </row>
    <row r="31" spans="1:31" s="1" customFormat="1" ht="24" x14ac:dyDescent="0.2">
      <c r="A31" s="14" t="s">
        <v>33</v>
      </c>
      <c r="B31" s="8" t="s">
        <v>107</v>
      </c>
      <c r="C31" s="2" t="s">
        <v>108</v>
      </c>
      <c r="D31" s="6">
        <v>2</v>
      </c>
      <c r="E31" s="9">
        <v>2049</v>
      </c>
      <c r="F31" s="51">
        <v>1.4499999999999999E-2</v>
      </c>
      <c r="G31" s="47" t="s">
        <v>21</v>
      </c>
      <c r="H31" s="55">
        <v>0</v>
      </c>
      <c r="I31" s="51">
        <v>1.4499999999999999E-2</v>
      </c>
      <c r="J31" s="47" t="s">
        <v>21</v>
      </c>
      <c r="K31" s="55">
        <v>0</v>
      </c>
      <c r="L31" s="18" t="s">
        <v>36</v>
      </c>
      <c r="M31" s="18"/>
      <c r="N31" s="44"/>
      <c r="O31" s="44"/>
      <c r="P31" s="44"/>
      <c r="Q31" s="44"/>
      <c r="R31" s="44" t="s">
        <v>38</v>
      </c>
      <c r="S31" s="44" t="s">
        <v>39</v>
      </c>
      <c r="T31" s="44"/>
      <c r="U31" s="44"/>
      <c r="V31" s="44"/>
      <c r="W31" s="44"/>
      <c r="X31" s="49" t="str">
        <f t="shared" si="6"/>
        <v/>
      </c>
      <c r="Y31" s="6" t="s">
        <v>45</v>
      </c>
      <c r="Z31" s="14" t="s">
        <v>40</v>
      </c>
      <c r="AA31" s="14" t="s">
        <v>40</v>
      </c>
      <c r="AB31" s="83" t="s">
        <v>109</v>
      </c>
      <c r="AC31" s="13"/>
      <c r="AD31" s="20" t="s">
        <v>110</v>
      </c>
      <c r="AE31" s="19" t="str">
        <f t="shared" si="1"/>
        <v>2-2049</v>
      </c>
    </row>
    <row r="32" spans="1:31" s="1" customFormat="1" ht="24" x14ac:dyDescent="0.2">
      <c r="A32" s="14" t="s">
        <v>33</v>
      </c>
      <c r="B32" s="8" t="s">
        <v>111</v>
      </c>
      <c r="C32" s="2" t="s">
        <v>112</v>
      </c>
      <c r="D32" s="6">
        <v>10</v>
      </c>
      <c r="E32" s="9">
        <v>2041</v>
      </c>
      <c r="F32" s="51">
        <v>1.7000000000000001E-2</v>
      </c>
      <c r="G32" s="47" t="s">
        <v>21</v>
      </c>
      <c r="H32" s="55">
        <v>0</v>
      </c>
      <c r="I32" s="51">
        <v>1.7000000000000001E-2</v>
      </c>
      <c r="J32" s="47" t="s">
        <v>21</v>
      </c>
      <c r="K32" s="55">
        <v>0</v>
      </c>
      <c r="L32" s="18" t="s">
        <v>36</v>
      </c>
      <c r="M32" s="18"/>
      <c r="N32" s="44"/>
      <c r="O32" s="44"/>
      <c r="P32" s="44"/>
      <c r="Q32" s="44"/>
      <c r="R32" s="44" t="s">
        <v>38</v>
      </c>
      <c r="S32" s="44" t="s">
        <v>39</v>
      </c>
      <c r="T32" s="44" t="s">
        <v>37</v>
      </c>
      <c r="U32" s="44"/>
      <c r="V32" s="44"/>
      <c r="W32" s="44"/>
      <c r="X32" s="49" t="str">
        <f t="shared" si="6"/>
        <v/>
      </c>
      <c r="Y32" s="6" t="s">
        <v>50</v>
      </c>
      <c r="Z32" s="14" t="s">
        <v>40</v>
      </c>
      <c r="AA32" s="14" t="s">
        <v>40</v>
      </c>
      <c r="AB32" s="83" t="s">
        <v>113</v>
      </c>
      <c r="AC32" s="13"/>
      <c r="AD32" s="20" t="s">
        <v>114</v>
      </c>
      <c r="AE32" s="19" t="str">
        <f t="shared" si="1"/>
        <v>10-2041</v>
      </c>
    </row>
    <row r="33" spans="1:31" s="1" customFormat="1" ht="24" x14ac:dyDescent="0.2">
      <c r="A33" s="14" t="s">
        <v>33</v>
      </c>
      <c r="B33" s="8" t="s">
        <v>115</v>
      </c>
      <c r="C33" s="13" t="s">
        <v>116</v>
      </c>
      <c r="D33" s="6">
        <v>10</v>
      </c>
      <c r="E33" s="9">
        <v>2287</v>
      </c>
      <c r="F33" s="51">
        <v>2.4500000000000001E-2</v>
      </c>
      <c r="G33" s="47" t="s">
        <v>21</v>
      </c>
      <c r="H33" s="55">
        <v>0</v>
      </c>
      <c r="I33" s="51">
        <v>2.4500000000000001E-2</v>
      </c>
      <c r="J33" s="47" t="s">
        <v>21</v>
      </c>
      <c r="K33" s="55">
        <v>0</v>
      </c>
      <c r="L33" s="18" t="s">
        <v>36</v>
      </c>
      <c r="M33" s="18"/>
      <c r="N33" s="44"/>
      <c r="O33" s="44"/>
      <c r="P33" s="44"/>
      <c r="Q33" s="44"/>
      <c r="R33" s="44" t="s">
        <v>117</v>
      </c>
      <c r="S33" s="44" t="s">
        <v>39</v>
      </c>
      <c r="T33" s="44" t="s">
        <v>37</v>
      </c>
      <c r="U33" s="44"/>
      <c r="V33" s="44"/>
      <c r="W33" s="44"/>
      <c r="X33" s="49" t="str">
        <f t="shared" si="6"/>
        <v/>
      </c>
      <c r="Y33" s="6" t="s">
        <v>50</v>
      </c>
      <c r="Z33" s="14" t="s">
        <v>50</v>
      </c>
      <c r="AA33" s="14" t="s">
        <v>50</v>
      </c>
      <c r="AB33" s="83" t="s">
        <v>118</v>
      </c>
      <c r="AC33" s="13"/>
      <c r="AD33" s="20" t="s">
        <v>119</v>
      </c>
      <c r="AE33" s="19" t="str">
        <f t="shared" si="1"/>
        <v>10-2287</v>
      </c>
    </row>
    <row r="34" spans="1:31" s="1" customFormat="1" ht="24" x14ac:dyDescent="0.2">
      <c r="A34" s="14" t="s">
        <v>33</v>
      </c>
      <c r="B34" s="8" t="s">
        <v>120</v>
      </c>
      <c r="C34" s="13" t="s">
        <v>121</v>
      </c>
      <c r="D34" s="6">
        <v>6</v>
      </c>
      <c r="E34" s="9">
        <v>2364</v>
      </c>
      <c r="F34" s="51">
        <v>2.2499999999999999E-2</v>
      </c>
      <c r="G34" s="47" t="s">
        <v>21</v>
      </c>
      <c r="H34" s="55">
        <v>0</v>
      </c>
      <c r="I34" s="51">
        <v>2.2499999999999999E-2</v>
      </c>
      <c r="J34" s="47" t="s">
        <v>21</v>
      </c>
      <c r="K34" s="55">
        <v>0</v>
      </c>
      <c r="L34" s="18" t="s">
        <v>55</v>
      </c>
      <c r="M34" s="18"/>
      <c r="N34" s="44"/>
      <c r="O34" s="44"/>
      <c r="P34" s="44"/>
      <c r="Q34" s="44"/>
      <c r="R34" s="44" t="s">
        <v>117</v>
      </c>
      <c r="S34" s="44" t="s">
        <v>39</v>
      </c>
      <c r="T34" s="44" t="s">
        <v>37</v>
      </c>
      <c r="U34" s="44"/>
      <c r="V34" s="44"/>
      <c r="W34" s="44"/>
      <c r="X34" s="49" t="str">
        <f t="shared" si="6"/>
        <v/>
      </c>
      <c r="Y34" s="6" t="s">
        <v>50</v>
      </c>
      <c r="Z34" s="14" t="s">
        <v>50</v>
      </c>
      <c r="AA34" s="14" t="s">
        <v>50</v>
      </c>
      <c r="AB34" s="83" t="s">
        <v>122</v>
      </c>
      <c r="AC34" s="13"/>
      <c r="AD34" s="20" t="s">
        <v>123</v>
      </c>
      <c r="AE34" s="19" t="str">
        <f t="shared" si="1"/>
        <v>6-2364</v>
      </c>
    </row>
    <row r="35" spans="1:31" s="1" customFormat="1" ht="24" x14ac:dyDescent="0.2">
      <c r="A35" s="14" t="s">
        <v>33</v>
      </c>
      <c r="B35" s="8" t="s">
        <v>124</v>
      </c>
      <c r="C35" s="13" t="s">
        <v>125</v>
      </c>
      <c r="D35" s="6">
        <v>6</v>
      </c>
      <c r="E35" s="9">
        <v>2135</v>
      </c>
      <c r="F35" s="51">
        <v>0.02</v>
      </c>
      <c r="G35" s="47" t="s">
        <v>21</v>
      </c>
      <c r="H35" s="55">
        <v>0</v>
      </c>
      <c r="I35" s="51">
        <v>0.02</v>
      </c>
      <c r="J35" s="47" t="s">
        <v>21</v>
      </c>
      <c r="K35" s="55">
        <v>0</v>
      </c>
      <c r="L35" s="18" t="s">
        <v>55</v>
      </c>
      <c r="M35" s="18"/>
      <c r="N35" s="44"/>
      <c r="O35" s="44"/>
      <c r="P35" s="44"/>
      <c r="Q35" s="44"/>
      <c r="R35" s="44" t="s">
        <v>38</v>
      </c>
      <c r="S35" s="44" t="s">
        <v>39</v>
      </c>
      <c r="T35" s="44"/>
      <c r="U35" s="44"/>
      <c r="V35" s="44"/>
      <c r="W35" s="44"/>
      <c r="X35" s="49" t="str">
        <f t="shared" si="6"/>
        <v/>
      </c>
      <c r="Y35" s="6" t="s">
        <v>50</v>
      </c>
      <c r="Z35" s="14" t="s">
        <v>40</v>
      </c>
      <c r="AA35" s="14" t="s">
        <v>40</v>
      </c>
      <c r="AB35" s="83" t="s">
        <v>126</v>
      </c>
      <c r="AC35" s="13"/>
      <c r="AD35" s="20" t="s">
        <v>127</v>
      </c>
      <c r="AE35" s="19" t="str">
        <f t="shared" si="1"/>
        <v>6-2135</v>
      </c>
    </row>
    <row r="36" spans="1:31" s="1" customFormat="1" ht="24" x14ac:dyDescent="0.2">
      <c r="A36" s="14" t="s">
        <v>33</v>
      </c>
      <c r="B36" s="8" t="s">
        <v>128</v>
      </c>
      <c r="C36" s="13" t="s">
        <v>129</v>
      </c>
      <c r="D36" s="6">
        <v>6</v>
      </c>
      <c r="E36" s="9">
        <v>2137</v>
      </c>
      <c r="F36" s="51">
        <v>0.02</v>
      </c>
      <c r="G36" s="47" t="s">
        <v>21</v>
      </c>
      <c r="H36" s="55">
        <v>0</v>
      </c>
      <c r="I36" s="51">
        <v>0.02</v>
      </c>
      <c r="J36" s="47" t="s">
        <v>21</v>
      </c>
      <c r="K36" s="55">
        <v>0</v>
      </c>
      <c r="L36" s="18" t="s">
        <v>55</v>
      </c>
      <c r="M36" s="18"/>
      <c r="N36" s="44"/>
      <c r="O36" s="44"/>
      <c r="P36" s="44"/>
      <c r="Q36" s="44"/>
      <c r="R36" s="44" t="s">
        <v>38</v>
      </c>
      <c r="S36" s="44" t="s">
        <v>39</v>
      </c>
      <c r="T36" s="44"/>
      <c r="U36" s="44"/>
      <c r="V36" s="44"/>
      <c r="W36" s="44"/>
      <c r="X36" s="49" t="str">
        <f t="shared" si="6"/>
        <v/>
      </c>
      <c r="Y36" s="6" t="s">
        <v>50</v>
      </c>
      <c r="Z36" s="14" t="s">
        <v>40</v>
      </c>
      <c r="AA36" s="14" t="s">
        <v>40</v>
      </c>
      <c r="AB36" s="83" t="s">
        <v>130</v>
      </c>
      <c r="AC36" s="13"/>
      <c r="AD36" s="20" t="s">
        <v>131</v>
      </c>
      <c r="AE36" s="19" t="str">
        <f t="shared" si="1"/>
        <v>6-2137</v>
      </c>
    </row>
    <row r="37" spans="1:31" s="1" customFormat="1" ht="24" x14ac:dyDescent="0.2">
      <c r="A37" s="14" t="s">
        <v>33</v>
      </c>
      <c r="B37" s="8" t="s">
        <v>132</v>
      </c>
      <c r="C37" s="13" t="s">
        <v>133</v>
      </c>
      <c r="D37" s="6">
        <v>6</v>
      </c>
      <c r="E37" s="9">
        <v>2139</v>
      </c>
      <c r="F37" s="51">
        <v>0.02</v>
      </c>
      <c r="G37" s="47" t="s">
        <v>21</v>
      </c>
      <c r="H37" s="55">
        <v>0</v>
      </c>
      <c r="I37" s="51">
        <v>0.02</v>
      </c>
      <c r="J37" s="47" t="s">
        <v>21</v>
      </c>
      <c r="K37" s="55">
        <v>0</v>
      </c>
      <c r="L37" s="18" t="s">
        <v>55</v>
      </c>
      <c r="M37" s="18"/>
      <c r="N37" s="44"/>
      <c r="O37" s="44"/>
      <c r="P37" s="44"/>
      <c r="Q37" s="44"/>
      <c r="R37" s="44" t="s">
        <v>38</v>
      </c>
      <c r="S37" s="44" t="s">
        <v>39</v>
      </c>
      <c r="T37" s="44"/>
      <c r="U37" s="44"/>
      <c r="V37" s="44"/>
      <c r="W37" s="44"/>
      <c r="X37" s="49" t="str">
        <f t="shared" si="6"/>
        <v/>
      </c>
      <c r="Y37" s="6" t="s">
        <v>50</v>
      </c>
      <c r="Z37" s="14" t="s">
        <v>40</v>
      </c>
      <c r="AA37" s="14" t="s">
        <v>40</v>
      </c>
      <c r="AB37" s="83" t="s">
        <v>134</v>
      </c>
      <c r="AC37" s="13"/>
      <c r="AD37" s="20" t="s">
        <v>135</v>
      </c>
      <c r="AE37" s="19" t="str">
        <f t="shared" si="1"/>
        <v>6-2139</v>
      </c>
    </row>
    <row r="38" spans="1:31" s="1" customFormat="1" ht="24" x14ac:dyDescent="0.2">
      <c r="A38" s="14" t="s">
        <v>33</v>
      </c>
      <c r="B38" s="8" t="s">
        <v>136</v>
      </c>
      <c r="C38" s="13" t="s">
        <v>137</v>
      </c>
      <c r="D38" s="6">
        <v>2</v>
      </c>
      <c r="E38" s="9">
        <v>2046</v>
      </c>
      <c r="F38" s="51">
        <v>1.52E-2</v>
      </c>
      <c r="G38" s="47" t="s">
        <v>21</v>
      </c>
      <c r="H38" s="55">
        <v>0</v>
      </c>
      <c r="I38" s="51">
        <v>1.52E-2</v>
      </c>
      <c r="J38" s="47" t="s">
        <v>21</v>
      </c>
      <c r="K38" s="55">
        <v>0</v>
      </c>
      <c r="L38" s="18" t="s">
        <v>72</v>
      </c>
      <c r="M38" s="18" t="s">
        <v>73</v>
      </c>
      <c r="N38" s="44"/>
      <c r="O38" s="44"/>
      <c r="P38" s="44"/>
      <c r="Q38" s="44"/>
      <c r="R38" s="44" t="s">
        <v>38</v>
      </c>
      <c r="S38" s="44" t="s">
        <v>39</v>
      </c>
      <c r="T38" s="44"/>
      <c r="U38" s="44"/>
      <c r="V38" s="44"/>
      <c r="W38" s="44"/>
      <c r="X38" s="49" t="str">
        <f t="shared" si="6"/>
        <v/>
      </c>
      <c r="Y38" s="6" t="s">
        <v>50</v>
      </c>
      <c r="Z38" s="8" t="s">
        <v>40</v>
      </c>
      <c r="AA38" s="8" t="s">
        <v>40</v>
      </c>
      <c r="AB38" s="83" t="s">
        <v>138</v>
      </c>
      <c r="AC38" s="2"/>
      <c r="AD38" s="20" t="s">
        <v>139</v>
      </c>
      <c r="AE38" s="19" t="str">
        <f t="shared" si="1"/>
        <v>2-2046</v>
      </c>
    </row>
    <row r="39" spans="1:31" s="1" customFormat="1" ht="24" x14ac:dyDescent="0.2">
      <c r="A39" s="14" t="s">
        <v>33</v>
      </c>
      <c r="B39" s="8" t="s">
        <v>140</v>
      </c>
      <c r="C39" s="13" t="s">
        <v>141</v>
      </c>
      <c r="D39" s="6">
        <v>6</v>
      </c>
      <c r="E39" s="9">
        <v>2132</v>
      </c>
      <c r="F39" s="51">
        <v>0.02</v>
      </c>
      <c r="G39" s="47" t="s">
        <v>21</v>
      </c>
      <c r="H39" s="55">
        <v>0</v>
      </c>
      <c r="I39" s="51">
        <v>0.02</v>
      </c>
      <c r="J39" s="47" t="s">
        <v>21</v>
      </c>
      <c r="K39" s="55">
        <v>0</v>
      </c>
      <c r="L39" s="18" t="s">
        <v>72</v>
      </c>
      <c r="M39" s="18" t="s">
        <v>73</v>
      </c>
      <c r="N39" s="44"/>
      <c r="O39" s="44"/>
      <c r="P39" s="44"/>
      <c r="Q39" s="44"/>
      <c r="R39" s="44" t="s">
        <v>38</v>
      </c>
      <c r="S39" s="44" t="s">
        <v>39</v>
      </c>
      <c r="T39" s="44"/>
      <c r="U39" s="44"/>
      <c r="V39" s="44"/>
      <c r="W39" s="44"/>
      <c r="X39" s="49" t="str">
        <f t="shared" si="6"/>
        <v/>
      </c>
      <c r="Y39" s="6" t="s">
        <v>50</v>
      </c>
      <c r="Z39" s="14" t="s">
        <v>40</v>
      </c>
      <c r="AA39" s="14" t="s">
        <v>40</v>
      </c>
      <c r="AB39" s="83" t="s">
        <v>142</v>
      </c>
      <c r="AC39" s="13"/>
      <c r="AD39" s="20" t="s">
        <v>143</v>
      </c>
      <c r="AE39" s="19" t="str">
        <f t="shared" si="1"/>
        <v>6-2132</v>
      </c>
    </row>
    <row r="40" spans="1:31" s="1" customFormat="1" ht="12" x14ac:dyDescent="0.2">
      <c r="A40" s="14" t="s">
        <v>33</v>
      </c>
      <c r="B40" s="8" t="s">
        <v>144</v>
      </c>
      <c r="C40" s="13" t="s">
        <v>145</v>
      </c>
      <c r="D40" s="6">
        <v>2</v>
      </c>
      <c r="E40" s="9">
        <v>2048</v>
      </c>
      <c r="F40" s="51">
        <v>1.4499999999999999E-2</v>
      </c>
      <c r="G40" s="47" t="s">
        <v>21</v>
      </c>
      <c r="H40" s="55">
        <v>0</v>
      </c>
      <c r="I40" s="51">
        <v>1.4499999999999999E-2</v>
      </c>
      <c r="J40" s="47" t="s">
        <v>21</v>
      </c>
      <c r="K40" s="55">
        <v>0</v>
      </c>
      <c r="L40" s="18" t="s">
        <v>36</v>
      </c>
      <c r="M40" s="18"/>
      <c r="N40" s="44"/>
      <c r="O40" s="44"/>
      <c r="P40" s="44" t="s">
        <v>37</v>
      </c>
      <c r="Q40" s="44"/>
      <c r="R40" s="44" t="s">
        <v>117</v>
      </c>
      <c r="S40" s="44" t="s">
        <v>39</v>
      </c>
      <c r="T40" s="44"/>
      <c r="U40" s="44"/>
      <c r="V40" s="44"/>
      <c r="W40" s="44"/>
      <c r="X40" s="49" t="str">
        <f t="shared" si="6"/>
        <v/>
      </c>
      <c r="Y40" s="6" t="s">
        <v>50</v>
      </c>
      <c r="Z40" s="14" t="s">
        <v>40</v>
      </c>
      <c r="AA40" s="14" t="s">
        <v>40</v>
      </c>
      <c r="AB40" s="83" t="s">
        <v>146</v>
      </c>
      <c r="AC40" s="13"/>
      <c r="AD40" s="20" t="s">
        <v>110</v>
      </c>
      <c r="AE40" s="19" t="str">
        <f t="shared" si="1"/>
        <v>2-2048</v>
      </c>
    </row>
    <row r="41" spans="1:31" s="1" customFormat="1" ht="12" x14ac:dyDescent="0.2">
      <c r="A41" s="14" t="s">
        <v>33</v>
      </c>
      <c r="B41" s="8" t="s">
        <v>147</v>
      </c>
      <c r="C41" s="2" t="s">
        <v>148</v>
      </c>
      <c r="D41" s="6">
        <v>10</v>
      </c>
      <c r="E41" s="9">
        <v>2040</v>
      </c>
      <c r="F41" s="51">
        <v>1.7000000000000001E-2</v>
      </c>
      <c r="G41" s="47" t="s">
        <v>21</v>
      </c>
      <c r="H41" s="55">
        <v>0</v>
      </c>
      <c r="I41" s="51">
        <v>1.7000000000000001E-2</v>
      </c>
      <c r="J41" s="47" t="s">
        <v>21</v>
      </c>
      <c r="K41" s="55">
        <v>0</v>
      </c>
      <c r="L41" s="18" t="s">
        <v>36</v>
      </c>
      <c r="M41" s="18"/>
      <c r="N41" s="44"/>
      <c r="O41" s="44"/>
      <c r="P41" s="44" t="s">
        <v>37</v>
      </c>
      <c r="Q41" s="44"/>
      <c r="R41" s="44" t="s">
        <v>117</v>
      </c>
      <c r="S41" s="44" t="s">
        <v>39</v>
      </c>
      <c r="T41" s="44" t="s">
        <v>37</v>
      </c>
      <c r="U41" s="44"/>
      <c r="V41" s="44"/>
      <c r="W41" s="44"/>
      <c r="X41" s="49" t="str">
        <f t="shared" si="6"/>
        <v/>
      </c>
      <c r="Y41" s="6" t="s">
        <v>50</v>
      </c>
      <c r="Z41" s="14" t="s">
        <v>40</v>
      </c>
      <c r="AA41" s="14" t="s">
        <v>40</v>
      </c>
      <c r="AB41" s="83" t="s">
        <v>149</v>
      </c>
      <c r="AC41" s="13"/>
      <c r="AD41" s="20" t="s">
        <v>114</v>
      </c>
      <c r="AE41" s="19" t="str">
        <f t="shared" si="1"/>
        <v>10-2040</v>
      </c>
    </row>
    <row r="42" spans="1:31" s="1" customFormat="1" ht="12" x14ac:dyDescent="0.2">
      <c r="A42" s="14" t="s">
        <v>33</v>
      </c>
      <c r="B42" s="8" t="s">
        <v>150</v>
      </c>
      <c r="C42" s="2" t="s">
        <v>151</v>
      </c>
      <c r="D42" s="6">
        <v>10</v>
      </c>
      <c r="E42" s="9">
        <v>2286</v>
      </c>
      <c r="F42" s="51">
        <v>2.4500000000000001E-2</v>
      </c>
      <c r="G42" s="47" t="s">
        <v>21</v>
      </c>
      <c r="H42" s="55">
        <v>0</v>
      </c>
      <c r="I42" s="51">
        <v>2.4500000000000001E-2</v>
      </c>
      <c r="J42" s="47" t="s">
        <v>21</v>
      </c>
      <c r="K42" s="55">
        <v>0</v>
      </c>
      <c r="L42" s="18" t="s">
        <v>36</v>
      </c>
      <c r="M42" s="18"/>
      <c r="N42" s="44"/>
      <c r="O42" s="44"/>
      <c r="P42" s="44" t="s">
        <v>37</v>
      </c>
      <c r="Q42" s="44"/>
      <c r="R42" s="44" t="s">
        <v>117</v>
      </c>
      <c r="S42" s="44" t="s">
        <v>39</v>
      </c>
      <c r="T42" s="44" t="s">
        <v>37</v>
      </c>
      <c r="U42" s="44"/>
      <c r="V42" s="44"/>
      <c r="W42" s="44"/>
      <c r="X42" s="49" t="str">
        <f t="shared" si="6"/>
        <v/>
      </c>
      <c r="Y42" s="6" t="s">
        <v>50</v>
      </c>
      <c r="Z42" s="14" t="s">
        <v>50</v>
      </c>
      <c r="AA42" s="14" t="s">
        <v>50</v>
      </c>
      <c r="AB42" s="83" t="s">
        <v>152</v>
      </c>
      <c r="AC42" s="13"/>
      <c r="AD42" s="20" t="s">
        <v>119</v>
      </c>
      <c r="AE42" s="19" t="str">
        <f t="shared" si="1"/>
        <v>10-2286</v>
      </c>
    </row>
    <row r="43" spans="1:31" s="1" customFormat="1" ht="12" x14ac:dyDescent="0.2">
      <c r="A43" s="14" t="s">
        <v>33</v>
      </c>
      <c r="B43" s="8" t="s">
        <v>153</v>
      </c>
      <c r="C43" s="2" t="s">
        <v>154</v>
      </c>
      <c r="D43" s="6">
        <v>6</v>
      </c>
      <c r="E43" s="9">
        <v>2363</v>
      </c>
      <c r="F43" s="51">
        <v>2.2499999999999999E-2</v>
      </c>
      <c r="G43" s="47" t="s">
        <v>21</v>
      </c>
      <c r="H43" s="55">
        <v>0</v>
      </c>
      <c r="I43" s="51">
        <v>2.2499999999999999E-2</v>
      </c>
      <c r="J43" s="47" t="s">
        <v>21</v>
      </c>
      <c r="K43" s="55">
        <v>0</v>
      </c>
      <c r="L43" s="18" t="s">
        <v>55</v>
      </c>
      <c r="M43" s="18"/>
      <c r="N43" s="44"/>
      <c r="O43" s="44"/>
      <c r="P43" s="44" t="s">
        <v>37</v>
      </c>
      <c r="Q43" s="44"/>
      <c r="R43" s="44" t="s">
        <v>117</v>
      </c>
      <c r="S43" s="44" t="s">
        <v>39</v>
      </c>
      <c r="T43" s="44" t="s">
        <v>37</v>
      </c>
      <c r="U43" s="44"/>
      <c r="V43" s="44"/>
      <c r="W43" s="44"/>
      <c r="X43" s="49" t="str">
        <f t="shared" si="6"/>
        <v/>
      </c>
      <c r="Y43" s="6" t="s">
        <v>50</v>
      </c>
      <c r="Z43" s="14" t="s">
        <v>50</v>
      </c>
      <c r="AA43" s="14" t="s">
        <v>50</v>
      </c>
      <c r="AB43" s="83" t="s">
        <v>155</v>
      </c>
      <c r="AC43" s="13"/>
      <c r="AD43" s="20" t="s">
        <v>123</v>
      </c>
      <c r="AE43" s="19" t="str">
        <f t="shared" si="1"/>
        <v>6-2363</v>
      </c>
    </row>
    <row r="44" spans="1:31" s="1" customFormat="1" ht="12" x14ac:dyDescent="0.2">
      <c r="A44" s="14" t="s">
        <v>33</v>
      </c>
      <c r="B44" s="8" t="s">
        <v>156</v>
      </c>
      <c r="C44" s="13" t="s">
        <v>157</v>
      </c>
      <c r="D44" s="6">
        <v>6</v>
      </c>
      <c r="E44" s="9">
        <v>2134</v>
      </c>
      <c r="F44" s="51">
        <v>0.02</v>
      </c>
      <c r="G44" s="47" t="s">
        <v>21</v>
      </c>
      <c r="H44" s="55">
        <v>0</v>
      </c>
      <c r="I44" s="51">
        <v>0.02</v>
      </c>
      <c r="J44" s="47" t="s">
        <v>21</v>
      </c>
      <c r="K44" s="55">
        <v>0</v>
      </c>
      <c r="L44" s="18" t="s">
        <v>55</v>
      </c>
      <c r="M44" s="18"/>
      <c r="N44" s="44"/>
      <c r="O44" s="44"/>
      <c r="P44" s="44" t="s">
        <v>37</v>
      </c>
      <c r="Q44" s="44"/>
      <c r="R44" s="44" t="s">
        <v>117</v>
      </c>
      <c r="S44" s="44" t="s">
        <v>39</v>
      </c>
      <c r="T44" s="44"/>
      <c r="U44" s="44"/>
      <c r="V44" s="44"/>
      <c r="W44" s="44"/>
      <c r="X44" s="49" t="str">
        <f t="shared" si="6"/>
        <v/>
      </c>
      <c r="Y44" s="6" t="s">
        <v>50</v>
      </c>
      <c r="Z44" s="14" t="s">
        <v>40</v>
      </c>
      <c r="AA44" s="14" t="s">
        <v>40</v>
      </c>
      <c r="AB44" s="83" t="s">
        <v>158</v>
      </c>
      <c r="AC44" s="13"/>
      <c r="AD44" s="20" t="s">
        <v>127</v>
      </c>
      <c r="AE44" s="19" t="str">
        <f t="shared" si="1"/>
        <v>6-2134</v>
      </c>
    </row>
    <row r="45" spans="1:31" s="1" customFormat="1" ht="12" x14ac:dyDescent="0.2">
      <c r="A45" s="14" t="s">
        <v>33</v>
      </c>
      <c r="B45" s="8" t="s">
        <v>159</v>
      </c>
      <c r="C45" s="13" t="s">
        <v>160</v>
      </c>
      <c r="D45" s="6">
        <v>6</v>
      </c>
      <c r="E45" s="9">
        <v>2136</v>
      </c>
      <c r="F45" s="51">
        <v>0.02</v>
      </c>
      <c r="G45" s="47" t="s">
        <v>21</v>
      </c>
      <c r="H45" s="55">
        <v>0</v>
      </c>
      <c r="I45" s="51">
        <v>0.02</v>
      </c>
      <c r="J45" s="47" t="s">
        <v>21</v>
      </c>
      <c r="K45" s="55">
        <v>0</v>
      </c>
      <c r="L45" s="18" t="s">
        <v>55</v>
      </c>
      <c r="M45" s="18"/>
      <c r="N45" s="44"/>
      <c r="O45" s="44"/>
      <c r="P45" s="44" t="s">
        <v>37</v>
      </c>
      <c r="Q45" s="44"/>
      <c r="R45" s="44" t="s">
        <v>117</v>
      </c>
      <c r="S45" s="44" t="s">
        <v>39</v>
      </c>
      <c r="T45" s="44"/>
      <c r="U45" s="44"/>
      <c r="V45" s="44"/>
      <c r="W45" s="44"/>
      <c r="X45" s="49" t="str">
        <f t="shared" si="6"/>
        <v/>
      </c>
      <c r="Y45" s="6" t="s">
        <v>50</v>
      </c>
      <c r="Z45" s="14" t="s">
        <v>40</v>
      </c>
      <c r="AA45" s="14" t="s">
        <v>40</v>
      </c>
      <c r="AB45" s="83" t="s">
        <v>161</v>
      </c>
      <c r="AC45" s="13"/>
      <c r="AD45" s="20" t="s">
        <v>131</v>
      </c>
      <c r="AE45" s="19" t="str">
        <f t="shared" si="1"/>
        <v>6-2136</v>
      </c>
    </row>
    <row r="46" spans="1:31" s="1" customFormat="1" ht="12" x14ac:dyDescent="0.2">
      <c r="A46" s="14" t="s">
        <v>33</v>
      </c>
      <c r="B46" s="8" t="s">
        <v>162</v>
      </c>
      <c r="C46" s="2" t="s">
        <v>163</v>
      </c>
      <c r="D46" s="6">
        <v>6</v>
      </c>
      <c r="E46" s="9">
        <v>2138</v>
      </c>
      <c r="F46" s="51">
        <v>0.02</v>
      </c>
      <c r="G46" s="47" t="s">
        <v>21</v>
      </c>
      <c r="H46" s="55">
        <v>0</v>
      </c>
      <c r="I46" s="51">
        <v>0.02</v>
      </c>
      <c r="J46" s="47" t="s">
        <v>21</v>
      </c>
      <c r="K46" s="55">
        <v>0</v>
      </c>
      <c r="L46" s="18" t="s">
        <v>55</v>
      </c>
      <c r="M46" s="18"/>
      <c r="N46" s="44"/>
      <c r="O46" s="44"/>
      <c r="P46" s="44" t="s">
        <v>37</v>
      </c>
      <c r="Q46" s="44"/>
      <c r="R46" s="44" t="s">
        <v>117</v>
      </c>
      <c r="S46" s="44" t="s">
        <v>39</v>
      </c>
      <c r="T46" s="44"/>
      <c r="U46" s="44"/>
      <c r="V46" s="44"/>
      <c r="W46" s="44"/>
      <c r="X46" s="49" t="str">
        <f t="shared" si="6"/>
        <v/>
      </c>
      <c r="Y46" s="6" t="s">
        <v>50</v>
      </c>
      <c r="Z46" s="14" t="s">
        <v>40</v>
      </c>
      <c r="AA46" s="14" t="s">
        <v>40</v>
      </c>
      <c r="AB46" s="83" t="s">
        <v>164</v>
      </c>
      <c r="AC46" s="13"/>
      <c r="AD46" s="20" t="s">
        <v>135</v>
      </c>
      <c r="AE46" s="19" t="str">
        <f t="shared" si="1"/>
        <v>6-2138</v>
      </c>
    </row>
    <row r="47" spans="1:31" s="1" customFormat="1" ht="12" x14ac:dyDescent="0.2">
      <c r="A47" s="14" t="s">
        <v>33</v>
      </c>
      <c r="B47" s="8" t="s">
        <v>165</v>
      </c>
      <c r="C47" s="2" t="s">
        <v>166</v>
      </c>
      <c r="D47" s="6">
        <v>2</v>
      </c>
      <c r="E47" s="9">
        <v>2044</v>
      </c>
      <c r="F47" s="51">
        <v>1.52E-2</v>
      </c>
      <c r="G47" s="47" t="s">
        <v>21</v>
      </c>
      <c r="H47" s="55">
        <v>0</v>
      </c>
      <c r="I47" s="51">
        <v>1.52E-2</v>
      </c>
      <c r="J47" s="47" t="s">
        <v>21</v>
      </c>
      <c r="K47" s="55">
        <v>0</v>
      </c>
      <c r="L47" s="18" t="s">
        <v>72</v>
      </c>
      <c r="M47" s="18" t="s">
        <v>73</v>
      </c>
      <c r="N47" s="44"/>
      <c r="O47" s="44"/>
      <c r="P47" s="44" t="s">
        <v>37</v>
      </c>
      <c r="Q47" s="44"/>
      <c r="R47" s="44" t="s">
        <v>117</v>
      </c>
      <c r="S47" s="44" t="s">
        <v>39</v>
      </c>
      <c r="T47" s="44"/>
      <c r="U47" s="44"/>
      <c r="V47" s="44"/>
      <c r="W47" s="44"/>
      <c r="X47" s="49" t="str">
        <f t="shared" si="6"/>
        <v/>
      </c>
      <c r="Y47" s="6" t="s">
        <v>50</v>
      </c>
      <c r="Z47" s="14" t="s">
        <v>40</v>
      </c>
      <c r="AA47" s="14" t="s">
        <v>40</v>
      </c>
      <c r="AB47" s="83" t="s">
        <v>167</v>
      </c>
      <c r="AC47" s="13"/>
      <c r="AD47" s="20" t="s">
        <v>139</v>
      </c>
      <c r="AE47" s="19" t="str">
        <f t="shared" si="1"/>
        <v>2-2044</v>
      </c>
    </row>
    <row r="48" spans="1:31" s="1" customFormat="1" ht="12" x14ac:dyDescent="0.2">
      <c r="A48" s="14" t="s">
        <v>33</v>
      </c>
      <c r="B48" s="8" t="s">
        <v>168</v>
      </c>
      <c r="C48" s="2" t="s">
        <v>169</v>
      </c>
      <c r="D48" s="6">
        <v>6</v>
      </c>
      <c r="E48" s="9">
        <v>2130</v>
      </c>
      <c r="F48" s="51">
        <v>0.02</v>
      </c>
      <c r="G48" s="47" t="s">
        <v>21</v>
      </c>
      <c r="H48" s="55">
        <v>0</v>
      </c>
      <c r="I48" s="51">
        <v>0.02</v>
      </c>
      <c r="J48" s="47" t="s">
        <v>21</v>
      </c>
      <c r="K48" s="55">
        <v>0</v>
      </c>
      <c r="L48" s="18" t="s">
        <v>72</v>
      </c>
      <c r="M48" s="18" t="s">
        <v>73</v>
      </c>
      <c r="N48" s="44"/>
      <c r="O48" s="44"/>
      <c r="P48" s="44" t="s">
        <v>37</v>
      </c>
      <c r="Q48" s="44"/>
      <c r="R48" s="44" t="s">
        <v>117</v>
      </c>
      <c r="S48" s="44" t="s">
        <v>39</v>
      </c>
      <c r="T48" s="44"/>
      <c r="U48" s="44"/>
      <c r="V48" s="44"/>
      <c r="W48" s="44"/>
      <c r="X48" s="49" t="str">
        <f t="shared" si="6"/>
        <v/>
      </c>
      <c r="Y48" s="6" t="s">
        <v>50</v>
      </c>
      <c r="Z48" s="14" t="s">
        <v>40</v>
      </c>
      <c r="AA48" s="14" t="s">
        <v>40</v>
      </c>
      <c r="AB48" s="83" t="s">
        <v>170</v>
      </c>
      <c r="AC48" s="13"/>
      <c r="AD48" s="20" t="s">
        <v>143</v>
      </c>
      <c r="AE48" s="19" t="str">
        <f t="shared" si="1"/>
        <v>6-2130</v>
      </c>
    </row>
    <row r="49" spans="1:31" s="1" customFormat="1" ht="12" x14ac:dyDescent="0.2">
      <c r="A49" s="14" t="s">
        <v>33</v>
      </c>
      <c r="B49" s="8" t="s">
        <v>171</v>
      </c>
      <c r="C49" s="13" t="s">
        <v>172</v>
      </c>
      <c r="D49" s="6">
        <v>2</v>
      </c>
      <c r="E49" s="9">
        <v>2050</v>
      </c>
      <c r="F49" s="51">
        <v>1.2500000000000001E-2</v>
      </c>
      <c r="G49" s="47" t="s">
        <v>21</v>
      </c>
      <c r="H49" s="55">
        <v>0</v>
      </c>
      <c r="I49" s="51">
        <v>1.2500000000000001E-2</v>
      </c>
      <c r="J49" s="47" t="s">
        <v>21</v>
      </c>
      <c r="K49" s="55">
        <v>0</v>
      </c>
      <c r="L49" s="18" t="s">
        <v>36</v>
      </c>
      <c r="M49" s="18"/>
      <c r="N49" s="44"/>
      <c r="O49" s="44"/>
      <c r="P49" s="44" t="s">
        <v>37</v>
      </c>
      <c r="Q49" s="44"/>
      <c r="R49" s="44" t="s">
        <v>117</v>
      </c>
      <c r="S49" s="44" t="s">
        <v>39</v>
      </c>
      <c r="T49" s="44"/>
      <c r="U49" s="44"/>
      <c r="V49" s="44"/>
      <c r="W49" s="44"/>
      <c r="X49" s="49" t="str">
        <f t="shared" si="6"/>
        <v/>
      </c>
      <c r="Y49" s="6" t="s">
        <v>50</v>
      </c>
      <c r="Z49" s="14" t="s">
        <v>40</v>
      </c>
      <c r="AA49" s="14" t="s">
        <v>40</v>
      </c>
      <c r="AB49" s="83" t="s">
        <v>173</v>
      </c>
      <c r="AC49" s="13"/>
      <c r="AD49" s="20" t="s">
        <v>174</v>
      </c>
      <c r="AE49" s="19" t="str">
        <f t="shared" si="1"/>
        <v>2-2050</v>
      </c>
    </row>
    <row r="50" spans="1:31" s="1" customFormat="1" ht="12" x14ac:dyDescent="0.2">
      <c r="A50" s="14" t="s">
        <v>33</v>
      </c>
      <c r="B50" s="8" t="s">
        <v>175</v>
      </c>
      <c r="C50" s="13" t="s">
        <v>176</v>
      </c>
      <c r="D50" s="6">
        <v>2</v>
      </c>
      <c r="E50" s="9">
        <v>21035</v>
      </c>
      <c r="F50" s="51">
        <v>1.2E-2</v>
      </c>
      <c r="G50" s="47" t="s">
        <v>21</v>
      </c>
      <c r="H50" s="55">
        <v>0</v>
      </c>
      <c r="I50" s="51">
        <v>1.2E-2</v>
      </c>
      <c r="J50" s="47" t="s">
        <v>21</v>
      </c>
      <c r="K50" s="55">
        <v>0</v>
      </c>
      <c r="L50" s="18" t="s">
        <v>36</v>
      </c>
      <c r="M50" s="18"/>
      <c r="N50" s="44"/>
      <c r="O50" s="44"/>
      <c r="P50" s="44" t="s">
        <v>37</v>
      </c>
      <c r="Q50" s="44"/>
      <c r="R50" s="44" t="s">
        <v>117</v>
      </c>
      <c r="S50" s="44" t="s">
        <v>39</v>
      </c>
      <c r="T50" s="44"/>
      <c r="U50" s="44"/>
      <c r="V50" s="44"/>
      <c r="W50" s="44"/>
      <c r="X50" s="49" t="str">
        <f t="shared" si="6"/>
        <v/>
      </c>
      <c r="Y50" s="6" t="s">
        <v>50</v>
      </c>
      <c r="Z50" s="14" t="s">
        <v>40</v>
      </c>
      <c r="AA50" s="14" t="s">
        <v>40</v>
      </c>
      <c r="AB50" s="83" t="s">
        <v>177</v>
      </c>
      <c r="AC50" s="13"/>
      <c r="AD50" s="20" t="s">
        <v>178</v>
      </c>
      <c r="AE50" s="19" t="str">
        <f t="shared" si="1"/>
        <v>2-21035</v>
      </c>
    </row>
    <row r="51" spans="1:31" s="1" customFormat="1" ht="12" x14ac:dyDescent="0.2">
      <c r="A51" s="14" t="s">
        <v>33</v>
      </c>
      <c r="B51" s="8" t="s">
        <v>179</v>
      </c>
      <c r="C51" s="13" t="s">
        <v>180</v>
      </c>
      <c r="D51" s="6">
        <v>10</v>
      </c>
      <c r="E51" s="9">
        <v>2051</v>
      </c>
      <c r="F51" s="51">
        <v>1.5300000000000001E-2</v>
      </c>
      <c r="G51" s="47" t="s">
        <v>21</v>
      </c>
      <c r="H51" s="55">
        <v>0</v>
      </c>
      <c r="I51" s="51">
        <v>1.5300000000000001E-2</v>
      </c>
      <c r="J51" s="47" t="s">
        <v>21</v>
      </c>
      <c r="K51" s="55">
        <v>0</v>
      </c>
      <c r="L51" s="18" t="s">
        <v>36</v>
      </c>
      <c r="M51" s="18"/>
      <c r="N51" s="44"/>
      <c r="O51" s="44"/>
      <c r="P51" s="44" t="s">
        <v>37</v>
      </c>
      <c r="Q51" s="44"/>
      <c r="R51" s="44" t="s">
        <v>117</v>
      </c>
      <c r="S51" s="44" t="s">
        <v>39</v>
      </c>
      <c r="T51" s="44" t="s">
        <v>37</v>
      </c>
      <c r="U51" s="44"/>
      <c r="V51" s="44"/>
      <c r="W51" s="44"/>
      <c r="X51" s="49" t="str">
        <f t="shared" si="6"/>
        <v/>
      </c>
      <c r="Y51" s="6" t="s">
        <v>50</v>
      </c>
      <c r="Z51" s="14" t="s">
        <v>40</v>
      </c>
      <c r="AA51" s="14" t="s">
        <v>40</v>
      </c>
      <c r="AB51" s="83" t="s">
        <v>181</v>
      </c>
      <c r="AC51" s="13"/>
      <c r="AD51" s="20" t="s">
        <v>182</v>
      </c>
      <c r="AE51" s="19" t="str">
        <f t="shared" si="1"/>
        <v>10-2051</v>
      </c>
    </row>
    <row r="52" spans="1:31" s="1" customFormat="1" ht="12" x14ac:dyDescent="0.2">
      <c r="A52" s="14" t="s">
        <v>33</v>
      </c>
      <c r="B52" s="8" t="s">
        <v>183</v>
      </c>
      <c r="C52" s="13" t="s">
        <v>184</v>
      </c>
      <c r="D52" s="6">
        <v>10</v>
      </c>
      <c r="E52" s="9">
        <v>21034</v>
      </c>
      <c r="F52" s="51">
        <v>1.4800000000000001E-2</v>
      </c>
      <c r="G52" s="47" t="s">
        <v>21</v>
      </c>
      <c r="H52" s="55">
        <v>0</v>
      </c>
      <c r="I52" s="51">
        <v>1.4800000000000001E-2</v>
      </c>
      <c r="J52" s="47" t="s">
        <v>21</v>
      </c>
      <c r="K52" s="55">
        <v>0</v>
      </c>
      <c r="L52" s="18" t="s">
        <v>36</v>
      </c>
      <c r="M52" s="18"/>
      <c r="N52" s="44"/>
      <c r="O52" s="44"/>
      <c r="P52" s="44" t="s">
        <v>37</v>
      </c>
      <c r="Q52" s="44"/>
      <c r="R52" s="44" t="s">
        <v>117</v>
      </c>
      <c r="S52" s="44" t="s">
        <v>39</v>
      </c>
      <c r="T52" s="44" t="s">
        <v>37</v>
      </c>
      <c r="U52" s="44"/>
      <c r="V52" s="44"/>
      <c r="W52" s="44"/>
      <c r="X52" s="49" t="str">
        <f t="shared" si="6"/>
        <v/>
      </c>
      <c r="Y52" s="6" t="s">
        <v>50</v>
      </c>
      <c r="Z52" s="14" t="s">
        <v>40</v>
      </c>
      <c r="AA52" s="14" t="s">
        <v>40</v>
      </c>
      <c r="AB52" s="83" t="s">
        <v>185</v>
      </c>
      <c r="AC52" s="13"/>
      <c r="AD52" s="20" t="s">
        <v>186</v>
      </c>
      <c r="AE52" s="19" t="str">
        <f t="shared" si="1"/>
        <v>10-21034</v>
      </c>
    </row>
    <row r="53" spans="1:31" s="1" customFormat="1" ht="12" x14ac:dyDescent="0.2">
      <c r="A53" s="14" t="s">
        <v>33</v>
      </c>
      <c r="B53" s="8" t="s">
        <v>187</v>
      </c>
      <c r="C53" s="13" t="s">
        <v>188</v>
      </c>
      <c r="D53" s="6">
        <v>10</v>
      </c>
      <c r="E53" s="9">
        <v>2242</v>
      </c>
      <c r="F53" s="51">
        <v>1.95E-2</v>
      </c>
      <c r="G53" s="47" t="s">
        <v>21</v>
      </c>
      <c r="H53" s="55">
        <v>0</v>
      </c>
      <c r="I53" s="51">
        <v>1.95E-2</v>
      </c>
      <c r="J53" s="47" t="s">
        <v>21</v>
      </c>
      <c r="K53" s="55">
        <v>0</v>
      </c>
      <c r="L53" s="18" t="s">
        <v>36</v>
      </c>
      <c r="M53" s="18"/>
      <c r="N53" s="44"/>
      <c r="O53" s="44"/>
      <c r="P53" s="44" t="s">
        <v>37</v>
      </c>
      <c r="Q53" s="44"/>
      <c r="R53" s="44" t="s">
        <v>117</v>
      </c>
      <c r="S53" s="44" t="s">
        <v>39</v>
      </c>
      <c r="T53" s="44" t="s">
        <v>37</v>
      </c>
      <c r="U53" s="44"/>
      <c r="V53" s="44"/>
      <c r="W53" s="44"/>
      <c r="X53" s="49" t="str">
        <f t="shared" si="6"/>
        <v/>
      </c>
      <c r="Y53" s="6" t="s">
        <v>50</v>
      </c>
      <c r="Z53" s="14" t="s">
        <v>40</v>
      </c>
      <c r="AA53" s="14" t="s">
        <v>40</v>
      </c>
      <c r="AB53" s="83" t="s">
        <v>189</v>
      </c>
      <c r="AC53" s="13"/>
      <c r="AD53" s="20" t="s">
        <v>190</v>
      </c>
      <c r="AE53" s="19" t="str">
        <f t="shared" si="1"/>
        <v>10-2242</v>
      </c>
    </row>
    <row r="54" spans="1:31" s="1" customFormat="1" ht="12" x14ac:dyDescent="0.2">
      <c r="A54" s="14" t="s">
        <v>33</v>
      </c>
      <c r="B54" s="8" t="s">
        <v>191</v>
      </c>
      <c r="C54" s="13" t="s">
        <v>192</v>
      </c>
      <c r="D54" s="6">
        <v>10</v>
      </c>
      <c r="E54" s="9">
        <v>21033</v>
      </c>
      <c r="F54" s="51">
        <v>1.9E-2</v>
      </c>
      <c r="G54" s="47" t="s">
        <v>21</v>
      </c>
      <c r="H54" s="55">
        <v>0</v>
      </c>
      <c r="I54" s="51">
        <v>1.9E-2</v>
      </c>
      <c r="J54" s="47" t="s">
        <v>21</v>
      </c>
      <c r="K54" s="55">
        <v>0</v>
      </c>
      <c r="L54" s="18" t="s">
        <v>36</v>
      </c>
      <c r="M54" s="18"/>
      <c r="N54" s="44"/>
      <c r="O54" s="44"/>
      <c r="P54" s="44" t="s">
        <v>37</v>
      </c>
      <c r="Q54" s="44"/>
      <c r="R54" s="44" t="s">
        <v>117</v>
      </c>
      <c r="S54" s="44" t="s">
        <v>39</v>
      </c>
      <c r="T54" s="44" t="s">
        <v>37</v>
      </c>
      <c r="U54" s="44"/>
      <c r="V54" s="44"/>
      <c r="W54" s="44"/>
      <c r="X54" s="49" t="str">
        <f t="shared" si="6"/>
        <v/>
      </c>
      <c r="Y54" s="6" t="s">
        <v>50</v>
      </c>
      <c r="Z54" s="14" t="s">
        <v>40</v>
      </c>
      <c r="AA54" s="14" t="s">
        <v>40</v>
      </c>
      <c r="AB54" s="83" t="s">
        <v>193</v>
      </c>
      <c r="AC54" s="13"/>
      <c r="AD54" s="20" t="s">
        <v>194</v>
      </c>
      <c r="AE54" s="19" t="str">
        <f t="shared" si="1"/>
        <v>10-21033</v>
      </c>
    </row>
    <row r="55" spans="1:31" s="1" customFormat="1" ht="12" x14ac:dyDescent="0.2">
      <c r="A55" s="14" t="s">
        <v>33</v>
      </c>
      <c r="B55" s="8" t="s">
        <v>195</v>
      </c>
      <c r="C55" s="13" t="s">
        <v>196</v>
      </c>
      <c r="D55" s="6">
        <v>6</v>
      </c>
      <c r="E55" s="9">
        <v>2290</v>
      </c>
      <c r="F55" s="51">
        <v>0.02</v>
      </c>
      <c r="G55" s="47" t="s">
        <v>21</v>
      </c>
      <c r="H55" s="55">
        <v>0</v>
      </c>
      <c r="I55" s="51">
        <v>0.02</v>
      </c>
      <c r="J55" s="47" t="s">
        <v>21</v>
      </c>
      <c r="K55" s="55">
        <v>0</v>
      </c>
      <c r="L55" s="18" t="s">
        <v>55</v>
      </c>
      <c r="M55" s="18"/>
      <c r="N55" s="44"/>
      <c r="O55" s="44"/>
      <c r="P55" s="44" t="s">
        <v>37</v>
      </c>
      <c r="Q55" s="44"/>
      <c r="R55" s="44" t="s">
        <v>117</v>
      </c>
      <c r="S55" s="44" t="s">
        <v>39</v>
      </c>
      <c r="T55" s="44" t="s">
        <v>37</v>
      </c>
      <c r="U55" s="44"/>
      <c r="V55" s="44"/>
      <c r="W55" s="44"/>
      <c r="X55" s="49" t="str">
        <f t="shared" si="6"/>
        <v/>
      </c>
      <c r="Y55" s="6" t="s">
        <v>50</v>
      </c>
      <c r="Z55" s="14" t="s">
        <v>40</v>
      </c>
      <c r="AA55" s="14" t="s">
        <v>40</v>
      </c>
      <c r="AB55" s="83" t="s">
        <v>197</v>
      </c>
      <c r="AC55" s="13"/>
      <c r="AD55" s="20" t="s">
        <v>198</v>
      </c>
      <c r="AE55" s="19" t="str">
        <f t="shared" si="1"/>
        <v>6-2290</v>
      </c>
    </row>
    <row r="56" spans="1:31" s="1" customFormat="1" ht="12" x14ac:dyDescent="0.2">
      <c r="A56" s="14" t="s">
        <v>33</v>
      </c>
      <c r="B56" s="8" t="s">
        <v>199</v>
      </c>
      <c r="C56" s="13" t="s">
        <v>200</v>
      </c>
      <c r="D56" s="6">
        <v>6</v>
      </c>
      <c r="E56" s="9">
        <v>2140</v>
      </c>
      <c r="F56" s="51">
        <v>1.8499999999999999E-2</v>
      </c>
      <c r="G56" s="47" t="s">
        <v>21</v>
      </c>
      <c r="H56" s="55">
        <v>0</v>
      </c>
      <c r="I56" s="51">
        <v>1.8499999999999999E-2</v>
      </c>
      <c r="J56" s="47" t="s">
        <v>21</v>
      </c>
      <c r="K56" s="55">
        <v>0</v>
      </c>
      <c r="L56" s="18" t="s">
        <v>55</v>
      </c>
      <c r="M56" s="18"/>
      <c r="N56" s="44"/>
      <c r="O56" s="44"/>
      <c r="P56" s="44" t="s">
        <v>37</v>
      </c>
      <c r="Q56" s="44"/>
      <c r="R56" s="44" t="s">
        <v>117</v>
      </c>
      <c r="S56" s="44" t="s">
        <v>39</v>
      </c>
      <c r="T56" s="44"/>
      <c r="U56" s="44"/>
      <c r="V56" s="44"/>
      <c r="W56" s="44"/>
      <c r="X56" s="49" t="str">
        <f t="shared" si="6"/>
        <v/>
      </c>
      <c r="Y56" s="6" t="s">
        <v>50</v>
      </c>
      <c r="Z56" s="13" t="s">
        <v>40</v>
      </c>
      <c r="AA56" s="14" t="s">
        <v>40</v>
      </c>
      <c r="AB56" s="83" t="s">
        <v>201</v>
      </c>
      <c r="AC56" s="13"/>
      <c r="AD56" s="20" t="s">
        <v>202</v>
      </c>
      <c r="AE56" s="19" t="str">
        <f t="shared" si="1"/>
        <v>6-2140</v>
      </c>
    </row>
    <row r="57" spans="1:31" s="1" customFormat="1" ht="12" x14ac:dyDescent="0.2">
      <c r="A57" s="14" t="s">
        <v>33</v>
      </c>
      <c r="B57" s="8" t="s">
        <v>203</v>
      </c>
      <c r="C57" s="2" t="s">
        <v>204</v>
      </c>
      <c r="D57" s="6">
        <v>2</v>
      </c>
      <c r="E57" s="9">
        <v>2053</v>
      </c>
      <c r="F57" s="51">
        <v>1.37E-2</v>
      </c>
      <c r="G57" s="47" t="s">
        <v>21</v>
      </c>
      <c r="H57" s="55">
        <v>0</v>
      </c>
      <c r="I57" s="51">
        <v>1.37E-2</v>
      </c>
      <c r="J57" s="47" t="s">
        <v>21</v>
      </c>
      <c r="K57" s="55">
        <v>0</v>
      </c>
      <c r="L57" s="18" t="s">
        <v>72</v>
      </c>
      <c r="M57" s="18" t="s">
        <v>73</v>
      </c>
      <c r="N57" s="44"/>
      <c r="O57" s="44"/>
      <c r="P57" s="44" t="s">
        <v>37</v>
      </c>
      <c r="Q57" s="44"/>
      <c r="R57" s="44" t="s">
        <v>117</v>
      </c>
      <c r="S57" s="44" t="s">
        <v>39</v>
      </c>
      <c r="T57" s="44"/>
      <c r="U57" s="44"/>
      <c r="V57" s="44"/>
      <c r="W57" s="44"/>
      <c r="X57" s="49" t="str">
        <f t="shared" si="6"/>
        <v/>
      </c>
      <c r="Y57" s="6" t="s">
        <v>50</v>
      </c>
      <c r="Z57" s="2" t="s">
        <v>40</v>
      </c>
      <c r="AA57" s="8" t="s">
        <v>40</v>
      </c>
      <c r="AB57" s="83" t="s">
        <v>205</v>
      </c>
      <c r="AC57" s="2"/>
      <c r="AD57" s="20" t="s">
        <v>206</v>
      </c>
      <c r="AE57" s="19" t="str">
        <f t="shared" si="1"/>
        <v>2-2053</v>
      </c>
    </row>
    <row r="58" spans="1:31" s="1" customFormat="1" ht="12" x14ac:dyDescent="0.2">
      <c r="A58" s="14" t="s">
        <v>33</v>
      </c>
      <c r="B58" s="8" t="s">
        <v>207</v>
      </c>
      <c r="C58" s="2" t="s">
        <v>208</v>
      </c>
      <c r="D58" s="6">
        <v>6</v>
      </c>
      <c r="E58" s="9">
        <v>2143</v>
      </c>
      <c r="F58" s="51">
        <v>1.8499999999999999E-2</v>
      </c>
      <c r="G58" s="47" t="s">
        <v>21</v>
      </c>
      <c r="H58" s="55">
        <v>0</v>
      </c>
      <c r="I58" s="51">
        <v>1.8499999999999999E-2</v>
      </c>
      <c r="J58" s="47" t="s">
        <v>21</v>
      </c>
      <c r="K58" s="55">
        <v>0</v>
      </c>
      <c r="L58" s="18" t="s">
        <v>72</v>
      </c>
      <c r="M58" s="18" t="s">
        <v>73</v>
      </c>
      <c r="N58" s="44"/>
      <c r="O58" s="44"/>
      <c r="P58" s="44" t="s">
        <v>37</v>
      </c>
      <c r="Q58" s="44"/>
      <c r="R58" s="44" t="s">
        <v>117</v>
      </c>
      <c r="S58" s="44" t="s">
        <v>39</v>
      </c>
      <c r="T58" s="44"/>
      <c r="U58" s="44"/>
      <c r="V58" s="44"/>
      <c r="W58" s="44"/>
      <c r="X58" s="49" t="str">
        <f t="shared" si="6"/>
        <v/>
      </c>
      <c r="Y58" s="6" t="s">
        <v>50</v>
      </c>
      <c r="Z58" s="2" t="s">
        <v>40</v>
      </c>
      <c r="AA58" s="8" t="s">
        <v>40</v>
      </c>
      <c r="AB58" s="83" t="s">
        <v>209</v>
      </c>
      <c r="AC58" s="2"/>
      <c r="AD58" s="20" t="s">
        <v>210</v>
      </c>
      <c r="AE58" s="19" t="str">
        <f t="shared" si="1"/>
        <v>6-2143</v>
      </c>
    </row>
    <row r="59" spans="1:31" s="1" customFormat="1" ht="24" x14ac:dyDescent="0.2">
      <c r="A59" s="14" t="s">
        <v>33</v>
      </c>
      <c r="B59" s="8" t="s">
        <v>211</v>
      </c>
      <c r="C59" s="2" t="s">
        <v>212</v>
      </c>
      <c r="D59" s="6">
        <v>2</v>
      </c>
      <c r="E59" s="12">
        <v>2055</v>
      </c>
      <c r="F59" s="51">
        <v>1.0700000000000001E-2</v>
      </c>
      <c r="G59" s="47" t="s">
        <v>21</v>
      </c>
      <c r="H59" s="55">
        <v>0</v>
      </c>
      <c r="I59" s="51">
        <v>1.0700000000000001E-2</v>
      </c>
      <c r="J59" s="47" t="s">
        <v>21</v>
      </c>
      <c r="K59" s="55">
        <v>0</v>
      </c>
      <c r="L59" s="18" t="s">
        <v>36</v>
      </c>
      <c r="M59" s="18"/>
      <c r="N59" s="44"/>
      <c r="O59" s="44"/>
      <c r="P59" s="44" t="s">
        <v>37</v>
      </c>
      <c r="Q59" s="44"/>
      <c r="R59" s="44" t="s">
        <v>38</v>
      </c>
      <c r="S59" s="44" t="s">
        <v>39</v>
      </c>
      <c r="T59" s="44"/>
      <c r="U59" s="44"/>
      <c r="V59" s="44"/>
      <c r="W59" s="44"/>
      <c r="X59" s="49" t="str">
        <f t="shared" si="6"/>
        <v/>
      </c>
      <c r="Y59" s="6" t="s">
        <v>40</v>
      </c>
      <c r="Z59" s="8" t="s">
        <v>40</v>
      </c>
      <c r="AA59" s="8" t="s">
        <v>40</v>
      </c>
      <c r="AB59" s="83" t="s">
        <v>213</v>
      </c>
      <c r="AC59" s="2"/>
      <c r="AD59" s="20" t="s">
        <v>214</v>
      </c>
      <c r="AE59" s="19" t="str">
        <f t="shared" si="1"/>
        <v>2-2055</v>
      </c>
    </row>
    <row r="60" spans="1:31" s="1" customFormat="1" ht="24" x14ac:dyDescent="0.2">
      <c r="A60" s="14" t="s">
        <v>33</v>
      </c>
      <c r="B60" s="8" t="s">
        <v>215</v>
      </c>
      <c r="C60" s="2" t="s">
        <v>216</v>
      </c>
      <c r="D60" s="6">
        <v>10</v>
      </c>
      <c r="E60" s="9">
        <v>2056</v>
      </c>
      <c r="F60" s="51">
        <v>1.34E-2</v>
      </c>
      <c r="G60" s="47" t="s">
        <v>21</v>
      </c>
      <c r="H60" s="55">
        <v>0</v>
      </c>
      <c r="I60" s="51">
        <v>1.34E-2</v>
      </c>
      <c r="J60" s="47" t="s">
        <v>21</v>
      </c>
      <c r="K60" s="55">
        <v>0</v>
      </c>
      <c r="L60" s="18" t="s">
        <v>36</v>
      </c>
      <c r="M60" s="18"/>
      <c r="N60" s="44"/>
      <c r="O60" s="44"/>
      <c r="P60" s="44" t="s">
        <v>37</v>
      </c>
      <c r="Q60" s="44"/>
      <c r="R60" s="44" t="s">
        <v>38</v>
      </c>
      <c r="S60" s="44" t="s">
        <v>39</v>
      </c>
      <c r="T60" s="44" t="s">
        <v>37</v>
      </c>
      <c r="U60" s="44"/>
      <c r="V60" s="44"/>
      <c r="W60" s="44"/>
      <c r="X60" s="49" t="str">
        <f t="shared" si="6"/>
        <v/>
      </c>
      <c r="Y60" s="6" t="s">
        <v>40</v>
      </c>
      <c r="Z60" s="8" t="s">
        <v>40</v>
      </c>
      <c r="AA60" s="8" t="s">
        <v>40</v>
      </c>
      <c r="AB60" s="83" t="s">
        <v>217</v>
      </c>
      <c r="AC60" s="2"/>
      <c r="AD60" s="20" t="s">
        <v>218</v>
      </c>
      <c r="AE60" s="19" t="str">
        <f t="shared" si="1"/>
        <v>10-2056</v>
      </c>
    </row>
    <row r="61" spans="1:31" s="1" customFormat="1" ht="24" x14ac:dyDescent="0.2">
      <c r="A61" s="14" t="s">
        <v>33</v>
      </c>
      <c r="B61" s="8" t="s">
        <v>219</v>
      </c>
      <c r="C61" s="2" t="s">
        <v>220</v>
      </c>
      <c r="D61" s="6">
        <v>10</v>
      </c>
      <c r="E61" s="9">
        <v>2267</v>
      </c>
      <c r="F61" s="51">
        <v>1.95E-2</v>
      </c>
      <c r="G61" s="47" t="s">
        <v>21</v>
      </c>
      <c r="H61" s="55">
        <v>0</v>
      </c>
      <c r="I61" s="51">
        <v>1.95E-2</v>
      </c>
      <c r="J61" s="47" t="s">
        <v>21</v>
      </c>
      <c r="K61" s="55">
        <v>0</v>
      </c>
      <c r="L61" s="18" t="s">
        <v>36</v>
      </c>
      <c r="M61" s="18"/>
      <c r="N61" s="44"/>
      <c r="O61" s="44"/>
      <c r="P61" s="44" t="s">
        <v>37</v>
      </c>
      <c r="Q61" s="44"/>
      <c r="R61" s="44" t="s">
        <v>38</v>
      </c>
      <c r="S61" s="44" t="s">
        <v>39</v>
      </c>
      <c r="T61" s="44" t="s">
        <v>37</v>
      </c>
      <c r="U61" s="44"/>
      <c r="V61" s="44"/>
      <c r="W61" s="44"/>
      <c r="X61" s="49" t="str">
        <f t="shared" si="6"/>
        <v/>
      </c>
      <c r="Y61" s="6" t="s">
        <v>50</v>
      </c>
      <c r="Z61" s="8" t="s">
        <v>40</v>
      </c>
      <c r="AA61" s="8" t="s">
        <v>40</v>
      </c>
      <c r="AB61" s="83" t="s">
        <v>221</v>
      </c>
      <c r="AC61" s="2"/>
      <c r="AD61" s="20" t="s">
        <v>222</v>
      </c>
      <c r="AE61" s="19" t="str">
        <f t="shared" si="1"/>
        <v>10-2267</v>
      </c>
    </row>
    <row r="62" spans="1:31" s="1" customFormat="1" ht="24" x14ac:dyDescent="0.2">
      <c r="A62" s="14" t="s">
        <v>33</v>
      </c>
      <c r="B62" s="8" t="s">
        <v>223</v>
      </c>
      <c r="C62" s="3" t="s">
        <v>224</v>
      </c>
      <c r="D62" s="6">
        <v>6</v>
      </c>
      <c r="E62" s="5">
        <v>2292</v>
      </c>
      <c r="F62" s="51">
        <v>0.02</v>
      </c>
      <c r="G62" s="47" t="s">
        <v>21</v>
      </c>
      <c r="H62" s="55">
        <v>0</v>
      </c>
      <c r="I62" s="51">
        <v>0.02</v>
      </c>
      <c r="J62" s="47" t="s">
        <v>21</v>
      </c>
      <c r="K62" s="55">
        <v>0</v>
      </c>
      <c r="L62" s="18" t="s">
        <v>55</v>
      </c>
      <c r="M62" s="18"/>
      <c r="N62" s="44"/>
      <c r="O62" s="44"/>
      <c r="P62" s="44" t="s">
        <v>37</v>
      </c>
      <c r="Q62" s="44"/>
      <c r="R62" s="44" t="s">
        <v>38</v>
      </c>
      <c r="S62" s="44" t="s">
        <v>39</v>
      </c>
      <c r="T62" s="44" t="s">
        <v>37</v>
      </c>
      <c r="U62" s="44"/>
      <c r="V62" s="44"/>
      <c r="W62" s="44"/>
      <c r="X62" s="49" t="str">
        <f t="shared" si="6"/>
        <v/>
      </c>
      <c r="Y62" s="6" t="s">
        <v>50</v>
      </c>
      <c r="Z62" s="8" t="s">
        <v>40</v>
      </c>
      <c r="AA62" s="8" t="s">
        <v>40</v>
      </c>
      <c r="AB62" s="83" t="s">
        <v>225</v>
      </c>
      <c r="AC62" s="2"/>
      <c r="AD62" s="20" t="s">
        <v>226</v>
      </c>
      <c r="AE62" s="19" t="str">
        <f t="shared" si="1"/>
        <v>6-2292</v>
      </c>
    </row>
    <row r="63" spans="1:31" s="1" customFormat="1" ht="24" x14ac:dyDescent="0.2">
      <c r="A63" s="14" t="s">
        <v>33</v>
      </c>
      <c r="B63" s="8" t="s">
        <v>227</v>
      </c>
      <c r="C63" s="3" t="s">
        <v>228</v>
      </c>
      <c r="D63" s="6">
        <v>6</v>
      </c>
      <c r="E63" s="5">
        <v>2145</v>
      </c>
      <c r="F63" s="51">
        <v>1.7999999999999999E-2</v>
      </c>
      <c r="G63" s="47" t="s">
        <v>21</v>
      </c>
      <c r="H63" s="55">
        <v>0</v>
      </c>
      <c r="I63" s="51">
        <v>1.7999999999999999E-2</v>
      </c>
      <c r="J63" s="47" t="s">
        <v>21</v>
      </c>
      <c r="K63" s="55">
        <v>0</v>
      </c>
      <c r="L63" s="18" t="s">
        <v>55</v>
      </c>
      <c r="M63" s="18"/>
      <c r="N63" s="44"/>
      <c r="O63" s="44"/>
      <c r="P63" s="44" t="s">
        <v>37</v>
      </c>
      <c r="Q63" s="44"/>
      <c r="R63" s="44" t="s">
        <v>38</v>
      </c>
      <c r="S63" s="44" t="s">
        <v>39</v>
      </c>
      <c r="T63" s="44"/>
      <c r="U63" s="44"/>
      <c r="V63" s="44"/>
      <c r="W63" s="44"/>
      <c r="X63" s="49" t="str">
        <f t="shared" si="6"/>
        <v/>
      </c>
      <c r="Y63" s="6" t="s">
        <v>45</v>
      </c>
      <c r="Z63" s="8" t="s">
        <v>40</v>
      </c>
      <c r="AA63" s="8" t="s">
        <v>40</v>
      </c>
      <c r="AB63" s="83" t="s">
        <v>229</v>
      </c>
      <c r="AC63" s="2"/>
      <c r="AD63" s="20" t="s">
        <v>230</v>
      </c>
      <c r="AE63" s="19" t="str">
        <f t="shared" si="1"/>
        <v>6-2145</v>
      </c>
    </row>
    <row r="64" spans="1:31" s="1" customFormat="1" ht="24" x14ac:dyDescent="0.2">
      <c r="A64" s="14" t="s">
        <v>33</v>
      </c>
      <c r="B64" s="8" t="s">
        <v>231</v>
      </c>
      <c r="C64" s="3" t="s">
        <v>232</v>
      </c>
      <c r="D64" s="6">
        <v>2</v>
      </c>
      <c r="E64" s="5">
        <v>2058</v>
      </c>
      <c r="F64" s="51">
        <v>1.18E-2</v>
      </c>
      <c r="G64" s="47" t="s">
        <v>21</v>
      </c>
      <c r="H64" s="55">
        <v>0</v>
      </c>
      <c r="I64" s="51">
        <v>1.18E-2</v>
      </c>
      <c r="J64" s="47" t="s">
        <v>21</v>
      </c>
      <c r="K64" s="55">
        <v>0</v>
      </c>
      <c r="L64" s="18" t="s">
        <v>72</v>
      </c>
      <c r="M64" s="18" t="s">
        <v>73</v>
      </c>
      <c r="N64" s="44"/>
      <c r="O64" s="44"/>
      <c r="P64" s="44" t="s">
        <v>37</v>
      </c>
      <c r="Q64" s="44"/>
      <c r="R64" s="44" t="s">
        <v>38</v>
      </c>
      <c r="S64" s="44" t="s">
        <v>39</v>
      </c>
      <c r="T64" s="44"/>
      <c r="U64" s="44"/>
      <c r="V64" s="44"/>
      <c r="W64" s="44"/>
      <c r="X64" s="49" t="str">
        <f t="shared" si="6"/>
        <v/>
      </c>
      <c r="Y64" s="6" t="s">
        <v>40</v>
      </c>
      <c r="Z64" s="8" t="s">
        <v>40</v>
      </c>
      <c r="AA64" s="8" t="s">
        <v>40</v>
      </c>
      <c r="AB64" s="83" t="s">
        <v>233</v>
      </c>
      <c r="AC64" s="2"/>
      <c r="AD64" s="20" t="s">
        <v>234</v>
      </c>
      <c r="AE64" s="19" t="str">
        <f t="shared" si="1"/>
        <v>2-2058</v>
      </c>
    </row>
    <row r="65" spans="1:31" s="1" customFormat="1" ht="24" x14ac:dyDescent="0.2">
      <c r="A65" s="14" t="s">
        <v>33</v>
      </c>
      <c r="B65" s="8" t="s">
        <v>235</v>
      </c>
      <c r="C65" s="2" t="s">
        <v>236</v>
      </c>
      <c r="D65" s="6">
        <v>6</v>
      </c>
      <c r="E65" s="12">
        <v>2148</v>
      </c>
      <c r="F65" s="51">
        <v>1.7999999999999999E-2</v>
      </c>
      <c r="G65" s="47" t="s">
        <v>21</v>
      </c>
      <c r="H65" s="55">
        <v>0</v>
      </c>
      <c r="I65" s="51">
        <v>1.7999999999999999E-2</v>
      </c>
      <c r="J65" s="47" t="s">
        <v>21</v>
      </c>
      <c r="K65" s="55">
        <v>0</v>
      </c>
      <c r="L65" s="18" t="s">
        <v>72</v>
      </c>
      <c r="M65" s="18" t="s">
        <v>73</v>
      </c>
      <c r="N65" s="44"/>
      <c r="O65" s="44"/>
      <c r="P65" s="44" t="s">
        <v>37</v>
      </c>
      <c r="Q65" s="44"/>
      <c r="R65" s="44" t="s">
        <v>38</v>
      </c>
      <c r="S65" s="44" t="s">
        <v>39</v>
      </c>
      <c r="T65" s="44"/>
      <c r="U65" s="44"/>
      <c r="V65" s="44"/>
      <c r="W65" s="44"/>
      <c r="X65" s="49" t="str">
        <f t="shared" si="6"/>
        <v/>
      </c>
      <c r="Y65" s="6" t="s">
        <v>45</v>
      </c>
      <c r="Z65" s="8" t="s">
        <v>40</v>
      </c>
      <c r="AA65" s="8" t="s">
        <v>40</v>
      </c>
      <c r="AB65" s="83" t="s">
        <v>237</v>
      </c>
      <c r="AC65" s="2"/>
      <c r="AD65" s="20" t="s">
        <v>238</v>
      </c>
      <c r="AE65" s="19" t="str">
        <f t="shared" si="1"/>
        <v>6-2148</v>
      </c>
    </row>
    <row r="66" spans="1:31" s="1" customFormat="1" ht="12" x14ac:dyDescent="0.2">
      <c r="A66" s="14" t="s">
        <v>33</v>
      </c>
      <c r="B66" s="8" t="s">
        <v>239</v>
      </c>
      <c r="C66" s="2" t="s">
        <v>240</v>
      </c>
      <c r="D66" s="6">
        <v>2</v>
      </c>
      <c r="E66" s="5">
        <v>2060</v>
      </c>
      <c r="F66" s="51">
        <v>1.0700000000000001E-2</v>
      </c>
      <c r="G66" s="47" t="s">
        <v>21</v>
      </c>
      <c r="H66" s="55">
        <v>0</v>
      </c>
      <c r="I66" s="51">
        <v>1.0700000000000001E-2</v>
      </c>
      <c r="J66" s="47" t="s">
        <v>21</v>
      </c>
      <c r="K66" s="55">
        <v>0</v>
      </c>
      <c r="L66" s="18" t="s">
        <v>36</v>
      </c>
      <c r="M66" s="18"/>
      <c r="N66" s="44"/>
      <c r="O66" s="44"/>
      <c r="P66" s="44" t="s">
        <v>37</v>
      </c>
      <c r="Q66" s="44"/>
      <c r="R66" s="44" t="s">
        <v>38</v>
      </c>
      <c r="S66" s="44" t="s">
        <v>39</v>
      </c>
      <c r="T66" s="44"/>
      <c r="U66" s="44"/>
      <c r="V66" s="44"/>
      <c r="W66" s="44"/>
      <c r="X66" s="49" t="str">
        <f t="shared" si="6"/>
        <v/>
      </c>
      <c r="Y66" s="6" t="s">
        <v>40</v>
      </c>
      <c r="Z66" s="8" t="s">
        <v>40</v>
      </c>
      <c r="AA66" s="8" t="s">
        <v>40</v>
      </c>
      <c r="AB66" s="83" t="s">
        <v>241</v>
      </c>
      <c r="AC66" s="2"/>
      <c r="AD66" s="20" t="s">
        <v>214</v>
      </c>
      <c r="AE66" s="19" t="str">
        <f t="shared" si="1"/>
        <v>2-2060</v>
      </c>
    </row>
    <row r="67" spans="1:31" s="1" customFormat="1" ht="12" x14ac:dyDescent="0.2">
      <c r="A67" s="14" t="s">
        <v>33</v>
      </c>
      <c r="B67" s="8" t="s">
        <v>242</v>
      </c>
      <c r="C67" s="2" t="s">
        <v>243</v>
      </c>
      <c r="D67" s="6">
        <v>10</v>
      </c>
      <c r="E67" s="5">
        <v>2061</v>
      </c>
      <c r="F67" s="51">
        <v>1.34E-2</v>
      </c>
      <c r="G67" s="47" t="s">
        <v>21</v>
      </c>
      <c r="H67" s="55">
        <v>0</v>
      </c>
      <c r="I67" s="51">
        <v>1.34E-2</v>
      </c>
      <c r="J67" s="47" t="s">
        <v>21</v>
      </c>
      <c r="K67" s="55">
        <v>0</v>
      </c>
      <c r="L67" s="18" t="s">
        <v>36</v>
      </c>
      <c r="M67" s="18"/>
      <c r="N67" s="44"/>
      <c r="O67" s="44"/>
      <c r="P67" s="44" t="s">
        <v>37</v>
      </c>
      <c r="Q67" s="44"/>
      <c r="R67" s="44" t="s">
        <v>38</v>
      </c>
      <c r="S67" s="44" t="s">
        <v>39</v>
      </c>
      <c r="T67" s="44" t="s">
        <v>37</v>
      </c>
      <c r="U67" s="44"/>
      <c r="V67" s="44"/>
      <c r="W67" s="44"/>
      <c r="X67" s="49" t="str">
        <f t="shared" si="6"/>
        <v/>
      </c>
      <c r="Y67" s="6" t="s">
        <v>45</v>
      </c>
      <c r="Z67" s="8" t="s">
        <v>40</v>
      </c>
      <c r="AA67" s="8" t="s">
        <v>40</v>
      </c>
      <c r="AB67" s="83" t="s">
        <v>244</v>
      </c>
      <c r="AC67" s="2"/>
      <c r="AD67" s="20" t="s">
        <v>218</v>
      </c>
      <c r="AE67" s="19" t="str">
        <f t="shared" si="1"/>
        <v>10-2061</v>
      </c>
    </row>
    <row r="68" spans="1:31" s="1" customFormat="1" ht="12" x14ac:dyDescent="0.2">
      <c r="A68" s="14" t="s">
        <v>33</v>
      </c>
      <c r="B68" s="8" t="s">
        <v>245</v>
      </c>
      <c r="C68" s="3" t="s">
        <v>246</v>
      </c>
      <c r="D68" s="6">
        <v>10</v>
      </c>
      <c r="E68" s="5">
        <v>2243</v>
      </c>
      <c r="F68" s="51">
        <v>1.95E-2</v>
      </c>
      <c r="G68" s="47" t="s">
        <v>21</v>
      </c>
      <c r="H68" s="55">
        <v>0</v>
      </c>
      <c r="I68" s="51">
        <v>1.95E-2</v>
      </c>
      <c r="J68" s="47" t="s">
        <v>21</v>
      </c>
      <c r="K68" s="55">
        <v>0</v>
      </c>
      <c r="L68" s="18" t="s">
        <v>36</v>
      </c>
      <c r="M68" s="18"/>
      <c r="N68" s="44"/>
      <c r="O68" s="44"/>
      <c r="P68" s="44" t="s">
        <v>37</v>
      </c>
      <c r="Q68" s="44"/>
      <c r="R68" s="44" t="s">
        <v>38</v>
      </c>
      <c r="S68" s="44" t="s">
        <v>39</v>
      </c>
      <c r="T68" s="44" t="s">
        <v>37</v>
      </c>
      <c r="U68" s="44"/>
      <c r="V68" s="44"/>
      <c r="W68" s="44"/>
      <c r="X68" s="49" t="str">
        <f t="shared" si="6"/>
        <v/>
      </c>
      <c r="Y68" s="6" t="s">
        <v>45</v>
      </c>
      <c r="Z68" s="8" t="s">
        <v>40</v>
      </c>
      <c r="AA68" s="8" t="s">
        <v>40</v>
      </c>
      <c r="AB68" s="83" t="s">
        <v>247</v>
      </c>
      <c r="AC68" s="2"/>
      <c r="AD68" s="20" t="s">
        <v>222</v>
      </c>
      <c r="AE68" s="19" t="str">
        <f t="shared" ref="AE68:AE131" si="7">D68&amp;-E68</f>
        <v>10-2243</v>
      </c>
    </row>
    <row r="69" spans="1:31" s="1" customFormat="1" ht="12" x14ac:dyDescent="0.2">
      <c r="A69" s="14" t="s">
        <v>33</v>
      </c>
      <c r="B69" s="8" t="s">
        <v>248</v>
      </c>
      <c r="C69" s="3" t="s">
        <v>249</v>
      </c>
      <c r="D69" s="6">
        <v>6</v>
      </c>
      <c r="E69" s="5">
        <v>2291</v>
      </c>
      <c r="F69" s="51">
        <v>0.02</v>
      </c>
      <c r="G69" s="47" t="s">
        <v>21</v>
      </c>
      <c r="H69" s="55">
        <v>0</v>
      </c>
      <c r="I69" s="51">
        <v>0.02</v>
      </c>
      <c r="J69" s="47" t="s">
        <v>21</v>
      </c>
      <c r="K69" s="55">
        <v>0</v>
      </c>
      <c r="L69" s="18" t="s">
        <v>55</v>
      </c>
      <c r="M69" s="18"/>
      <c r="N69" s="44"/>
      <c r="O69" s="44"/>
      <c r="P69" s="44" t="s">
        <v>37</v>
      </c>
      <c r="Q69" s="44"/>
      <c r="R69" s="44" t="s">
        <v>38</v>
      </c>
      <c r="S69" s="44" t="s">
        <v>39</v>
      </c>
      <c r="T69" s="44" t="s">
        <v>37</v>
      </c>
      <c r="U69" s="44"/>
      <c r="V69" s="44"/>
      <c r="W69" s="44"/>
      <c r="X69" s="49" t="str">
        <f t="shared" si="6"/>
        <v/>
      </c>
      <c r="Y69" s="6" t="s">
        <v>45</v>
      </c>
      <c r="Z69" s="8" t="s">
        <v>40</v>
      </c>
      <c r="AA69" s="8" t="s">
        <v>40</v>
      </c>
      <c r="AB69" s="83" t="s">
        <v>250</v>
      </c>
      <c r="AC69" s="2"/>
      <c r="AD69" s="20" t="s">
        <v>226</v>
      </c>
      <c r="AE69" s="19" t="str">
        <f t="shared" si="7"/>
        <v>6-2291</v>
      </c>
    </row>
    <row r="70" spans="1:31" s="1" customFormat="1" ht="12" x14ac:dyDescent="0.2">
      <c r="A70" s="14" t="s">
        <v>33</v>
      </c>
      <c r="B70" s="8" t="s">
        <v>251</v>
      </c>
      <c r="C70" s="3" t="s">
        <v>252</v>
      </c>
      <c r="D70" s="6">
        <v>6</v>
      </c>
      <c r="E70" s="5">
        <v>2149</v>
      </c>
      <c r="F70" s="51">
        <v>1.7999999999999999E-2</v>
      </c>
      <c r="G70" s="47" t="s">
        <v>21</v>
      </c>
      <c r="H70" s="55">
        <v>0</v>
      </c>
      <c r="I70" s="51">
        <v>1.7999999999999999E-2</v>
      </c>
      <c r="J70" s="47" t="s">
        <v>21</v>
      </c>
      <c r="K70" s="55">
        <v>0</v>
      </c>
      <c r="L70" s="18" t="s">
        <v>55</v>
      </c>
      <c r="M70" s="18"/>
      <c r="N70" s="44"/>
      <c r="O70" s="44"/>
      <c r="P70" s="44" t="s">
        <v>37</v>
      </c>
      <c r="Q70" s="44"/>
      <c r="R70" s="44" t="s">
        <v>38</v>
      </c>
      <c r="S70" s="44" t="s">
        <v>39</v>
      </c>
      <c r="T70" s="44"/>
      <c r="U70" s="44"/>
      <c r="V70" s="44"/>
      <c r="W70" s="44"/>
      <c r="X70" s="49" t="str">
        <f t="shared" si="6"/>
        <v/>
      </c>
      <c r="Y70" s="6" t="s">
        <v>45</v>
      </c>
      <c r="Z70" s="8" t="s">
        <v>40</v>
      </c>
      <c r="AA70" s="8" t="s">
        <v>40</v>
      </c>
      <c r="AB70" s="83" t="s">
        <v>253</v>
      </c>
      <c r="AC70" s="2"/>
      <c r="AD70" s="20" t="s">
        <v>230</v>
      </c>
      <c r="AE70" s="19" t="str">
        <f t="shared" si="7"/>
        <v>6-2149</v>
      </c>
    </row>
    <row r="71" spans="1:31" s="1" customFormat="1" ht="12" x14ac:dyDescent="0.2">
      <c r="A71" s="14" t="s">
        <v>33</v>
      </c>
      <c r="B71" s="8" t="s">
        <v>254</v>
      </c>
      <c r="C71" s="3" t="s">
        <v>255</v>
      </c>
      <c r="D71" s="6">
        <v>2</v>
      </c>
      <c r="E71" s="5">
        <v>2063</v>
      </c>
      <c r="F71" s="51">
        <v>1.18E-2</v>
      </c>
      <c r="G71" s="47" t="s">
        <v>21</v>
      </c>
      <c r="H71" s="55">
        <v>0</v>
      </c>
      <c r="I71" s="51">
        <v>1.18E-2</v>
      </c>
      <c r="J71" s="47" t="s">
        <v>21</v>
      </c>
      <c r="K71" s="55">
        <v>0</v>
      </c>
      <c r="L71" s="18" t="s">
        <v>72</v>
      </c>
      <c r="M71" s="18" t="s">
        <v>73</v>
      </c>
      <c r="N71" s="44"/>
      <c r="O71" s="44"/>
      <c r="P71" s="44" t="s">
        <v>37</v>
      </c>
      <c r="Q71" s="44"/>
      <c r="R71" s="44" t="s">
        <v>38</v>
      </c>
      <c r="S71" s="44" t="s">
        <v>39</v>
      </c>
      <c r="T71" s="44"/>
      <c r="U71" s="44"/>
      <c r="V71" s="44"/>
      <c r="W71" s="44"/>
      <c r="X71" s="49" t="str">
        <f t="shared" si="6"/>
        <v/>
      </c>
      <c r="Y71" s="6" t="s">
        <v>40</v>
      </c>
      <c r="Z71" s="8" t="s">
        <v>40</v>
      </c>
      <c r="AA71" s="8" t="s">
        <v>40</v>
      </c>
      <c r="AB71" s="83" t="s">
        <v>256</v>
      </c>
      <c r="AC71" s="2"/>
      <c r="AD71" s="20" t="s">
        <v>234</v>
      </c>
      <c r="AE71" s="19" t="str">
        <f t="shared" si="7"/>
        <v>2-2063</v>
      </c>
    </row>
    <row r="72" spans="1:31" s="1" customFormat="1" ht="12" x14ac:dyDescent="0.2">
      <c r="A72" s="14" t="s">
        <v>33</v>
      </c>
      <c r="B72" s="8" t="s">
        <v>257</v>
      </c>
      <c r="C72" s="3" t="s">
        <v>258</v>
      </c>
      <c r="D72" s="6">
        <v>6</v>
      </c>
      <c r="E72" s="5">
        <v>2152</v>
      </c>
      <c r="F72" s="51">
        <v>1.7999999999999999E-2</v>
      </c>
      <c r="G72" s="47" t="s">
        <v>21</v>
      </c>
      <c r="H72" s="55">
        <v>0</v>
      </c>
      <c r="I72" s="51">
        <v>1.7999999999999999E-2</v>
      </c>
      <c r="J72" s="47" t="s">
        <v>21</v>
      </c>
      <c r="K72" s="55">
        <v>0</v>
      </c>
      <c r="L72" s="18" t="s">
        <v>72</v>
      </c>
      <c r="M72" s="18" t="s">
        <v>73</v>
      </c>
      <c r="N72" s="44"/>
      <c r="O72" s="44"/>
      <c r="P72" s="44" t="s">
        <v>37</v>
      </c>
      <c r="Q72" s="44"/>
      <c r="R72" s="44" t="s">
        <v>38</v>
      </c>
      <c r="S72" s="44" t="s">
        <v>39</v>
      </c>
      <c r="T72" s="44"/>
      <c r="U72" s="44"/>
      <c r="V72" s="44"/>
      <c r="W72" s="44"/>
      <c r="X72" s="49" t="str">
        <f t="shared" si="6"/>
        <v/>
      </c>
      <c r="Y72" s="6" t="s">
        <v>45</v>
      </c>
      <c r="Z72" s="8" t="s">
        <v>40</v>
      </c>
      <c r="AA72" s="8" t="s">
        <v>40</v>
      </c>
      <c r="AB72" s="83" t="s">
        <v>259</v>
      </c>
      <c r="AC72" s="2"/>
      <c r="AD72" s="20" t="s">
        <v>238</v>
      </c>
      <c r="AE72" s="19" t="str">
        <f t="shared" si="7"/>
        <v>6-2152</v>
      </c>
    </row>
    <row r="73" spans="1:31" s="1" customFormat="1" ht="24" x14ac:dyDescent="0.2">
      <c r="A73" s="14" t="s">
        <v>33</v>
      </c>
      <c r="B73" s="8" t="s">
        <v>260</v>
      </c>
      <c r="C73" s="3" t="s">
        <v>261</v>
      </c>
      <c r="D73" s="6">
        <v>2</v>
      </c>
      <c r="E73" s="5">
        <v>2065</v>
      </c>
      <c r="F73" s="51">
        <v>9.4999999999999998E-3</v>
      </c>
      <c r="G73" s="47" t="s">
        <v>21</v>
      </c>
      <c r="H73" s="55">
        <v>0</v>
      </c>
      <c r="I73" s="51">
        <v>9.4999999999999998E-3</v>
      </c>
      <c r="J73" s="47" t="s">
        <v>21</v>
      </c>
      <c r="K73" s="55">
        <v>0</v>
      </c>
      <c r="L73" s="18" t="s">
        <v>36</v>
      </c>
      <c r="M73" s="18"/>
      <c r="N73" s="44"/>
      <c r="O73" s="44"/>
      <c r="P73" s="44" t="s">
        <v>37</v>
      </c>
      <c r="Q73" s="44"/>
      <c r="R73" s="44" t="s">
        <v>38</v>
      </c>
      <c r="S73" s="44" t="s">
        <v>39</v>
      </c>
      <c r="T73" s="44"/>
      <c r="U73" s="44"/>
      <c r="V73" s="44"/>
      <c r="W73" s="44"/>
      <c r="X73" s="49" t="str">
        <f t="shared" si="6"/>
        <v/>
      </c>
      <c r="Y73" s="6" t="s">
        <v>40</v>
      </c>
      <c r="Z73" s="8" t="s">
        <v>40</v>
      </c>
      <c r="AA73" s="8" t="s">
        <v>40</v>
      </c>
      <c r="AB73" s="83" t="s">
        <v>262</v>
      </c>
      <c r="AC73" s="2"/>
      <c r="AD73" s="20" t="s">
        <v>263</v>
      </c>
      <c r="AE73" s="19" t="str">
        <f t="shared" si="7"/>
        <v>2-2065</v>
      </c>
    </row>
    <row r="74" spans="1:31" s="1" customFormat="1" ht="24" x14ac:dyDescent="0.2">
      <c r="A74" s="14" t="s">
        <v>33</v>
      </c>
      <c r="B74" s="8" t="s">
        <v>264</v>
      </c>
      <c r="C74" s="3" t="s">
        <v>265</v>
      </c>
      <c r="D74" s="6">
        <v>10</v>
      </c>
      <c r="E74" s="5">
        <v>2066</v>
      </c>
      <c r="F74" s="51">
        <v>1.15E-2</v>
      </c>
      <c r="G74" s="47" t="s">
        <v>21</v>
      </c>
      <c r="H74" s="55">
        <v>0</v>
      </c>
      <c r="I74" s="51">
        <v>1.15E-2</v>
      </c>
      <c r="J74" s="47" t="s">
        <v>21</v>
      </c>
      <c r="K74" s="55">
        <v>0</v>
      </c>
      <c r="L74" s="18" t="s">
        <v>36</v>
      </c>
      <c r="M74" s="18"/>
      <c r="N74" s="44"/>
      <c r="O74" s="44"/>
      <c r="P74" s="44" t="s">
        <v>37</v>
      </c>
      <c r="Q74" s="44"/>
      <c r="R74" s="44" t="s">
        <v>38</v>
      </c>
      <c r="S74" s="44" t="s">
        <v>39</v>
      </c>
      <c r="T74" s="44" t="s">
        <v>37</v>
      </c>
      <c r="U74" s="44"/>
      <c r="V74" s="44"/>
      <c r="W74" s="44"/>
      <c r="X74" s="49" t="str">
        <f t="shared" si="6"/>
        <v/>
      </c>
      <c r="Y74" s="6" t="s">
        <v>40</v>
      </c>
      <c r="Z74" s="8" t="s">
        <v>40</v>
      </c>
      <c r="AA74" s="8" t="s">
        <v>40</v>
      </c>
      <c r="AB74" s="83" t="s">
        <v>266</v>
      </c>
      <c r="AC74" s="2"/>
      <c r="AD74" s="20" t="s">
        <v>267</v>
      </c>
      <c r="AE74" s="19" t="str">
        <f t="shared" si="7"/>
        <v>10-2066</v>
      </c>
    </row>
    <row r="75" spans="1:31" s="1" customFormat="1" ht="24" x14ac:dyDescent="0.2">
      <c r="A75" s="14" t="s">
        <v>33</v>
      </c>
      <c r="B75" s="8" t="s">
        <v>268</v>
      </c>
      <c r="C75" s="3" t="s">
        <v>269</v>
      </c>
      <c r="D75" s="6">
        <v>10</v>
      </c>
      <c r="E75" s="5">
        <v>2279</v>
      </c>
      <c r="F75" s="51">
        <v>1.95E-2</v>
      </c>
      <c r="G75" s="47" t="s">
        <v>21</v>
      </c>
      <c r="H75" s="55">
        <v>0</v>
      </c>
      <c r="I75" s="51">
        <v>1.95E-2</v>
      </c>
      <c r="J75" s="47" t="s">
        <v>21</v>
      </c>
      <c r="K75" s="55">
        <v>0</v>
      </c>
      <c r="L75" s="18" t="s">
        <v>36</v>
      </c>
      <c r="M75" s="18"/>
      <c r="N75" s="44"/>
      <c r="O75" s="44"/>
      <c r="P75" s="44" t="s">
        <v>37</v>
      </c>
      <c r="Q75" s="44"/>
      <c r="R75" s="44" t="s">
        <v>38</v>
      </c>
      <c r="S75" s="44" t="s">
        <v>39</v>
      </c>
      <c r="T75" s="44" t="s">
        <v>37</v>
      </c>
      <c r="U75" s="44"/>
      <c r="V75" s="44"/>
      <c r="W75" s="44"/>
      <c r="X75" s="49" t="str">
        <f t="shared" si="6"/>
        <v/>
      </c>
      <c r="Y75" s="6" t="s">
        <v>45</v>
      </c>
      <c r="Z75" s="8" t="s">
        <v>40</v>
      </c>
      <c r="AA75" s="8" t="s">
        <v>40</v>
      </c>
      <c r="AB75" s="83" t="s">
        <v>266</v>
      </c>
      <c r="AC75" s="2"/>
      <c r="AD75" s="20" t="s">
        <v>270</v>
      </c>
      <c r="AE75" s="19" t="str">
        <f t="shared" si="7"/>
        <v>10-2279</v>
      </c>
    </row>
    <row r="76" spans="1:31" s="1" customFormat="1" ht="24" x14ac:dyDescent="0.2">
      <c r="A76" s="14" t="s">
        <v>33</v>
      </c>
      <c r="B76" s="8" t="s">
        <v>271</v>
      </c>
      <c r="C76" s="61" t="s">
        <v>272</v>
      </c>
      <c r="D76" s="6">
        <v>6</v>
      </c>
      <c r="E76" s="5">
        <v>2294</v>
      </c>
      <c r="F76" s="51">
        <v>0.02</v>
      </c>
      <c r="G76" s="47" t="s">
        <v>21</v>
      </c>
      <c r="H76" s="55">
        <v>0</v>
      </c>
      <c r="I76" s="51">
        <v>0.02</v>
      </c>
      <c r="J76" s="47" t="s">
        <v>21</v>
      </c>
      <c r="K76" s="55">
        <v>0</v>
      </c>
      <c r="L76" s="18" t="s">
        <v>55</v>
      </c>
      <c r="M76" s="18"/>
      <c r="N76" s="44"/>
      <c r="O76" s="44"/>
      <c r="P76" s="44" t="s">
        <v>37</v>
      </c>
      <c r="Q76" s="44"/>
      <c r="R76" s="44" t="s">
        <v>38</v>
      </c>
      <c r="S76" s="44" t="s">
        <v>39</v>
      </c>
      <c r="T76" s="44" t="s">
        <v>37</v>
      </c>
      <c r="U76" s="44"/>
      <c r="V76" s="44"/>
      <c r="W76" s="44"/>
      <c r="X76" s="49" t="str">
        <f t="shared" si="6"/>
        <v/>
      </c>
      <c r="Y76" s="6" t="s">
        <v>45</v>
      </c>
      <c r="Z76" s="8" t="s">
        <v>40</v>
      </c>
      <c r="AA76" s="8" t="s">
        <v>40</v>
      </c>
      <c r="AB76" s="83" t="s">
        <v>266</v>
      </c>
      <c r="AC76" s="2"/>
      <c r="AD76" s="20" t="s">
        <v>273</v>
      </c>
      <c r="AE76" s="19" t="str">
        <f t="shared" si="7"/>
        <v>6-2294</v>
      </c>
    </row>
    <row r="77" spans="1:31" s="1" customFormat="1" ht="24" x14ac:dyDescent="0.2">
      <c r="A77" s="14" t="s">
        <v>33</v>
      </c>
      <c r="B77" s="8" t="s">
        <v>274</v>
      </c>
      <c r="C77" s="3" t="s">
        <v>275</v>
      </c>
      <c r="D77" s="6">
        <v>6</v>
      </c>
      <c r="E77" s="5">
        <v>2154</v>
      </c>
      <c r="F77" s="51">
        <v>1.8499999999999999E-2</v>
      </c>
      <c r="G77" s="47" t="s">
        <v>21</v>
      </c>
      <c r="H77" s="55">
        <v>0</v>
      </c>
      <c r="I77" s="51">
        <v>1.8499999999999999E-2</v>
      </c>
      <c r="J77" s="47" t="s">
        <v>21</v>
      </c>
      <c r="K77" s="55">
        <v>0</v>
      </c>
      <c r="L77" s="18" t="s">
        <v>55</v>
      </c>
      <c r="M77" s="18"/>
      <c r="N77" s="44"/>
      <c r="O77" s="44"/>
      <c r="P77" s="44" t="s">
        <v>37</v>
      </c>
      <c r="Q77" s="44"/>
      <c r="R77" s="44" t="s">
        <v>38</v>
      </c>
      <c r="S77" s="44" t="s">
        <v>39</v>
      </c>
      <c r="T77" s="44"/>
      <c r="U77" s="44"/>
      <c r="V77" s="44"/>
      <c r="W77" s="44"/>
      <c r="X77" s="49" t="str">
        <f t="shared" si="6"/>
        <v/>
      </c>
      <c r="Y77" s="6" t="s">
        <v>45</v>
      </c>
      <c r="Z77" s="8" t="s">
        <v>40</v>
      </c>
      <c r="AA77" s="8" t="s">
        <v>40</v>
      </c>
      <c r="AB77" s="83" t="s">
        <v>276</v>
      </c>
      <c r="AC77" s="2"/>
      <c r="AD77" s="20" t="s">
        <v>277</v>
      </c>
      <c r="AE77" s="19" t="str">
        <f t="shared" si="7"/>
        <v>6-2154</v>
      </c>
    </row>
    <row r="78" spans="1:31" s="1" customFormat="1" ht="24" x14ac:dyDescent="0.2">
      <c r="A78" s="14" t="s">
        <v>33</v>
      </c>
      <c r="B78" s="8" t="s">
        <v>278</v>
      </c>
      <c r="C78" s="3" t="s">
        <v>279</v>
      </c>
      <c r="D78" s="6">
        <v>2</v>
      </c>
      <c r="E78" s="5">
        <v>2068</v>
      </c>
      <c r="F78" s="51">
        <v>1.23E-2</v>
      </c>
      <c r="G78" s="47" t="s">
        <v>21</v>
      </c>
      <c r="H78" s="55">
        <v>0</v>
      </c>
      <c r="I78" s="51">
        <v>1.23E-2</v>
      </c>
      <c r="J78" s="47" t="s">
        <v>21</v>
      </c>
      <c r="K78" s="55">
        <v>0</v>
      </c>
      <c r="L78" s="18" t="s">
        <v>72</v>
      </c>
      <c r="M78" s="18" t="s">
        <v>73</v>
      </c>
      <c r="N78" s="44"/>
      <c r="O78" s="44"/>
      <c r="P78" s="44" t="s">
        <v>37</v>
      </c>
      <c r="Q78" s="44"/>
      <c r="R78" s="44" t="s">
        <v>38</v>
      </c>
      <c r="S78" s="44" t="s">
        <v>39</v>
      </c>
      <c r="T78" s="44"/>
      <c r="U78" s="44"/>
      <c r="V78" s="44"/>
      <c r="W78" s="44"/>
      <c r="X78" s="49" t="str">
        <f t="shared" ref="X78:X141" si="8">IF(OR(H78&lt;&gt;K78,I78&lt;&gt;F78),"Y","")</f>
        <v/>
      </c>
      <c r="Y78" s="6" t="s">
        <v>40</v>
      </c>
      <c r="Z78" s="8" t="s">
        <v>40</v>
      </c>
      <c r="AA78" s="8" t="s">
        <v>40</v>
      </c>
      <c r="AB78" s="83" t="s">
        <v>280</v>
      </c>
      <c r="AC78" s="2"/>
      <c r="AD78" s="20" t="s">
        <v>281</v>
      </c>
      <c r="AE78" s="19" t="str">
        <f t="shared" si="7"/>
        <v>2-2068</v>
      </c>
    </row>
    <row r="79" spans="1:31" s="1" customFormat="1" ht="24" x14ac:dyDescent="0.2">
      <c r="A79" s="14" t="s">
        <v>33</v>
      </c>
      <c r="B79" s="8" t="s">
        <v>282</v>
      </c>
      <c r="C79" s="3" t="s">
        <v>283</v>
      </c>
      <c r="D79" s="6">
        <v>6</v>
      </c>
      <c r="E79" s="5">
        <v>2157</v>
      </c>
      <c r="F79" s="51">
        <v>1.8499999999999999E-2</v>
      </c>
      <c r="G79" s="47" t="s">
        <v>21</v>
      </c>
      <c r="H79" s="55">
        <v>0</v>
      </c>
      <c r="I79" s="51">
        <v>1.8499999999999999E-2</v>
      </c>
      <c r="J79" s="47" t="s">
        <v>21</v>
      </c>
      <c r="K79" s="55">
        <v>0</v>
      </c>
      <c r="L79" s="18" t="s">
        <v>72</v>
      </c>
      <c r="M79" s="18" t="s">
        <v>73</v>
      </c>
      <c r="N79" s="44"/>
      <c r="O79" s="44"/>
      <c r="P79" s="44" t="s">
        <v>37</v>
      </c>
      <c r="Q79" s="44"/>
      <c r="R79" s="44" t="s">
        <v>38</v>
      </c>
      <c r="S79" s="44" t="s">
        <v>39</v>
      </c>
      <c r="T79" s="44"/>
      <c r="U79" s="44"/>
      <c r="V79" s="44"/>
      <c r="W79" s="44"/>
      <c r="X79" s="49" t="str">
        <f t="shared" si="8"/>
        <v/>
      </c>
      <c r="Y79" s="6" t="s">
        <v>45</v>
      </c>
      <c r="Z79" s="8" t="s">
        <v>40</v>
      </c>
      <c r="AA79" s="8" t="s">
        <v>40</v>
      </c>
      <c r="AB79" s="83" t="s">
        <v>284</v>
      </c>
      <c r="AC79" s="2"/>
      <c r="AD79" s="20" t="s">
        <v>285</v>
      </c>
      <c r="AE79" s="19" t="str">
        <f t="shared" si="7"/>
        <v>6-2157</v>
      </c>
    </row>
    <row r="80" spans="1:31" s="1" customFormat="1" ht="12" x14ac:dyDescent="0.2">
      <c r="A80" s="14" t="s">
        <v>33</v>
      </c>
      <c r="B80" s="8" t="s">
        <v>286</v>
      </c>
      <c r="C80" s="3" t="s">
        <v>287</v>
      </c>
      <c r="D80" s="6">
        <v>2</v>
      </c>
      <c r="E80" s="5">
        <v>2070</v>
      </c>
      <c r="F80" s="51">
        <v>9.4999999999999998E-3</v>
      </c>
      <c r="G80" s="47" t="s">
        <v>21</v>
      </c>
      <c r="H80" s="55">
        <v>0</v>
      </c>
      <c r="I80" s="51">
        <v>9.4999999999999998E-3</v>
      </c>
      <c r="J80" s="47" t="s">
        <v>21</v>
      </c>
      <c r="K80" s="55">
        <v>0</v>
      </c>
      <c r="L80" s="18" t="s">
        <v>36</v>
      </c>
      <c r="M80" s="18"/>
      <c r="N80" s="44"/>
      <c r="O80" s="44"/>
      <c r="P80" s="44" t="s">
        <v>37</v>
      </c>
      <c r="Q80" s="44"/>
      <c r="R80" s="44" t="s">
        <v>38</v>
      </c>
      <c r="S80" s="44" t="s">
        <v>39</v>
      </c>
      <c r="T80" s="44"/>
      <c r="U80" s="44"/>
      <c r="V80" s="44"/>
      <c r="W80" s="44"/>
      <c r="X80" s="49" t="str">
        <f t="shared" si="8"/>
        <v/>
      </c>
      <c r="Y80" s="6" t="s">
        <v>40</v>
      </c>
      <c r="Z80" s="8" t="s">
        <v>40</v>
      </c>
      <c r="AA80" s="8" t="s">
        <v>40</v>
      </c>
      <c r="AB80" s="83" t="s">
        <v>288</v>
      </c>
      <c r="AC80" s="2"/>
      <c r="AD80" s="20" t="s">
        <v>263</v>
      </c>
      <c r="AE80" s="19" t="str">
        <f t="shared" si="7"/>
        <v>2-2070</v>
      </c>
    </row>
    <row r="81" spans="1:31" s="1" customFormat="1" ht="12" x14ac:dyDescent="0.2">
      <c r="A81" s="14" t="s">
        <v>33</v>
      </c>
      <c r="B81" s="8" t="s">
        <v>289</v>
      </c>
      <c r="C81" s="3" t="s">
        <v>290</v>
      </c>
      <c r="D81" s="6">
        <v>10</v>
      </c>
      <c r="E81" s="5">
        <v>2071</v>
      </c>
      <c r="F81" s="51">
        <v>1.15E-2</v>
      </c>
      <c r="G81" s="47" t="s">
        <v>21</v>
      </c>
      <c r="H81" s="55">
        <v>0</v>
      </c>
      <c r="I81" s="51">
        <v>1.15E-2</v>
      </c>
      <c r="J81" s="47" t="s">
        <v>21</v>
      </c>
      <c r="K81" s="55">
        <v>0</v>
      </c>
      <c r="L81" s="18" t="s">
        <v>36</v>
      </c>
      <c r="M81" s="18"/>
      <c r="N81" s="44"/>
      <c r="O81" s="44"/>
      <c r="P81" s="44" t="s">
        <v>37</v>
      </c>
      <c r="Q81" s="44"/>
      <c r="R81" s="44" t="s">
        <v>38</v>
      </c>
      <c r="S81" s="44" t="s">
        <v>39</v>
      </c>
      <c r="T81" s="44" t="s">
        <v>37</v>
      </c>
      <c r="U81" s="44"/>
      <c r="V81" s="44"/>
      <c r="W81" s="44"/>
      <c r="X81" s="49" t="str">
        <f t="shared" si="8"/>
        <v/>
      </c>
      <c r="Y81" s="6" t="s">
        <v>45</v>
      </c>
      <c r="Z81" s="8" t="s">
        <v>40</v>
      </c>
      <c r="AA81" s="8" t="s">
        <v>40</v>
      </c>
      <c r="AB81" s="83" t="s">
        <v>291</v>
      </c>
      <c r="AC81" s="2"/>
      <c r="AD81" s="20" t="s">
        <v>267</v>
      </c>
      <c r="AE81" s="19" t="str">
        <f t="shared" si="7"/>
        <v>10-2071</v>
      </c>
    </row>
    <row r="82" spans="1:31" s="1" customFormat="1" ht="12" x14ac:dyDescent="0.2">
      <c r="A82" s="14" t="s">
        <v>33</v>
      </c>
      <c r="B82" s="8" t="s">
        <v>292</v>
      </c>
      <c r="C82" s="3" t="s">
        <v>293</v>
      </c>
      <c r="D82" s="6">
        <v>10</v>
      </c>
      <c r="E82" s="5">
        <v>2270</v>
      </c>
      <c r="F82" s="51">
        <v>1.95E-2</v>
      </c>
      <c r="G82" s="47" t="s">
        <v>21</v>
      </c>
      <c r="H82" s="55">
        <v>0</v>
      </c>
      <c r="I82" s="51">
        <v>1.95E-2</v>
      </c>
      <c r="J82" s="47" t="s">
        <v>21</v>
      </c>
      <c r="K82" s="55">
        <v>0</v>
      </c>
      <c r="L82" s="18" t="s">
        <v>36</v>
      </c>
      <c r="M82" s="18"/>
      <c r="N82" s="44"/>
      <c r="O82" s="44"/>
      <c r="P82" s="44" t="s">
        <v>37</v>
      </c>
      <c r="Q82" s="44"/>
      <c r="R82" s="44" t="s">
        <v>38</v>
      </c>
      <c r="S82" s="44" t="s">
        <v>39</v>
      </c>
      <c r="T82" s="44" t="s">
        <v>37</v>
      </c>
      <c r="U82" s="44"/>
      <c r="V82" s="44"/>
      <c r="W82" s="44"/>
      <c r="X82" s="49" t="str">
        <f t="shared" si="8"/>
        <v/>
      </c>
      <c r="Y82" s="6" t="s">
        <v>45</v>
      </c>
      <c r="Z82" s="8" t="s">
        <v>40</v>
      </c>
      <c r="AA82" s="8" t="s">
        <v>40</v>
      </c>
      <c r="AB82" s="83" t="s">
        <v>294</v>
      </c>
      <c r="AC82" s="2"/>
      <c r="AD82" s="20" t="s">
        <v>270</v>
      </c>
      <c r="AE82" s="19" t="str">
        <f t="shared" si="7"/>
        <v>10-2270</v>
      </c>
    </row>
    <row r="83" spans="1:31" s="1" customFormat="1" ht="12" x14ac:dyDescent="0.2">
      <c r="A83" s="14" t="s">
        <v>33</v>
      </c>
      <c r="B83" s="8" t="s">
        <v>295</v>
      </c>
      <c r="C83" s="2" t="s">
        <v>296</v>
      </c>
      <c r="D83" s="6">
        <v>6</v>
      </c>
      <c r="E83" s="9">
        <v>2293</v>
      </c>
      <c r="F83" s="51">
        <v>0.02</v>
      </c>
      <c r="G83" s="47" t="s">
        <v>21</v>
      </c>
      <c r="H83" s="55">
        <v>0</v>
      </c>
      <c r="I83" s="51">
        <v>0.02</v>
      </c>
      <c r="J83" s="47" t="s">
        <v>21</v>
      </c>
      <c r="K83" s="55">
        <v>0</v>
      </c>
      <c r="L83" s="18" t="s">
        <v>55</v>
      </c>
      <c r="M83" s="18"/>
      <c r="N83" s="44"/>
      <c r="O83" s="44"/>
      <c r="P83" s="44" t="s">
        <v>37</v>
      </c>
      <c r="Q83" s="44"/>
      <c r="R83" s="44" t="s">
        <v>38</v>
      </c>
      <c r="S83" s="44" t="s">
        <v>39</v>
      </c>
      <c r="T83" s="44" t="s">
        <v>37</v>
      </c>
      <c r="U83" s="44"/>
      <c r="V83" s="44"/>
      <c r="W83" s="44"/>
      <c r="X83" s="49" t="str">
        <f t="shared" si="8"/>
        <v/>
      </c>
      <c r="Y83" s="6" t="s">
        <v>45</v>
      </c>
      <c r="Z83" s="2" t="s">
        <v>40</v>
      </c>
      <c r="AA83" s="8" t="s">
        <v>40</v>
      </c>
      <c r="AB83" s="83" t="s">
        <v>297</v>
      </c>
      <c r="AC83" s="2"/>
      <c r="AD83" s="20" t="s">
        <v>273</v>
      </c>
      <c r="AE83" s="19" t="str">
        <f t="shared" si="7"/>
        <v>6-2293</v>
      </c>
    </row>
    <row r="84" spans="1:31" s="1" customFormat="1" ht="12" x14ac:dyDescent="0.2">
      <c r="A84" s="14" t="s">
        <v>33</v>
      </c>
      <c r="B84" s="8" t="s">
        <v>298</v>
      </c>
      <c r="C84" s="3" t="s">
        <v>299</v>
      </c>
      <c r="D84" s="6">
        <v>6</v>
      </c>
      <c r="E84" s="5">
        <v>2159</v>
      </c>
      <c r="F84" s="51">
        <v>1.8499999999999999E-2</v>
      </c>
      <c r="G84" s="47" t="s">
        <v>21</v>
      </c>
      <c r="H84" s="55">
        <v>0</v>
      </c>
      <c r="I84" s="51">
        <v>1.8499999999999999E-2</v>
      </c>
      <c r="J84" s="47" t="s">
        <v>21</v>
      </c>
      <c r="K84" s="55">
        <v>0</v>
      </c>
      <c r="L84" s="18" t="s">
        <v>55</v>
      </c>
      <c r="M84" s="18"/>
      <c r="N84" s="44"/>
      <c r="O84" s="44"/>
      <c r="P84" s="44" t="s">
        <v>37</v>
      </c>
      <c r="Q84" s="44"/>
      <c r="R84" s="44" t="s">
        <v>38</v>
      </c>
      <c r="S84" s="44" t="s">
        <v>39</v>
      </c>
      <c r="T84" s="44"/>
      <c r="U84" s="44"/>
      <c r="V84" s="44"/>
      <c r="W84" s="44"/>
      <c r="X84" s="49" t="str">
        <f t="shared" si="8"/>
        <v/>
      </c>
      <c r="Y84" s="6" t="s">
        <v>45</v>
      </c>
      <c r="Z84" s="2" t="s">
        <v>40</v>
      </c>
      <c r="AA84" s="8" t="s">
        <v>40</v>
      </c>
      <c r="AB84" s="83" t="s">
        <v>300</v>
      </c>
      <c r="AC84" s="2"/>
      <c r="AD84" s="20" t="s">
        <v>277</v>
      </c>
      <c r="AE84" s="19" t="str">
        <f t="shared" si="7"/>
        <v>6-2159</v>
      </c>
    </row>
    <row r="85" spans="1:31" s="1" customFormat="1" ht="12" x14ac:dyDescent="0.2">
      <c r="A85" s="14" t="s">
        <v>33</v>
      </c>
      <c r="B85" s="8" t="s">
        <v>301</v>
      </c>
      <c r="C85" s="3" t="s">
        <v>302</v>
      </c>
      <c r="D85" s="6">
        <v>2</v>
      </c>
      <c r="E85" s="5">
        <v>2073</v>
      </c>
      <c r="F85" s="51">
        <v>1.23E-2</v>
      </c>
      <c r="G85" s="47" t="s">
        <v>21</v>
      </c>
      <c r="H85" s="55">
        <v>0</v>
      </c>
      <c r="I85" s="51">
        <v>1.23E-2</v>
      </c>
      <c r="J85" s="47" t="s">
        <v>21</v>
      </c>
      <c r="K85" s="55">
        <v>0</v>
      </c>
      <c r="L85" s="18" t="s">
        <v>72</v>
      </c>
      <c r="M85" s="18" t="s">
        <v>73</v>
      </c>
      <c r="N85" s="44"/>
      <c r="O85" s="44"/>
      <c r="P85" s="44" t="s">
        <v>37</v>
      </c>
      <c r="Q85" s="44"/>
      <c r="R85" s="44" t="s">
        <v>38</v>
      </c>
      <c r="S85" s="44" t="s">
        <v>39</v>
      </c>
      <c r="T85" s="44"/>
      <c r="U85" s="44"/>
      <c r="V85" s="44"/>
      <c r="W85" s="44"/>
      <c r="X85" s="49" t="str">
        <f t="shared" si="8"/>
        <v/>
      </c>
      <c r="Y85" s="6" t="s">
        <v>40</v>
      </c>
      <c r="Z85" s="2" t="s">
        <v>40</v>
      </c>
      <c r="AA85" s="8" t="s">
        <v>40</v>
      </c>
      <c r="AB85" s="83" t="s">
        <v>303</v>
      </c>
      <c r="AC85" s="2"/>
      <c r="AD85" s="20" t="s">
        <v>281</v>
      </c>
      <c r="AE85" s="19" t="str">
        <f t="shared" si="7"/>
        <v>2-2073</v>
      </c>
    </row>
    <row r="86" spans="1:31" s="1" customFormat="1" ht="12" x14ac:dyDescent="0.2">
      <c r="A86" s="14" t="s">
        <v>33</v>
      </c>
      <c r="B86" s="8" t="s">
        <v>304</v>
      </c>
      <c r="C86" s="3" t="s">
        <v>305</v>
      </c>
      <c r="D86" s="6">
        <v>6</v>
      </c>
      <c r="E86" s="5">
        <v>2162</v>
      </c>
      <c r="F86" s="51">
        <v>1.8499999999999999E-2</v>
      </c>
      <c r="G86" s="47" t="s">
        <v>21</v>
      </c>
      <c r="H86" s="55">
        <v>0</v>
      </c>
      <c r="I86" s="51">
        <v>1.8499999999999999E-2</v>
      </c>
      <c r="J86" s="47" t="s">
        <v>21</v>
      </c>
      <c r="K86" s="55">
        <v>0</v>
      </c>
      <c r="L86" s="18" t="s">
        <v>72</v>
      </c>
      <c r="M86" s="18" t="s">
        <v>73</v>
      </c>
      <c r="N86" s="44"/>
      <c r="O86" s="44"/>
      <c r="P86" s="44" t="s">
        <v>37</v>
      </c>
      <c r="Q86" s="44"/>
      <c r="R86" s="44" t="s">
        <v>38</v>
      </c>
      <c r="S86" s="44" t="s">
        <v>39</v>
      </c>
      <c r="T86" s="44"/>
      <c r="U86" s="44"/>
      <c r="V86" s="44"/>
      <c r="W86" s="44"/>
      <c r="X86" s="49" t="str">
        <f t="shared" si="8"/>
        <v/>
      </c>
      <c r="Y86" s="6" t="s">
        <v>45</v>
      </c>
      <c r="Z86" s="8" t="s">
        <v>40</v>
      </c>
      <c r="AA86" s="8" t="s">
        <v>40</v>
      </c>
      <c r="AB86" s="83" t="s">
        <v>306</v>
      </c>
      <c r="AC86" s="2"/>
      <c r="AD86" s="20" t="s">
        <v>285</v>
      </c>
      <c r="AE86" s="19" t="str">
        <f t="shared" si="7"/>
        <v>6-2162</v>
      </c>
    </row>
    <row r="87" spans="1:31" s="1" customFormat="1" ht="48" x14ac:dyDescent="0.2">
      <c r="A87" s="14" t="s">
        <v>33</v>
      </c>
      <c r="B87" s="8" t="s">
        <v>307</v>
      </c>
      <c r="C87" s="3" t="s">
        <v>308</v>
      </c>
      <c r="D87" s="6">
        <v>6</v>
      </c>
      <c r="E87" s="5">
        <v>2864</v>
      </c>
      <c r="F87" s="51">
        <v>1.6E-2</v>
      </c>
      <c r="G87" s="47" t="s">
        <v>21</v>
      </c>
      <c r="H87" s="55">
        <v>0</v>
      </c>
      <c r="I87" s="51">
        <v>1.6E-2</v>
      </c>
      <c r="J87" s="47" t="s">
        <v>21</v>
      </c>
      <c r="K87" s="55">
        <v>0</v>
      </c>
      <c r="L87" s="18" t="s">
        <v>55</v>
      </c>
      <c r="M87" s="18"/>
      <c r="N87" s="44"/>
      <c r="O87" s="44"/>
      <c r="P87" s="44" t="s">
        <v>37</v>
      </c>
      <c r="Q87" s="44"/>
      <c r="R87" s="44" t="s">
        <v>38</v>
      </c>
      <c r="S87" s="44" t="s">
        <v>39</v>
      </c>
      <c r="T87" s="44"/>
      <c r="U87" s="44" t="s">
        <v>37</v>
      </c>
      <c r="V87" s="44"/>
      <c r="W87" s="44"/>
      <c r="X87" s="49" t="str">
        <f t="shared" si="8"/>
        <v/>
      </c>
      <c r="Y87" s="6" t="s">
        <v>50</v>
      </c>
      <c r="Z87" s="8" t="s">
        <v>40</v>
      </c>
      <c r="AA87" s="8" t="s">
        <v>40</v>
      </c>
      <c r="AB87" s="83" t="s">
        <v>309</v>
      </c>
      <c r="AC87" s="2"/>
      <c r="AD87" s="20" t="s">
        <v>310</v>
      </c>
      <c r="AE87" s="19" t="str">
        <f t="shared" si="7"/>
        <v>6-2864</v>
      </c>
    </row>
    <row r="88" spans="1:31" s="1" customFormat="1" ht="48" x14ac:dyDescent="0.2">
      <c r="A88" s="14" t="s">
        <v>33</v>
      </c>
      <c r="B88" s="8" t="s">
        <v>311</v>
      </c>
      <c r="C88" s="3" t="s">
        <v>312</v>
      </c>
      <c r="D88" s="6">
        <v>6</v>
      </c>
      <c r="E88" s="5">
        <v>2865</v>
      </c>
      <c r="F88" s="51">
        <v>1.4E-2</v>
      </c>
      <c r="G88" s="47" t="s">
        <v>21</v>
      </c>
      <c r="H88" s="55">
        <v>0</v>
      </c>
      <c r="I88" s="51">
        <v>1.4E-2</v>
      </c>
      <c r="J88" s="47" t="s">
        <v>21</v>
      </c>
      <c r="K88" s="55">
        <v>0</v>
      </c>
      <c r="L88" s="18" t="s">
        <v>55</v>
      </c>
      <c r="M88" s="18"/>
      <c r="N88" s="44"/>
      <c r="O88" s="44"/>
      <c r="P88" s="44" t="s">
        <v>37</v>
      </c>
      <c r="Q88" s="44"/>
      <c r="R88" s="44" t="s">
        <v>38</v>
      </c>
      <c r="S88" s="44" t="s">
        <v>39</v>
      </c>
      <c r="T88" s="44"/>
      <c r="U88" s="44" t="s">
        <v>37</v>
      </c>
      <c r="V88" s="44"/>
      <c r="W88" s="44"/>
      <c r="X88" s="49" t="str">
        <f t="shared" si="8"/>
        <v/>
      </c>
      <c r="Y88" s="6" t="s">
        <v>50</v>
      </c>
      <c r="Z88" s="8" t="s">
        <v>40</v>
      </c>
      <c r="AA88" s="8" t="s">
        <v>40</v>
      </c>
      <c r="AB88" s="83" t="s">
        <v>313</v>
      </c>
      <c r="AC88" s="2"/>
      <c r="AD88" s="20" t="s">
        <v>314</v>
      </c>
      <c r="AE88" s="19" t="str">
        <f t="shared" si="7"/>
        <v>6-2865</v>
      </c>
    </row>
    <row r="89" spans="1:31" s="1" customFormat="1" ht="60" x14ac:dyDescent="0.2">
      <c r="A89" s="14" t="s">
        <v>33</v>
      </c>
      <c r="B89" s="8" t="s">
        <v>315</v>
      </c>
      <c r="C89" s="3" t="s">
        <v>316</v>
      </c>
      <c r="D89" s="6">
        <v>6</v>
      </c>
      <c r="E89" s="5">
        <v>2866</v>
      </c>
      <c r="F89" s="51">
        <v>1.7999999999999999E-2</v>
      </c>
      <c r="G89" s="47" t="s">
        <v>21</v>
      </c>
      <c r="H89" s="55">
        <v>0</v>
      </c>
      <c r="I89" s="51">
        <v>1.7999999999999999E-2</v>
      </c>
      <c r="J89" s="47" t="s">
        <v>21</v>
      </c>
      <c r="K89" s="55">
        <v>0</v>
      </c>
      <c r="L89" s="18" t="s">
        <v>55</v>
      </c>
      <c r="M89" s="18"/>
      <c r="N89" s="44"/>
      <c r="O89" s="44"/>
      <c r="P89" s="44" t="s">
        <v>37</v>
      </c>
      <c r="Q89" s="44"/>
      <c r="R89" s="44" t="s">
        <v>38</v>
      </c>
      <c r="S89" s="44" t="s">
        <v>39</v>
      </c>
      <c r="T89" s="44"/>
      <c r="U89" s="44"/>
      <c r="V89" s="44"/>
      <c r="W89" s="44"/>
      <c r="X89" s="49" t="str">
        <f t="shared" si="8"/>
        <v/>
      </c>
      <c r="Y89" s="6" t="s">
        <v>50</v>
      </c>
      <c r="Z89" s="2" t="s">
        <v>40</v>
      </c>
      <c r="AA89" s="8" t="s">
        <v>40</v>
      </c>
      <c r="AB89" s="83" t="s">
        <v>317</v>
      </c>
      <c r="AC89" s="2"/>
      <c r="AD89" s="20" t="s">
        <v>318</v>
      </c>
      <c r="AE89" s="19" t="str">
        <f t="shared" si="7"/>
        <v>6-2866</v>
      </c>
    </row>
    <row r="90" spans="1:31" s="1" customFormat="1" ht="36" x14ac:dyDescent="0.2">
      <c r="A90" s="14" t="s">
        <v>33</v>
      </c>
      <c r="B90" s="8" t="s">
        <v>319</v>
      </c>
      <c r="C90" s="2" t="s">
        <v>320</v>
      </c>
      <c r="D90" s="6">
        <v>2</v>
      </c>
      <c r="E90" s="9">
        <v>2075</v>
      </c>
      <c r="F90" s="51">
        <v>1.2E-2</v>
      </c>
      <c r="G90" s="47" t="s">
        <v>21</v>
      </c>
      <c r="H90" s="55">
        <v>0</v>
      </c>
      <c r="I90" s="51">
        <v>1.2E-2</v>
      </c>
      <c r="J90" s="47" t="s">
        <v>21</v>
      </c>
      <c r="K90" s="55">
        <v>0</v>
      </c>
      <c r="L90" s="18" t="s">
        <v>36</v>
      </c>
      <c r="M90" s="18"/>
      <c r="N90" s="44"/>
      <c r="O90" s="44"/>
      <c r="P90" s="44" t="s">
        <v>37</v>
      </c>
      <c r="Q90" s="44"/>
      <c r="R90" s="44" t="s">
        <v>38</v>
      </c>
      <c r="S90" s="44" t="s">
        <v>39</v>
      </c>
      <c r="T90" s="44"/>
      <c r="U90" s="44"/>
      <c r="V90" s="44"/>
      <c r="W90" s="44"/>
      <c r="X90" s="49" t="str">
        <f t="shared" si="8"/>
        <v/>
      </c>
      <c r="Y90" s="6" t="s">
        <v>40</v>
      </c>
      <c r="Z90" s="8" t="s">
        <v>40</v>
      </c>
      <c r="AA90" s="8" t="s">
        <v>40</v>
      </c>
      <c r="AB90" s="83" t="s">
        <v>321</v>
      </c>
      <c r="AC90" s="2"/>
      <c r="AD90" s="20" t="s">
        <v>322</v>
      </c>
      <c r="AE90" s="19" t="str">
        <f t="shared" si="7"/>
        <v>2-2075</v>
      </c>
    </row>
    <row r="91" spans="1:31" s="1" customFormat="1" ht="36" x14ac:dyDescent="0.2">
      <c r="A91" s="14" t="s">
        <v>33</v>
      </c>
      <c r="B91" s="8" t="s">
        <v>323</v>
      </c>
      <c r="C91" s="2" t="s">
        <v>324</v>
      </c>
      <c r="D91" s="6">
        <v>10</v>
      </c>
      <c r="E91" s="9">
        <v>2076</v>
      </c>
      <c r="F91" s="51">
        <v>1.49E-2</v>
      </c>
      <c r="G91" s="47" t="s">
        <v>21</v>
      </c>
      <c r="H91" s="55">
        <v>0</v>
      </c>
      <c r="I91" s="51">
        <v>1.49E-2</v>
      </c>
      <c r="J91" s="47" t="s">
        <v>21</v>
      </c>
      <c r="K91" s="55">
        <v>0</v>
      </c>
      <c r="L91" s="18" t="s">
        <v>36</v>
      </c>
      <c r="M91" s="18"/>
      <c r="N91" s="44"/>
      <c r="O91" s="44"/>
      <c r="P91" s="44" t="s">
        <v>37</v>
      </c>
      <c r="Q91" s="44"/>
      <c r="R91" s="44" t="s">
        <v>38</v>
      </c>
      <c r="S91" s="44" t="s">
        <v>39</v>
      </c>
      <c r="T91" s="44" t="s">
        <v>37</v>
      </c>
      <c r="U91" s="44"/>
      <c r="V91" s="44"/>
      <c r="W91" s="44"/>
      <c r="X91" s="49" t="str">
        <f t="shared" si="8"/>
        <v/>
      </c>
      <c r="Y91" s="6" t="s">
        <v>40</v>
      </c>
      <c r="Z91" s="13" t="s">
        <v>40</v>
      </c>
      <c r="AA91" s="14" t="s">
        <v>40</v>
      </c>
      <c r="AB91" s="83" t="s">
        <v>325</v>
      </c>
      <c r="AC91" s="13"/>
      <c r="AD91" s="20" t="s">
        <v>326</v>
      </c>
      <c r="AE91" s="19" t="str">
        <f t="shared" si="7"/>
        <v>10-2076</v>
      </c>
    </row>
    <row r="92" spans="1:31" s="1" customFormat="1" ht="36" x14ac:dyDescent="0.2">
      <c r="A92" s="14" t="s">
        <v>33</v>
      </c>
      <c r="B92" s="8" t="s">
        <v>327</v>
      </c>
      <c r="C92" s="2" t="s">
        <v>328</v>
      </c>
      <c r="D92" s="6">
        <v>10</v>
      </c>
      <c r="E92" s="9">
        <v>2281</v>
      </c>
      <c r="F92" s="51">
        <v>1.95E-2</v>
      </c>
      <c r="G92" s="47" t="s">
        <v>21</v>
      </c>
      <c r="H92" s="55">
        <v>0</v>
      </c>
      <c r="I92" s="51">
        <v>1.95E-2</v>
      </c>
      <c r="J92" s="47" t="s">
        <v>21</v>
      </c>
      <c r="K92" s="55">
        <v>0</v>
      </c>
      <c r="L92" s="18" t="s">
        <v>36</v>
      </c>
      <c r="M92" s="18"/>
      <c r="N92" s="44"/>
      <c r="O92" s="44"/>
      <c r="P92" s="44" t="s">
        <v>37</v>
      </c>
      <c r="Q92" s="44"/>
      <c r="R92" s="44" t="s">
        <v>38</v>
      </c>
      <c r="S92" s="44" t="s">
        <v>39</v>
      </c>
      <c r="T92" s="44" t="s">
        <v>37</v>
      </c>
      <c r="U92" s="44"/>
      <c r="V92" s="44"/>
      <c r="W92" s="44"/>
      <c r="X92" s="49" t="str">
        <f t="shared" si="8"/>
        <v/>
      </c>
      <c r="Y92" s="6" t="s">
        <v>40</v>
      </c>
      <c r="Z92" s="13" t="s">
        <v>40</v>
      </c>
      <c r="AA92" s="14" t="s">
        <v>40</v>
      </c>
      <c r="AB92" s="83" t="s">
        <v>329</v>
      </c>
      <c r="AC92" s="13"/>
      <c r="AD92" s="20" t="s">
        <v>330</v>
      </c>
      <c r="AE92" s="19" t="str">
        <f t="shared" si="7"/>
        <v>10-2281</v>
      </c>
    </row>
    <row r="93" spans="1:31" s="1" customFormat="1" ht="36" x14ac:dyDescent="0.2">
      <c r="A93" s="14" t="s">
        <v>33</v>
      </c>
      <c r="B93" s="8" t="s">
        <v>331</v>
      </c>
      <c r="C93" s="2" t="s">
        <v>332</v>
      </c>
      <c r="D93" s="6">
        <v>6</v>
      </c>
      <c r="E93" s="9">
        <v>2299</v>
      </c>
      <c r="F93" s="51">
        <v>0.02</v>
      </c>
      <c r="G93" s="47" t="s">
        <v>21</v>
      </c>
      <c r="H93" s="55">
        <v>0</v>
      </c>
      <c r="I93" s="51">
        <v>0.02</v>
      </c>
      <c r="J93" s="47" t="s">
        <v>21</v>
      </c>
      <c r="K93" s="55">
        <v>0</v>
      </c>
      <c r="L93" s="18" t="s">
        <v>55</v>
      </c>
      <c r="M93" s="18"/>
      <c r="N93" s="44"/>
      <c r="O93" s="44"/>
      <c r="P93" s="44" t="s">
        <v>37</v>
      </c>
      <c r="Q93" s="44"/>
      <c r="R93" s="44" t="s">
        <v>38</v>
      </c>
      <c r="S93" s="44" t="s">
        <v>39</v>
      </c>
      <c r="T93" s="44" t="s">
        <v>37</v>
      </c>
      <c r="U93" s="44"/>
      <c r="V93" s="44"/>
      <c r="W93" s="44"/>
      <c r="X93" s="49" t="str">
        <f t="shared" si="8"/>
        <v/>
      </c>
      <c r="Y93" s="6" t="s">
        <v>45</v>
      </c>
      <c r="Z93" s="13" t="s">
        <v>40</v>
      </c>
      <c r="AA93" s="14" t="s">
        <v>40</v>
      </c>
      <c r="AB93" s="83" t="s">
        <v>333</v>
      </c>
      <c r="AC93" s="13"/>
      <c r="AD93" s="20" t="s">
        <v>334</v>
      </c>
      <c r="AE93" s="19" t="str">
        <f t="shared" si="7"/>
        <v>6-2299</v>
      </c>
    </row>
    <row r="94" spans="1:31" s="1" customFormat="1" ht="36" x14ac:dyDescent="0.2">
      <c r="A94" s="14" t="s">
        <v>33</v>
      </c>
      <c r="B94" s="8" t="s">
        <v>335</v>
      </c>
      <c r="C94" s="13" t="s">
        <v>336</v>
      </c>
      <c r="D94" s="6">
        <v>6</v>
      </c>
      <c r="E94" s="9">
        <v>2164</v>
      </c>
      <c r="F94" s="51">
        <v>1.7999999999999999E-2</v>
      </c>
      <c r="G94" s="47" t="s">
        <v>21</v>
      </c>
      <c r="H94" s="55">
        <v>0</v>
      </c>
      <c r="I94" s="51">
        <v>1.7999999999999999E-2</v>
      </c>
      <c r="J94" s="47" t="s">
        <v>21</v>
      </c>
      <c r="K94" s="55">
        <v>0</v>
      </c>
      <c r="L94" s="18" t="s">
        <v>55</v>
      </c>
      <c r="M94" s="18"/>
      <c r="N94" s="44"/>
      <c r="O94" s="44"/>
      <c r="P94" s="44" t="s">
        <v>37</v>
      </c>
      <c r="Q94" s="44"/>
      <c r="R94" s="44" t="s">
        <v>38</v>
      </c>
      <c r="S94" s="44" t="s">
        <v>39</v>
      </c>
      <c r="T94" s="44"/>
      <c r="U94" s="44"/>
      <c r="V94" s="44"/>
      <c r="W94" s="44"/>
      <c r="X94" s="49" t="str">
        <f t="shared" si="8"/>
        <v/>
      </c>
      <c r="Y94" s="6" t="s">
        <v>45</v>
      </c>
      <c r="Z94" s="13" t="s">
        <v>40</v>
      </c>
      <c r="AA94" s="14" t="s">
        <v>40</v>
      </c>
      <c r="AB94" s="83" t="s">
        <v>337</v>
      </c>
      <c r="AC94" s="13"/>
      <c r="AD94" s="20" t="s">
        <v>338</v>
      </c>
      <c r="AE94" s="19" t="str">
        <f t="shared" si="7"/>
        <v>6-2164</v>
      </c>
    </row>
    <row r="95" spans="1:31" s="1" customFormat="1" ht="36" x14ac:dyDescent="0.2">
      <c r="A95" s="14" t="s">
        <v>33</v>
      </c>
      <c r="B95" s="8" t="s">
        <v>339</v>
      </c>
      <c r="C95" s="24" t="s">
        <v>340</v>
      </c>
      <c r="D95" s="6">
        <v>2</v>
      </c>
      <c r="E95" s="5">
        <v>2078</v>
      </c>
      <c r="F95" s="51">
        <v>1.2E-2</v>
      </c>
      <c r="G95" s="47" t="s">
        <v>21</v>
      </c>
      <c r="H95" s="55">
        <v>0</v>
      </c>
      <c r="I95" s="51">
        <v>1.2E-2</v>
      </c>
      <c r="J95" s="47" t="s">
        <v>21</v>
      </c>
      <c r="K95" s="55">
        <v>0</v>
      </c>
      <c r="L95" s="18" t="s">
        <v>72</v>
      </c>
      <c r="M95" s="18" t="s">
        <v>73</v>
      </c>
      <c r="N95" s="44"/>
      <c r="O95" s="44"/>
      <c r="P95" s="44" t="s">
        <v>37</v>
      </c>
      <c r="Q95" s="44"/>
      <c r="R95" s="44" t="s">
        <v>38</v>
      </c>
      <c r="S95" s="44" t="s">
        <v>39</v>
      </c>
      <c r="T95" s="44"/>
      <c r="U95" s="44"/>
      <c r="V95" s="44"/>
      <c r="W95" s="44"/>
      <c r="X95" s="49" t="str">
        <f t="shared" si="8"/>
        <v/>
      </c>
      <c r="Y95" s="6" t="s">
        <v>40</v>
      </c>
      <c r="Z95" s="14" t="s">
        <v>40</v>
      </c>
      <c r="AA95" s="14" t="s">
        <v>40</v>
      </c>
      <c r="AB95" s="83" t="s">
        <v>341</v>
      </c>
      <c r="AC95" s="13"/>
      <c r="AD95" s="20" t="s">
        <v>342</v>
      </c>
      <c r="AE95" s="19" t="str">
        <f t="shared" si="7"/>
        <v>2-2078</v>
      </c>
    </row>
    <row r="96" spans="1:31" s="1" customFormat="1" ht="36" x14ac:dyDescent="0.2">
      <c r="A96" s="14" t="s">
        <v>33</v>
      </c>
      <c r="B96" s="8" t="s">
        <v>343</v>
      </c>
      <c r="C96" s="24" t="s">
        <v>344</v>
      </c>
      <c r="D96" s="6">
        <v>6</v>
      </c>
      <c r="E96" s="5">
        <v>2167</v>
      </c>
      <c r="F96" s="51">
        <v>1.7999999999999999E-2</v>
      </c>
      <c r="G96" s="47" t="s">
        <v>21</v>
      </c>
      <c r="H96" s="55">
        <v>0</v>
      </c>
      <c r="I96" s="51">
        <v>1.7999999999999999E-2</v>
      </c>
      <c r="J96" s="47" t="s">
        <v>21</v>
      </c>
      <c r="K96" s="55">
        <v>0</v>
      </c>
      <c r="L96" s="18" t="s">
        <v>72</v>
      </c>
      <c r="M96" s="18" t="s">
        <v>73</v>
      </c>
      <c r="N96" s="44"/>
      <c r="O96" s="44"/>
      <c r="P96" s="44" t="s">
        <v>37</v>
      </c>
      <c r="Q96" s="44"/>
      <c r="R96" s="44" t="s">
        <v>38</v>
      </c>
      <c r="S96" s="44" t="s">
        <v>39</v>
      </c>
      <c r="T96" s="44"/>
      <c r="U96" s="44"/>
      <c r="V96" s="44"/>
      <c r="W96" s="44"/>
      <c r="X96" s="49" t="str">
        <f t="shared" si="8"/>
        <v/>
      </c>
      <c r="Y96" s="6" t="s">
        <v>45</v>
      </c>
      <c r="Z96" s="14" t="s">
        <v>40</v>
      </c>
      <c r="AA96" s="14" t="s">
        <v>40</v>
      </c>
      <c r="AB96" s="83" t="s">
        <v>345</v>
      </c>
      <c r="AC96" s="13"/>
      <c r="AD96" s="20" t="s">
        <v>346</v>
      </c>
      <c r="AE96" s="19" t="str">
        <f t="shared" si="7"/>
        <v>6-2167</v>
      </c>
    </row>
    <row r="97" spans="1:31" s="1" customFormat="1" ht="24" x14ac:dyDescent="0.2">
      <c r="A97" s="14" t="s">
        <v>33</v>
      </c>
      <c r="B97" s="8" t="s">
        <v>347</v>
      </c>
      <c r="C97" s="24" t="s">
        <v>348</v>
      </c>
      <c r="D97" s="6">
        <v>2</v>
      </c>
      <c r="E97" s="5">
        <v>2080</v>
      </c>
      <c r="F97" s="51">
        <v>1.2E-2</v>
      </c>
      <c r="G97" s="47" t="s">
        <v>21</v>
      </c>
      <c r="H97" s="55">
        <v>0</v>
      </c>
      <c r="I97" s="51">
        <v>1.2E-2</v>
      </c>
      <c r="J97" s="47" t="s">
        <v>21</v>
      </c>
      <c r="K97" s="55">
        <v>0</v>
      </c>
      <c r="L97" s="18" t="s">
        <v>36</v>
      </c>
      <c r="M97" s="18"/>
      <c r="N97" s="44"/>
      <c r="O97" s="44"/>
      <c r="P97" s="44" t="s">
        <v>37</v>
      </c>
      <c r="Q97" s="44"/>
      <c r="R97" s="44" t="s">
        <v>38</v>
      </c>
      <c r="S97" s="44" t="s">
        <v>39</v>
      </c>
      <c r="T97" s="44"/>
      <c r="U97" s="44"/>
      <c r="V97" s="44"/>
      <c r="W97" s="44"/>
      <c r="X97" s="49" t="str">
        <f t="shared" si="8"/>
        <v/>
      </c>
      <c r="Y97" s="6" t="s">
        <v>40</v>
      </c>
      <c r="Z97" s="14" t="s">
        <v>40</v>
      </c>
      <c r="AA97" s="14" t="s">
        <v>40</v>
      </c>
      <c r="AB97" s="83" t="s">
        <v>349</v>
      </c>
      <c r="AC97" s="13"/>
      <c r="AD97" s="20" t="s">
        <v>322</v>
      </c>
      <c r="AE97" s="19" t="str">
        <f t="shared" si="7"/>
        <v>2-2080</v>
      </c>
    </row>
    <row r="98" spans="1:31" s="1" customFormat="1" ht="24" x14ac:dyDescent="0.2">
      <c r="A98" s="14" t="s">
        <v>33</v>
      </c>
      <c r="B98" s="8" t="s">
        <v>350</v>
      </c>
      <c r="C98" s="24" t="s">
        <v>351</v>
      </c>
      <c r="D98" s="6">
        <v>10</v>
      </c>
      <c r="E98" s="5">
        <v>2081</v>
      </c>
      <c r="F98" s="51">
        <v>1.49E-2</v>
      </c>
      <c r="G98" s="47" t="s">
        <v>21</v>
      </c>
      <c r="H98" s="55">
        <v>0</v>
      </c>
      <c r="I98" s="51">
        <v>1.49E-2</v>
      </c>
      <c r="J98" s="47" t="s">
        <v>21</v>
      </c>
      <c r="K98" s="55">
        <v>0</v>
      </c>
      <c r="L98" s="18" t="s">
        <v>36</v>
      </c>
      <c r="M98" s="18"/>
      <c r="N98" s="44"/>
      <c r="O98" s="44"/>
      <c r="P98" s="44" t="s">
        <v>37</v>
      </c>
      <c r="Q98" s="44"/>
      <c r="R98" s="44" t="s">
        <v>38</v>
      </c>
      <c r="S98" s="44" t="s">
        <v>39</v>
      </c>
      <c r="T98" s="44" t="s">
        <v>37</v>
      </c>
      <c r="U98" s="44"/>
      <c r="V98" s="44"/>
      <c r="W98" s="44"/>
      <c r="X98" s="49" t="str">
        <f t="shared" si="8"/>
        <v/>
      </c>
      <c r="Y98" s="6" t="s">
        <v>40</v>
      </c>
      <c r="Z98" s="8" t="s">
        <v>40</v>
      </c>
      <c r="AA98" s="8" t="s">
        <v>40</v>
      </c>
      <c r="AB98" s="83" t="s">
        <v>352</v>
      </c>
      <c r="AC98" s="2"/>
      <c r="AD98" s="20" t="s">
        <v>326</v>
      </c>
      <c r="AE98" s="19" t="str">
        <f t="shared" si="7"/>
        <v>10-2081</v>
      </c>
    </row>
    <row r="99" spans="1:31" s="1" customFormat="1" ht="24" x14ac:dyDescent="0.2">
      <c r="A99" s="14" t="s">
        <v>33</v>
      </c>
      <c r="B99" s="8" t="s">
        <v>353</v>
      </c>
      <c r="C99" s="24" t="s">
        <v>354</v>
      </c>
      <c r="D99" s="6">
        <v>10</v>
      </c>
      <c r="E99" s="5">
        <v>2280</v>
      </c>
      <c r="F99" s="51">
        <v>1.95E-2</v>
      </c>
      <c r="G99" s="47" t="s">
        <v>21</v>
      </c>
      <c r="H99" s="55">
        <v>0</v>
      </c>
      <c r="I99" s="51">
        <v>1.95E-2</v>
      </c>
      <c r="J99" s="47" t="s">
        <v>21</v>
      </c>
      <c r="K99" s="55">
        <v>0</v>
      </c>
      <c r="L99" s="18" t="s">
        <v>36</v>
      </c>
      <c r="M99" s="18"/>
      <c r="N99" s="44"/>
      <c r="O99" s="44"/>
      <c r="P99" s="44" t="s">
        <v>37</v>
      </c>
      <c r="Q99" s="44"/>
      <c r="R99" s="44" t="s">
        <v>38</v>
      </c>
      <c r="S99" s="44" t="s">
        <v>39</v>
      </c>
      <c r="T99" s="44" t="s">
        <v>37</v>
      </c>
      <c r="U99" s="44"/>
      <c r="V99" s="44"/>
      <c r="W99" s="44"/>
      <c r="X99" s="49" t="str">
        <f t="shared" si="8"/>
        <v/>
      </c>
      <c r="Y99" s="6" t="s">
        <v>40</v>
      </c>
      <c r="Z99" s="8" t="s">
        <v>40</v>
      </c>
      <c r="AA99" s="8" t="s">
        <v>40</v>
      </c>
      <c r="AB99" s="83" t="s">
        <v>355</v>
      </c>
      <c r="AC99" s="2"/>
      <c r="AD99" s="20" t="s">
        <v>330</v>
      </c>
      <c r="AE99" s="19" t="str">
        <f t="shared" si="7"/>
        <v>10-2280</v>
      </c>
    </row>
    <row r="100" spans="1:31" s="1" customFormat="1" ht="24" x14ac:dyDescent="0.2">
      <c r="A100" s="14" t="s">
        <v>33</v>
      </c>
      <c r="B100" s="8" t="s">
        <v>356</v>
      </c>
      <c r="C100" s="24" t="s">
        <v>357</v>
      </c>
      <c r="D100" s="6">
        <v>6</v>
      </c>
      <c r="E100" s="5">
        <v>2298</v>
      </c>
      <c r="F100" s="51">
        <v>0.02</v>
      </c>
      <c r="G100" s="47" t="s">
        <v>21</v>
      </c>
      <c r="H100" s="55">
        <v>0</v>
      </c>
      <c r="I100" s="51">
        <v>0.02</v>
      </c>
      <c r="J100" s="47" t="s">
        <v>21</v>
      </c>
      <c r="K100" s="55">
        <v>0</v>
      </c>
      <c r="L100" s="18" t="s">
        <v>55</v>
      </c>
      <c r="M100" s="18"/>
      <c r="N100" s="44"/>
      <c r="O100" s="44"/>
      <c r="P100" s="44" t="s">
        <v>37</v>
      </c>
      <c r="Q100" s="44"/>
      <c r="R100" s="44" t="s">
        <v>38</v>
      </c>
      <c r="S100" s="44" t="s">
        <v>39</v>
      </c>
      <c r="T100" s="44" t="s">
        <v>37</v>
      </c>
      <c r="U100" s="44"/>
      <c r="V100" s="44"/>
      <c r="W100" s="44"/>
      <c r="X100" s="49" t="str">
        <f t="shared" si="8"/>
        <v/>
      </c>
      <c r="Y100" s="6" t="s">
        <v>45</v>
      </c>
      <c r="Z100" s="14" t="s">
        <v>40</v>
      </c>
      <c r="AA100" s="14" t="s">
        <v>40</v>
      </c>
      <c r="AB100" s="83" t="s">
        <v>358</v>
      </c>
      <c r="AC100" s="13"/>
      <c r="AD100" s="20" t="s">
        <v>334</v>
      </c>
      <c r="AE100" s="19" t="str">
        <f t="shared" si="7"/>
        <v>6-2298</v>
      </c>
    </row>
    <row r="101" spans="1:31" s="1" customFormat="1" ht="24" x14ac:dyDescent="0.2">
      <c r="A101" s="14" t="s">
        <v>33</v>
      </c>
      <c r="B101" s="8" t="s">
        <v>359</v>
      </c>
      <c r="C101" s="24" t="s">
        <v>360</v>
      </c>
      <c r="D101" s="6">
        <v>6</v>
      </c>
      <c r="E101" s="5">
        <v>2169</v>
      </c>
      <c r="F101" s="51">
        <v>1.7999999999999999E-2</v>
      </c>
      <c r="G101" s="47" t="s">
        <v>21</v>
      </c>
      <c r="H101" s="55">
        <v>0</v>
      </c>
      <c r="I101" s="51">
        <v>1.7999999999999999E-2</v>
      </c>
      <c r="J101" s="47" t="s">
        <v>21</v>
      </c>
      <c r="K101" s="55">
        <v>0</v>
      </c>
      <c r="L101" s="18" t="s">
        <v>55</v>
      </c>
      <c r="M101" s="18"/>
      <c r="N101" s="44"/>
      <c r="O101" s="44"/>
      <c r="P101" s="44" t="s">
        <v>37</v>
      </c>
      <c r="Q101" s="44"/>
      <c r="R101" s="44" t="s">
        <v>38</v>
      </c>
      <c r="S101" s="44" t="s">
        <v>39</v>
      </c>
      <c r="T101" s="44"/>
      <c r="U101" s="44"/>
      <c r="V101" s="44"/>
      <c r="W101" s="44"/>
      <c r="X101" s="49" t="str">
        <f t="shared" si="8"/>
        <v/>
      </c>
      <c r="Y101" s="6" t="s">
        <v>45</v>
      </c>
      <c r="Z101" s="14" t="s">
        <v>40</v>
      </c>
      <c r="AA101" s="14" t="s">
        <v>40</v>
      </c>
      <c r="AB101" s="83" t="s">
        <v>361</v>
      </c>
      <c r="AC101" s="13"/>
      <c r="AD101" s="20" t="s">
        <v>338</v>
      </c>
      <c r="AE101" s="19" t="str">
        <f t="shared" si="7"/>
        <v>6-2169</v>
      </c>
    </row>
    <row r="102" spans="1:31" s="1" customFormat="1" ht="24" x14ac:dyDescent="0.2">
      <c r="A102" s="14" t="s">
        <v>33</v>
      </c>
      <c r="B102" s="8" t="s">
        <v>362</v>
      </c>
      <c r="C102" s="3" t="s">
        <v>363</v>
      </c>
      <c r="D102" s="6">
        <v>2</v>
      </c>
      <c r="E102" s="5">
        <v>2083</v>
      </c>
      <c r="F102" s="51">
        <v>1.2E-2</v>
      </c>
      <c r="G102" s="47" t="s">
        <v>21</v>
      </c>
      <c r="H102" s="55">
        <v>0</v>
      </c>
      <c r="I102" s="51">
        <v>1.2E-2</v>
      </c>
      <c r="J102" s="47" t="s">
        <v>21</v>
      </c>
      <c r="K102" s="55">
        <v>0</v>
      </c>
      <c r="L102" s="18" t="s">
        <v>72</v>
      </c>
      <c r="M102" s="18" t="s">
        <v>73</v>
      </c>
      <c r="N102" s="44"/>
      <c r="O102" s="44"/>
      <c r="P102" s="44" t="s">
        <v>37</v>
      </c>
      <c r="Q102" s="44"/>
      <c r="R102" s="44" t="s">
        <v>38</v>
      </c>
      <c r="S102" s="44" t="s">
        <v>39</v>
      </c>
      <c r="T102" s="44"/>
      <c r="U102" s="44"/>
      <c r="V102" s="44"/>
      <c r="W102" s="44"/>
      <c r="X102" s="49" t="str">
        <f t="shared" si="8"/>
        <v/>
      </c>
      <c r="Y102" s="6" t="s">
        <v>40</v>
      </c>
      <c r="Z102" s="14" t="s">
        <v>40</v>
      </c>
      <c r="AA102" s="14" t="s">
        <v>40</v>
      </c>
      <c r="AB102" s="83" t="s">
        <v>364</v>
      </c>
      <c r="AC102" s="13"/>
      <c r="AD102" s="20" t="s">
        <v>342</v>
      </c>
      <c r="AE102" s="19" t="str">
        <f t="shared" si="7"/>
        <v>2-2083</v>
      </c>
    </row>
    <row r="103" spans="1:31" s="1" customFormat="1" ht="24" x14ac:dyDescent="0.2">
      <c r="A103" s="14" t="s">
        <v>33</v>
      </c>
      <c r="B103" s="8" t="s">
        <v>365</v>
      </c>
      <c r="C103" s="3" t="s">
        <v>366</v>
      </c>
      <c r="D103" s="6">
        <v>6</v>
      </c>
      <c r="E103" s="5">
        <v>2172</v>
      </c>
      <c r="F103" s="51">
        <v>1.7999999999999999E-2</v>
      </c>
      <c r="G103" s="47" t="s">
        <v>21</v>
      </c>
      <c r="H103" s="55">
        <v>0</v>
      </c>
      <c r="I103" s="51">
        <v>1.7999999999999999E-2</v>
      </c>
      <c r="J103" s="47" t="s">
        <v>21</v>
      </c>
      <c r="K103" s="55">
        <v>0</v>
      </c>
      <c r="L103" s="18" t="s">
        <v>72</v>
      </c>
      <c r="M103" s="18" t="s">
        <v>73</v>
      </c>
      <c r="N103" s="44"/>
      <c r="O103" s="44"/>
      <c r="P103" s="44" t="s">
        <v>37</v>
      </c>
      <c r="Q103" s="44"/>
      <c r="R103" s="44" t="s">
        <v>38</v>
      </c>
      <c r="S103" s="44" t="s">
        <v>39</v>
      </c>
      <c r="T103" s="44"/>
      <c r="U103" s="44"/>
      <c r="V103" s="44"/>
      <c r="W103" s="44"/>
      <c r="X103" s="49" t="str">
        <f t="shared" si="8"/>
        <v/>
      </c>
      <c r="Y103" s="6" t="s">
        <v>45</v>
      </c>
      <c r="Z103" s="14" t="s">
        <v>40</v>
      </c>
      <c r="AA103" s="14" t="s">
        <v>40</v>
      </c>
      <c r="AB103" s="83" t="s">
        <v>367</v>
      </c>
      <c r="AC103" s="13"/>
      <c r="AD103" s="20" t="s">
        <v>346</v>
      </c>
      <c r="AE103" s="19" t="str">
        <f t="shared" si="7"/>
        <v>6-2172</v>
      </c>
    </row>
    <row r="104" spans="1:31" s="1" customFormat="1" ht="24" x14ac:dyDescent="0.2">
      <c r="A104" s="14" t="s">
        <v>33</v>
      </c>
      <c r="B104" s="8" t="s">
        <v>368</v>
      </c>
      <c r="C104" s="3" t="s">
        <v>369</v>
      </c>
      <c r="D104" s="6">
        <v>6</v>
      </c>
      <c r="E104" s="5">
        <v>2411</v>
      </c>
      <c r="F104" s="51">
        <v>1.8000000000000002E-2</v>
      </c>
      <c r="G104" s="47" t="s">
        <v>21</v>
      </c>
      <c r="H104" s="55">
        <v>0</v>
      </c>
      <c r="I104" s="51">
        <v>1.8000000000000002E-2</v>
      </c>
      <c r="J104" s="47" t="s">
        <v>21</v>
      </c>
      <c r="K104" s="55">
        <v>0</v>
      </c>
      <c r="L104" s="18" t="s">
        <v>55</v>
      </c>
      <c r="M104" s="18"/>
      <c r="N104" s="44"/>
      <c r="O104" s="44"/>
      <c r="P104" s="44" t="s">
        <v>37</v>
      </c>
      <c r="Q104" s="44"/>
      <c r="R104" s="44" t="s">
        <v>38</v>
      </c>
      <c r="S104" s="44" t="s">
        <v>39</v>
      </c>
      <c r="T104" s="44"/>
      <c r="U104" s="44"/>
      <c r="V104" s="44"/>
      <c r="W104" s="44"/>
      <c r="X104" s="49" t="str">
        <f t="shared" si="8"/>
        <v/>
      </c>
      <c r="Y104" s="6" t="s">
        <v>45</v>
      </c>
      <c r="Z104" s="14" t="s">
        <v>40</v>
      </c>
      <c r="AA104" s="14" t="s">
        <v>40</v>
      </c>
      <c r="AB104" s="83" t="s">
        <v>370</v>
      </c>
      <c r="AC104" s="13"/>
      <c r="AD104" s="20" t="s">
        <v>371</v>
      </c>
      <c r="AE104" s="19" t="str">
        <f t="shared" si="7"/>
        <v>6-2411</v>
      </c>
    </row>
    <row r="105" spans="1:31" s="1" customFormat="1" ht="24" x14ac:dyDescent="0.2">
      <c r="A105" s="14" t="s">
        <v>33</v>
      </c>
      <c r="B105" s="8" t="s">
        <v>372</v>
      </c>
      <c r="C105" s="24" t="s">
        <v>373</v>
      </c>
      <c r="D105" s="6">
        <v>6</v>
      </c>
      <c r="E105" s="5">
        <v>2288</v>
      </c>
      <c r="F105" s="51">
        <v>0.02</v>
      </c>
      <c r="G105" s="47" t="s">
        <v>21</v>
      </c>
      <c r="H105" s="55">
        <v>0</v>
      </c>
      <c r="I105" s="51">
        <v>0.02</v>
      </c>
      <c r="J105" s="47" t="s">
        <v>21</v>
      </c>
      <c r="K105" s="55">
        <v>0</v>
      </c>
      <c r="L105" s="18" t="s">
        <v>55</v>
      </c>
      <c r="M105" s="18"/>
      <c r="N105" s="44"/>
      <c r="O105" s="44"/>
      <c r="P105" s="44" t="s">
        <v>37</v>
      </c>
      <c r="Q105" s="44"/>
      <c r="R105" s="44" t="s">
        <v>38</v>
      </c>
      <c r="S105" s="44" t="s">
        <v>39</v>
      </c>
      <c r="T105" s="44" t="s">
        <v>37</v>
      </c>
      <c r="U105" s="44"/>
      <c r="V105" s="44"/>
      <c r="W105" s="44"/>
      <c r="X105" s="49" t="str">
        <f t="shared" si="8"/>
        <v/>
      </c>
      <c r="Y105" s="6" t="s">
        <v>45</v>
      </c>
      <c r="Z105" s="14" t="s">
        <v>40</v>
      </c>
      <c r="AA105" s="14" t="s">
        <v>40</v>
      </c>
      <c r="AB105" s="83" t="s">
        <v>374</v>
      </c>
      <c r="AC105" s="13"/>
      <c r="AD105" s="20" t="s">
        <v>375</v>
      </c>
      <c r="AE105" s="19" t="str">
        <f t="shared" si="7"/>
        <v>6-2288</v>
      </c>
    </row>
    <row r="106" spans="1:31" s="1" customFormat="1" ht="24" x14ac:dyDescent="0.2">
      <c r="A106" s="14" t="s">
        <v>33</v>
      </c>
      <c r="B106" s="8" t="s">
        <v>376</v>
      </c>
      <c r="C106" s="24" t="s">
        <v>377</v>
      </c>
      <c r="D106" s="6">
        <v>2</v>
      </c>
      <c r="E106" s="5">
        <v>2403</v>
      </c>
      <c r="F106" s="51">
        <v>9.7999999999999997E-3</v>
      </c>
      <c r="G106" s="47" t="s">
        <v>21</v>
      </c>
      <c r="H106" s="55">
        <v>0</v>
      </c>
      <c r="I106" s="51">
        <v>9.7999999999999997E-3</v>
      </c>
      <c r="J106" s="47" t="s">
        <v>21</v>
      </c>
      <c r="K106" s="55">
        <v>0</v>
      </c>
      <c r="L106" s="18" t="s">
        <v>36</v>
      </c>
      <c r="M106" s="18"/>
      <c r="N106" s="44"/>
      <c r="O106" s="44"/>
      <c r="P106" s="44"/>
      <c r="Q106" s="44"/>
      <c r="R106" s="44" t="s">
        <v>38</v>
      </c>
      <c r="S106" s="44" t="s">
        <v>39</v>
      </c>
      <c r="T106" s="44"/>
      <c r="U106" s="44"/>
      <c r="V106" s="44"/>
      <c r="W106" s="44"/>
      <c r="X106" s="49" t="str">
        <f t="shared" si="8"/>
        <v/>
      </c>
      <c r="Y106" s="6" t="s">
        <v>50</v>
      </c>
      <c r="Z106" s="14" t="s">
        <v>40</v>
      </c>
      <c r="AA106" s="14" t="s">
        <v>40</v>
      </c>
      <c r="AB106" s="83" t="s">
        <v>378</v>
      </c>
      <c r="AC106" s="13"/>
      <c r="AD106" s="20" t="s">
        <v>379</v>
      </c>
      <c r="AE106" s="19" t="str">
        <f t="shared" si="7"/>
        <v>2-2403</v>
      </c>
    </row>
    <row r="107" spans="1:31" s="1" customFormat="1" ht="24" x14ac:dyDescent="0.2">
      <c r="A107" s="14" t="s">
        <v>33</v>
      </c>
      <c r="B107" s="8" t="s">
        <v>380</v>
      </c>
      <c r="C107" s="24" t="s">
        <v>381</v>
      </c>
      <c r="D107" s="6">
        <v>10</v>
      </c>
      <c r="E107" s="5">
        <v>2408</v>
      </c>
      <c r="F107" s="51">
        <v>1.17E-2</v>
      </c>
      <c r="G107" s="47" t="s">
        <v>21</v>
      </c>
      <c r="H107" s="55">
        <v>0</v>
      </c>
      <c r="I107" s="51">
        <v>1.17E-2</v>
      </c>
      <c r="J107" s="47" t="s">
        <v>21</v>
      </c>
      <c r="K107" s="55">
        <v>0</v>
      </c>
      <c r="L107" s="18" t="s">
        <v>36</v>
      </c>
      <c r="M107" s="18"/>
      <c r="N107" s="44"/>
      <c r="O107" s="44"/>
      <c r="P107" s="44"/>
      <c r="Q107" s="44"/>
      <c r="R107" s="44" t="s">
        <v>38</v>
      </c>
      <c r="S107" s="44" t="s">
        <v>39</v>
      </c>
      <c r="T107" s="44" t="s">
        <v>37</v>
      </c>
      <c r="U107" s="44"/>
      <c r="V107" s="44"/>
      <c r="W107" s="44"/>
      <c r="X107" s="49" t="str">
        <f t="shared" si="8"/>
        <v/>
      </c>
      <c r="Y107" s="6" t="s">
        <v>50</v>
      </c>
      <c r="Z107" s="14" t="s">
        <v>40</v>
      </c>
      <c r="AA107" s="14" t="s">
        <v>40</v>
      </c>
      <c r="AB107" s="83" t="s">
        <v>382</v>
      </c>
      <c r="AC107" s="13"/>
      <c r="AD107" s="20" t="s">
        <v>383</v>
      </c>
      <c r="AE107" s="19" t="str">
        <f t="shared" si="7"/>
        <v>10-2408</v>
      </c>
    </row>
    <row r="108" spans="1:31" s="1" customFormat="1" ht="24" x14ac:dyDescent="0.2">
      <c r="A108" s="14" t="s">
        <v>33</v>
      </c>
      <c r="B108" s="8" t="s">
        <v>384</v>
      </c>
      <c r="C108" s="3" t="s">
        <v>385</v>
      </c>
      <c r="D108" s="6">
        <v>6</v>
      </c>
      <c r="E108" s="5">
        <v>2413</v>
      </c>
      <c r="F108" s="51">
        <v>1.8000000000000002E-2</v>
      </c>
      <c r="G108" s="47" t="s">
        <v>21</v>
      </c>
      <c r="H108" s="55">
        <v>0</v>
      </c>
      <c r="I108" s="51">
        <v>1.8000000000000002E-2</v>
      </c>
      <c r="J108" s="47" t="s">
        <v>21</v>
      </c>
      <c r="K108" s="55">
        <v>0</v>
      </c>
      <c r="L108" s="18" t="s">
        <v>55</v>
      </c>
      <c r="M108" s="18"/>
      <c r="N108" s="44"/>
      <c r="O108" s="44"/>
      <c r="P108" s="44"/>
      <c r="Q108" s="44"/>
      <c r="R108" s="44" t="s">
        <v>38</v>
      </c>
      <c r="S108" s="44" t="s">
        <v>39</v>
      </c>
      <c r="T108" s="44"/>
      <c r="U108" s="44"/>
      <c r="V108" s="44"/>
      <c r="W108" s="44"/>
      <c r="X108" s="49" t="str">
        <f t="shared" si="8"/>
        <v/>
      </c>
      <c r="Y108" s="6" t="s">
        <v>50</v>
      </c>
      <c r="Z108" s="14" t="s">
        <v>40</v>
      </c>
      <c r="AA108" s="14" t="s">
        <v>40</v>
      </c>
      <c r="AB108" s="83" t="s">
        <v>386</v>
      </c>
      <c r="AC108" s="13"/>
      <c r="AD108" s="20" t="s">
        <v>371</v>
      </c>
      <c r="AE108" s="19" t="str">
        <f t="shared" si="7"/>
        <v>6-2413</v>
      </c>
    </row>
    <row r="109" spans="1:31" s="1" customFormat="1" ht="36" x14ac:dyDescent="0.2">
      <c r="A109" s="14" t="s">
        <v>33</v>
      </c>
      <c r="B109" s="8" t="s">
        <v>387</v>
      </c>
      <c r="C109" s="2" t="s">
        <v>388</v>
      </c>
      <c r="D109" s="6">
        <v>4</v>
      </c>
      <c r="E109" s="9">
        <v>2896</v>
      </c>
      <c r="F109" s="51">
        <v>9.7999999999999997E-3</v>
      </c>
      <c r="G109" s="47" t="s">
        <v>21</v>
      </c>
      <c r="H109" s="55">
        <v>0</v>
      </c>
      <c r="I109" s="51">
        <v>9.7999999999999997E-3</v>
      </c>
      <c r="J109" s="47" t="s">
        <v>21</v>
      </c>
      <c r="K109" s="55">
        <v>0</v>
      </c>
      <c r="L109" s="18" t="s">
        <v>72</v>
      </c>
      <c r="M109" s="18" t="s">
        <v>73</v>
      </c>
      <c r="N109" s="44"/>
      <c r="O109" s="44"/>
      <c r="P109" s="44"/>
      <c r="Q109" s="44"/>
      <c r="R109" s="44" t="s">
        <v>38</v>
      </c>
      <c r="S109" s="44" t="s">
        <v>39</v>
      </c>
      <c r="T109" s="44"/>
      <c r="U109" s="44"/>
      <c r="V109" s="44"/>
      <c r="W109" s="44"/>
      <c r="X109" s="49" t="str">
        <f t="shared" si="8"/>
        <v/>
      </c>
      <c r="Y109" s="6" t="s">
        <v>50</v>
      </c>
      <c r="Z109" s="14" t="s">
        <v>40</v>
      </c>
      <c r="AA109" s="14" t="s">
        <v>40</v>
      </c>
      <c r="AB109" s="83" t="s">
        <v>389</v>
      </c>
      <c r="AC109" s="13"/>
      <c r="AD109" s="20" t="s">
        <v>390</v>
      </c>
      <c r="AE109" s="19" t="str">
        <f t="shared" si="7"/>
        <v>4-2896</v>
      </c>
    </row>
    <row r="110" spans="1:31" s="1" customFormat="1" ht="36" x14ac:dyDescent="0.2">
      <c r="A110" s="14" t="s">
        <v>33</v>
      </c>
      <c r="B110" s="8" t="s">
        <v>391</v>
      </c>
      <c r="C110" s="3" t="s">
        <v>392</v>
      </c>
      <c r="D110" s="6">
        <v>6</v>
      </c>
      <c r="E110" s="5">
        <v>2901</v>
      </c>
      <c r="F110" s="51">
        <v>1.8000000000000002E-2</v>
      </c>
      <c r="G110" s="47" t="s">
        <v>21</v>
      </c>
      <c r="H110" s="55">
        <v>0</v>
      </c>
      <c r="I110" s="51">
        <v>1.8000000000000002E-2</v>
      </c>
      <c r="J110" s="47" t="s">
        <v>21</v>
      </c>
      <c r="K110" s="55">
        <v>0</v>
      </c>
      <c r="L110" s="18" t="s">
        <v>55</v>
      </c>
      <c r="M110" s="18" t="s">
        <v>73</v>
      </c>
      <c r="N110" s="44"/>
      <c r="O110" s="44"/>
      <c r="P110" s="44"/>
      <c r="Q110" s="44"/>
      <c r="R110" s="44" t="s">
        <v>38</v>
      </c>
      <c r="S110" s="44" t="s">
        <v>39</v>
      </c>
      <c r="T110" s="44"/>
      <c r="U110" s="44"/>
      <c r="V110" s="44"/>
      <c r="W110" s="44"/>
      <c r="X110" s="49" t="str">
        <f t="shared" si="8"/>
        <v/>
      </c>
      <c r="Y110" s="6" t="s">
        <v>50</v>
      </c>
      <c r="Z110" s="13" t="s">
        <v>40</v>
      </c>
      <c r="AA110" s="14" t="s">
        <v>40</v>
      </c>
      <c r="AB110" s="83" t="s">
        <v>393</v>
      </c>
      <c r="AC110" s="13"/>
      <c r="AD110" s="20" t="s">
        <v>394</v>
      </c>
      <c r="AE110" s="19" t="str">
        <f t="shared" si="7"/>
        <v>6-2901</v>
      </c>
    </row>
    <row r="111" spans="1:31" s="1" customFormat="1" ht="24" x14ac:dyDescent="0.2">
      <c r="A111" s="14" t="s">
        <v>33</v>
      </c>
      <c r="B111" s="8" t="s">
        <v>395</v>
      </c>
      <c r="C111" s="3" t="s">
        <v>396</v>
      </c>
      <c r="D111" s="6">
        <v>2</v>
      </c>
      <c r="E111" s="5">
        <v>2404</v>
      </c>
      <c r="F111" s="51">
        <v>9.7999999999999997E-3</v>
      </c>
      <c r="G111" s="47" t="s">
        <v>21</v>
      </c>
      <c r="H111" s="55">
        <v>0</v>
      </c>
      <c r="I111" s="51">
        <v>9.7999999999999997E-3</v>
      </c>
      <c r="J111" s="47" t="s">
        <v>21</v>
      </c>
      <c r="K111" s="55">
        <v>0</v>
      </c>
      <c r="L111" s="18" t="s">
        <v>36</v>
      </c>
      <c r="M111" s="18"/>
      <c r="N111" s="44"/>
      <c r="O111" s="44"/>
      <c r="P111" s="44" t="s">
        <v>37</v>
      </c>
      <c r="Q111" s="44"/>
      <c r="R111" s="44" t="s">
        <v>117</v>
      </c>
      <c r="S111" s="44" t="s">
        <v>39</v>
      </c>
      <c r="T111" s="44"/>
      <c r="U111" s="44"/>
      <c r="V111" s="44"/>
      <c r="W111" s="44"/>
      <c r="X111" s="49" t="str">
        <f t="shared" si="8"/>
        <v/>
      </c>
      <c r="Y111" s="6" t="s">
        <v>50</v>
      </c>
      <c r="Z111" s="13" t="s">
        <v>40</v>
      </c>
      <c r="AA111" s="14" t="s">
        <v>40</v>
      </c>
      <c r="AB111" s="83" t="s">
        <v>397</v>
      </c>
      <c r="AC111" s="13"/>
      <c r="AD111" s="20" t="s">
        <v>379</v>
      </c>
      <c r="AE111" s="19" t="str">
        <f t="shared" si="7"/>
        <v>2-2404</v>
      </c>
    </row>
    <row r="112" spans="1:31" s="1" customFormat="1" ht="12" x14ac:dyDescent="0.2">
      <c r="A112" s="14" t="s">
        <v>33</v>
      </c>
      <c r="B112" s="8" t="s">
        <v>398</v>
      </c>
      <c r="C112" s="24" t="s">
        <v>399</v>
      </c>
      <c r="D112" s="6">
        <v>2</v>
      </c>
      <c r="E112" s="5">
        <v>21003</v>
      </c>
      <c r="F112" s="51">
        <v>0</v>
      </c>
      <c r="G112" s="47" t="s">
        <v>21</v>
      </c>
      <c r="H112" s="55">
        <v>0.75</v>
      </c>
      <c r="I112" s="51">
        <v>0</v>
      </c>
      <c r="J112" s="47" t="s">
        <v>21</v>
      </c>
      <c r="K112" s="55">
        <v>0.75</v>
      </c>
      <c r="L112" s="18" t="s">
        <v>36</v>
      </c>
      <c r="M112" s="18"/>
      <c r="N112" s="44"/>
      <c r="O112" s="44"/>
      <c r="P112" s="44" t="s">
        <v>37</v>
      </c>
      <c r="Q112" s="44"/>
      <c r="R112" s="44" t="s">
        <v>117</v>
      </c>
      <c r="S112" s="44" t="s">
        <v>39</v>
      </c>
      <c r="T112" s="44"/>
      <c r="U112" s="44"/>
      <c r="V112" s="44"/>
      <c r="W112" s="44"/>
      <c r="X112" s="49" t="str">
        <f t="shared" si="8"/>
        <v/>
      </c>
      <c r="Y112" s="6" t="s">
        <v>50</v>
      </c>
      <c r="Z112" s="13" t="s">
        <v>40</v>
      </c>
      <c r="AA112" s="14" t="s">
        <v>40</v>
      </c>
      <c r="AB112" s="83" t="s">
        <v>400</v>
      </c>
      <c r="AC112" s="13"/>
      <c r="AD112" s="20" t="s">
        <v>401</v>
      </c>
      <c r="AE112" s="19" t="str">
        <f t="shared" si="7"/>
        <v>2-21003</v>
      </c>
    </row>
    <row r="113" spans="1:31" s="1" customFormat="1" ht="24" x14ac:dyDescent="0.2">
      <c r="A113" s="14" t="s">
        <v>33</v>
      </c>
      <c r="B113" s="8" t="s">
        <v>402</v>
      </c>
      <c r="C113" s="24" t="s">
        <v>403</v>
      </c>
      <c r="D113" s="6">
        <v>2</v>
      </c>
      <c r="E113" s="5">
        <v>21008</v>
      </c>
      <c r="F113" s="51">
        <v>8.0000000000000002E-3</v>
      </c>
      <c r="G113" s="47" t="s">
        <v>21</v>
      </c>
      <c r="H113" s="55">
        <v>0</v>
      </c>
      <c r="I113" s="51">
        <v>8.0000000000000002E-3</v>
      </c>
      <c r="J113" s="47" t="s">
        <v>21</v>
      </c>
      <c r="K113" s="55">
        <v>0</v>
      </c>
      <c r="L113" s="18" t="s">
        <v>36</v>
      </c>
      <c r="M113" s="18"/>
      <c r="N113" s="44"/>
      <c r="O113" s="44"/>
      <c r="P113" s="44" t="s">
        <v>37</v>
      </c>
      <c r="Q113" s="44"/>
      <c r="R113" s="44" t="s">
        <v>117</v>
      </c>
      <c r="S113" s="44" t="s">
        <v>39</v>
      </c>
      <c r="T113" s="44"/>
      <c r="U113" s="44"/>
      <c r="V113" s="44"/>
      <c r="W113" s="44"/>
      <c r="X113" s="49" t="str">
        <f t="shared" si="8"/>
        <v/>
      </c>
      <c r="Y113" s="6" t="s">
        <v>50</v>
      </c>
      <c r="Z113" s="13" t="s">
        <v>40</v>
      </c>
      <c r="AA113" s="14" t="s">
        <v>40</v>
      </c>
      <c r="AB113" s="83" t="s">
        <v>404</v>
      </c>
      <c r="AC113" s="13"/>
      <c r="AD113" s="20" t="s">
        <v>405</v>
      </c>
      <c r="AE113" s="19" t="str">
        <f t="shared" si="7"/>
        <v>2-21008</v>
      </c>
    </row>
    <row r="114" spans="1:31" s="1" customFormat="1" ht="24" x14ac:dyDescent="0.2">
      <c r="A114" s="14" t="s">
        <v>33</v>
      </c>
      <c r="B114" s="8" t="s">
        <v>406</v>
      </c>
      <c r="C114" s="24" t="s">
        <v>407</v>
      </c>
      <c r="D114" s="6">
        <v>10</v>
      </c>
      <c r="E114" s="5">
        <v>2409</v>
      </c>
      <c r="F114" s="51">
        <v>1.17E-2</v>
      </c>
      <c r="G114" s="47" t="s">
        <v>21</v>
      </c>
      <c r="H114" s="55">
        <v>0</v>
      </c>
      <c r="I114" s="51">
        <v>1.17E-2</v>
      </c>
      <c r="J114" s="47" t="s">
        <v>21</v>
      </c>
      <c r="K114" s="55">
        <v>0</v>
      </c>
      <c r="L114" s="18" t="s">
        <v>36</v>
      </c>
      <c r="M114" s="18"/>
      <c r="N114" s="44"/>
      <c r="O114" s="44"/>
      <c r="P114" s="44" t="s">
        <v>37</v>
      </c>
      <c r="Q114" s="44"/>
      <c r="R114" s="44" t="s">
        <v>117</v>
      </c>
      <c r="S114" s="44" t="s">
        <v>39</v>
      </c>
      <c r="T114" s="44" t="s">
        <v>37</v>
      </c>
      <c r="U114" s="44"/>
      <c r="V114" s="44"/>
      <c r="W114" s="44"/>
      <c r="X114" s="49" t="str">
        <f t="shared" si="8"/>
        <v/>
      </c>
      <c r="Y114" s="6" t="s">
        <v>50</v>
      </c>
      <c r="Z114" s="13" t="s">
        <v>40</v>
      </c>
      <c r="AA114" s="14" t="s">
        <v>40</v>
      </c>
      <c r="AB114" s="83" t="s">
        <v>408</v>
      </c>
      <c r="AC114" s="13"/>
      <c r="AD114" s="20" t="s">
        <v>383</v>
      </c>
      <c r="AE114" s="19" t="str">
        <f t="shared" si="7"/>
        <v>10-2409</v>
      </c>
    </row>
    <row r="115" spans="1:31" s="1" customFormat="1" ht="12" x14ac:dyDescent="0.2">
      <c r="A115" s="14" t="s">
        <v>33</v>
      </c>
      <c r="B115" s="8" t="s">
        <v>409</v>
      </c>
      <c r="C115" s="24" t="s">
        <v>410</v>
      </c>
      <c r="D115" s="6">
        <v>10</v>
      </c>
      <c r="E115" s="5">
        <v>21009</v>
      </c>
      <c r="F115" s="51">
        <v>0.01</v>
      </c>
      <c r="G115" s="47" t="s">
        <v>21</v>
      </c>
      <c r="H115" s="55">
        <v>0</v>
      </c>
      <c r="I115" s="51">
        <v>0.01</v>
      </c>
      <c r="J115" s="47" t="s">
        <v>21</v>
      </c>
      <c r="K115" s="55">
        <v>0</v>
      </c>
      <c r="L115" s="18" t="s">
        <v>36</v>
      </c>
      <c r="M115" s="18"/>
      <c r="N115" s="44"/>
      <c r="O115" s="44"/>
      <c r="P115" s="44" t="s">
        <v>37</v>
      </c>
      <c r="Q115" s="44"/>
      <c r="R115" s="44" t="s">
        <v>117</v>
      </c>
      <c r="S115" s="44" t="s">
        <v>39</v>
      </c>
      <c r="T115" s="44" t="s">
        <v>37</v>
      </c>
      <c r="U115" s="44"/>
      <c r="V115" s="44"/>
      <c r="W115" s="44"/>
      <c r="X115" s="49" t="str">
        <f t="shared" si="8"/>
        <v/>
      </c>
      <c r="Y115" s="6" t="s">
        <v>50</v>
      </c>
      <c r="Z115" s="13" t="s">
        <v>40</v>
      </c>
      <c r="AA115" s="14" t="s">
        <v>40</v>
      </c>
      <c r="AB115" s="83" t="s">
        <v>411</v>
      </c>
      <c r="AC115" s="13"/>
      <c r="AD115" s="20" t="s">
        <v>412</v>
      </c>
      <c r="AE115" s="19" t="str">
        <f t="shared" si="7"/>
        <v>10-21009</v>
      </c>
    </row>
    <row r="116" spans="1:31" s="1" customFormat="1" ht="12" x14ac:dyDescent="0.2">
      <c r="A116" s="14" t="s">
        <v>33</v>
      </c>
      <c r="B116" s="8" t="s">
        <v>413</v>
      </c>
      <c r="C116" s="24" t="s">
        <v>414</v>
      </c>
      <c r="D116" s="6">
        <v>10</v>
      </c>
      <c r="E116" s="5">
        <v>21004</v>
      </c>
      <c r="F116" s="51">
        <v>0</v>
      </c>
      <c r="G116" s="47" t="s">
        <v>21</v>
      </c>
      <c r="H116" s="55">
        <v>0.75</v>
      </c>
      <c r="I116" s="51">
        <v>0</v>
      </c>
      <c r="J116" s="47" t="s">
        <v>21</v>
      </c>
      <c r="K116" s="55">
        <v>0.75</v>
      </c>
      <c r="L116" s="18" t="s">
        <v>36</v>
      </c>
      <c r="M116" s="18"/>
      <c r="N116" s="44"/>
      <c r="O116" s="44"/>
      <c r="P116" s="44" t="s">
        <v>37</v>
      </c>
      <c r="Q116" s="44"/>
      <c r="R116" s="44" t="s">
        <v>117</v>
      </c>
      <c r="S116" s="44" t="s">
        <v>39</v>
      </c>
      <c r="T116" s="44" t="s">
        <v>37</v>
      </c>
      <c r="U116" s="44"/>
      <c r="V116" s="44"/>
      <c r="W116" s="44"/>
      <c r="X116" s="49" t="str">
        <f t="shared" si="8"/>
        <v/>
      </c>
      <c r="Y116" s="6" t="s">
        <v>50</v>
      </c>
      <c r="Z116" s="13" t="s">
        <v>40</v>
      </c>
      <c r="AA116" s="14" t="s">
        <v>40</v>
      </c>
      <c r="AB116" s="83" t="s">
        <v>415</v>
      </c>
      <c r="AC116" s="13"/>
      <c r="AD116" s="20" t="s">
        <v>416</v>
      </c>
      <c r="AE116" s="19" t="str">
        <f t="shared" si="7"/>
        <v>10-21004</v>
      </c>
    </row>
    <row r="117" spans="1:31" s="1" customFormat="1" ht="24" x14ac:dyDescent="0.2">
      <c r="A117" s="14" t="s">
        <v>33</v>
      </c>
      <c r="B117" s="8" t="s">
        <v>417</v>
      </c>
      <c r="C117" s="24" t="s">
        <v>418</v>
      </c>
      <c r="D117" s="6">
        <v>6</v>
      </c>
      <c r="E117" s="5">
        <v>2414</v>
      </c>
      <c r="F117" s="51">
        <v>1.8000000000000002E-2</v>
      </c>
      <c r="G117" s="47" t="s">
        <v>21</v>
      </c>
      <c r="H117" s="55">
        <v>0</v>
      </c>
      <c r="I117" s="51">
        <v>1.8000000000000002E-2</v>
      </c>
      <c r="J117" s="47" t="s">
        <v>21</v>
      </c>
      <c r="K117" s="55">
        <v>0</v>
      </c>
      <c r="L117" s="18" t="s">
        <v>55</v>
      </c>
      <c r="M117" s="18"/>
      <c r="N117" s="44"/>
      <c r="O117" s="44"/>
      <c r="P117" s="44" t="s">
        <v>37</v>
      </c>
      <c r="Q117" s="44"/>
      <c r="R117" s="44" t="s">
        <v>117</v>
      </c>
      <c r="S117" s="44" t="s">
        <v>39</v>
      </c>
      <c r="T117" s="44"/>
      <c r="U117" s="44"/>
      <c r="V117" s="44"/>
      <c r="W117" s="44"/>
      <c r="X117" s="49" t="str">
        <f t="shared" si="8"/>
        <v/>
      </c>
      <c r="Y117" s="6" t="s">
        <v>50</v>
      </c>
      <c r="Z117" s="13" t="s">
        <v>40</v>
      </c>
      <c r="AA117" s="14" t="s">
        <v>40</v>
      </c>
      <c r="AB117" s="83" t="s">
        <v>419</v>
      </c>
      <c r="AC117" s="13"/>
      <c r="AD117" s="20" t="s">
        <v>371</v>
      </c>
      <c r="AE117" s="19" t="str">
        <f t="shared" si="7"/>
        <v>6-2414</v>
      </c>
    </row>
    <row r="118" spans="1:31" s="1" customFormat="1" ht="24" x14ac:dyDescent="0.2">
      <c r="A118" s="14" t="s">
        <v>33</v>
      </c>
      <c r="B118" s="8" t="s">
        <v>420</v>
      </c>
      <c r="C118" s="24" t="s">
        <v>421</v>
      </c>
      <c r="D118" s="6">
        <v>4</v>
      </c>
      <c r="E118" s="5">
        <v>2895</v>
      </c>
      <c r="F118" s="51">
        <v>9.7999999999999997E-3</v>
      </c>
      <c r="G118" s="47" t="s">
        <v>21</v>
      </c>
      <c r="H118" s="55">
        <v>0</v>
      </c>
      <c r="I118" s="51">
        <v>9.7999999999999997E-3</v>
      </c>
      <c r="J118" s="47" t="s">
        <v>21</v>
      </c>
      <c r="K118" s="55">
        <v>0</v>
      </c>
      <c r="L118" s="18" t="s">
        <v>72</v>
      </c>
      <c r="M118" s="18" t="s">
        <v>73</v>
      </c>
      <c r="N118" s="44"/>
      <c r="O118" s="44"/>
      <c r="P118" s="44" t="s">
        <v>37</v>
      </c>
      <c r="Q118" s="44"/>
      <c r="R118" s="44" t="s">
        <v>117</v>
      </c>
      <c r="S118" s="44" t="s">
        <v>39</v>
      </c>
      <c r="T118" s="44"/>
      <c r="U118" s="44"/>
      <c r="V118" s="44"/>
      <c r="W118" s="44"/>
      <c r="X118" s="49" t="str">
        <f t="shared" si="8"/>
        <v/>
      </c>
      <c r="Y118" s="6" t="s">
        <v>50</v>
      </c>
      <c r="Z118" s="13" t="s">
        <v>40</v>
      </c>
      <c r="AA118" s="14" t="s">
        <v>40</v>
      </c>
      <c r="AB118" s="83" t="s">
        <v>422</v>
      </c>
      <c r="AC118" s="13"/>
      <c r="AD118" s="20" t="s">
        <v>390</v>
      </c>
      <c r="AE118" s="19" t="str">
        <f t="shared" si="7"/>
        <v>4-2895</v>
      </c>
    </row>
    <row r="119" spans="1:31" s="1" customFormat="1" ht="24" x14ac:dyDescent="0.2">
      <c r="A119" s="14" t="s">
        <v>33</v>
      </c>
      <c r="B119" s="8" t="s">
        <v>423</v>
      </c>
      <c r="C119" s="24" t="s">
        <v>424</v>
      </c>
      <c r="D119" s="6">
        <v>6</v>
      </c>
      <c r="E119" s="5">
        <v>2900</v>
      </c>
      <c r="F119" s="51">
        <v>1.8000000000000002E-2</v>
      </c>
      <c r="G119" s="47" t="s">
        <v>21</v>
      </c>
      <c r="H119" s="55">
        <v>0</v>
      </c>
      <c r="I119" s="51">
        <v>1.8000000000000002E-2</v>
      </c>
      <c r="J119" s="47" t="s">
        <v>21</v>
      </c>
      <c r="K119" s="55">
        <v>0</v>
      </c>
      <c r="L119" s="18" t="s">
        <v>55</v>
      </c>
      <c r="M119" s="18" t="s">
        <v>73</v>
      </c>
      <c r="N119" s="44"/>
      <c r="O119" s="44"/>
      <c r="P119" s="44" t="s">
        <v>37</v>
      </c>
      <c r="Q119" s="44"/>
      <c r="R119" s="44" t="s">
        <v>117</v>
      </c>
      <c r="S119" s="44" t="s">
        <v>39</v>
      </c>
      <c r="T119" s="44"/>
      <c r="U119" s="44"/>
      <c r="V119" s="44"/>
      <c r="W119" s="44"/>
      <c r="X119" s="49" t="str">
        <f t="shared" si="8"/>
        <v/>
      </c>
      <c r="Y119" s="6" t="s">
        <v>50</v>
      </c>
      <c r="Z119" s="13" t="s">
        <v>40</v>
      </c>
      <c r="AA119" s="14" t="s">
        <v>40</v>
      </c>
      <c r="AB119" s="83" t="s">
        <v>425</v>
      </c>
      <c r="AC119" s="13"/>
      <c r="AD119" s="20" t="s">
        <v>394</v>
      </c>
      <c r="AE119" s="19" t="str">
        <f t="shared" si="7"/>
        <v>6-2900</v>
      </c>
    </row>
    <row r="120" spans="1:31" s="1" customFormat="1" ht="24" x14ac:dyDescent="0.2">
      <c r="A120" s="14" t="s">
        <v>33</v>
      </c>
      <c r="B120" s="8" t="s">
        <v>426</v>
      </c>
      <c r="C120" s="24" t="s">
        <v>427</v>
      </c>
      <c r="D120" s="6">
        <v>10</v>
      </c>
      <c r="E120" s="5">
        <v>2988</v>
      </c>
      <c r="F120" s="51">
        <v>1.95E-2</v>
      </c>
      <c r="G120" s="47" t="s">
        <v>21</v>
      </c>
      <c r="H120" s="55">
        <v>0</v>
      </c>
      <c r="I120" s="51">
        <v>1.95E-2</v>
      </c>
      <c r="J120" s="47" t="s">
        <v>21</v>
      </c>
      <c r="K120" s="55">
        <v>0</v>
      </c>
      <c r="L120" s="18" t="s">
        <v>36</v>
      </c>
      <c r="M120" s="18"/>
      <c r="N120" s="44"/>
      <c r="O120" s="44"/>
      <c r="P120" s="44"/>
      <c r="Q120" s="44"/>
      <c r="R120" s="44" t="s">
        <v>38</v>
      </c>
      <c r="S120" s="44" t="s">
        <v>39</v>
      </c>
      <c r="T120" s="44" t="s">
        <v>37</v>
      </c>
      <c r="U120" s="44"/>
      <c r="V120" s="44"/>
      <c r="W120" s="44"/>
      <c r="X120" s="49" t="str">
        <f t="shared" si="8"/>
        <v/>
      </c>
      <c r="Y120" s="6" t="s">
        <v>50</v>
      </c>
      <c r="Z120" s="13" t="s">
        <v>40</v>
      </c>
      <c r="AA120" s="14" t="s">
        <v>40</v>
      </c>
      <c r="AB120" s="83" t="s">
        <v>428</v>
      </c>
      <c r="AC120" s="13"/>
      <c r="AD120" s="20" t="s">
        <v>429</v>
      </c>
      <c r="AE120" s="19" t="str">
        <f t="shared" si="7"/>
        <v>10-2988</v>
      </c>
    </row>
    <row r="121" spans="1:31" s="1" customFormat="1" ht="24" x14ac:dyDescent="0.2">
      <c r="A121" s="14" t="s">
        <v>33</v>
      </c>
      <c r="B121" s="8" t="s">
        <v>430</v>
      </c>
      <c r="C121" s="3" t="s">
        <v>431</v>
      </c>
      <c r="D121" s="6">
        <v>10</v>
      </c>
      <c r="E121" s="5">
        <v>21010</v>
      </c>
      <c r="F121" s="51">
        <v>1.95E-2</v>
      </c>
      <c r="G121" s="47" t="s">
        <v>21</v>
      </c>
      <c r="H121" s="55">
        <v>0</v>
      </c>
      <c r="I121" s="51">
        <v>1.95E-2</v>
      </c>
      <c r="J121" s="47" t="s">
        <v>21</v>
      </c>
      <c r="K121" s="55">
        <v>0</v>
      </c>
      <c r="L121" s="18" t="s">
        <v>36</v>
      </c>
      <c r="M121" s="18"/>
      <c r="N121" s="44"/>
      <c r="O121" s="44"/>
      <c r="P121" s="44" t="s">
        <v>37</v>
      </c>
      <c r="Q121" s="44"/>
      <c r="R121" s="44" t="s">
        <v>38</v>
      </c>
      <c r="S121" s="44" t="s">
        <v>39</v>
      </c>
      <c r="T121" s="44" t="s">
        <v>37</v>
      </c>
      <c r="U121" s="44"/>
      <c r="V121" s="44"/>
      <c r="W121" s="44"/>
      <c r="X121" s="49" t="str">
        <f t="shared" si="8"/>
        <v/>
      </c>
      <c r="Y121" s="6" t="s">
        <v>50</v>
      </c>
      <c r="Z121" s="13" t="s">
        <v>40</v>
      </c>
      <c r="AA121" s="14" t="s">
        <v>40</v>
      </c>
      <c r="AB121" s="83" t="s">
        <v>432</v>
      </c>
      <c r="AC121" s="13"/>
      <c r="AD121" s="20" t="s">
        <v>433</v>
      </c>
      <c r="AE121" s="19" t="str">
        <f t="shared" si="7"/>
        <v>10-21010</v>
      </c>
    </row>
    <row r="122" spans="1:31" s="1" customFormat="1" ht="24" x14ac:dyDescent="0.2">
      <c r="A122" s="14" t="s">
        <v>33</v>
      </c>
      <c r="B122" s="8" t="s">
        <v>434</v>
      </c>
      <c r="C122" s="3" t="s">
        <v>435</v>
      </c>
      <c r="D122" s="6">
        <v>6</v>
      </c>
      <c r="E122" s="5">
        <v>21013</v>
      </c>
      <c r="F122" s="51">
        <v>0.02</v>
      </c>
      <c r="G122" s="47" t="s">
        <v>21</v>
      </c>
      <c r="H122" s="55">
        <v>0</v>
      </c>
      <c r="I122" s="51">
        <v>0.02</v>
      </c>
      <c r="J122" s="47" t="s">
        <v>21</v>
      </c>
      <c r="K122" s="55">
        <v>0</v>
      </c>
      <c r="L122" s="18" t="s">
        <v>55</v>
      </c>
      <c r="M122" s="18"/>
      <c r="N122" s="44"/>
      <c r="O122" s="44"/>
      <c r="P122" s="44"/>
      <c r="Q122" s="44"/>
      <c r="R122" s="44" t="s">
        <v>38</v>
      </c>
      <c r="S122" s="44" t="s">
        <v>39</v>
      </c>
      <c r="T122" s="44" t="s">
        <v>37</v>
      </c>
      <c r="U122" s="44"/>
      <c r="V122" s="44"/>
      <c r="W122" s="44"/>
      <c r="X122" s="49" t="str">
        <f t="shared" si="8"/>
        <v/>
      </c>
      <c r="Y122" s="6" t="s">
        <v>50</v>
      </c>
      <c r="Z122" s="13" t="s">
        <v>40</v>
      </c>
      <c r="AA122" s="14" t="s">
        <v>40</v>
      </c>
      <c r="AB122" s="83" t="s">
        <v>436</v>
      </c>
      <c r="AC122" s="13"/>
      <c r="AD122" s="20" t="s">
        <v>437</v>
      </c>
      <c r="AE122" s="19" t="str">
        <f t="shared" si="7"/>
        <v>6-21013</v>
      </c>
    </row>
    <row r="123" spans="1:31" s="1" customFormat="1" ht="24" x14ac:dyDescent="0.2">
      <c r="A123" s="14" t="s">
        <v>33</v>
      </c>
      <c r="B123" s="8" t="s">
        <v>438</v>
      </c>
      <c r="C123" s="3" t="s">
        <v>439</v>
      </c>
      <c r="D123" s="6">
        <v>6</v>
      </c>
      <c r="E123" s="5">
        <v>21014</v>
      </c>
      <c r="F123" s="51">
        <v>0.02</v>
      </c>
      <c r="G123" s="47" t="s">
        <v>21</v>
      </c>
      <c r="H123" s="55">
        <v>0</v>
      </c>
      <c r="I123" s="51">
        <v>0.02</v>
      </c>
      <c r="J123" s="47" t="s">
        <v>21</v>
      </c>
      <c r="K123" s="55">
        <v>0</v>
      </c>
      <c r="L123" s="18" t="s">
        <v>55</v>
      </c>
      <c r="M123" s="18"/>
      <c r="N123" s="44"/>
      <c r="O123" s="44"/>
      <c r="P123" s="44"/>
      <c r="Q123" s="44"/>
      <c r="R123" s="44" t="s">
        <v>38</v>
      </c>
      <c r="S123" s="44" t="s">
        <v>39</v>
      </c>
      <c r="T123" s="44" t="s">
        <v>37</v>
      </c>
      <c r="U123" s="44"/>
      <c r="V123" s="44"/>
      <c r="W123" s="44"/>
      <c r="X123" s="49" t="str">
        <f t="shared" si="8"/>
        <v/>
      </c>
      <c r="Y123" s="6" t="s">
        <v>50</v>
      </c>
      <c r="Z123" s="13" t="s">
        <v>40</v>
      </c>
      <c r="AA123" s="14" t="s">
        <v>40</v>
      </c>
      <c r="AB123" s="83" t="s">
        <v>440</v>
      </c>
      <c r="AC123" s="13"/>
      <c r="AD123" s="20" t="s">
        <v>437</v>
      </c>
      <c r="AE123" s="19" t="str">
        <f t="shared" si="7"/>
        <v>6-21014</v>
      </c>
    </row>
    <row r="124" spans="1:31" s="1" customFormat="1" ht="12" x14ac:dyDescent="0.2">
      <c r="A124" s="14" t="s">
        <v>33</v>
      </c>
      <c r="B124" s="8" t="s">
        <v>441</v>
      </c>
      <c r="C124" s="3" t="s">
        <v>442</v>
      </c>
      <c r="D124" s="6">
        <v>10</v>
      </c>
      <c r="E124" s="5">
        <v>21005</v>
      </c>
      <c r="F124" s="51">
        <v>0</v>
      </c>
      <c r="G124" s="47" t="s">
        <v>21</v>
      </c>
      <c r="H124" s="55">
        <v>0.75</v>
      </c>
      <c r="I124" s="51">
        <v>0</v>
      </c>
      <c r="J124" s="47" t="s">
        <v>21</v>
      </c>
      <c r="K124" s="55">
        <v>0.75</v>
      </c>
      <c r="L124" s="18" t="s">
        <v>36</v>
      </c>
      <c r="M124" s="18"/>
      <c r="N124" s="44"/>
      <c r="O124" s="44"/>
      <c r="P124" s="44" t="s">
        <v>37</v>
      </c>
      <c r="Q124" s="44"/>
      <c r="R124" s="44" t="s">
        <v>38</v>
      </c>
      <c r="S124" s="44" t="s">
        <v>39</v>
      </c>
      <c r="T124" s="44" t="s">
        <v>37</v>
      </c>
      <c r="U124" s="44"/>
      <c r="V124" s="44"/>
      <c r="W124" s="44"/>
      <c r="X124" s="49" t="str">
        <f t="shared" si="8"/>
        <v/>
      </c>
      <c r="Y124" s="6" t="s">
        <v>50</v>
      </c>
      <c r="Z124" s="2" t="s">
        <v>40</v>
      </c>
      <c r="AA124" s="8" t="s">
        <v>40</v>
      </c>
      <c r="AB124" s="83" t="s">
        <v>443</v>
      </c>
      <c r="AC124" s="2"/>
      <c r="AD124" s="20" t="s">
        <v>444</v>
      </c>
      <c r="AE124" s="19" t="str">
        <f t="shared" si="7"/>
        <v>10-21005</v>
      </c>
    </row>
    <row r="125" spans="1:31" s="1" customFormat="1" ht="24" x14ac:dyDescent="0.2">
      <c r="A125" s="14" t="s">
        <v>33</v>
      </c>
      <c r="B125" s="8" t="s">
        <v>445</v>
      </c>
      <c r="C125" s="3" t="s">
        <v>446</v>
      </c>
      <c r="D125" s="6">
        <v>10</v>
      </c>
      <c r="E125" s="5">
        <v>2989</v>
      </c>
      <c r="F125" s="51">
        <v>1.95E-2</v>
      </c>
      <c r="G125" s="47" t="s">
        <v>21</v>
      </c>
      <c r="H125" s="55">
        <v>0</v>
      </c>
      <c r="I125" s="51">
        <v>1.95E-2</v>
      </c>
      <c r="J125" s="47" t="s">
        <v>21</v>
      </c>
      <c r="K125" s="55">
        <v>0</v>
      </c>
      <c r="L125" s="18" t="s">
        <v>36</v>
      </c>
      <c r="M125" s="18"/>
      <c r="N125" s="44"/>
      <c r="O125" s="44"/>
      <c r="P125" s="44"/>
      <c r="Q125" s="44"/>
      <c r="R125" s="44" t="s">
        <v>117</v>
      </c>
      <c r="S125" s="44" t="s">
        <v>39</v>
      </c>
      <c r="T125" s="44" t="s">
        <v>37</v>
      </c>
      <c r="U125" s="44"/>
      <c r="V125" s="44"/>
      <c r="W125" s="44"/>
      <c r="X125" s="49" t="str">
        <f t="shared" si="8"/>
        <v/>
      </c>
      <c r="Y125" s="6" t="s">
        <v>50</v>
      </c>
      <c r="Z125" s="2" t="s">
        <v>40</v>
      </c>
      <c r="AA125" s="8" t="s">
        <v>40</v>
      </c>
      <c r="AB125" s="83" t="s">
        <v>447</v>
      </c>
      <c r="AC125" s="2"/>
      <c r="AD125" s="20" t="s">
        <v>429</v>
      </c>
      <c r="AE125" s="19" t="str">
        <f t="shared" si="7"/>
        <v>10-2989</v>
      </c>
    </row>
    <row r="126" spans="1:31" s="1" customFormat="1" ht="36" x14ac:dyDescent="0.2">
      <c r="A126" s="14" t="s">
        <v>33</v>
      </c>
      <c r="B126" s="8" t="s">
        <v>448</v>
      </c>
      <c r="C126" s="3" t="s">
        <v>449</v>
      </c>
      <c r="D126" s="6">
        <v>6</v>
      </c>
      <c r="E126" s="5">
        <v>2942</v>
      </c>
      <c r="F126" s="51">
        <v>0.02</v>
      </c>
      <c r="G126" s="47" t="s">
        <v>21</v>
      </c>
      <c r="H126" s="55">
        <v>0</v>
      </c>
      <c r="I126" s="51">
        <v>0.02</v>
      </c>
      <c r="J126" s="47" t="s">
        <v>21</v>
      </c>
      <c r="K126" s="55">
        <v>0</v>
      </c>
      <c r="L126" s="18" t="s">
        <v>55</v>
      </c>
      <c r="M126" s="18"/>
      <c r="N126" s="44"/>
      <c r="O126" s="44"/>
      <c r="P126" s="44" t="s">
        <v>37</v>
      </c>
      <c r="Q126" s="44"/>
      <c r="R126" s="44" t="s">
        <v>38</v>
      </c>
      <c r="S126" s="44" t="s">
        <v>39</v>
      </c>
      <c r="T126" s="44"/>
      <c r="U126" s="44" t="s">
        <v>37</v>
      </c>
      <c r="V126" s="44"/>
      <c r="W126" s="44"/>
      <c r="X126" s="49" t="str">
        <f t="shared" si="8"/>
        <v/>
      </c>
      <c r="Y126" s="6" t="s">
        <v>50</v>
      </c>
      <c r="Z126" s="2" t="s">
        <v>40</v>
      </c>
      <c r="AA126" s="8" t="s">
        <v>40</v>
      </c>
      <c r="AB126" s="83" t="s">
        <v>450</v>
      </c>
      <c r="AC126" s="2"/>
      <c r="AD126" s="20">
        <v>961</v>
      </c>
      <c r="AE126" s="19" t="str">
        <f t="shared" si="7"/>
        <v>6-2942</v>
      </c>
    </row>
    <row r="127" spans="1:31" s="1" customFormat="1" ht="24" x14ac:dyDescent="0.2">
      <c r="A127" s="14" t="s">
        <v>33</v>
      </c>
      <c r="B127" s="8" t="s">
        <v>451</v>
      </c>
      <c r="C127" s="3" t="s">
        <v>452</v>
      </c>
      <c r="D127" s="6">
        <v>6</v>
      </c>
      <c r="E127" s="5">
        <v>2498</v>
      </c>
      <c r="F127" s="51">
        <v>0.02</v>
      </c>
      <c r="G127" s="47" t="s">
        <v>21</v>
      </c>
      <c r="H127" s="55">
        <v>0</v>
      </c>
      <c r="I127" s="51">
        <v>0.02</v>
      </c>
      <c r="J127" s="47" t="s">
        <v>21</v>
      </c>
      <c r="K127" s="55">
        <v>0</v>
      </c>
      <c r="L127" s="18" t="s">
        <v>55</v>
      </c>
      <c r="M127" s="18"/>
      <c r="N127" s="44"/>
      <c r="O127" s="44"/>
      <c r="P127" s="44" t="s">
        <v>37</v>
      </c>
      <c r="Q127" s="44"/>
      <c r="R127" s="44" t="s">
        <v>38</v>
      </c>
      <c r="S127" s="44" t="s">
        <v>39</v>
      </c>
      <c r="T127" s="44"/>
      <c r="U127" s="44" t="s">
        <v>37</v>
      </c>
      <c r="V127" s="44" t="s">
        <v>37</v>
      </c>
      <c r="W127" s="44"/>
      <c r="X127" s="49" t="str">
        <f t="shared" si="8"/>
        <v/>
      </c>
      <c r="Y127" s="6" t="s">
        <v>50</v>
      </c>
      <c r="Z127" s="2" t="s">
        <v>40</v>
      </c>
      <c r="AA127" s="8" t="s">
        <v>40</v>
      </c>
      <c r="AB127" s="83" t="s">
        <v>453</v>
      </c>
      <c r="AC127" s="2"/>
      <c r="AD127" s="20">
        <v>961</v>
      </c>
      <c r="AE127" s="19" t="str">
        <f t="shared" si="7"/>
        <v>6-2498</v>
      </c>
    </row>
    <row r="128" spans="1:31" s="1" customFormat="1" ht="36" x14ac:dyDescent="0.2">
      <c r="A128" s="14" t="s">
        <v>33</v>
      </c>
      <c r="B128" s="8" t="s">
        <v>454</v>
      </c>
      <c r="C128" s="3" t="s">
        <v>455</v>
      </c>
      <c r="D128" s="6">
        <v>2</v>
      </c>
      <c r="E128" s="5">
        <v>2952</v>
      </c>
      <c r="F128" s="51">
        <v>1.0999999999999999E-2</v>
      </c>
      <c r="G128" s="47" t="s">
        <v>21</v>
      </c>
      <c r="H128" s="55">
        <v>0</v>
      </c>
      <c r="I128" s="51">
        <v>1.0999999999999999E-2</v>
      </c>
      <c r="J128" s="47" t="s">
        <v>21</v>
      </c>
      <c r="K128" s="55">
        <v>0</v>
      </c>
      <c r="L128" s="18" t="s">
        <v>36</v>
      </c>
      <c r="M128" s="18"/>
      <c r="N128" s="44"/>
      <c r="O128" s="44"/>
      <c r="P128" s="44" t="s">
        <v>37</v>
      </c>
      <c r="Q128" s="44"/>
      <c r="R128" s="44" t="s">
        <v>38</v>
      </c>
      <c r="S128" s="44" t="s">
        <v>39</v>
      </c>
      <c r="T128" s="44"/>
      <c r="U128" s="44"/>
      <c r="V128" s="44"/>
      <c r="W128" s="44"/>
      <c r="X128" s="49" t="str">
        <f t="shared" si="8"/>
        <v/>
      </c>
      <c r="Y128" s="6" t="s">
        <v>40</v>
      </c>
      <c r="Z128" s="2" t="s">
        <v>40</v>
      </c>
      <c r="AA128" s="8" t="s">
        <v>40</v>
      </c>
      <c r="AB128" s="83" t="s">
        <v>456</v>
      </c>
      <c r="AC128" s="2"/>
      <c r="AD128" s="20" t="s">
        <v>457</v>
      </c>
      <c r="AE128" s="19" t="str">
        <f t="shared" si="7"/>
        <v>2-2952</v>
      </c>
    </row>
    <row r="129" spans="1:31" s="1" customFormat="1" ht="24" x14ac:dyDescent="0.2">
      <c r="A129" s="14" t="s">
        <v>33</v>
      </c>
      <c r="B129" s="8" t="s">
        <v>458</v>
      </c>
      <c r="C129" s="3" t="s">
        <v>459</v>
      </c>
      <c r="D129" s="6">
        <v>10</v>
      </c>
      <c r="E129" s="5">
        <v>2954</v>
      </c>
      <c r="F129" s="51">
        <v>1.2E-2</v>
      </c>
      <c r="G129" s="47" t="s">
        <v>21</v>
      </c>
      <c r="H129" s="55">
        <v>0</v>
      </c>
      <c r="I129" s="51">
        <v>1.2E-2</v>
      </c>
      <c r="J129" s="47" t="s">
        <v>21</v>
      </c>
      <c r="K129" s="55">
        <v>0</v>
      </c>
      <c r="L129" s="18" t="s">
        <v>36</v>
      </c>
      <c r="M129" s="18"/>
      <c r="N129" s="44"/>
      <c r="O129" s="44"/>
      <c r="P129" s="44" t="s">
        <v>37</v>
      </c>
      <c r="Q129" s="44"/>
      <c r="R129" s="44" t="s">
        <v>38</v>
      </c>
      <c r="S129" s="44" t="s">
        <v>39</v>
      </c>
      <c r="T129" s="44" t="s">
        <v>37</v>
      </c>
      <c r="U129" s="44"/>
      <c r="V129" s="44"/>
      <c r="W129" s="44"/>
      <c r="X129" s="49" t="str">
        <f t="shared" si="8"/>
        <v/>
      </c>
      <c r="Y129" s="6" t="s">
        <v>45</v>
      </c>
      <c r="Z129" s="2" t="s">
        <v>40</v>
      </c>
      <c r="AA129" s="8" t="s">
        <v>40</v>
      </c>
      <c r="AB129" s="83" t="s">
        <v>460</v>
      </c>
      <c r="AC129" s="2"/>
      <c r="AD129" s="20" t="s">
        <v>461</v>
      </c>
      <c r="AE129" s="19" t="str">
        <f t="shared" si="7"/>
        <v>10-2954</v>
      </c>
    </row>
    <row r="130" spans="1:31" s="1" customFormat="1" ht="36" x14ac:dyDescent="0.2">
      <c r="A130" s="14" t="s">
        <v>33</v>
      </c>
      <c r="B130" s="8" t="s">
        <v>462</v>
      </c>
      <c r="C130" s="3" t="s">
        <v>463</v>
      </c>
      <c r="D130" s="6">
        <v>10</v>
      </c>
      <c r="E130" s="5">
        <v>2956</v>
      </c>
      <c r="F130" s="51">
        <v>1.95E-2</v>
      </c>
      <c r="G130" s="47" t="s">
        <v>21</v>
      </c>
      <c r="H130" s="55">
        <v>0</v>
      </c>
      <c r="I130" s="51">
        <v>1.95E-2</v>
      </c>
      <c r="J130" s="47" t="s">
        <v>21</v>
      </c>
      <c r="K130" s="55">
        <v>0</v>
      </c>
      <c r="L130" s="18" t="s">
        <v>36</v>
      </c>
      <c r="M130" s="18"/>
      <c r="N130" s="44"/>
      <c r="O130" s="44"/>
      <c r="P130" s="44" t="s">
        <v>37</v>
      </c>
      <c r="Q130" s="44"/>
      <c r="R130" s="44" t="s">
        <v>38</v>
      </c>
      <c r="S130" s="44" t="s">
        <v>39</v>
      </c>
      <c r="T130" s="44" t="s">
        <v>37</v>
      </c>
      <c r="U130" s="44"/>
      <c r="V130" s="44"/>
      <c r="W130" s="44"/>
      <c r="X130" s="49" t="str">
        <f t="shared" si="8"/>
        <v/>
      </c>
      <c r="Y130" s="6" t="s">
        <v>50</v>
      </c>
      <c r="Z130" s="2" t="s">
        <v>40</v>
      </c>
      <c r="AA130" s="8" t="s">
        <v>40</v>
      </c>
      <c r="AB130" s="83" t="s">
        <v>464</v>
      </c>
      <c r="AC130" s="2"/>
      <c r="AD130" s="20" t="s">
        <v>465</v>
      </c>
      <c r="AE130" s="19" t="str">
        <f t="shared" si="7"/>
        <v>10-2956</v>
      </c>
    </row>
    <row r="131" spans="1:31" s="1" customFormat="1" ht="36" x14ac:dyDescent="0.2">
      <c r="A131" s="14" t="s">
        <v>33</v>
      </c>
      <c r="B131" s="8" t="s">
        <v>466</v>
      </c>
      <c r="C131" s="3" t="s">
        <v>467</v>
      </c>
      <c r="D131" s="6">
        <v>4</v>
      </c>
      <c r="E131" s="5">
        <v>2958</v>
      </c>
      <c r="F131" s="51">
        <v>1.2E-2</v>
      </c>
      <c r="G131" s="47" t="s">
        <v>21</v>
      </c>
      <c r="H131" s="55">
        <v>0</v>
      </c>
      <c r="I131" s="51">
        <v>1.2E-2</v>
      </c>
      <c r="J131" s="47" t="s">
        <v>21</v>
      </c>
      <c r="K131" s="55">
        <v>0</v>
      </c>
      <c r="L131" s="18" t="s">
        <v>72</v>
      </c>
      <c r="M131" s="18" t="s">
        <v>73</v>
      </c>
      <c r="N131" s="44"/>
      <c r="O131" s="44"/>
      <c r="P131" s="44" t="s">
        <v>37</v>
      </c>
      <c r="Q131" s="44"/>
      <c r="R131" s="44" t="s">
        <v>38</v>
      </c>
      <c r="S131" s="44" t="s">
        <v>39</v>
      </c>
      <c r="T131" s="44"/>
      <c r="U131" s="44"/>
      <c r="V131" s="44"/>
      <c r="W131" s="44"/>
      <c r="X131" s="49" t="str">
        <f t="shared" si="8"/>
        <v/>
      </c>
      <c r="Y131" s="6" t="s">
        <v>40</v>
      </c>
      <c r="Z131" s="2" t="s">
        <v>40</v>
      </c>
      <c r="AA131" s="8" t="s">
        <v>40</v>
      </c>
      <c r="AB131" s="83" t="s">
        <v>468</v>
      </c>
      <c r="AC131" s="2"/>
      <c r="AD131" s="20" t="s">
        <v>469</v>
      </c>
      <c r="AE131" s="19" t="str">
        <f t="shared" si="7"/>
        <v>4-2958</v>
      </c>
    </row>
    <row r="132" spans="1:31" s="1" customFormat="1" ht="24" x14ac:dyDescent="0.2">
      <c r="A132" s="14" t="s">
        <v>33</v>
      </c>
      <c r="B132" s="8" t="s">
        <v>470</v>
      </c>
      <c r="C132" s="3" t="s">
        <v>471</v>
      </c>
      <c r="D132" s="6">
        <v>2</v>
      </c>
      <c r="E132" s="5">
        <v>2951</v>
      </c>
      <c r="F132" s="51">
        <v>1.0999999999999999E-2</v>
      </c>
      <c r="G132" s="47" t="s">
        <v>21</v>
      </c>
      <c r="H132" s="55">
        <v>0</v>
      </c>
      <c r="I132" s="51">
        <v>1.0999999999999999E-2</v>
      </c>
      <c r="J132" s="47" t="s">
        <v>21</v>
      </c>
      <c r="K132" s="55">
        <v>0</v>
      </c>
      <c r="L132" s="18" t="s">
        <v>36</v>
      </c>
      <c r="M132" s="18"/>
      <c r="N132" s="44"/>
      <c r="O132" s="44"/>
      <c r="P132" s="44" t="s">
        <v>37</v>
      </c>
      <c r="Q132" s="44"/>
      <c r="R132" s="44" t="s">
        <v>38</v>
      </c>
      <c r="S132" s="44" t="s">
        <v>39</v>
      </c>
      <c r="T132" s="44"/>
      <c r="U132" s="44"/>
      <c r="V132" s="44"/>
      <c r="W132" s="44"/>
      <c r="X132" s="49" t="str">
        <f t="shared" si="8"/>
        <v/>
      </c>
      <c r="Y132" s="6" t="s">
        <v>40</v>
      </c>
      <c r="Z132" s="2" t="s">
        <v>40</v>
      </c>
      <c r="AA132" s="8" t="s">
        <v>40</v>
      </c>
      <c r="AB132" s="83" t="s">
        <v>472</v>
      </c>
      <c r="AC132" s="2"/>
      <c r="AD132" s="20" t="s">
        <v>457</v>
      </c>
      <c r="AE132" s="19" t="str">
        <f t="shared" ref="AE132:AE171" si="9">D132&amp;-E132</f>
        <v>2-2951</v>
      </c>
    </row>
    <row r="133" spans="1:31" s="1" customFormat="1" ht="24" x14ac:dyDescent="0.2">
      <c r="A133" s="14" t="s">
        <v>33</v>
      </c>
      <c r="B133" s="8" t="s">
        <v>473</v>
      </c>
      <c r="C133" s="3" t="s">
        <v>474</v>
      </c>
      <c r="D133" s="6">
        <v>10</v>
      </c>
      <c r="E133" s="5">
        <v>2953</v>
      </c>
      <c r="F133" s="51">
        <v>1.2E-2</v>
      </c>
      <c r="G133" s="47" t="s">
        <v>21</v>
      </c>
      <c r="H133" s="55">
        <v>0</v>
      </c>
      <c r="I133" s="51">
        <v>1.2E-2</v>
      </c>
      <c r="J133" s="47" t="s">
        <v>21</v>
      </c>
      <c r="K133" s="55">
        <v>0</v>
      </c>
      <c r="L133" s="18" t="s">
        <v>36</v>
      </c>
      <c r="M133" s="18"/>
      <c r="N133" s="44"/>
      <c r="O133" s="44"/>
      <c r="P133" s="44" t="s">
        <v>37</v>
      </c>
      <c r="Q133" s="44"/>
      <c r="R133" s="44" t="s">
        <v>38</v>
      </c>
      <c r="S133" s="44" t="s">
        <v>39</v>
      </c>
      <c r="T133" s="44" t="s">
        <v>37</v>
      </c>
      <c r="U133" s="44"/>
      <c r="V133" s="44"/>
      <c r="W133" s="44"/>
      <c r="X133" s="49" t="str">
        <f t="shared" si="8"/>
        <v/>
      </c>
      <c r="Y133" s="6" t="s">
        <v>45</v>
      </c>
      <c r="Z133" s="2" t="s">
        <v>40</v>
      </c>
      <c r="AA133" s="8" t="s">
        <v>40</v>
      </c>
      <c r="AB133" s="83" t="s">
        <v>475</v>
      </c>
      <c r="AC133" s="2"/>
      <c r="AD133" s="20" t="s">
        <v>461</v>
      </c>
      <c r="AE133" s="19" t="str">
        <f t="shared" si="9"/>
        <v>10-2953</v>
      </c>
    </row>
    <row r="134" spans="1:31" s="1" customFormat="1" ht="24" x14ac:dyDescent="0.2">
      <c r="A134" s="14" t="s">
        <v>33</v>
      </c>
      <c r="B134" s="8" t="s">
        <v>476</v>
      </c>
      <c r="C134" s="3" t="s">
        <v>477</v>
      </c>
      <c r="D134" s="6">
        <v>10</v>
      </c>
      <c r="E134" s="5">
        <v>2955</v>
      </c>
      <c r="F134" s="51">
        <v>1.95E-2</v>
      </c>
      <c r="G134" s="47" t="s">
        <v>21</v>
      </c>
      <c r="H134" s="55">
        <v>0</v>
      </c>
      <c r="I134" s="51">
        <v>1.95E-2</v>
      </c>
      <c r="J134" s="47" t="s">
        <v>21</v>
      </c>
      <c r="K134" s="55">
        <v>0</v>
      </c>
      <c r="L134" s="18" t="s">
        <v>36</v>
      </c>
      <c r="M134" s="18"/>
      <c r="N134" s="44"/>
      <c r="O134" s="44"/>
      <c r="P134" s="44" t="s">
        <v>37</v>
      </c>
      <c r="Q134" s="44"/>
      <c r="R134" s="44" t="s">
        <v>38</v>
      </c>
      <c r="S134" s="44" t="s">
        <v>39</v>
      </c>
      <c r="T134" s="44" t="s">
        <v>37</v>
      </c>
      <c r="U134" s="44"/>
      <c r="V134" s="44"/>
      <c r="W134" s="44"/>
      <c r="X134" s="49" t="str">
        <f t="shared" si="8"/>
        <v/>
      </c>
      <c r="Y134" s="6" t="s">
        <v>50</v>
      </c>
      <c r="Z134" s="2" t="s">
        <v>40</v>
      </c>
      <c r="AA134" s="8" t="s">
        <v>40</v>
      </c>
      <c r="AB134" s="83" t="s">
        <v>478</v>
      </c>
      <c r="AC134" s="2"/>
      <c r="AD134" s="20" t="s">
        <v>465</v>
      </c>
      <c r="AE134" s="19" t="str">
        <f t="shared" si="9"/>
        <v>10-2955</v>
      </c>
    </row>
    <row r="135" spans="1:31" s="1" customFormat="1" ht="24" x14ac:dyDescent="0.2">
      <c r="A135" s="14" t="s">
        <v>33</v>
      </c>
      <c r="B135" s="8" t="s">
        <v>479</v>
      </c>
      <c r="C135" s="3" t="s">
        <v>480</v>
      </c>
      <c r="D135" s="6">
        <v>4</v>
      </c>
      <c r="E135" s="5">
        <v>2957</v>
      </c>
      <c r="F135" s="51">
        <v>1.3600000000000001E-2</v>
      </c>
      <c r="G135" s="47" t="s">
        <v>21</v>
      </c>
      <c r="H135" s="55">
        <v>0</v>
      </c>
      <c r="I135" s="51">
        <v>1.3600000000000001E-2</v>
      </c>
      <c r="J135" s="47" t="s">
        <v>21</v>
      </c>
      <c r="K135" s="55">
        <v>0</v>
      </c>
      <c r="L135" s="18" t="s">
        <v>72</v>
      </c>
      <c r="M135" s="18" t="s">
        <v>73</v>
      </c>
      <c r="N135" s="44"/>
      <c r="O135" s="44"/>
      <c r="P135" s="44" t="s">
        <v>37</v>
      </c>
      <c r="Q135" s="44"/>
      <c r="R135" s="44" t="s">
        <v>38</v>
      </c>
      <c r="S135" s="44" t="s">
        <v>39</v>
      </c>
      <c r="T135" s="44"/>
      <c r="U135" s="44"/>
      <c r="V135" s="44"/>
      <c r="W135" s="44"/>
      <c r="X135" s="49" t="str">
        <f t="shared" si="8"/>
        <v/>
      </c>
      <c r="Y135" s="6" t="s">
        <v>40</v>
      </c>
      <c r="Z135" s="2" t="s">
        <v>40</v>
      </c>
      <c r="AA135" s="8" t="s">
        <v>40</v>
      </c>
      <c r="AB135" s="83" t="s">
        <v>481</v>
      </c>
      <c r="AC135" s="2"/>
      <c r="AD135" s="20" t="s">
        <v>469</v>
      </c>
      <c r="AE135" s="19" t="str">
        <f t="shared" si="9"/>
        <v>4-2957</v>
      </c>
    </row>
    <row r="136" spans="1:31" s="1" customFormat="1" ht="12" x14ac:dyDescent="0.2">
      <c r="A136" s="14" t="s">
        <v>33</v>
      </c>
      <c r="B136" s="8" t="s">
        <v>482</v>
      </c>
      <c r="C136" s="3" t="s">
        <v>483</v>
      </c>
      <c r="D136" s="6">
        <v>2</v>
      </c>
      <c r="E136" s="5">
        <v>2959</v>
      </c>
      <c r="F136" s="51">
        <v>1.3999999999999999E-2</v>
      </c>
      <c r="G136" s="47" t="s">
        <v>21</v>
      </c>
      <c r="H136" s="55">
        <v>0</v>
      </c>
      <c r="I136" s="51">
        <v>1.3999999999999999E-2</v>
      </c>
      <c r="J136" s="47" t="s">
        <v>21</v>
      </c>
      <c r="K136" s="55">
        <v>0</v>
      </c>
      <c r="L136" s="18" t="s">
        <v>36</v>
      </c>
      <c r="M136" s="18"/>
      <c r="N136" s="44"/>
      <c r="O136" s="44"/>
      <c r="P136" s="44" t="s">
        <v>37</v>
      </c>
      <c r="Q136" s="44"/>
      <c r="R136" s="44" t="s">
        <v>117</v>
      </c>
      <c r="S136" s="44" t="s">
        <v>39</v>
      </c>
      <c r="T136" s="44"/>
      <c r="U136" s="44"/>
      <c r="V136" s="44"/>
      <c r="W136" s="44"/>
      <c r="X136" s="49" t="str">
        <f t="shared" si="8"/>
        <v/>
      </c>
      <c r="Y136" s="6" t="s">
        <v>50</v>
      </c>
      <c r="Z136" s="2" t="s">
        <v>40</v>
      </c>
      <c r="AA136" s="8" t="s">
        <v>40</v>
      </c>
      <c r="AB136" s="83" t="s">
        <v>484</v>
      </c>
      <c r="AC136" s="2"/>
      <c r="AD136" s="20" t="s">
        <v>485</v>
      </c>
      <c r="AE136" s="19" t="str">
        <f t="shared" si="9"/>
        <v>2-2959</v>
      </c>
    </row>
    <row r="137" spans="1:31" s="1" customFormat="1" ht="12" x14ac:dyDescent="0.2">
      <c r="A137" s="14" t="s">
        <v>33</v>
      </c>
      <c r="B137" s="8" t="s">
        <v>486</v>
      </c>
      <c r="C137" s="3" t="s">
        <v>487</v>
      </c>
      <c r="D137" s="6">
        <v>2</v>
      </c>
      <c r="E137" s="5">
        <v>21032</v>
      </c>
      <c r="F137" s="51">
        <v>1.35E-2</v>
      </c>
      <c r="G137" s="47" t="s">
        <v>21</v>
      </c>
      <c r="H137" s="55">
        <v>0</v>
      </c>
      <c r="I137" s="51">
        <v>1.35E-2</v>
      </c>
      <c r="J137" s="47" t="s">
        <v>21</v>
      </c>
      <c r="K137" s="55">
        <v>0</v>
      </c>
      <c r="L137" s="18" t="s">
        <v>36</v>
      </c>
      <c r="M137" s="18"/>
      <c r="N137" s="44"/>
      <c r="O137" s="44"/>
      <c r="P137" s="44" t="s">
        <v>37</v>
      </c>
      <c r="Q137" s="44"/>
      <c r="R137" s="44" t="s">
        <v>117</v>
      </c>
      <c r="S137" s="44" t="s">
        <v>39</v>
      </c>
      <c r="T137" s="44"/>
      <c r="U137" s="44"/>
      <c r="V137" s="44"/>
      <c r="W137" s="44"/>
      <c r="X137" s="49" t="str">
        <f t="shared" si="8"/>
        <v/>
      </c>
      <c r="Y137" s="6" t="s">
        <v>50</v>
      </c>
      <c r="Z137" s="2" t="s">
        <v>40</v>
      </c>
      <c r="AA137" s="8" t="s">
        <v>40</v>
      </c>
      <c r="AB137" s="83" t="s">
        <v>488</v>
      </c>
      <c r="AC137" s="2"/>
      <c r="AD137" s="20" t="s">
        <v>489</v>
      </c>
      <c r="AE137" s="19" t="str">
        <f t="shared" si="9"/>
        <v>2-21032</v>
      </c>
    </row>
    <row r="138" spans="1:31" s="1" customFormat="1" ht="12" x14ac:dyDescent="0.2">
      <c r="A138" s="14" t="s">
        <v>33</v>
      </c>
      <c r="B138" s="8" t="s">
        <v>490</v>
      </c>
      <c r="C138" s="3" t="s">
        <v>491</v>
      </c>
      <c r="D138" s="6">
        <v>2</v>
      </c>
      <c r="E138" s="5">
        <v>21000</v>
      </c>
      <c r="F138" s="51">
        <v>1.35E-2</v>
      </c>
      <c r="G138" s="47" t="s">
        <v>21</v>
      </c>
      <c r="H138" s="55">
        <v>0</v>
      </c>
      <c r="I138" s="51">
        <v>1.35E-2</v>
      </c>
      <c r="J138" s="47" t="s">
        <v>21</v>
      </c>
      <c r="K138" s="55">
        <v>0</v>
      </c>
      <c r="L138" s="18" t="s">
        <v>36</v>
      </c>
      <c r="M138" s="18"/>
      <c r="N138" s="44"/>
      <c r="O138" s="44"/>
      <c r="P138" s="44" t="s">
        <v>37</v>
      </c>
      <c r="Q138" s="44"/>
      <c r="R138" s="44" t="s">
        <v>117</v>
      </c>
      <c r="S138" s="44" t="s">
        <v>39</v>
      </c>
      <c r="T138" s="44"/>
      <c r="U138" s="44"/>
      <c r="V138" s="44"/>
      <c r="W138" s="44"/>
      <c r="X138" s="49" t="str">
        <f t="shared" si="8"/>
        <v/>
      </c>
      <c r="Y138" s="6" t="s">
        <v>50</v>
      </c>
      <c r="Z138" s="2" t="s">
        <v>40</v>
      </c>
      <c r="AA138" s="8" t="s">
        <v>40</v>
      </c>
      <c r="AB138" s="83" t="s">
        <v>492</v>
      </c>
      <c r="AC138" s="2"/>
      <c r="AD138" s="20" t="s">
        <v>493</v>
      </c>
      <c r="AE138" s="19" t="str">
        <f t="shared" si="9"/>
        <v>2-21000</v>
      </c>
    </row>
    <row r="139" spans="1:31" s="1" customFormat="1" ht="12" x14ac:dyDescent="0.2">
      <c r="A139" s="14" t="s">
        <v>33</v>
      </c>
      <c r="B139" s="8" t="s">
        <v>494</v>
      </c>
      <c r="C139" s="3" t="s">
        <v>495</v>
      </c>
      <c r="D139" s="6">
        <v>2</v>
      </c>
      <c r="E139" s="5">
        <v>21029</v>
      </c>
      <c r="F139" s="51">
        <v>1.2999999999999999E-2</v>
      </c>
      <c r="G139" s="47" t="s">
        <v>21</v>
      </c>
      <c r="H139" s="55">
        <v>0</v>
      </c>
      <c r="I139" s="51">
        <v>1.2999999999999999E-2</v>
      </c>
      <c r="J139" s="47" t="s">
        <v>21</v>
      </c>
      <c r="K139" s="55">
        <v>0</v>
      </c>
      <c r="L139" s="18" t="s">
        <v>36</v>
      </c>
      <c r="M139" s="18"/>
      <c r="N139" s="44"/>
      <c r="O139" s="44"/>
      <c r="P139" s="44" t="s">
        <v>37</v>
      </c>
      <c r="Q139" s="44"/>
      <c r="R139" s="44" t="s">
        <v>117</v>
      </c>
      <c r="S139" s="44" t="s">
        <v>39</v>
      </c>
      <c r="T139" s="44"/>
      <c r="U139" s="44"/>
      <c r="V139" s="44"/>
      <c r="W139" s="44"/>
      <c r="X139" s="49" t="str">
        <f t="shared" si="8"/>
        <v/>
      </c>
      <c r="Y139" s="6" t="s">
        <v>50</v>
      </c>
      <c r="Z139" s="2" t="s">
        <v>40</v>
      </c>
      <c r="AA139" s="8" t="s">
        <v>40</v>
      </c>
      <c r="AB139" s="83" t="s">
        <v>496</v>
      </c>
      <c r="AC139" s="2"/>
      <c r="AD139" s="20" t="s">
        <v>497</v>
      </c>
      <c r="AE139" s="19" t="str">
        <f t="shared" si="9"/>
        <v>2-21029</v>
      </c>
    </row>
    <row r="140" spans="1:31" s="1" customFormat="1" ht="12" x14ac:dyDescent="0.2">
      <c r="A140" s="14" t="s">
        <v>33</v>
      </c>
      <c r="B140" s="8" t="s">
        <v>498</v>
      </c>
      <c r="C140" s="3" t="s">
        <v>499</v>
      </c>
      <c r="D140" s="6">
        <v>10</v>
      </c>
      <c r="E140" s="5">
        <v>2960</v>
      </c>
      <c r="F140" s="51">
        <v>1.6500000000000001E-2</v>
      </c>
      <c r="G140" s="47" t="s">
        <v>21</v>
      </c>
      <c r="H140" s="55">
        <v>0</v>
      </c>
      <c r="I140" s="51">
        <v>1.6500000000000001E-2</v>
      </c>
      <c r="J140" s="47" t="s">
        <v>21</v>
      </c>
      <c r="K140" s="55">
        <v>0</v>
      </c>
      <c r="L140" s="18" t="s">
        <v>36</v>
      </c>
      <c r="M140" s="18"/>
      <c r="N140" s="44"/>
      <c r="O140" s="44"/>
      <c r="P140" s="44" t="s">
        <v>37</v>
      </c>
      <c r="Q140" s="44"/>
      <c r="R140" s="44" t="s">
        <v>117</v>
      </c>
      <c r="S140" s="44" t="s">
        <v>39</v>
      </c>
      <c r="T140" s="44" t="s">
        <v>37</v>
      </c>
      <c r="U140" s="44"/>
      <c r="V140" s="44"/>
      <c r="W140" s="44"/>
      <c r="X140" s="49" t="str">
        <f t="shared" si="8"/>
        <v/>
      </c>
      <c r="Y140" s="6" t="s">
        <v>50</v>
      </c>
      <c r="Z140" s="2" t="s">
        <v>40</v>
      </c>
      <c r="AA140" s="8" t="s">
        <v>40</v>
      </c>
      <c r="AB140" s="83" t="s">
        <v>500</v>
      </c>
      <c r="AC140" s="2"/>
      <c r="AD140" s="20" t="s">
        <v>501</v>
      </c>
      <c r="AE140" s="19" t="str">
        <f t="shared" si="9"/>
        <v>10-2960</v>
      </c>
    </row>
    <row r="141" spans="1:31" s="1" customFormat="1" ht="12" x14ac:dyDescent="0.2">
      <c r="A141" s="14" t="s">
        <v>33</v>
      </c>
      <c r="B141" s="8" t="s">
        <v>502</v>
      </c>
      <c r="C141" s="3" t="s">
        <v>503</v>
      </c>
      <c r="D141" s="6">
        <v>10</v>
      </c>
      <c r="E141" s="5">
        <v>21031</v>
      </c>
      <c r="F141" s="51">
        <v>1.6E-2</v>
      </c>
      <c r="G141" s="47" t="s">
        <v>21</v>
      </c>
      <c r="H141" s="55">
        <v>0</v>
      </c>
      <c r="I141" s="51">
        <v>1.6E-2</v>
      </c>
      <c r="J141" s="47" t="s">
        <v>21</v>
      </c>
      <c r="K141" s="55">
        <v>0</v>
      </c>
      <c r="L141" s="18" t="s">
        <v>36</v>
      </c>
      <c r="M141" s="18"/>
      <c r="N141" s="44"/>
      <c r="O141" s="44"/>
      <c r="P141" s="44" t="s">
        <v>37</v>
      </c>
      <c r="Q141" s="44"/>
      <c r="R141" s="44" t="s">
        <v>117</v>
      </c>
      <c r="S141" s="44" t="s">
        <v>39</v>
      </c>
      <c r="T141" s="44" t="s">
        <v>37</v>
      </c>
      <c r="U141" s="44"/>
      <c r="V141" s="44"/>
      <c r="W141" s="44"/>
      <c r="X141" s="49" t="str">
        <f t="shared" si="8"/>
        <v/>
      </c>
      <c r="Y141" s="6" t="s">
        <v>50</v>
      </c>
      <c r="Z141" s="2" t="s">
        <v>40</v>
      </c>
      <c r="AA141" s="8" t="s">
        <v>40</v>
      </c>
      <c r="AB141" s="83" t="s">
        <v>504</v>
      </c>
      <c r="AC141" s="2"/>
      <c r="AD141" s="20" t="s">
        <v>505</v>
      </c>
      <c r="AE141" s="19" t="str">
        <f t="shared" si="9"/>
        <v>10-21031</v>
      </c>
    </row>
    <row r="142" spans="1:31" s="1" customFormat="1" ht="12" x14ac:dyDescent="0.2">
      <c r="A142" s="14" t="s">
        <v>33</v>
      </c>
      <c r="B142" s="8" t="s">
        <v>506</v>
      </c>
      <c r="C142" s="3" t="s">
        <v>507</v>
      </c>
      <c r="D142" s="6">
        <v>10</v>
      </c>
      <c r="E142" s="5">
        <v>21001</v>
      </c>
      <c r="F142" s="51">
        <v>1.6E-2</v>
      </c>
      <c r="G142" s="47" t="s">
        <v>21</v>
      </c>
      <c r="H142" s="55">
        <v>0</v>
      </c>
      <c r="I142" s="51">
        <v>1.6E-2</v>
      </c>
      <c r="J142" s="47" t="s">
        <v>21</v>
      </c>
      <c r="K142" s="55">
        <v>0</v>
      </c>
      <c r="L142" s="18" t="s">
        <v>36</v>
      </c>
      <c r="M142" s="18"/>
      <c r="N142" s="44"/>
      <c r="O142" s="44"/>
      <c r="P142" s="44" t="s">
        <v>37</v>
      </c>
      <c r="Q142" s="44"/>
      <c r="R142" s="44" t="s">
        <v>117</v>
      </c>
      <c r="S142" s="44" t="s">
        <v>39</v>
      </c>
      <c r="T142" s="44" t="s">
        <v>37</v>
      </c>
      <c r="U142" s="44"/>
      <c r="V142" s="44"/>
      <c r="W142" s="44"/>
      <c r="X142" s="49" t="str">
        <f t="shared" ref="X142:X181" si="10">IF(OR(H142&lt;&gt;K142,I142&lt;&gt;F142),"Y","")</f>
        <v/>
      </c>
      <c r="Y142" s="6" t="s">
        <v>50</v>
      </c>
      <c r="Z142" s="2" t="s">
        <v>40</v>
      </c>
      <c r="AA142" s="8" t="s">
        <v>40</v>
      </c>
      <c r="AB142" s="83" t="s">
        <v>508</v>
      </c>
      <c r="AC142" s="2"/>
      <c r="AD142" s="20" t="s">
        <v>509</v>
      </c>
      <c r="AE142" s="19" t="str">
        <f t="shared" si="9"/>
        <v>10-21001</v>
      </c>
    </row>
    <row r="143" spans="1:31" s="1" customFormat="1" ht="12" x14ac:dyDescent="0.2">
      <c r="A143" s="14" t="s">
        <v>33</v>
      </c>
      <c r="B143" s="8" t="s">
        <v>510</v>
      </c>
      <c r="C143" s="24" t="s">
        <v>511</v>
      </c>
      <c r="D143" s="6">
        <v>10</v>
      </c>
      <c r="E143" s="5">
        <v>21028</v>
      </c>
      <c r="F143" s="51">
        <v>1.55E-2</v>
      </c>
      <c r="G143" s="47" t="s">
        <v>21</v>
      </c>
      <c r="H143" s="55">
        <v>0</v>
      </c>
      <c r="I143" s="51">
        <v>1.55E-2</v>
      </c>
      <c r="J143" s="47" t="s">
        <v>21</v>
      </c>
      <c r="K143" s="55">
        <v>0</v>
      </c>
      <c r="L143" s="18" t="s">
        <v>36</v>
      </c>
      <c r="M143" s="18"/>
      <c r="N143" s="44"/>
      <c r="O143" s="44"/>
      <c r="P143" s="44" t="s">
        <v>37</v>
      </c>
      <c r="Q143" s="44"/>
      <c r="R143" s="44" t="s">
        <v>117</v>
      </c>
      <c r="S143" s="44" t="s">
        <v>39</v>
      </c>
      <c r="T143" s="44" t="s">
        <v>37</v>
      </c>
      <c r="U143" s="44"/>
      <c r="V143" s="44"/>
      <c r="W143" s="44"/>
      <c r="X143" s="49" t="str">
        <f t="shared" si="10"/>
        <v/>
      </c>
      <c r="Y143" s="6" t="s">
        <v>50</v>
      </c>
      <c r="Z143" s="2" t="s">
        <v>40</v>
      </c>
      <c r="AA143" s="8" t="s">
        <v>40</v>
      </c>
      <c r="AB143" s="83" t="s">
        <v>496</v>
      </c>
      <c r="AC143" s="2"/>
      <c r="AD143" s="20" t="s">
        <v>512</v>
      </c>
      <c r="AE143" s="19" t="str">
        <f t="shared" si="9"/>
        <v>10-21028</v>
      </c>
    </row>
    <row r="144" spans="1:31" s="1" customFormat="1" ht="12" x14ac:dyDescent="0.2">
      <c r="A144" s="14" t="s">
        <v>33</v>
      </c>
      <c r="B144" s="8" t="s">
        <v>513</v>
      </c>
      <c r="C144" s="24" t="s">
        <v>514</v>
      </c>
      <c r="D144" s="6">
        <v>10</v>
      </c>
      <c r="E144" s="5">
        <v>2961</v>
      </c>
      <c r="F144" s="51">
        <v>2.4E-2</v>
      </c>
      <c r="G144" s="47" t="s">
        <v>21</v>
      </c>
      <c r="H144" s="55">
        <v>0</v>
      </c>
      <c r="I144" s="51">
        <v>2.4E-2</v>
      </c>
      <c r="J144" s="47" t="s">
        <v>21</v>
      </c>
      <c r="K144" s="55">
        <v>0</v>
      </c>
      <c r="L144" s="18" t="s">
        <v>36</v>
      </c>
      <c r="M144" s="18"/>
      <c r="N144" s="44"/>
      <c r="O144" s="44"/>
      <c r="P144" s="44" t="s">
        <v>37</v>
      </c>
      <c r="Q144" s="44"/>
      <c r="R144" s="44" t="s">
        <v>117</v>
      </c>
      <c r="S144" s="44" t="s">
        <v>39</v>
      </c>
      <c r="T144" s="44" t="s">
        <v>37</v>
      </c>
      <c r="U144" s="44"/>
      <c r="V144" s="44"/>
      <c r="W144" s="44"/>
      <c r="X144" s="49" t="str">
        <f t="shared" si="10"/>
        <v/>
      </c>
      <c r="Y144" s="6" t="s">
        <v>50</v>
      </c>
      <c r="Z144" s="2" t="s">
        <v>50</v>
      </c>
      <c r="AA144" s="8" t="s">
        <v>50</v>
      </c>
      <c r="AB144" s="83" t="s">
        <v>515</v>
      </c>
      <c r="AC144" s="2"/>
      <c r="AD144" s="20" t="s">
        <v>516</v>
      </c>
      <c r="AE144" s="19" t="str">
        <f t="shared" si="9"/>
        <v>10-2961</v>
      </c>
    </row>
    <row r="145" spans="1:31" s="1" customFormat="1" ht="12" x14ac:dyDescent="0.2">
      <c r="A145" s="14" t="s">
        <v>33</v>
      </c>
      <c r="B145" s="8" t="s">
        <v>517</v>
      </c>
      <c r="C145" s="24" t="s">
        <v>518</v>
      </c>
      <c r="D145" s="6">
        <v>10</v>
      </c>
      <c r="E145" s="5">
        <v>21030</v>
      </c>
      <c r="F145" s="51">
        <v>2.35E-2</v>
      </c>
      <c r="G145" s="47" t="s">
        <v>21</v>
      </c>
      <c r="H145" s="55">
        <v>0</v>
      </c>
      <c r="I145" s="51">
        <v>2.35E-2</v>
      </c>
      <c r="J145" s="47" t="s">
        <v>21</v>
      </c>
      <c r="K145" s="55">
        <v>0</v>
      </c>
      <c r="L145" s="18" t="s">
        <v>36</v>
      </c>
      <c r="M145" s="18"/>
      <c r="N145" s="44"/>
      <c r="O145" s="44"/>
      <c r="P145" s="44" t="s">
        <v>37</v>
      </c>
      <c r="Q145" s="44"/>
      <c r="R145" s="44" t="s">
        <v>117</v>
      </c>
      <c r="S145" s="44" t="s">
        <v>39</v>
      </c>
      <c r="T145" s="44" t="s">
        <v>37</v>
      </c>
      <c r="U145" s="44"/>
      <c r="V145" s="44"/>
      <c r="W145" s="44"/>
      <c r="X145" s="49" t="str">
        <f t="shared" si="10"/>
        <v/>
      </c>
      <c r="Y145" s="6" t="s">
        <v>50</v>
      </c>
      <c r="Z145" s="2" t="s">
        <v>50</v>
      </c>
      <c r="AA145" s="8" t="s">
        <v>50</v>
      </c>
      <c r="AB145" s="83" t="s">
        <v>488</v>
      </c>
      <c r="AC145" s="2"/>
      <c r="AD145" s="20" t="s">
        <v>519</v>
      </c>
      <c r="AE145" s="19" t="str">
        <f t="shared" si="9"/>
        <v>10-21030</v>
      </c>
    </row>
    <row r="146" spans="1:31" s="1" customFormat="1" ht="12" x14ac:dyDescent="0.2">
      <c r="A146" s="14" t="s">
        <v>33</v>
      </c>
      <c r="B146" s="8" t="s">
        <v>520</v>
      </c>
      <c r="C146" s="24" t="s">
        <v>521</v>
      </c>
      <c r="D146" s="6">
        <v>10</v>
      </c>
      <c r="E146" s="5">
        <v>21002</v>
      </c>
      <c r="F146" s="51">
        <v>2.35E-2</v>
      </c>
      <c r="G146" s="47" t="s">
        <v>21</v>
      </c>
      <c r="H146" s="55">
        <v>0</v>
      </c>
      <c r="I146" s="51">
        <v>2.35E-2</v>
      </c>
      <c r="J146" s="47" t="s">
        <v>21</v>
      </c>
      <c r="K146" s="55">
        <v>0</v>
      </c>
      <c r="L146" s="18" t="s">
        <v>36</v>
      </c>
      <c r="M146" s="18"/>
      <c r="N146" s="44"/>
      <c r="O146" s="44"/>
      <c r="P146" s="44" t="s">
        <v>37</v>
      </c>
      <c r="Q146" s="44"/>
      <c r="R146" s="44" t="s">
        <v>117</v>
      </c>
      <c r="S146" s="44" t="s">
        <v>39</v>
      </c>
      <c r="T146" s="44" t="s">
        <v>37</v>
      </c>
      <c r="U146" s="44"/>
      <c r="V146" s="44"/>
      <c r="W146" s="44"/>
      <c r="X146" s="49" t="str">
        <f t="shared" si="10"/>
        <v/>
      </c>
      <c r="Y146" s="6" t="s">
        <v>50</v>
      </c>
      <c r="Z146" s="2" t="s">
        <v>40</v>
      </c>
      <c r="AA146" s="8" t="s">
        <v>40</v>
      </c>
      <c r="AB146" s="83" t="s">
        <v>522</v>
      </c>
      <c r="AC146" s="2"/>
      <c r="AD146" s="20" t="s">
        <v>523</v>
      </c>
      <c r="AE146" s="19" t="str">
        <f t="shared" si="9"/>
        <v>10-21002</v>
      </c>
    </row>
    <row r="147" spans="1:31" s="1" customFormat="1" ht="12" x14ac:dyDescent="0.2">
      <c r="A147" s="14" t="s">
        <v>33</v>
      </c>
      <c r="B147" s="8" t="s">
        <v>524</v>
      </c>
      <c r="C147" s="24" t="s">
        <v>525</v>
      </c>
      <c r="D147" s="6">
        <v>10</v>
      </c>
      <c r="E147" s="5">
        <v>21027</v>
      </c>
      <c r="F147" s="51">
        <v>2.3E-2</v>
      </c>
      <c r="G147" s="47" t="s">
        <v>21</v>
      </c>
      <c r="H147" s="55">
        <v>0</v>
      </c>
      <c r="I147" s="51">
        <v>2.3E-2</v>
      </c>
      <c r="J147" s="47" t="s">
        <v>21</v>
      </c>
      <c r="K147" s="55">
        <v>0</v>
      </c>
      <c r="L147" s="18" t="s">
        <v>36</v>
      </c>
      <c r="M147" s="18"/>
      <c r="N147" s="44"/>
      <c r="O147" s="44"/>
      <c r="P147" s="44" t="s">
        <v>37</v>
      </c>
      <c r="Q147" s="44"/>
      <c r="R147" s="44" t="s">
        <v>117</v>
      </c>
      <c r="S147" s="44" t="s">
        <v>39</v>
      </c>
      <c r="T147" s="44" t="s">
        <v>37</v>
      </c>
      <c r="U147" s="44"/>
      <c r="V147" s="44"/>
      <c r="W147" s="44"/>
      <c r="X147" s="49" t="str">
        <f t="shared" si="10"/>
        <v/>
      </c>
      <c r="Y147" s="6" t="s">
        <v>50</v>
      </c>
      <c r="Z147" s="2" t="s">
        <v>40</v>
      </c>
      <c r="AA147" s="8" t="s">
        <v>40</v>
      </c>
      <c r="AB147" s="83" t="s">
        <v>496</v>
      </c>
      <c r="AC147" s="2"/>
      <c r="AD147" s="20" t="s">
        <v>526</v>
      </c>
      <c r="AE147" s="19" t="str">
        <f t="shared" si="9"/>
        <v>10-21027</v>
      </c>
    </row>
    <row r="148" spans="1:31" s="1" customFormat="1" ht="12" x14ac:dyDescent="0.2">
      <c r="A148" s="14" t="s">
        <v>33</v>
      </c>
      <c r="B148" s="8" t="s">
        <v>527</v>
      </c>
      <c r="C148" s="24" t="s">
        <v>528</v>
      </c>
      <c r="D148" s="6">
        <v>4</v>
      </c>
      <c r="E148" s="5">
        <v>2962</v>
      </c>
      <c r="F148" s="51">
        <v>1.52E-2</v>
      </c>
      <c r="G148" s="47" t="s">
        <v>21</v>
      </c>
      <c r="H148" s="55">
        <v>0</v>
      </c>
      <c r="I148" s="51">
        <v>1.52E-2</v>
      </c>
      <c r="J148" s="47" t="s">
        <v>21</v>
      </c>
      <c r="K148" s="55">
        <v>0</v>
      </c>
      <c r="L148" s="18" t="s">
        <v>72</v>
      </c>
      <c r="M148" s="18" t="s">
        <v>73</v>
      </c>
      <c r="N148" s="44"/>
      <c r="O148" s="44"/>
      <c r="P148" s="44" t="s">
        <v>37</v>
      </c>
      <c r="Q148" s="44"/>
      <c r="R148" s="44" t="s">
        <v>117</v>
      </c>
      <c r="S148" s="44" t="s">
        <v>39</v>
      </c>
      <c r="T148" s="44"/>
      <c r="U148" s="44"/>
      <c r="V148" s="44"/>
      <c r="W148" s="44"/>
      <c r="X148" s="49" t="str">
        <f t="shared" si="10"/>
        <v/>
      </c>
      <c r="Y148" s="6" t="s">
        <v>50</v>
      </c>
      <c r="Z148" s="2" t="s">
        <v>40</v>
      </c>
      <c r="AA148" s="8" t="s">
        <v>40</v>
      </c>
      <c r="AB148" s="83" t="s">
        <v>529</v>
      </c>
      <c r="AC148" s="2"/>
      <c r="AD148" s="20" t="s">
        <v>530</v>
      </c>
      <c r="AE148" s="19" t="str">
        <f t="shared" si="9"/>
        <v>4-2962</v>
      </c>
    </row>
    <row r="149" spans="1:31" s="1" customFormat="1" ht="24" x14ac:dyDescent="0.2">
      <c r="A149" s="14" t="s">
        <v>33</v>
      </c>
      <c r="B149" s="8" t="s">
        <v>531</v>
      </c>
      <c r="C149" s="24" t="s">
        <v>532</v>
      </c>
      <c r="D149" s="6">
        <v>2</v>
      </c>
      <c r="E149" s="5">
        <v>2944</v>
      </c>
      <c r="F149" s="51">
        <v>1.0999999999999999E-2</v>
      </c>
      <c r="G149" s="47" t="s">
        <v>21</v>
      </c>
      <c r="H149" s="55">
        <v>0</v>
      </c>
      <c r="I149" s="51">
        <v>1.0999999999999999E-2</v>
      </c>
      <c r="J149" s="47" t="s">
        <v>21</v>
      </c>
      <c r="K149" s="55">
        <v>0</v>
      </c>
      <c r="L149" s="18" t="s">
        <v>36</v>
      </c>
      <c r="M149" s="18"/>
      <c r="N149" s="44"/>
      <c r="O149" s="44"/>
      <c r="P149" s="44" t="s">
        <v>37</v>
      </c>
      <c r="Q149" s="44"/>
      <c r="R149" s="44" t="s">
        <v>38</v>
      </c>
      <c r="S149" s="44" t="s">
        <v>39</v>
      </c>
      <c r="T149" s="44"/>
      <c r="U149" s="44"/>
      <c r="V149" s="44"/>
      <c r="W149" s="44"/>
      <c r="X149" s="49" t="str">
        <f t="shared" si="10"/>
        <v/>
      </c>
      <c r="Y149" s="6" t="s">
        <v>40</v>
      </c>
      <c r="Z149" s="2" t="s">
        <v>40</v>
      </c>
      <c r="AA149" s="8" t="s">
        <v>40</v>
      </c>
      <c r="AB149" s="83" t="s">
        <v>533</v>
      </c>
      <c r="AC149" s="2"/>
      <c r="AD149" s="20" t="s">
        <v>534</v>
      </c>
      <c r="AE149" s="19" t="str">
        <f t="shared" si="9"/>
        <v>2-2944</v>
      </c>
    </row>
    <row r="150" spans="1:31" s="1" customFormat="1" ht="24" x14ac:dyDescent="0.2">
      <c r="A150" s="14" t="s">
        <v>33</v>
      </c>
      <c r="B150" s="8" t="s">
        <v>535</v>
      </c>
      <c r="C150" s="3" t="s">
        <v>536</v>
      </c>
      <c r="D150" s="6">
        <v>10</v>
      </c>
      <c r="E150" s="5">
        <v>2946</v>
      </c>
      <c r="F150" s="51">
        <v>1.2E-2</v>
      </c>
      <c r="G150" s="47" t="s">
        <v>21</v>
      </c>
      <c r="H150" s="55">
        <v>0</v>
      </c>
      <c r="I150" s="51">
        <v>1.2E-2</v>
      </c>
      <c r="J150" s="47" t="s">
        <v>21</v>
      </c>
      <c r="K150" s="55">
        <v>0</v>
      </c>
      <c r="L150" s="18" t="s">
        <v>36</v>
      </c>
      <c r="M150" s="18"/>
      <c r="N150" s="44"/>
      <c r="O150" s="44"/>
      <c r="P150" s="44" t="s">
        <v>37</v>
      </c>
      <c r="Q150" s="44"/>
      <c r="R150" s="44" t="s">
        <v>38</v>
      </c>
      <c r="S150" s="44" t="s">
        <v>39</v>
      </c>
      <c r="T150" s="44" t="s">
        <v>37</v>
      </c>
      <c r="U150" s="44"/>
      <c r="V150" s="44"/>
      <c r="W150" s="44"/>
      <c r="X150" s="49" t="str">
        <f t="shared" si="10"/>
        <v/>
      </c>
      <c r="Y150" s="6" t="s">
        <v>45</v>
      </c>
      <c r="Z150" s="2" t="s">
        <v>40</v>
      </c>
      <c r="AA150" s="8" t="s">
        <v>40</v>
      </c>
      <c r="AB150" s="83" t="s">
        <v>537</v>
      </c>
      <c r="AC150" s="2"/>
      <c r="AD150" s="20" t="s">
        <v>538</v>
      </c>
      <c r="AE150" s="19" t="str">
        <f t="shared" si="9"/>
        <v>10-2946</v>
      </c>
    </row>
    <row r="151" spans="1:31" s="1" customFormat="1" ht="24" x14ac:dyDescent="0.2">
      <c r="A151" s="14" t="s">
        <v>33</v>
      </c>
      <c r="B151" s="8" t="s">
        <v>539</v>
      </c>
      <c r="C151" s="24" t="s">
        <v>540</v>
      </c>
      <c r="D151" s="6">
        <v>10</v>
      </c>
      <c r="E151" s="5">
        <v>2948</v>
      </c>
      <c r="F151" s="51">
        <v>1.95E-2</v>
      </c>
      <c r="G151" s="47" t="s">
        <v>21</v>
      </c>
      <c r="H151" s="55">
        <v>0</v>
      </c>
      <c r="I151" s="51">
        <v>1.95E-2</v>
      </c>
      <c r="J151" s="47" t="s">
        <v>21</v>
      </c>
      <c r="K151" s="55">
        <v>0</v>
      </c>
      <c r="L151" s="18" t="s">
        <v>36</v>
      </c>
      <c r="M151" s="18"/>
      <c r="N151" s="44"/>
      <c r="O151" s="44"/>
      <c r="P151" s="44" t="s">
        <v>37</v>
      </c>
      <c r="Q151" s="44"/>
      <c r="R151" s="44" t="s">
        <v>38</v>
      </c>
      <c r="S151" s="44" t="s">
        <v>39</v>
      </c>
      <c r="T151" s="44" t="s">
        <v>37</v>
      </c>
      <c r="U151" s="44"/>
      <c r="V151" s="44"/>
      <c r="W151" s="44"/>
      <c r="X151" s="49" t="str">
        <f t="shared" si="10"/>
        <v/>
      </c>
      <c r="Y151" s="6" t="s">
        <v>50</v>
      </c>
      <c r="Z151" s="2" t="s">
        <v>40</v>
      </c>
      <c r="AA151" s="8" t="s">
        <v>40</v>
      </c>
      <c r="AB151" s="83" t="s">
        <v>541</v>
      </c>
      <c r="AC151" s="2"/>
      <c r="AD151" s="20" t="s">
        <v>542</v>
      </c>
      <c r="AE151" s="19" t="str">
        <f t="shared" si="9"/>
        <v>10-2948</v>
      </c>
    </row>
    <row r="152" spans="1:31" s="1" customFormat="1" ht="24" x14ac:dyDescent="0.2">
      <c r="A152" s="14" t="s">
        <v>33</v>
      </c>
      <c r="B152" s="8" t="s">
        <v>543</v>
      </c>
      <c r="C152" s="24" t="s">
        <v>544</v>
      </c>
      <c r="D152" s="6">
        <v>4</v>
      </c>
      <c r="E152" s="5">
        <v>2950</v>
      </c>
      <c r="F152" s="51">
        <v>1.3600000000000001E-2</v>
      </c>
      <c r="G152" s="47" t="s">
        <v>21</v>
      </c>
      <c r="H152" s="55">
        <v>0</v>
      </c>
      <c r="I152" s="51">
        <v>1.3600000000000001E-2</v>
      </c>
      <c r="J152" s="47" t="s">
        <v>21</v>
      </c>
      <c r="K152" s="55">
        <v>0</v>
      </c>
      <c r="L152" s="18" t="s">
        <v>72</v>
      </c>
      <c r="M152" s="18" t="s">
        <v>73</v>
      </c>
      <c r="N152" s="44"/>
      <c r="O152" s="44"/>
      <c r="P152" s="44" t="s">
        <v>37</v>
      </c>
      <c r="Q152" s="44"/>
      <c r="R152" s="44" t="s">
        <v>38</v>
      </c>
      <c r="S152" s="44" t="s">
        <v>39</v>
      </c>
      <c r="T152" s="44"/>
      <c r="U152" s="44"/>
      <c r="V152" s="44"/>
      <c r="W152" s="44"/>
      <c r="X152" s="49" t="str">
        <f t="shared" si="10"/>
        <v/>
      </c>
      <c r="Y152" s="6" t="s">
        <v>40</v>
      </c>
      <c r="Z152" s="2" t="s">
        <v>40</v>
      </c>
      <c r="AA152" s="8" t="s">
        <v>40</v>
      </c>
      <c r="AB152" s="83" t="s">
        <v>545</v>
      </c>
      <c r="AC152" s="2"/>
      <c r="AD152" s="20" t="s">
        <v>546</v>
      </c>
      <c r="AE152" s="19" t="str">
        <f t="shared" si="9"/>
        <v>4-2950</v>
      </c>
    </row>
    <row r="153" spans="1:31" s="1" customFormat="1" ht="12" x14ac:dyDescent="0.2">
      <c r="A153" s="14" t="s">
        <v>33</v>
      </c>
      <c r="B153" s="8" t="s">
        <v>547</v>
      </c>
      <c r="C153" s="24" t="s">
        <v>548</v>
      </c>
      <c r="D153" s="6">
        <v>2</v>
      </c>
      <c r="E153" s="5">
        <v>2943</v>
      </c>
      <c r="F153" s="51">
        <v>1.0999999999999999E-2</v>
      </c>
      <c r="G153" s="47" t="s">
        <v>21</v>
      </c>
      <c r="H153" s="55">
        <v>0</v>
      </c>
      <c r="I153" s="51">
        <v>1.0999999999999999E-2</v>
      </c>
      <c r="J153" s="47" t="s">
        <v>21</v>
      </c>
      <c r="K153" s="55">
        <v>0</v>
      </c>
      <c r="L153" s="18" t="s">
        <v>36</v>
      </c>
      <c r="M153" s="18"/>
      <c r="N153" s="44"/>
      <c r="O153" s="44"/>
      <c r="P153" s="44" t="s">
        <v>37</v>
      </c>
      <c r="Q153" s="44"/>
      <c r="R153" s="44" t="s">
        <v>38</v>
      </c>
      <c r="S153" s="44" t="s">
        <v>39</v>
      </c>
      <c r="T153" s="44"/>
      <c r="U153" s="44"/>
      <c r="V153" s="44"/>
      <c r="W153" s="44"/>
      <c r="X153" s="49" t="str">
        <f t="shared" si="10"/>
        <v/>
      </c>
      <c r="Y153" s="6" t="s">
        <v>40</v>
      </c>
      <c r="Z153" s="2" t="s">
        <v>40</v>
      </c>
      <c r="AA153" s="8" t="s">
        <v>40</v>
      </c>
      <c r="AB153" s="83" t="s">
        <v>549</v>
      </c>
      <c r="AC153" s="2"/>
      <c r="AD153" s="20" t="s">
        <v>534</v>
      </c>
      <c r="AE153" s="19" t="str">
        <f t="shared" si="9"/>
        <v>2-2943</v>
      </c>
    </row>
    <row r="154" spans="1:31" s="1" customFormat="1" ht="12" x14ac:dyDescent="0.2">
      <c r="A154" s="14" t="s">
        <v>33</v>
      </c>
      <c r="B154" s="8" t="s">
        <v>550</v>
      </c>
      <c r="C154" s="24" t="s">
        <v>551</v>
      </c>
      <c r="D154" s="6">
        <v>10</v>
      </c>
      <c r="E154" s="5">
        <v>2945</v>
      </c>
      <c r="F154" s="51">
        <v>1.2E-2</v>
      </c>
      <c r="G154" s="47" t="s">
        <v>21</v>
      </c>
      <c r="H154" s="55">
        <v>0</v>
      </c>
      <c r="I154" s="51">
        <v>1.2E-2</v>
      </c>
      <c r="J154" s="47" t="s">
        <v>21</v>
      </c>
      <c r="K154" s="55">
        <v>0</v>
      </c>
      <c r="L154" s="18" t="s">
        <v>36</v>
      </c>
      <c r="M154" s="18"/>
      <c r="N154" s="44"/>
      <c r="O154" s="44"/>
      <c r="P154" s="44" t="s">
        <v>37</v>
      </c>
      <c r="Q154" s="44"/>
      <c r="R154" s="44" t="s">
        <v>38</v>
      </c>
      <c r="S154" s="44" t="s">
        <v>39</v>
      </c>
      <c r="T154" s="44" t="s">
        <v>37</v>
      </c>
      <c r="U154" s="44"/>
      <c r="V154" s="44"/>
      <c r="W154" s="44"/>
      <c r="X154" s="49" t="str">
        <f t="shared" si="10"/>
        <v/>
      </c>
      <c r="Y154" s="6" t="s">
        <v>45</v>
      </c>
      <c r="Z154" s="2" t="s">
        <v>40</v>
      </c>
      <c r="AA154" s="8" t="s">
        <v>40</v>
      </c>
      <c r="AB154" s="83" t="s">
        <v>552</v>
      </c>
      <c r="AC154" s="2"/>
      <c r="AD154" s="20" t="s">
        <v>538</v>
      </c>
      <c r="AE154" s="19" t="str">
        <f t="shared" si="9"/>
        <v>10-2945</v>
      </c>
    </row>
    <row r="155" spans="1:31" s="1" customFormat="1" ht="12" x14ac:dyDescent="0.2">
      <c r="A155" s="14" t="s">
        <v>33</v>
      </c>
      <c r="B155" s="8" t="s">
        <v>553</v>
      </c>
      <c r="C155" s="24" t="s">
        <v>554</v>
      </c>
      <c r="D155" s="6">
        <v>10</v>
      </c>
      <c r="E155" s="5">
        <v>2947</v>
      </c>
      <c r="F155" s="51">
        <v>1.95E-2</v>
      </c>
      <c r="G155" s="47" t="s">
        <v>21</v>
      </c>
      <c r="H155" s="55">
        <v>0</v>
      </c>
      <c r="I155" s="51">
        <v>1.95E-2</v>
      </c>
      <c r="J155" s="47" t="s">
        <v>21</v>
      </c>
      <c r="K155" s="55">
        <v>0</v>
      </c>
      <c r="L155" s="18" t="s">
        <v>36</v>
      </c>
      <c r="M155" s="18"/>
      <c r="N155" s="44"/>
      <c r="O155" s="44"/>
      <c r="P155" s="44" t="s">
        <v>37</v>
      </c>
      <c r="Q155" s="44"/>
      <c r="R155" s="44" t="s">
        <v>38</v>
      </c>
      <c r="S155" s="44" t="s">
        <v>39</v>
      </c>
      <c r="T155" s="44" t="s">
        <v>37</v>
      </c>
      <c r="U155" s="44"/>
      <c r="V155" s="44"/>
      <c r="W155" s="44"/>
      <c r="X155" s="49" t="str">
        <f t="shared" si="10"/>
        <v/>
      </c>
      <c r="Y155" s="6" t="s">
        <v>50</v>
      </c>
      <c r="Z155" s="2" t="s">
        <v>40</v>
      </c>
      <c r="AA155" s="8" t="s">
        <v>40</v>
      </c>
      <c r="AB155" s="83" t="s">
        <v>555</v>
      </c>
      <c r="AC155" s="2"/>
      <c r="AD155" s="20" t="s">
        <v>542</v>
      </c>
      <c r="AE155" s="19" t="str">
        <f t="shared" si="9"/>
        <v>10-2947</v>
      </c>
    </row>
    <row r="156" spans="1:31" s="1" customFormat="1" ht="12" x14ac:dyDescent="0.2">
      <c r="A156" s="14" t="s">
        <v>33</v>
      </c>
      <c r="B156" s="8" t="s">
        <v>556</v>
      </c>
      <c r="C156" s="3" t="s">
        <v>557</v>
      </c>
      <c r="D156" s="6">
        <v>4</v>
      </c>
      <c r="E156" s="5">
        <v>2949</v>
      </c>
      <c r="F156" s="51">
        <v>1.3600000000000001E-2</v>
      </c>
      <c r="G156" s="47" t="s">
        <v>21</v>
      </c>
      <c r="H156" s="55">
        <v>0</v>
      </c>
      <c r="I156" s="51">
        <v>1.3600000000000001E-2</v>
      </c>
      <c r="J156" s="47" t="s">
        <v>21</v>
      </c>
      <c r="K156" s="55">
        <v>0</v>
      </c>
      <c r="L156" s="18" t="s">
        <v>72</v>
      </c>
      <c r="M156" s="18" t="s">
        <v>73</v>
      </c>
      <c r="N156" s="44"/>
      <c r="O156" s="44"/>
      <c r="P156" s="44" t="s">
        <v>37</v>
      </c>
      <c r="Q156" s="44"/>
      <c r="R156" s="44" t="s">
        <v>38</v>
      </c>
      <c r="S156" s="44" t="s">
        <v>39</v>
      </c>
      <c r="T156" s="44"/>
      <c r="U156" s="44"/>
      <c r="V156" s="44"/>
      <c r="W156" s="44"/>
      <c r="X156" s="49" t="str">
        <f t="shared" si="10"/>
        <v/>
      </c>
      <c r="Y156" s="6" t="s">
        <v>40</v>
      </c>
      <c r="Z156" s="2" t="s">
        <v>40</v>
      </c>
      <c r="AA156" s="8" t="s">
        <v>40</v>
      </c>
      <c r="AB156" s="83" t="s">
        <v>558</v>
      </c>
      <c r="AC156" s="2"/>
      <c r="AD156" s="20" t="s">
        <v>546</v>
      </c>
      <c r="AE156" s="19" t="str">
        <f t="shared" si="9"/>
        <v>4-2949</v>
      </c>
    </row>
    <row r="157" spans="1:31" s="1" customFormat="1" ht="12" x14ac:dyDescent="0.2">
      <c r="A157" s="14" t="s">
        <v>33</v>
      </c>
      <c r="B157" s="8" t="s">
        <v>559</v>
      </c>
      <c r="C157" s="24" t="s">
        <v>560</v>
      </c>
      <c r="D157" s="6">
        <v>2</v>
      </c>
      <c r="E157" s="5">
        <v>21087</v>
      </c>
      <c r="F157" s="51">
        <v>1.9799999999999998E-2</v>
      </c>
      <c r="G157" s="47" t="s">
        <v>21</v>
      </c>
      <c r="H157" s="55">
        <v>0</v>
      </c>
      <c r="I157" s="51">
        <v>1.9799999999999998E-2</v>
      </c>
      <c r="J157" s="47" t="s">
        <v>21</v>
      </c>
      <c r="K157" s="55">
        <v>0</v>
      </c>
      <c r="L157" s="18" t="s">
        <v>36</v>
      </c>
      <c r="M157" s="18"/>
      <c r="N157" s="44"/>
      <c r="O157" s="44"/>
      <c r="P157" s="44" t="s">
        <v>37</v>
      </c>
      <c r="Q157" s="44"/>
      <c r="R157" s="44" t="s">
        <v>38</v>
      </c>
      <c r="S157" s="44" t="s">
        <v>39</v>
      </c>
      <c r="T157" s="44"/>
      <c r="U157" s="44"/>
      <c r="V157" s="44" t="s">
        <v>37</v>
      </c>
      <c r="W157" s="44"/>
      <c r="X157" s="49" t="str">
        <f t="shared" si="10"/>
        <v/>
      </c>
      <c r="Y157" s="6" t="s">
        <v>50</v>
      </c>
      <c r="Z157" s="13" t="s">
        <v>40</v>
      </c>
      <c r="AA157" s="14" t="s">
        <v>40</v>
      </c>
      <c r="AB157" s="83" t="s">
        <v>561</v>
      </c>
      <c r="AC157" s="13"/>
      <c r="AD157" s="20">
        <v>948</v>
      </c>
      <c r="AE157" s="19" t="str">
        <f t="shared" si="9"/>
        <v>2-21087</v>
      </c>
    </row>
    <row r="158" spans="1:31" s="1" customFormat="1" ht="12" x14ac:dyDescent="0.2">
      <c r="A158" s="14" t="s">
        <v>33</v>
      </c>
      <c r="B158" s="8" t="s">
        <v>562</v>
      </c>
      <c r="C158" s="24" t="s">
        <v>563</v>
      </c>
      <c r="D158" s="6">
        <v>2</v>
      </c>
      <c r="E158" s="5">
        <v>21088</v>
      </c>
      <c r="F158" s="51">
        <v>1.8500000000000003E-2</v>
      </c>
      <c r="G158" s="47" t="s">
        <v>21</v>
      </c>
      <c r="H158" s="55">
        <v>0</v>
      </c>
      <c r="I158" s="51">
        <v>1.8500000000000003E-2</v>
      </c>
      <c r="J158" s="47" t="s">
        <v>21</v>
      </c>
      <c r="K158" s="55">
        <v>0</v>
      </c>
      <c r="L158" s="18" t="s">
        <v>36</v>
      </c>
      <c r="M158" s="18"/>
      <c r="N158" s="44"/>
      <c r="O158" s="44"/>
      <c r="P158" s="44" t="s">
        <v>37</v>
      </c>
      <c r="Q158" s="44"/>
      <c r="R158" s="44" t="s">
        <v>38</v>
      </c>
      <c r="S158" s="44" t="s">
        <v>39</v>
      </c>
      <c r="T158" s="44"/>
      <c r="U158" s="44"/>
      <c r="V158" s="44" t="s">
        <v>37</v>
      </c>
      <c r="W158" s="44"/>
      <c r="X158" s="49" t="str">
        <f t="shared" si="10"/>
        <v/>
      </c>
      <c r="Y158" s="6" t="s">
        <v>50</v>
      </c>
      <c r="Z158" s="13" t="s">
        <v>40</v>
      </c>
      <c r="AA158" s="14" t="s">
        <v>40</v>
      </c>
      <c r="AB158" s="83" t="s">
        <v>564</v>
      </c>
      <c r="AC158" s="13"/>
      <c r="AD158" s="20">
        <v>947</v>
      </c>
      <c r="AE158" s="19" t="str">
        <f t="shared" si="9"/>
        <v>2-21088</v>
      </c>
    </row>
    <row r="159" spans="1:31" s="1" customFormat="1" ht="12" x14ac:dyDescent="0.2">
      <c r="A159" s="14" t="s">
        <v>33</v>
      </c>
      <c r="B159" s="8" t="s">
        <v>565</v>
      </c>
      <c r="C159" s="24" t="s">
        <v>566</v>
      </c>
      <c r="D159" s="6">
        <v>2</v>
      </c>
      <c r="E159" s="5">
        <v>21089</v>
      </c>
      <c r="F159" s="51">
        <v>1.1000000000000001E-2</v>
      </c>
      <c r="G159" s="47" t="s">
        <v>21</v>
      </c>
      <c r="H159" s="55">
        <v>0</v>
      </c>
      <c r="I159" s="51">
        <v>1.1000000000000001E-2</v>
      </c>
      <c r="J159" s="47" t="s">
        <v>21</v>
      </c>
      <c r="K159" s="55">
        <v>0</v>
      </c>
      <c r="L159" s="18" t="s">
        <v>36</v>
      </c>
      <c r="M159" s="18"/>
      <c r="N159" s="44"/>
      <c r="O159" s="44"/>
      <c r="P159" s="44" t="s">
        <v>37</v>
      </c>
      <c r="Q159" s="44"/>
      <c r="R159" s="44" t="s">
        <v>38</v>
      </c>
      <c r="S159" s="44" t="s">
        <v>39</v>
      </c>
      <c r="T159" s="44"/>
      <c r="U159" s="44"/>
      <c r="V159" s="44" t="s">
        <v>37</v>
      </c>
      <c r="W159" s="44"/>
      <c r="X159" s="49" t="str">
        <f t="shared" si="10"/>
        <v/>
      </c>
      <c r="Y159" s="6" t="s">
        <v>40</v>
      </c>
      <c r="Z159" s="13" t="s">
        <v>40</v>
      </c>
      <c r="AA159" s="14" t="s">
        <v>40</v>
      </c>
      <c r="AB159" s="83" t="s">
        <v>567</v>
      </c>
      <c r="AC159" s="13"/>
      <c r="AD159" s="20">
        <v>986</v>
      </c>
      <c r="AE159" s="19" t="str">
        <f t="shared" si="9"/>
        <v>2-21089</v>
      </c>
    </row>
    <row r="160" spans="1:31" s="1" customFormat="1" ht="12" x14ac:dyDescent="0.2">
      <c r="A160" s="14" t="s">
        <v>33</v>
      </c>
      <c r="B160" s="8" t="s">
        <v>568</v>
      </c>
      <c r="C160" s="24" t="s">
        <v>569</v>
      </c>
      <c r="D160" s="6">
        <v>6</v>
      </c>
      <c r="E160" s="5">
        <v>21090</v>
      </c>
      <c r="F160" s="51">
        <v>0.02</v>
      </c>
      <c r="G160" s="47" t="s">
        <v>21</v>
      </c>
      <c r="H160" s="55">
        <v>0</v>
      </c>
      <c r="I160" s="51">
        <v>0.02</v>
      </c>
      <c r="J160" s="47" t="s">
        <v>21</v>
      </c>
      <c r="K160" s="55">
        <v>0</v>
      </c>
      <c r="L160" s="18" t="s">
        <v>55</v>
      </c>
      <c r="M160" s="18"/>
      <c r="N160" s="44"/>
      <c r="O160" s="44"/>
      <c r="P160" s="44" t="s">
        <v>37</v>
      </c>
      <c r="Q160" s="44"/>
      <c r="R160" s="44" t="s">
        <v>38</v>
      </c>
      <c r="S160" s="44" t="s">
        <v>39</v>
      </c>
      <c r="T160" s="44"/>
      <c r="U160" s="44"/>
      <c r="V160" s="44" t="s">
        <v>37</v>
      </c>
      <c r="W160" s="44"/>
      <c r="X160" s="49" t="str">
        <f t="shared" si="10"/>
        <v/>
      </c>
      <c r="Y160" s="6" t="s">
        <v>50</v>
      </c>
      <c r="Z160" s="13" t="s">
        <v>40</v>
      </c>
      <c r="AA160" s="14" t="s">
        <v>40</v>
      </c>
      <c r="AB160" s="83" t="s">
        <v>570</v>
      </c>
      <c r="AC160" s="13"/>
      <c r="AD160" s="20">
        <v>905</v>
      </c>
      <c r="AE160" s="19" t="str">
        <f t="shared" si="9"/>
        <v>6-21090</v>
      </c>
    </row>
    <row r="161" spans="1:31" s="1" customFormat="1" ht="12" x14ac:dyDescent="0.2">
      <c r="A161" s="14" t="s">
        <v>33</v>
      </c>
      <c r="B161" s="8" t="s">
        <v>571</v>
      </c>
      <c r="C161" s="24" t="s">
        <v>572</v>
      </c>
      <c r="D161" s="6">
        <v>6</v>
      </c>
      <c r="E161" s="5">
        <v>21091</v>
      </c>
      <c r="F161" s="51">
        <v>0.02</v>
      </c>
      <c r="G161" s="47" t="s">
        <v>21</v>
      </c>
      <c r="H161" s="55">
        <v>0</v>
      </c>
      <c r="I161" s="51">
        <v>0.02</v>
      </c>
      <c r="J161" s="47" t="s">
        <v>21</v>
      </c>
      <c r="K161" s="55">
        <v>0</v>
      </c>
      <c r="L161" s="18" t="s">
        <v>55</v>
      </c>
      <c r="M161" s="18"/>
      <c r="N161" s="44"/>
      <c r="O161" s="44"/>
      <c r="P161" s="44" t="s">
        <v>37</v>
      </c>
      <c r="Q161" s="44"/>
      <c r="R161" s="44" t="s">
        <v>38</v>
      </c>
      <c r="S161" s="44" t="s">
        <v>39</v>
      </c>
      <c r="T161" s="44"/>
      <c r="U161" s="44"/>
      <c r="V161" s="44" t="s">
        <v>37</v>
      </c>
      <c r="W161" s="44"/>
      <c r="X161" s="49" t="str">
        <f t="shared" si="10"/>
        <v/>
      </c>
      <c r="Y161" s="6" t="s">
        <v>50</v>
      </c>
      <c r="Z161" s="2" t="s">
        <v>40</v>
      </c>
      <c r="AA161" s="8" t="s">
        <v>40</v>
      </c>
      <c r="AB161" s="83" t="s">
        <v>573</v>
      </c>
      <c r="AC161" s="2"/>
      <c r="AD161" s="20">
        <v>906</v>
      </c>
      <c r="AE161" s="19" t="str">
        <f t="shared" si="9"/>
        <v>6-21091</v>
      </c>
    </row>
    <row r="162" spans="1:31" s="1" customFormat="1" ht="12" x14ac:dyDescent="0.2">
      <c r="A162" s="14" t="s">
        <v>33</v>
      </c>
      <c r="B162" s="8" t="s">
        <v>574</v>
      </c>
      <c r="C162" s="3" t="s">
        <v>575</v>
      </c>
      <c r="D162" s="6">
        <v>6</v>
      </c>
      <c r="E162" s="5">
        <v>21092</v>
      </c>
      <c r="F162" s="51">
        <v>0.02</v>
      </c>
      <c r="G162" s="47" t="s">
        <v>21</v>
      </c>
      <c r="H162" s="55">
        <v>0</v>
      </c>
      <c r="I162" s="51">
        <v>0.02</v>
      </c>
      <c r="J162" s="47" t="s">
        <v>21</v>
      </c>
      <c r="K162" s="55">
        <v>0</v>
      </c>
      <c r="L162" s="18" t="s">
        <v>55</v>
      </c>
      <c r="M162" s="18"/>
      <c r="N162" s="44"/>
      <c r="O162" s="44"/>
      <c r="P162" s="44" t="s">
        <v>37</v>
      </c>
      <c r="Q162" s="44"/>
      <c r="R162" s="44" t="s">
        <v>38</v>
      </c>
      <c r="S162" s="44" t="s">
        <v>39</v>
      </c>
      <c r="T162" s="44"/>
      <c r="U162" s="44"/>
      <c r="V162" s="44" t="s">
        <v>37</v>
      </c>
      <c r="W162" s="44"/>
      <c r="X162" s="49" t="str">
        <f t="shared" si="10"/>
        <v/>
      </c>
      <c r="Y162" s="6" t="s">
        <v>50</v>
      </c>
      <c r="Z162" s="13" t="s">
        <v>40</v>
      </c>
      <c r="AA162" s="14" t="s">
        <v>40</v>
      </c>
      <c r="AB162" s="83" t="s">
        <v>576</v>
      </c>
      <c r="AC162" s="13"/>
      <c r="AD162" s="20">
        <v>907</v>
      </c>
      <c r="AE162" s="19" t="str">
        <f t="shared" si="9"/>
        <v>6-21092</v>
      </c>
    </row>
    <row r="163" spans="1:31" s="1" customFormat="1" ht="12" x14ac:dyDescent="0.2">
      <c r="A163" s="14" t="s">
        <v>33</v>
      </c>
      <c r="B163" s="8" t="s">
        <v>577</v>
      </c>
      <c r="C163" s="3" t="s">
        <v>578</v>
      </c>
      <c r="D163" s="6">
        <v>2</v>
      </c>
      <c r="E163" s="5">
        <v>21093</v>
      </c>
      <c r="F163" s="51">
        <v>5.0000000000000001E-4</v>
      </c>
      <c r="G163" s="47" t="s">
        <v>21</v>
      </c>
      <c r="H163" s="55">
        <v>0.22</v>
      </c>
      <c r="I163" s="51">
        <v>5.0000000000000001E-4</v>
      </c>
      <c r="J163" s="47" t="s">
        <v>21</v>
      </c>
      <c r="K163" s="55">
        <v>0.22</v>
      </c>
      <c r="L163" s="18" t="s">
        <v>72</v>
      </c>
      <c r="M163" s="18" t="s">
        <v>579</v>
      </c>
      <c r="N163" s="44"/>
      <c r="O163" s="44"/>
      <c r="P163" s="44" t="s">
        <v>37</v>
      </c>
      <c r="Q163" s="44"/>
      <c r="R163" s="44" t="s">
        <v>38</v>
      </c>
      <c r="S163" s="44" t="s">
        <v>39</v>
      </c>
      <c r="T163" s="44"/>
      <c r="U163" s="44"/>
      <c r="V163" s="44" t="s">
        <v>37</v>
      </c>
      <c r="W163" s="44"/>
      <c r="X163" s="49" t="str">
        <f t="shared" si="10"/>
        <v/>
      </c>
      <c r="Y163" s="6" t="s">
        <v>50</v>
      </c>
      <c r="Z163" s="13" t="s">
        <v>40</v>
      </c>
      <c r="AA163" s="14" t="s">
        <v>40</v>
      </c>
      <c r="AB163" s="83" t="s">
        <v>580</v>
      </c>
      <c r="AC163" s="13"/>
      <c r="AD163" s="20">
        <v>603</v>
      </c>
      <c r="AE163" s="19" t="str">
        <f t="shared" si="9"/>
        <v>2-21093</v>
      </c>
    </row>
    <row r="164" spans="1:31" s="1" customFormat="1" ht="12" x14ac:dyDescent="0.2">
      <c r="A164" s="14" t="s">
        <v>33</v>
      </c>
      <c r="B164" s="8" t="s">
        <v>581</v>
      </c>
      <c r="C164" s="3" t="s">
        <v>582</v>
      </c>
      <c r="D164" s="6">
        <v>6</v>
      </c>
      <c r="E164" s="5">
        <v>21094</v>
      </c>
      <c r="F164" s="51">
        <v>5.0000000000000001E-4</v>
      </c>
      <c r="G164" s="47" t="s">
        <v>21</v>
      </c>
      <c r="H164" s="55">
        <v>0.22</v>
      </c>
      <c r="I164" s="51">
        <v>5.0000000000000001E-4</v>
      </c>
      <c r="J164" s="47" t="s">
        <v>21</v>
      </c>
      <c r="K164" s="55">
        <v>0.22</v>
      </c>
      <c r="L164" s="18" t="s">
        <v>72</v>
      </c>
      <c r="M164" s="18" t="s">
        <v>579</v>
      </c>
      <c r="N164" s="44"/>
      <c r="O164" s="44"/>
      <c r="P164" s="44" t="s">
        <v>37</v>
      </c>
      <c r="Q164" s="44"/>
      <c r="R164" s="44" t="s">
        <v>38</v>
      </c>
      <c r="S164" s="44" t="s">
        <v>39</v>
      </c>
      <c r="T164" s="44"/>
      <c r="U164" s="44"/>
      <c r="V164" s="44" t="s">
        <v>37</v>
      </c>
      <c r="W164" s="44"/>
      <c r="X164" s="49" t="str">
        <f t="shared" si="10"/>
        <v/>
      </c>
      <c r="Y164" s="6" t="s">
        <v>50</v>
      </c>
      <c r="Z164" s="13" t="s">
        <v>40</v>
      </c>
      <c r="AA164" s="14" t="s">
        <v>40</v>
      </c>
      <c r="AB164" s="83" t="s">
        <v>580</v>
      </c>
      <c r="AC164" s="13"/>
      <c r="AD164" s="20">
        <v>603</v>
      </c>
      <c r="AE164" s="19" t="str">
        <f t="shared" si="9"/>
        <v>6-21094</v>
      </c>
    </row>
    <row r="165" spans="1:31" s="1" customFormat="1" ht="12" x14ac:dyDescent="0.2">
      <c r="A165" s="14" t="s">
        <v>33</v>
      </c>
      <c r="B165" s="8" t="s">
        <v>583</v>
      </c>
      <c r="C165" s="3" t="s">
        <v>584</v>
      </c>
      <c r="D165" s="6">
        <v>2</v>
      </c>
      <c r="E165" s="5">
        <v>21095</v>
      </c>
      <c r="F165" s="51">
        <v>1.9799999999999998E-2</v>
      </c>
      <c r="G165" s="47" t="s">
        <v>21</v>
      </c>
      <c r="H165" s="55">
        <v>0</v>
      </c>
      <c r="I165" s="51">
        <v>1.9799999999999998E-2</v>
      </c>
      <c r="J165" s="47" t="s">
        <v>21</v>
      </c>
      <c r="K165" s="55">
        <v>0</v>
      </c>
      <c r="L165" s="18" t="s">
        <v>36</v>
      </c>
      <c r="M165" s="18"/>
      <c r="N165" s="44"/>
      <c r="O165" s="44"/>
      <c r="P165" s="44" t="s">
        <v>37</v>
      </c>
      <c r="Q165" s="44"/>
      <c r="R165" s="44" t="s">
        <v>117</v>
      </c>
      <c r="S165" s="44" t="s">
        <v>39</v>
      </c>
      <c r="T165" s="44"/>
      <c r="U165" s="44"/>
      <c r="V165" s="44" t="s">
        <v>37</v>
      </c>
      <c r="W165" s="44"/>
      <c r="X165" s="49" t="str">
        <f t="shared" si="10"/>
        <v/>
      </c>
      <c r="Y165" s="6" t="s">
        <v>50</v>
      </c>
      <c r="Z165" s="13" t="s">
        <v>40</v>
      </c>
      <c r="AA165" s="14" t="s">
        <v>40</v>
      </c>
      <c r="AB165" s="83" t="s">
        <v>585</v>
      </c>
      <c r="AC165" s="13"/>
      <c r="AD165" s="20">
        <v>982</v>
      </c>
      <c r="AE165" s="19" t="str">
        <f t="shared" si="9"/>
        <v>2-21095</v>
      </c>
    </row>
    <row r="166" spans="1:31" s="1" customFormat="1" ht="12" x14ac:dyDescent="0.2">
      <c r="A166" s="14" t="s">
        <v>33</v>
      </c>
      <c r="B166" s="8" t="s">
        <v>586</v>
      </c>
      <c r="C166" s="3" t="s">
        <v>587</v>
      </c>
      <c r="D166" s="6">
        <v>2</v>
      </c>
      <c r="E166" s="5">
        <v>21096</v>
      </c>
      <c r="F166" s="51">
        <v>1.8500000000000003E-2</v>
      </c>
      <c r="G166" s="47" t="s">
        <v>21</v>
      </c>
      <c r="H166" s="55">
        <v>0</v>
      </c>
      <c r="I166" s="51">
        <v>1.8500000000000003E-2</v>
      </c>
      <c r="J166" s="47" t="s">
        <v>21</v>
      </c>
      <c r="K166" s="55">
        <v>0</v>
      </c>
      <c r="L166" s="18" t="s">
        <v>36</v>
      </c>
      <c r="M166" s="18"/>
      <c r="N166" s="44"/>
      <c r="O166" s="44"/>
      <c r="P166" s="44" t="s">
        <v>37</v>
      </c>
      <c r="Q166" s="44"/>
      <c r="R166" s="44" t="s">
        <v>117</v>
      </c>
      <c r="S166" s="44" t="s">
        <v>39</v>
      </c>
      <c r="T166" s="44"/>
      <c r="U166" s="44"/>
      <c r="V166" s="44" t="s">
        <v>37</v>
      </c>
      <c r="W166" s="44"/>
      <c r="X166" s="49" t="str">
        <f t="shared" si="10"/>
        <v/>
      </c>
      <c r="Y166" s="6" t="s">
        <v>50</v>
      </c>
      <c r="Z166" s="13" t="s">
        <v>40</v>
      </c>
      <c r="AA166" s="14" t="s">
        <v>40</v>
      </c>
      <c r="AB166" s="83" t="s">
        <v>588</v>
      </c>
      <c r="AC166" s="13"/>
      <c r="AD166" s="20">
        <v>984</v>
      </c>
      <c r="AE166" s="19" t="str">
        <f t="shared" si="9"/>
        <v>2-21096</v>
      </c>
    </row>
    <row r="167" spans="1:31" s="1" customFormat="1" ht="12" x14ac:dyDescent="0.2">
      <c r="A167" s="14" t="s">
        <v>33</v>
      </c>
      <c r="B167" s="8" t="s">
        <v>589</v>
      </c>
      <c r="C167" s="24" t="s">
        <v>590</v>
      </c>
      <c r="D167" s="6">
        <v>2</v>
      </c>
      <c r="E167" s="5">
        <v>21097</v>
      </c>
      <c r="F167" s="51">
        <v>1.6E-2</v>
      </c>
      <c r="G167" s="47" t="s">
        <v>21</v>
      </c>
      <c r="H167" s="55">
        <v>0</v>
      </c>
      <c r="I167" s="51">
        <v>1.6E-2</v>
      </c>
      <c r="J167" s="47" t="s">
        <v>21</v>
      </c>
      <c r="K167" s="55">
        <v>0</v>
      </c>
      <c r="L167" s="18" t="s">
        <v>36</v>
      </c>
      <c r="M167" s="18"/>
      <c r="N167" s="44"/>
      <c r="O167" s="44"/>
      <c r="P167" s="44" t="s">
        <v>37</v>
      </c>
      <c r="Q167" s="44"/>
      <c r="R167" s="44" t="s">
        <v>117</v>
      </c>
      <c r="S167" s="44" t="s">
        <v>39</v>
      </c>
      <c r="T167" s="44"/>
      <c r="U167" s="44"/>
      <c r="V167" s="44" t="s">
        <v>37</v>
      </c>
      <c r="W167" s="44"/>
      <c r="X167" s="49" t="str">
        <f t="shared" si="10"/>
        <v/>
      </c>
      <c r="Y167" s="6" t="s">
        <v>40</v>
      </c>
      <c r="Z167" s="13" t="s">
        <v>40</v>
      </c>
      <c r="AA167" s="14" t="s">
        <v>40</v>
      </c>
      <c r="AB167" s="83" t="s">
        <v>591</v>
      </c>
      <c r="AC167" s="13"/>
      <c r="AD167" s="20">
        <v>987</v>
      </c>
      <c r="AE167" s="19" t="str">
        <f t="shared" si="9"/>
        <v>2-21097</v>
      </c>
    </row>
    <row r="168" spans="1:31" s="1" customFormat="1" ht="12" x14ac:dyDescent="0.2">
      <c r="A168" s="14" t="s">
        <v>33</v>
      </c>
      <c r="B168" s="8" t="s">
        <v>592</v>
      </c>
      <c r="C168" s="24" t="s">
        <v>593</v>
      </c>
      <c r="D168" s="6">
        <v>6</v>
      </c>
      <c r="E168" s="5">
        <v>21098</v>
      </c>
      <c r="F168" s="51">
        <v>0.02</v>
      </c>
      <c r="G168" s="47" t="s">
        <v>21</v>
      </c>
      <c r="H168" s="55">
        <v>0</v>
      </c>
      <c r="I168" s="51">
        <v>0.02</v>
      </c>
      <c r="J168" s="47" t="s">
        <v>21</v>
      </c>
      <c r="K168" s="55">
        <v>0</v>
      </c>
      <c r="L168" s="18" t="s">
        <v>55</v>
      </c>
      <c r="M168" s="18"/>
      <c r="N168" s="44"/>
      <c r="O168" s="44"/>
      <c r="P168" s="44" t="s">
        <v>37</v>
      </c>
      <c r="Q168" s="44"/>
      <c r="R168" s="44" t="s">
        <v>117</v>
      </c>
      <c r="S168" s="44" t="s">
        <v>39</v>
      </c>
      <c r="T168" s="44"/>
      <c r="U168" s="44"/>
      <c r="V168" s="44" t="s">
        <v>37</v>
      </c>
      <c r="W168" s="44"/>
      <c r="X168" s="49" t="str">
        <f t="shared" si="10"/>
        <v/>
      </c>
      <c r="Y168" s="6" t="s">
        <v>50</v>
      </c>
      <c r="Z168" s="13" t="s">
        <v>40</v>
      </c>
      <c r="AA168" s="14" t="s">
        <v>40</v>
      </c>
      <c r="AB168" s="83" t="s">
        <v>594</v>
      </c>
      <c r="AC168" s="13"/>
      <c r="AD168" s="20">
        <v>989</v>
      </c>
      <c r="AE168" s="19" t="str">
        <f t="shared" si="9"/>
        <v>6-21098</v>
      </c>
    </row>
    <row r="169" spans="1:31" s="1" customFormat="1" ht="12" x14ac:dyDescent="0.2">
      <c r="A169" s="14" t="s">
        <v>33</v>
      </c>
      <c r="B169" s="8" t="s">
        <v>595</v>
      </c>
      <c r="C169" s="24" t="s">
        <v>596</v>
      </c>
      <c r="D169" s="6">
        <v>6</v>
      </c>
      <c r="E169" s="5">
        <v>21099</v>
      </c>
      <c r="F169" s="51">
        <v>0.02</v>
      </c>
      <c r="G169" s="47" t="s">
        <v>21</v>
      </c>
      <c r="H169" s="55">
        <v>0</v>
      </c>
      <c r="I169" s="51">
        <v>0.02</v>
      </c>
      <c r="J169" s="47" t="s">
        <v>21</v>
      </c>
      <c r="K169" s="55">
        <v>0</v>
      </c>
      <c r="L169" s="18" t="s">
        <v>55</v>
      </c>
      <c r="M169" s="18"/>
      <c r="N169" s="44"/>
      <c r="O169" s="44"/>
      <c r="P169" s="44" t="s">
        <v>37</v>
      </c>
      <c r="Q169" s="44"/>
      <c r="R169" s="44" t="s">
        <v>117</v>
      </c>
      <c r="S169" s="44" t="s">
        <v>39</v>
      </c>
      <c r="T169" s="44"/>
      <c r="U169" s="44"/>
      <c r="V169" s="44" t="s">
        <v>37</v>
      </c>
      <c r="W169" s="44"/>
      <c r="X169" s="49" t="str">
        <f t="shared" si="10"/>
        <v/>
      </c>
      <c r="Y169" s="6" t="s">
        <v>50</v>
      </c>
      <c r="Z169" s="13" t="s">
        <v>40</v>
      </c>
      <c r="AA169" s="14" t="s">
        <v>40</v>
      </c>
      <c r="AB169" s="83" t="s">
        <v>597</v>
      </c>
      <c r="AC169" s="13"/>
      <c r="AD169" s="20">
        <v>991</v>
      </c>
      <c r="AE169" s="19" t="str">
        <f t="shared" si="9"/>
        <v>6-21099</v>
      </c>
    </row>
    <row r="170" spans="1:31" s="1" customFormat="1" ht="12" x14ac:dyDescent="0.2">
      <c r="A170" s="14" t="s">
        <v>33</v>
      </c>
      <c r="B170" s="8" t="s">
        <v>598</v>
      </c>
      <c r="C170" s="24" t="s">
        <v>599</v>
      </c>
      <c r="D170" s="6">
        <v>6</v>
      </c>
      <c r="E170" s="5">
        <v>21100</v>
      </c>
      <c r="F170" s="51">
        <v>0.02</v>
      </c>
      <c r="G170" s="47" t="s">
        <v>21</v>
      </c>
      <c r="H170" s="55">
        <v>0</v>
      </c>
      <c r="I170" s="51">
        <v>0.02</v>
      </c>
      <c r="J170" s="47" t="s">
        <v>21</v>
      </c>
      <c r="K170" s="55">
        <v>0</v>
      </c>
      <c r="L170" s="18" t="s">
        <v>55</v>
      </c>
      <c r="M170" s="18"/>
      <c r="N170" s="44"/>
      <c r="O170" s="44"/>
      <c r="P170" s="44" t="s">
        <v>37</v>
      </c>
      <c r="Q170" s="44"/>
      <c r="R170" s="44" t="s">
        <v>117</v>
      </c>
      <c r="S170" s="44" t="s">
        <v>39</v>
      </c>
      <c r="T170" s="44"/>
      <c r="U170" s="44"/>
      <c r="V170" s="44" t="s">
        <v>37</v>
      </c>
      <c r="W170" s="44"/>
      <c r="X170" s="49" t="str">
        <f t="shared" si="10"/>
        <v/>
      </c>
      <c r="Y170" s="6" t="s">
        <v>50</v>
      </c>
      <c r="Z170" s="13" t="s">
        <v>40</v>
      </c>
      <c r="AA170" s="14" t="s">
        <v>40</v>
      </c>
      <c r="AB170" s="83" t="s">
        <v>600</v>
      </c>
      <c r="AC170" s="13"/>
      <c r="AD170" s="20">
        <v>993</v>
      </c>
      <c r="AE170" s="19" t="str">
        <f t="shared" si="9"/>
        <v>6-21100</v>
      </c>
    </row>
    <row r="171" spans="1:31" s="1" customFormat="1" ht="12" x14ac:dyDescent="0.2">
      <c r="A171" s="14" t="s">
        <v>33</v>
      </c>
      <c r="B171" s="8" t="s">
        <v>601</v>
      </c>
      <c r="C171" s="24" t="s">
        <v>602</v>
      </c>
      <c r="D171" s="6">
        <v>2</v>
      </c>
      <c r="E171" s="5">
        <v>21101</v>
      </c>
      <c r="F171" s="51">
        <v>5.0000000000000001E-4</v>
      </c>
      <c r="G171" s="47" t="s">
        <v>21</v>
      </c>
      <c r="H171" s="55">
        <v>0.22</v>
      </c>
      <c r="I171" s="51">
        <v>5.0000000000000001E-4</v>
      </c>
      <c r="J171" s="47" t="s">
        <v>21</v>
      </c>
      <c r="K171" s="55">
        <v>0.22</v>
      </c>
      <c r="L171" s="18" t="s">
        <v>72</v>
      </c>
      <c r="M171" s="18" t="s">
        <v>579</v>
      </c>
      <c r="N171" s="44"/>
      <c r="O171" s="44"/>
      <c r="P171" s="44" t="s">
        <v>37</v>
      </c>
      <c r="Q171" s="44"/>
      <c r="R171" s="44" t="s">
        <v>117</v>
      </c>
      <c r="S171" s="44" t="s">
        <v>39</v>
      </c>
      <c r="T171" s="44"/>
      <c r="U171" s="44"/>
      <c r="V171" s="44" t="s">
        <v>37</v>
      </c>
      <c r="W171" s="44"/>
      <c r="X171" s="49" t="str">
        <f t="shared" si="10"/>
        <v/>
      </c>
      <c r="Y171" s="6" t="s">
        <v>50</v>
      </c>
      <c r="Z171" s="13" t="s">
        <v>40</v>
      </c>
      <c r="AA171" s="14" t="s">
        <v>40</v>
      </c>
      <c r="AB171" s="83" t="s">
        <v>603</v>
      </c>
      <c r="AC171" s="13"/>
      <c r="AD171" s="20">
        <v>603</v>
      </c>
      <c r="AE171" s="19" t="str">
        <f t="shared" si="9"/>
        <v>2-21101</v>
      </c>
    </row>
    <row r="172" spans="1:31" s="1" customFormat="1" ht="12" x14ac:dyDescent="0.2">
      <c r="A172" s="14" t="s">
        <v>33</v>
      </c>
      <c r="B172" s="8" t="s">
        <v>604</v>
      </c>
      <c r="C172" s="24" t="s">
        <v>605</v>
      </c>
      <c r="D172" s="6">
        <v>2</v>
      </c>
      <c r="E172" s="5">
        <v>21102</v>
      </c>
      <c r="F172" s="51">
        <v>5.0000000000000001E-4</v>
      </c>
      <c r="G172" s="47" t="s">
        <v>21</v>
      </c>
      <c r="H172" s="55">
        <v>0.22</v>
      </c>
      <c r="I172" s="51">
        <v>5.0000000000000001E-4</v>
      </c>
      <c r="J172" s="47" t="s">
        <v>21</v>
      </c>
      <c r="K172" s="55">
        <v>0.22</v>
      </c>
      <c r="L172" s="18" t="s">
        <v>72</v>
      </c>
      <c r="M172" s="18" t="s">
        <v>579</v>
      </c>
      <c r="N172" s="44"/>
      <c r="O172" s="44"/>
      <c r="P172" s="44" t="s">
        <v>37</v>
      </c>
      <c r="Q172" s="44"/>
      <c r="R172" s="44" t="s">
        <v>117</v>
      </c>
      <c r="S172" s="44" t="s">
        <v>39</v>
      </c>
      <c r="T172" s="44"/>
      <c r="U172" s="44"/>
      <c r="V172" s="44" t="s">
        <v>37</v>
      </c>
      <c r="W172" s="44"/>
      <c r="X172" s="49" t="str">
        <f t="shared" si="10"/>
        <v/>
      </c>
      <c r="Y172" s="6" t="s">
        <v>50</v>
      </c>
      <c r="Z172" s="13" t="s">
        <v>40</v>
      </c>
      <c r="AA172" s="14" t="s">
        <v>40</v>
      </c>
      <c r="AB172" s="83" t="s">
        <v>603</v>
      </c>
      <c r="AC172" s="13"/>
      <c r="AD172" s="20">
        <v>603</v>
      </c>
      <c r="AE172" s="19" t="str">
        <f t="shared" ref="AE172:AE218" si="11">D172&amp;-E172</f>
        <v>2-21102</v>
      </c>
    </row>
    <row r="173" spans="1:31" s="1" customFormat="1" ht="12" x14ac:dyDescent="0.2">
      <c r="A173" s="14" t="s">
        <v>33</v>
      </c>
      <c r="B173" s="8" t="s">
        <v>606</v>
      </c>
      <c r="C173" s="24" t="s">
        <v>607</v>
      </c>
      <c r="D173" s="6">
        <v>2</v>
      </c>
      <c r="E173" s="5">
        <v>21103</v>
      </c>
      <c r="F173" s="51">
        <v>2.0299999999999999E-2</v>
      </c>
      <c r="G173" s="47" t="s">
        <v>21</v>
      </c>
      <c r="H173" s="55">
        <v>0</v>
      </c>
      <c r="I173" s="51">
        <v>2.0299999999999999E-2</v>
      </c>
      <c r="J173" s="47" t="s">
        <v>21</v>
      </c>
      <c r="K173" s="55">
        <v>0</v>
      </c>
      <c r="L173" s="18" t="s">
        <v>36</v>
      </c>
      <c r="M173" s="18"/>
      <c r="N173" s="44"/>
      <c r="O173" s="44"/>
      <c r="P173" s="44"/>
      <c r="Q173" s="44"/>
      <c r="R173" s="44" t="s">
        <v>117</v>
      </c>
      <c r="S173" s="44" t="s">
        <v>39</v>
      </c>
      <c r="T173" s="44"/>
      <c r="U173" s="44"/>
      <c r="V173" s="44" t="s">
        <v>37</v>
      </c>
      <c r="W173" s="44"/>
      <c r="X173" s="49" t="str">
        <f t="shared" si="10"/>
        <v/>
      </c>
      <c r="Y173" s="6" t="s">
        <v>50</v>
      </c>
      <c r="Z173" s="13" t="s">
        <v>40</v>
      </c>
      <c r="AA173" s="14" t="s">
        <v>40</v>
      </c>
      <c r="AB173" s="83" t="s">
        <v>608</v>
      </c>
      <c r="AC173" s="13"/>
      <c r="AD173" s="20">
        <v>983</v>
      </c>
      <c r="AE173" s="19" t="str">
        <f t="shared" si="11"/>
        <v>2-21103</v>
      </c>
    </row>
    <row r="174" spans="1:31" s="1" customFormat="1" ht="12" x14ac:dyDescent="0.2">
      <c r="A174" s="14" t="s">
        <v>33</v>
      </c>
      <c r="B174" s="8" t="s">
        <v>609</v>
      </c>
      <c r="C174" s="24" t="s">
        <v>610</v>
      </c>
      <c r="D174" s="6">
        <v>2</v>
      </c>
      <c r="E174" s="5">
        <v>21104</v>
      </c>
      <c r="F174" s="51">
        <v>1.9E-2</v>
      </c>
      <c r="G174" s="47" t="s">
        <v>21</v>
      </c>
      <c r="H174" s="55">
        <v>0</v>
      </c>
      <c r="I174" s="51">
        <v>1.9E-2</v>
      </c>
      <c r="J174" s="47" t="s">
        <v>21</v>
      </c>
      <c r="K174" s="55">
        <v>0</v>
      </c>
      <c r="L174" s="18" t="s">
        <v>36</v>
      </c>
      <c r="M174" s="18"/>
      <c r="N174" s="44"/>
      <c r="O174" s="44"/>
      <c r="P174" s="44"/>
      <c r="Q174" s="44"/>
      <c r="R174" s="44" t="s">
        <v>117</v>
      </c>
      <c r="S174" s="44" t="s">
        <v>39</v>
      </c>
      <c r="T174" s="44"/>
      <c r="U174" s="44"/>
      <c r="V174" s="44" t="s">
        <v>37</v>
      </c>
      <c r="W174" s="44"/>
      <c r="X174" s="49" t="str">
        <f t="shared" si="10"/>
        <v/>
      </c>
      <c r="Y174" s="6" t="s">
        <v>50</v>
      </c>
      <c r="Z174" s="13" t="s">
        <v>40</v>
      </c>
      <c r="AA174" s="14" t="s">
        <v>40</v>
      </c>
      <c r="AB174" s="83" t="s">
        <v>611</v>
      </c>
      <c r="AC174" s="13"/>
      <c r="AD174" s="20">
        <v>985</v>
      </c>
      <c r="AE174" s="19" t="str">
        <f t="shared" si="11"/>
        <v>2-21104</v>
      </c>
    </row>
    <row r="175" spans="1:31" s="1" customFormat="1" ht="12" x14ac:dyDescent="0.2">
      <c r="A175" s="14" t="s">
        <v>33</v>
      </c>
      <c r="B175" s="8" t="s">
        <v>612</v>
      </c>
      <c r="C175" s="24" t="s">
        <v>613</v>
      </c>
      <c r="D175" s="6">
        <v>2</v>
      </c>
      <c r="E175" s="5">
        <v>21105</v>
      </c>
      <c r="F175" s="51">
        <v>1.6500000000000001E-2</v>
      </c>
      <c r="G175" s="47" t="s">
        <v>21</v>
      </c>
      <c r="H175" s="55">
        <v>0</v>
      </c>
      <c r="I175" s="51">
        <v>1.6500000000000001E-2</v>
      </c>
      <c r="J175" s="47" t="s">
        <v>21</v>
      </c>
      <c r="K175" s="55">
        <v>0</v>
      </c>
      <c r="L175" s="18" t="s">
        <v>36</v>
      </c>
      <c r="M175" s="18"/>
      <c r="N175" s="44"/>
      <c r="O175" s="44"/>
      <c r="P175" s="44"/>
      <c r="Q175" s="44"/>
      <c r="R175" s="44" t="s">
        <v>117</v>
      </c>
      <c r="S175" s="44" t="s">
        <v>39</v>
      </c>
      <c r="T175" s="44"/>
      <c r="U175" s="44"/>
      <c r="V175" s="44" t="s">
        <v>37</v>
      </c>
      <c r="W175" s="44"/>
      <c r="X175" s="49" t="str">
        <f t="shared" si="10"/>
        <v/>
      </c>
      <c r="Y175" s="6" t="s">
        <v>50</v>
      </c>
      <c r="Z175" s="13" t="s">
        <v>40</v>
      </c>
      <c r="AA175" s="14" t="s">
        <v>40</v>
      </c>
      <c r="AB175" s="83" t="s">
        <v>614</v>
      </c>
      <c r="AC175" s="13"/>
      <c r="AD175" s="20">
        <v>988</v>
      </c>
      <c r="AE175" s="19" t="str">
        <f t="shared" si="11"/>
        <v>2-21105</v>
      </c>
    </row>
    <row r="176" spans="1:31" s="1" customFormat="1" ht="12" x14ac:dyDescent="0.2">
      <c r="A176" s="14" t="s">
        <v>33</v>
      </c>
      <c r="B176" s="8" t="s">
        <v>615</v>
      </c>
      <c r="C176" s="24" t="s">
        <v>616</v>
      </c>
      <c r="D176" s="6">
        <v>6</v>
      </c>
      <c r="E176" s="5">
        <v>21106</v>
      </c>
      <c r="F176" s="51">
        <v>2.0499999999999997E-2</v>
      </c>
      <c r="G176" s="47" t="s">
        <v>21</v>
      </c>
      <c r="H176" s="55">
        <v>0</v>
      </c>
      <c r="I176" s="51">
        <v>2.0499999999999997E-2</v>
      </c>
      <c r="J176" s="47" t="s">
        <v>21</v>
      </c>
      <c r="K176" s="55">
        <v>0</v>
      </c>
      <c r="L176" s="18" t="s">
        <v>55</v>
      </c>
      <c r="M176" s="18"/>
      <c r="N176" s="44"/>
      <c r="O176" s="44"/>
      <c r="P176" s="44"/>
      <c r="Q176" s="44"/>
      <c r="R176" s="44" t="s">
        <v>117</v>
      </c>
      <c r="S176" s="44" t="s">
        <v>39</v>
      </c>
      <c r="T176" s="44"/>
      <c r="U176" s="44"/>
      <c r="V176" s="44" t="s">
        <v>37</v>
      </c>
      <c r="W176" s="44"/>
      <c r="X176" s="49" t="str">
        <f t="shared" si="10"/>
        <v/>
      </c>
      <c r="Y176" s="6" t="s">
        <v>50</v>
      </c>
      <c r="Z176" s="13" t="s">
        <v>40</v>
      </c>
      <c r="AA176" s="14" t="s">
        <v>40</v>
      </c>
      <c r="AB176" s="83" t="s">
        <v>617</v>
      </c>
      <c r="AC176" s="13"/>
      <c r="AD176" s="20">
        <v>990</v>
      </c>
      <c r="AE176" s="19" t="str">
        <f t="shared" si="11"/>
        <v>6-21106</v>
      </c>
    </row>
    <row r="177" spans="1:31" s="1" customFormat="1" ht="12" x14ac:dyDescent="0.2">
      <c r="A177" s="14" t="s">
        <v>33</v>
      </c>
      <c r="B177" s="8" t="s">
        <v>618</v>
      </c>
      <c r="C177" s="24" t="s">
        <v>619</v>
      </c>
      <c r="D177" s="6">
        <v>6</v>
      </c>
      <c r="E177" s="5">
        <v>21107</v>
      </c>
      <c r="F177" s="51">
        <v>2.0499999999999997E-2</v>
      </c>
      <c r="G177" s="47" t="s">
        <v>21</v>
      </c>
      <c r="H177" s="55">
        <v>0</v>
      </c>
      <c r="I177" s="51">
        <v>2.0499999999999997E-2</v>
      </c>
      <c r="J177" s="47" t="s">
        <v>21</v>
      </c>
      <c r="K177" s="55">
        <v>0</v>
      </c>
      <c r="L177" s="18" t="s">
        <v>55</v>
      </c>
      <c r="M177" s="18"/>
      <c r="N177" s="44"/>
      <c r="O177" s="44"/>
      <c r="P177" s="44"/>
      <c r="Q177" s="44"/>
      <c r="R177" s="44" t="s">
        <v>117</v>
      </c>
      <c r="S177" s="44" t="s">
        <v>39</v>
      </c>
      <c r="T177" s="44"/>
      <c r="U177" s="44"/>
      <c r="V177" s="44" t="s">
        <v>37</v>
      </c>
      <c r="W177" s="44"/>
      <c r="X177" s="49" t="str">
        <f t="shared" si="10"/>
        <v/>
      </c>
      <c r="Y177" s="6" t="s">
        <v>50</v>
      </c>
      <c r="Z177" s="13" t="s">
        <v>40</v>
      </c>
      <c r="AA177" s="14" t="s">
        <v>40</v>
      </c>
      <c r="AB177" s="83" t="s">
        <v>620</v>
      </c>
      <c r="AC177" s="13"/>
      <c r="AD177" s="20">
        <v>992</v>
      </c>
      <c r="AE177" s="19" t="str">
        <f t="shared" si="11"/>
        <v>6-21107</v>
      </c>
    </row>
    <row r="178" spans="1:31" s="1" customFormat="1" ht="12" x14ac:dyDescent="0.2">
      <c r="A178" s="14" t="s">
        <v>33</v>
      </c>
      <c r="B178" s="8" t="s">
        <v>621</v>
      </c>
      <c r="C178" s="24" t="s">
        <v>622</v>
      </c>
      <c r="D178" s="6">
        <v>6</v>
      </c>
      <c r="E178" s="5">
        <v>21108</v>
      </c>
      <c r="F178" s="51">
        <v>2.0499999999999997E-2</v>
      </c>
      <c r="G178" s="47" t="s">
        <v>21</v>
      </c>
      <c r="H178" s="55">
        <v>0</v>
      </c>
      <c r="I178" s="51">
        <v>2.0499999999999997E-2</v>
      </c>
      <c r="J178" s="47" t="s">
        <v>21</v>
      </c>
      <c r="K178" s="55">
        <v>0</v>
      </c>
      <c r="L178" s="18" t="s">
        <v>55</v>
      </c>
      <c r="M178" s="18"/>
      <c r="N178" s="44"/>
      <c r="O178" s="44"/>
      <c r="P178" s="44"/>
      <c r="Q178" s="44"/>
      <c r="R178" s="44" t="s">
        <v>117</v>
      </c>
      <c r="S178" s="44" t="s">
        <v>39</v>
      </c>
      <c r="T178" s="44"/>
      <c r="U178" s="44"/>
      <c r="V178" s="44" t="s">
        <v>37</v>
      </c>
      <c r="W178" s="44"/>
      <c r="X178" s="49" t="str">
        <f t="shared" si="10"/>
        <v/>
      </c>
      <c r="Y178" s="6" t="s">
        <v>50</v>
      </c>
      <c r="Z178" s="13" t="s">
        <v>40</v>
      </c>
      <c r="AA178" s="14" t="s">
        <v>40</v>
      </c>
      <c r="AB178" s="83" t="s">
        <v>623</v>
      </c>
      <c r="AC178" s="13"/>
      <c r="AD178" s="20">
        <v>994</v>
      </c>
      <c r="AE178" s="19" t="str">
        <f t="shared" si="11"/>
        <v>6-21108</v>
      </c>
    </row>
    <row r="179" spans="1:31" s="1" customFormat="1" ht="12" x14ac:dyDescent="0.2">
      <c r="A179" s="14" t="s">
        <v>33</v>
      </c>
      <c r="B179" s="8" t="s">
        <v>624</v>
      </c>
      <c r="C179" s="24" t="s">
        <v>625</v>
      </c>
      <c r="D179" s="6">
        <v>2</v>
      </c>
      <c r="E179" s="5">
        <v>21109</v>
      </c>
      <c r="F179" s="51">
        <v>5.0000000000000001E-4</v>
      </c>
      <c r="G179" s="47" t="s">
        <v>21</v>
      </c>
      <c r="H179" s="55">
        <v>0.22</v>
      </c>
      <c r="I179" s="51">
        <v>5.0000000000000001E-4</v>
      </c>
      <c r="J179" s="47" t="s">
        <v>21</v>
      </c>
      <c r="K179" s="55">
        <v>0.22</v>
      </c>
      <c r="L179" s="18" t="s">
        <v>72</v>
      </c>
      <c r="M179" s="18" t="s">
        <v>579</v>
      </c>
      <c r="N179" s="44"/>
      <c r="O179" s="44"/>
      <c r="P179" s="44"/>
      <c r="Q179" s="44"/>
      <c r="R179" s="44" t="s">
        <v>117</v>
      </c>
      <c r="S179" s="44" t="s">
        <v>39</v>
      </c>
      <c r="T179" s="44"/>
      <c r="U179" s="44"/>
      <c r="V179" s="44" t="s">
        <v>37</v>
      </c>
      <c r="W179" s="44"/>
      <c r="X179" s="49" t="str">
        <f t="shared" si="10"/>
        <v/>
      </c>
      <c r="Y179" s="6" t="s">
        <v>50</v>
      </c>
      <c r="Z179" s="13" t="s">
        <v>40</v>
      </c>
      <c r="AA179" s="14" t="s">
        <v>40</v>
      </c>
      <c r="AB179" s="83" t="s">
        <v>626</v>
      </c>
      <c r="AC179" s="13"/>
      <c r="AD179" s="20">
        <v>603</v>
      </c>
      <c r="AE179" s="19" t="str">
        <f t="shared" si="11"/>
        <v>2-21109</v>
      </c>
    </row>
    <row r="180" spans="1:31" s="1" customFormat="1" ht="12" x14ac:dyDescent="0.2">
      <c r="A180" s="14" t="s">
        <v>33</v>
      </c>
      <c r="B180" s="8" t="s">
        <v>627</v>
      </c>
      <c r="C180" s="24" t="s">
        <v>628</v>
      </c>
      <c r="D180" s="6">
        <v>6</v>
      </c>
      <c r="E180" s="5">
        <v>21110</v>
      </c>
      <c r="F180" s="51">
        <v>5.0000000000000001E-4</v>
      </c>
      <c r="G180" s="47" t="s">
        <v>21</v>
      </c>
      <c r="H180" s="55">
        <v>0.22</v>
      </c>
      <c r="I180" s="51">
        <v>5.0000000000000001E-4</v>
      </c>
      <c r="J180" s="47" t="s">
        <v>21</v>
      </c>
      <c r="K180" s="55">
        <v>0.22</v>
      </c>
      <c r="L180" s="18" t="s">
        <v>72</v>
      </c>
      <c r="M180" s="18" t="s">
        <v>579</v>
      </c>
      <c r="N180" s="44"/>
      <c r="O180" s="44"/>
      <c r="P180" s="44"/>
      <c r="Q180" s="44"/>
      <c r="R180" s="44" t="s">
        <v>117</v>
      </c>
      <c r="S180" s="44" t="s">
        <v>39</v>
      </c>
      <c r="T180" s="44"/>
      <c r="U180" s="44"/>
      <c r="V180" s="44" t="s">
        <v>37</v>
      </c>
      <c r="W180" s="44"/>
      <c r="X180" s="49" t="str">
        <f t="shared" si="10"/>
        <v/>
      </c>
      <c r="Y180" s="6" t="s">
        <v>50</v>
      </c>
      <c r="Z180" s="13" t="s">
        <v>40</v>
      </c>
      <c r="AA180" s="14" t="s">
        <v>40</v>
      </c>
      <c r="AB180" s="83" t="s">
        <v>626</v>
      </c>
      <c r="AC180" s="13"/>
      <c r="AD180" s="20">
        <v>603</v>
      </c>
      <c r="AE180" s="19" t="str">
        <f t="shared" si="11"/>
        <v>6-21110</v>
      </c>
    </row>
    <row r="181" spans="1:31" s="1" customFormat="1" ht="12" x14ac:dyDescent="0.2">
      <c r="A181" s="14" t="s">
        <v>33</v>
      </c>
      <c r="B181" s="8" t="s">
        <v>629</v>
      </c>
      <c r="C181" s="24" t="s">
        <v>630</v>
      </c>
      <c r="D181" s="6">
        <v>2</v>
      </c>
      <c r="E181" s="5">
        <v>21111</v>
      </c>
      <c r="F181" s="51">
        <v>0.01</v>
      </c>
      <c r="G181" s="47" t="s">
        <v>21</v>
      </c>
      <c r="H181" s="55">
        <v>0</v>
      </c>
      <c r="I181" s="51">
        <v>0.01</v>
      </c>
      <c r="J181" s="47" t="s">
        <v>21</v>
      </c>
      <c r="K181" s="55">
        <v>0</v>
      </c>
      <c r="L181" s="18" t="s">
        <v>36</v>
      </c>
      <c r="M181" s="18"/>
      <c r="N181" s="44"/>
      <c r="O181" s="44"/>
      <c r="P181" s="44" t="s">
        <v>37</v>
      </c>
      <c r="Q181" s="44"/>
      <c r="R181" s="44"/>
      <c r="S181" s="44" t="s">
        <v>631</v>
      </c>
      <c r="T181" s="44"/>
      <c r="U181" s="44"/>
      <c r="V181" s="44" t="s">
        <v>37</v>
      </c>
      <c r="W181" s="44"/>
      <c r="X181" s="49" t="str">
        <f t="shared" si="10"/>
        <v/>
      </c>
      <c r="Y181" s="6" t="s">
        <v>50</v>
      </c>
      <c r="Z181" s="13" t="s">
        <v>40</v>
      </c>
      <c r="AA181" s="14" t="s">
        <v>40</v>
      </c>
      <c r="AB181" s="83" t="s">
        <v>632</v>
      </c>
      <c r="AC181" s="13"/>
      <c r="AD181" s="20">
        <v>995</v>
      </c>
      <c r="AE181" s="19" t="str">
        <f t="shared" si="11"/>
        <v>2-21111</v>
      </c>
    </row>
    <row r="182" spans="1:31" s="1" customFormat="1" ht="12" x14ac:dyDescent="0.2">
      <c r="A182" s="14" t="s">
        <v>33</v>
      </c>
      <c r="B182" s="8" t="s">
        <v>633</v>
      </c>
      <c r="C182" s="24" t="s">
        <v>634</v>
      </c>
      <c r="D182" s="6">
        <v>2</v>
      </c>
      <c r="E182" s="5">
        <v>21112</v>
      </c>
      <c r="F182" s="51">
        <v>5.0000000000000001E-4</v>
      </c>
      <c r="G182" s="47" t="s">
        <v>21</v>
      </c>
      <c r="H182" s="55">
        <v>0.22</v>
      </c>
      <c r="I182" s="51">
        <v>5.0000000000000001E-4</v>
      </c>
      <c r="J182" s="47" t="s">
        <v>21</v>
      </c>
      <c r="K182" s="55">
        <v>0.22</v>
      </c>
      <c r="L182" s="18" t="s">
        <v>72</v>
      </c>
      <c r="M182" s="18" t="s">
        <v>579</v>
      </c>
      <c r="N182" s="44"/>
      <c r="O182" s="44"/>
      <c r="P182" s="44" t="s">
        <v>37</v>
      </c>
      <c r="Q182" s="44"/>
      <c r="R182" s="44"/>
      <c r="S182" s="44" t="s">
        <v>631</v>
      </c>
      <c r="T182" s="44"/>
      <c r="U182" s="44"/>
      <c r="V182" s="44" t="s">
        <v>37</v>
      </c>
      <c r="W182" s="44"/>
      <c r="X182" s="49" t="str">
        <f t="shared" ref="X182:X324" si="12">IF(OR(H182&lt;&gt;K182,I182&lt;&gt;F182),"Y","")</f>
        <v/>
      </c>
      <c r="Y182" s="6" t="s">
        <v>50</v>
      </c>
      <c r="Z182" s="13" t="s">
        <v>40</v>
      </c>
      <c r="AA182" s="14" t="s">
        <v>40</v>
      </c>
      <c r="AB182" s="83" t="s">
        <v>635</v>
      </c>
      <c r="AC182" s="13"/>
      <c r="AD182" s="20">
        <v>603</v>
      </c>
      <c r="AE182" s="19" t="str">
        <f t="shared" si="11"/>
        <v>2-21112</v>
      </c>
    </row>
    <row r="183" spans="1:31" s="1" customFormat="1" ht="12" x14ac:dyDescent="0.2">
      <c r="A183" s="14" t="s">
        <v>33</v>
      </c>
      <c r="B183" s="8" t="s">
        <v>636</v>
      </c>
      <c r="C183" s="24" t="s">
        <v>637</v>
      </c>
      <c r="D183" s="6">
        <v>6</v>
      </c>
      <c r="E183" s="5">
        <v>21113</v>
      </c>
      <c r="F183" s="51">
        <v>1.8000000000000002E-2</v>
      </c>
      <c r="G183" s="47" t="s">
        <v>21</v>
      </c>
      <c r="H183" s="55">
        <v>0</v>
      </c>
      <c r="I183" s="51">
        <v>1.8000000000000002E-2</v>
      </c>
      <c r="J183" s="47" t="s">
        <v>21</v>
      </c>
      <c r="K183" s="55">
        <v>0</v>
      </c>
      <c r="L183" s="18" t="s">
        <v>55</v>
      </c>
      <c r="M183" s="18"/>
      <c r="N183" s="44"/>
      <c r="O183" s="44"/>
      <c r="P183" s="44" t="s">
        <v>37</v>
      </c>
      <c r="Q183" s="44"/>
      <c r="R183" s="44"/>
      <c r="S183" s="44" t="s">
        <v>631</v>
      </c>
      <c r="T183" s="44"/>
      <c r="U183" s="44"/>
      <c r="V183" s="44" t="s">
        <v>37</v>
      </c>
      <c r="W183" s="44"/>
      <c r="X183" s="49" t="str">
        <f t="shared" si="12"/>
        <v/>
      </c>
      <c r="Y183" s="6" t="s">
        <v>50</v>
      </c>
      <c r="Z183" s="13" t="s">
        <v>40</v>
      </c>
      <c r="AA183" s="14" t="s">
        <v>40</v>
      </c>
      <c r="AB183" s="83" t="s">
        <v>638</v>
      </c>
      <c r="AC183" s="13"/>
      <c r="AD183" s="20">
        <v>996</v>
      </c>
      <c r="AE183" s="19" t="str">
        <f t="shared" si="11"/>
        <v>6-21113</v>
      </c>
    </row>
    <row r="184" spans="1:31" s="1" customFormat="1" ht="12" x14ac:dyDescent="0.2">
      <c r="A184" s="14" t="s">
        <v>33</v>
      </c>
      <c r="B184" s="8" t="s">
        <v>639</v>
      </c>
      <c r="C184" s="24" t="s">
        <v>640</v>
      </c>
      <c r="D184" s="6">
        <v>6</v>
      </c>
      <c r="E184" s="5">
        <v>21114</v>
      </c>
      <c r="F184" s="51">
        <v>5.0000000000000001E-4</v>
      </c>
      <c r="G184" s="47" t="s">
        <v>21</v>
      </c>
      <c r="H184" s="55">
        <v>0.22</v>
      </c>
      <c r="I184" s="51">
        <v>5.0000000000000001E-4</v>
      </c>
      <c r="J184" s="47" t="s">
        <v>21</v>
      </c>
      <c r="K184" s="55">
        <v>0.22</v>
      </c>
      <c r="L184" s="18" t="s">
        <v>72</v>
      </c>
      <c r="M184" s="18" t="s">
        <v>579</v>
      </c>
      <c r="N184" s="44"/>
      <c r="O184" s="44"/>
      <c r="P184" s="44" t="s">
        <v>37</v>
      </c>
      <c r="Q184" s="44"/>
      <c r="R184" s="44"/>
      <c r="S184" s="44" t="s">
        <v>631</v>
      </c>
      <c r="T184" s="44"/>
      <c r="U184" s="44"/>
      <c r="V184" s="44" t="s">
        <v>37</v>
      </c>
      <c r="W184" s="44"/>
      <c r="X184" s="49" t="str">
        <f t="shared" si="12"/>
        <v/>
      </c>
      <c r="Y184" s="6" t="s">
        <v>50</v>
      </c>
      <c r="Z184" s="13" t="s">
        <v>40</v>
      </c>
      <c r="AA184" s="14" t="s">
        <v>40</v>
      </c>
      <c r="AB184" s="83" t="s">
        <v>641</v>
      </c>
      <c r="AC184" s="13"/>
      <c r="AD184" s="20">
        <v>603</v>
      </c>
      <c r="AE184" s="19" t="str">
        <f t="shared" si="11"/>
        <v>6-21114</v>
      </c>
    </row>
    <row r="185" spans="1:31" s="1" customFormat="1" ht="12" x14ac:dyDescent="0.2">
      <c r="A185" s="14" t="s">
        <v>33</v>
      </c>
      <c r="B185" s="8" t="s">
        <v>642</v>
      </c>
      <c r="C185" s="24" t="s">
        <v>643</v>
      </c>
      <c r="D185" s="6">
        <v>2</v>
      </c>
      <c r="E185" s="5">
        <v>21115</v>
      </c>
      <c r="F185" s="51">
        <v>1.6E-2</v>
      </c>
      <c r="G185" s="47" t="s">
        <v>21</v>
      </c>
      <c r="H185" s="55">
        <v>0</v>
      </c>
      <c r="I185" s="51">
        <v>1.6E-2</v>
      </c>
      <c r="J185" s="47" t="s">
        <v>21</v>
      </c>
      <c r="K185" s="55">
        <v>0</v>
      </c>
      <c r="L185" s="18" t="s">
        <v>36</v>
      </c>
      <c r="M185" s="18"/>
      <c r="N185" s="44"/>
      <c r="O185" s="44"/>
      <c r="P185" s="44"/>
      <c r="Q185" s="44"/>
      <c r="R185" s="44" t="s">
        <v>117</v>
      </c>
      <c r="S185" s="44" t="s">
        <v>39</v>
      </c>
      <c r="T185" s="44"/>
      <c r="U185" s="44"/>
      <c r="V185" s="44" t="s">
        <v>37</v>
      </c>
      <c r="W185" s="44"/>
      <c r="X185" s="49" t="str">
        <f t="shared" si="12"/>
        <v/>
      </c>
      <c r="Y185" s="6" t="s">
        <v>50</v>
      </c>
      <c r="Z185" s="13" t="s">
        <v>40</v>
      </c>
      <c r="AA185" s="14" t="s">
        <v>40</v>
      </c>
      <c r="AB185" s="83" t="s">
        <v>614</v>
      </c>
      <c r="AC185" s="13"/>
      <c r="AD185" s="20">
        <v>901</v>
      </c>
      <c r="AE185" s="19" t="str">
        <f t="shared" si="11"/>
        <v>2-21115</v>
      </c>
    </row>
    <row r="186" spans="1:31" s="1" customFormat="1" ht="12" x14ac:dyDescent="0.2">
      <c r="A186" s="14" t="s">
        <v>33</v>
      </c>
      <c r="B186" s="8" t="s">
        <v>644</v>
      </c>
      <c r="C186" s="24" t="s">
        <v>645</v>
      </c>
      <c r="D186" s="6">
        <v>6</v>
      </c>
      <c r="E186" s="5">
        <v>21116</v>
      </c>
      <c r="F186" s="51">
        <v>1.6E-2</v>
      </c>
      <c r="G186" s="47" t="s">
        <v>21</v>
      </c>
      <c r="H186" s="55">
        <v>0</v>
      </c>
      <c r="I186" s="51">
        <v>1.6E-2</v>
      </c>
      <c r="J186" s="47" t="s">
        <v>21</v>
      </c>
      <c r="K186" s="55">
        <v>0</v>
      </c>
      <c r="L186" s="18" t="s">
        <v>36</v>
      </c>
      <c r="M186" s="18"/>
      <c r="N186" s="44"/>
      <c r="O186" s="44"/>
      <c r="P186" s="44"/>
      <c r="Q186" s="44"/>
      <c r="R186" s="44" t="s">
        <v>117</v>
      </c>
      <c r="S186" s="44" t="s">
        <v>39</v>
      </c>
      <c r="T186" s="44"/>
      <c r="U186" s="44"/>
      <c r="V186" s="44" t="s">
        <v>37</v>
      </c>
      <c r="W186" s="44"/>
      <c r="X186" s="49" t="str">
        <f t="shared" si="12"/>
        <v/>
      </c>
      <c r="Y186" s="6" t="s">
        <v>50</v>
      </c>
      <c r="Z186" s="13" t="s">
        <v>40</v>
      </c>
      <c r="AA186" s="14" t="s">
        <v>40</v>
      </c>
      <c r="AB186" s="83" t="s">
        <v>646</v>
      </c>
      <c r="AC186" s="13"/>
      <c r="AD186" s="20">
        <v>901</v>
      </c>
      <c r="AE186" s="19" t="str">
        <f t="shared" si="11"/>
        <v>6-21116</v>
      </c>
    </row>
    <row r="187" spans="1:31" s="1" customFormat="1" ht="24" x14ac:dyDescent="0.2">
      <c r="A187" s="14" t="s">
        <v>33</v>
      </c>
      <c r="B187" s="8" t="s">
        <v>647</v>
      </c>
      <c r="C187" s="24" t="s">
        <v>648</v>
      </c>
      <c r="D187" s="6">
        <v>6</v>
      </c>
      <c r="E187" s="5">
        <v>21064</v>
      </c>
      <c r="F187" s="51">
        <v>1.2999999999999999E-2</v>
      </c>
      <c r="G187" s="47" t="s">
        <v>21</v>
      </c>
      <c r="H187" s="55">
        <v>0</v>
      </c>
      <c r="I187" s="51">
        <v>1.2999999999999999E-2</v>
      </c>
      <c r="J187" s="47" t="s">
        <v>21</v>
      </c>
      <c r="K187" s="55">
        <v>0</v>
      </c>
      <c r="L187" s="18" t="s">
        <v>55</v>
      </c>
      <c r="M187" s="18"/>
      <c r="N187" s="44"/>
      <c r="O187" s="44"/>
      <c r="P187" s="44" t="s">
        <v>37</v>
      </c>
      <c r="Q187" s="44"/>
      <c r="R187" s="44" t="s">
        <v>117</v>
      </c>
      <c r="S187" s="44" t="s">
        <v>39</v>
      </c>
      <c r="T187" s="44"/>
      <c r="U187" s="44"/>
      <c r="V187" s="44"/>
      <c r="W187" s="44"/>
      <c r="X187" s="49" t="str">
        <f t="shared" si="12"/>
        <v/>
      </c>
      <c r="Y187" s="6" t="s">
        <v>45</v>
      </c>
      <c r="Z187" s="13" t="s">
        <v>40</v>
      </c>
      <c r="AA187" s="14" t="s">
        <v>40</v>
      </c>
      <c r="AB187" s="83" t="s">
        <v>649</v>
      </c>
      <c r="AC187" s="13"/>
      <c r="AD187" s="20" t="s">
        <v>650</v>
      </c>
      <c r="AE187" s="19" t="str">
        <f t="shared" si="11"/>
        <v>6-21064</v>
      </c>
    </row>
    <row r="188" spans="1:31" s="1" customFormat="1" ht="24" x14ac:dyDescent="0.2">
      <c r="A188" s="14" t="s">
        <v>33</v>
      </c>
      <c r="B188" s="8" t="s">
        <v>651</v>
      </c>
      <c r="C188" s="3" t="s">
        <v>652</v>
      </c>
      <c r="D188" s="6">
        <v>6</v>
      </c>
      <c r="E188" s="5">
        <v>21065</v>
      </c>
      <c r="F188" s="51">
        <v>0.01</v>
      </c>
      <c r="G188" s="47" t="s">
        <v>21</v>
      </c>
      <c r="H188" s="55">
        <v>0</v>
      </c>
      <c r="I188" s="51">
        <v>0.01</v>
      </c>
      <c r="J188" s="47" t="s">
        <v>21</v>
      </c>
      <c r="K188" s="55">
        <v>0</v>
      </c>
      <c r="L188" s="18" t="s">
        <v>55</v>
      </c>
      <c r="M188" s="18"/>
      <c r="N188" s="44"/>
      <c r="O188" s="44"/>
      <c r="P188" s="44" t="s">
        <v>37</v>
      </c>
      <c r="Q188" s="44"/>
      <c r="R188" s="44" t="s">
        <v>117</v>
      </c>
      <c r="S188" s="44" t="s">
        <v>39</v>
      </c>
      <c r="T188" s="44"/>
      <c r="U188" s="44"/>
      <c r="V188" s="44"/>
      <c r="W188" s="44"/>
      <c r="X188" s="49" t="str">
        <f t="shared" si="12"/>
        <v/>
      </c>
      <c r="Y188" s="6" t="s">
        <v>45</v>
      </c>
      <c r="Z188" s="13" t="s">
        <v>40</v>
      </c>
      <c r="AA188" s="14" t="s">
        <v>40</v>
      </c>
      <c r="AB188" s="83" t="s">
        <v>649</v>
      </c>
      <c r="AC188" s="13"/>
      <c r="AD188" s="20" t="s">
        <v>653</v>
      </c>
      <c r="AE188" s="19" t="str">
        <f t="shared" si="11"/>
        <v>6-21065</v>
      </c>
    </row>
    <row r="189" spans="1:31" s="1" customFormat="1" ht="24" x14ac:dyDescent="0.2">
      <c r="A189" s="14" t="s">
        <v>33</v>
      </c>
      <c r="B189" s="8" t="s">
        <v>654</v>
      </c>
      <c r="C189" s="3" t="s">
        <v>655</v>
      </c>
      <c r="D189" s="6">
        <v>6</v>
      </c>
      <c r="E189" s="5">
        <v>21015</v>
      </c>
      <c r="F189" s="51">
        <v>8.0000000000000002E-3</v>
      </c>
      <c r="G189" s="47" t="s">
        <v>21</v>
      </c>
      <c r="H189" s="55">
        <v>0</v>
      </c>
      <c r="I189" s="51">
        <v>8.0000000000000002E-3</v>
      </c>
      <c r="J189" s="47" t="s">
        <v>21</v>
      </c>
      <c r="K189" s="55">
        <v>0</v>
      </c>
      <c r="L189" s="18" t="s">
        <v>55</v>
      </c>
      <c r="M189" s="18"/>
      <c r="N189" s="44"/>
      <c r="O189" s="44"/>
      <c r="P189" s="44" t="s">
        <v>37</v>
      </c>
      <c r="Q189" s="44"/>
      <c r="R189" s="44" t="s">
        <v>117</v>
      </c>
      <c r="S189" s="44" t="s">
        <v>39</v>
      </c>
      <c r="T189" s="44"/>
      <c r="U189" s="44" t="s">
        <v>37</v>
      </c>
      <c r="V189" s="44"/>
      <c r="W189" s="44"/>
      <c r="X189" s="49" t="str">
        <f t="shared" si="12"/>
        <v/>
      </c>
      <c r="Y189" s="6" t="s">
        <v>50</v>
      </c>
      <c r="Z189" s="13" t="s">
        <v>40</v>
      </c>
      <c r="AA189" s="14" t="s">
        <v>40</v>
      </c>
      <c r="AB189" s="83" t="s">
        <v>656</v>
      </c>
      <c r="AC189" s="13"/>
      <c r="AD189" s="20" t="s">
        <v>650</v>
      </c>
      <c r="AE189" s="19" t="str">
        <f t="shared" si="11"/>
        <v>6-21015</v>
      </c>
    </row>
    <row r="190" spans="1:31" s="1" customFormat="1" ht="24" x14ac:dyDescent="0.2">
      <c r="A190" s="14" t="s">
        <v>33</v>
      </c>
      <c r="B190" s="8" t="s">
        <v>657</v>
      </c>
      <c r="C190" s="3" t="s">
        <v>658</v>
      </c>
      <c r="D190" s="6">
        <v>6</v>
      </c>
      <c r="E190" s="5">
        <v>21016</v>
      </c>
      <c r="F190" s="51">
        <v>0.01</v>
      </c>
      <c r="G190" s="47" t="s">
        <v>21</v>
      </c>
      <c r="H190" s="55">
        <v>0</v>
      </c>
      <c r="I190" s="51">
        <v>0.01</v>
      </c>
      <c r="J190" s="47" t="s">
        <v>21</v>
      </c>
      <c r="K190" s="55">
        <v>0</v>
      </c>
      <c r="L190" s="18" t="s">
        <v>55</v>
      </c>
      <c r="M190" s="18"/>
      <c r="N190" s="44"/>
      <c r="O190" s="44"/>
      <c r="P190" s="44" t="s">
        <v>37</v>
      </c>
      <c r="Q190" s="44"/>
      <c r="R190" s="44" t="s">
        <v>117</v>
      </c>
      <c r="S190" s="44" t="s">
        <v>39</v>
      </c>
      <c r="T190" s="44"/>
      <c r="U190" s="44" t="s">
        <v>37</v>
      </c>
      <c r="V190" s="44"/>
      <c r="W190" s="44"/>
      <c r="X190" s="49" t="str">
        <f t="shared" si="12"/>
        <v/>
      </c>
      <c r="Y190" s="6" t="s">
        <v>50</v>
      </c>
      <c r="Z190" s="13" t="s">
        <v>40</v>
      </c>
      <c r="AA190" s="14" t="s">
        <v>40</v>
      </c>
      <c r="AB190" s="83" t="s">
        <v>659</v>
      </c>
      <c r="AC190" s="13"/>
      <c r="AD190" s="20" t="s">
        <v>650</v>
      </c>
      <c r="AE190" s="19" t="str">
        <f t="shared" si="11"/>
        <v>6-21016</v>
      </c>
    </row>
    <row r="191" spans="1:31" s="1" customFormat="1" ht="24" x14ac:dyDescent="0.2">
      <c r="A191" s="14" t="s">
        <v>33</v>
      </c>
      <c r="B191" s="8" t="s">
        <v>660</v>
      </c>
      <c r="C191" s="3" t="s">
        <v>661</v>
      </c>
      <c r="D191" s="6">
        <v>6</v>
      </c>
      <c r="E191" s="5">
        <v>21017</v>
      </c>
      <c r="F191" s="51">
        <v>1.2E-2</v>
      </c>
      <c r="G191" s="47" t="s">
        <v>21</v>
      </c>
      <c r="H191" s="55">
        <v>0</v>
      </c>
      <c r="I191" s="51">
        <v>1.2E-2</v>
      </c>
      <c r="J191" s="47" t="s">
        <v>21</v>
      </c>
      <c r="K191" s="55">
        <v>0</v>
      </c>
      <c r="L191" s="18" t="s">
        <v>55</v>
      </c>
      <c r="M191" s="18"/>
      <c r="N191" s="44"/>
      <c r="O191" s="44"/>
      <c r="P191" s="44" t="s">
        <v>37</v>
      </c>
      <c r="Q191" s="44"/>
      <c r="R191" s="44" t="s">
        <v>117</v>
      </c>
      <c r="S191" s="44" t="s">
        <v>39</v>
      </c>
      <c r="T191" s="44"/>
      <c r="U191" s="44" t="s">
        <v>37</v>
      </c>
      <c r="V191" s="44"/>
      <c r="W191" s="44"/>
      <c r="X191" s="49" t="str">
        <f t="shared" si="12"/>
        <v/>
      </c>
      <c r="Y191" s="6" t="s">
        <v>50</v>
      </c>
      <c r="Z191" s="13" t="s">
        <v>40</v>
      </c>
      <c r="AA191" s="14" t="s">
        <v>40</v>
      </c>
      <c r="AB191" s="83" t="s">
        <v>662</v>
      </c>
      <c r="AC191" s="13"/>
      <c r="AD191" s="20" t="s">
        <v>650</v>
      </c>
      <c r="AE191" s="19" t="str">
        <f t="shared" si="11"/>
        <v>6-21017</v>
      </c>
    </row>
    <row r="192" spans="1:31" s="1" customFormat="1" ht="24" x14ac:dyDescent="0.2">
      <c r="A192" s="14" t="s">
        <v>33</v>
      </c>
      <c r="B192" s="8" t="s">
        <v>663</v>
      </c>
      <c r="C192" s="3" t="s">
        <v>664</v>
      </c>
      <c r="D192" s="6">
        <v>6</v>
      </c>
      <c r="E192" s="5">
        <v>21018</v>
      </c>
      <c r="F192" s="51">
        <v>1.4E-2</v>
      </c>
      <c r="G192" s="47" t="s">
        <v>21</v>
      </c>
      <c r="H192" s="55">
        <v>0</v>
      </c>
      <c r="I192" s="51">
        <v>1.4E-2</v>
      </c>
      <c r="J192" s="47" t="s">
        <v>21</v>
      </c>
      <c r="K192" s="55">
        <v>0</v>
      </c>
      <c r="L192" s="18" t="s">
        <v>55</v>
      </c>
      <c r="M192" s="18"/>
      <c r="N192" s="44"/>
      <c r="O192" s="44"/>
      <c r="P192" s="44" t="s">
        <v>37</v>
      </c>
      <c r="Q192" s="44"/>
      <c r="R192" s="44" t="s">
        <v>117</v>
      </c>
      <c r="S192" s="44" t="s">
        <v>39</v>
      </c>
      <c r="T192" s="44"/>
      <c r="U192" s="44" t="s">
        <v>37</v>
      </c>
      <c r="V192" s="44"/>
      <c r="W192" s="44"/>
      <c r="X192" s="49" t="str">
        <f t="shared" si="12"/>
        <v/>
      </c>
      <c r="Y192" s="6" t="s">
        <v>50</v>
      </c>
      <c r="Z192" s="13" t="s">
        <v>40</v>
      </c>
      <c r="AA192" s="14" t="s">
        <v>40</v>
      </c>
      <c r="AB192" s="83" t="s">
        <v>665</v>
      </c>
      <c r="AC192" s="13"/>
      <c r="AD192" s="20" t="s">
        <v>650</v>
      </c>
      <c r="AE192" s="19" t="str">
        <f t="shared" si="11"/>
        <v>6-21018</v>
      </c>
    </row>
    <row r="193" spans="1:31" s="1" customFormat="1" ht="24" x14ac:dyDescent="0.2">
      <c r="A193" s="14" t="s">
        <v>33</v>
      </c>
      <c r="B193" s="8" t="s">
        <v>666</v>
      </c>
      <c r="C193" s="3" t="s">
        <v>667</v>
      </c>
      <c r="D193" s="6">
        <v>6</v>
      </c>
      <c r="E193" s="5">
        <v>21019</v>
      </c>
      <c r="F193" s="51">
        <v>1.6E-2</v>
      </c>
      <c r="G193" s="47" t="s">
        <v>21</v>
      </c>
      <c r="H193" s="55">
        <v>0</v>
      </c>
      <c r="I193" s="51">
        <v>1.6E-2</v>
      </c>
      <c r="J193" s="47" t="s">
        <v>21</v>
      </c>
      <c r="K193" s="55">
        <v>0</v>
      </c>
      <c r="L193" s="18" t="s">
        <v>55</v>
      </c>
      <c r="M193" s="18"/>
      <c r="N193" s="44"/>
      <c r="O193" s="44"/>
      <c r="P193" s="44" t="s">
        <v>37</v>
      </c>
      <c r="Q193" s="44"/>
      <c r="R193" s="44" t="s">
        <v>117</v>
      </c>
      <c r="S193" s="44" t="s">
        <v>39</v>
      </c>
      <c r="T193" s="44"/>
      <c r="U193" s="44" t="s">
        <v>37</v>
      </c>
      <c r="V193" s="44"/>
      <c r="W193" s="44"/>
      <c r="X193" s="49" t="str">
        <f t="shared" si="12"/>
        <v/>
      </c>
      <c r="Y193" s="6" t="s">
        <v>50</v>
      </c>
      <c r="Z193" s="13" t="s">
        <v>40</v>
      </c>
      <c r="AA193" s="14" t="s">
        <v>40</v>
      </c>
      <c r="AB193" s="83" t="s">
        <v>668</v>
      </c>
      <c r="AC193" s="13"/>
      <c r="AD193" s="20" t="s">
        <v>650</v>
      </c>
      <c r="AE193" s="19" t="str">
        <f t="shared" si="11"/>
        <v>6-21019</v>
      </c>
    </row>
    <row r="194" spans="1:31" s="1" customFormat="1" ht="24" x14ac:dyDescent="0.2">
      <c r="A194" s="14" t="s">
        <v>33</v>
      </c>
      <c r="B194" s="8" t="s">
        <v>669</v>
      </c>
      <c r="C194" s="3" t="s">
        <v>670</v>
      </c>
      <c r="D194" s="6">
        <v>6</v>
      </c>
      <c r="E194" s="5">
        <v>21020</v>
      </c>
      <c r="F194" s="51">
        <v>1.7999999999999999E-2</v>
      </c>
      <c r="G194" s="47" t="s">
        <v>21</v>
      </c>
      <c r="H194" s="55">
        <v>0</v>
      </c>
      <c r="I194" s="51">
        <v>1.7999999999999999E-2</v>
      </c>
      <c r="J194" s="47" t="s">
        <v>21</v>
      </c>
      <c r="K194" s="55">
        <v>0</v>
      </c>
      <c r="L194" s="18" t="s">
        <v>55</v>
      </c>
      <c r="M194" s="18"/>
      <c r="N194" s="44"/>
      <c r="O194" s="44"/>
      <c r="P194" s="44" t="s">
        <v>37</v>
      </c>
      <c r="Q194" s="44"/>
      <c r="R194" s="44" t="s">
        <v>117</v>
      </c>
      <c r="S194" s="44" t="s">
        <v>39</v>
      </c>
      <c r="T194" s="44"/>
      <c r="U194" s="44" t="s">
        <v>37</v>
      </c>
      <c r="V194" s="44"/>
      <c r="W194" s="44"/>
      <c r="X194" s="49" t="str">
        <f t="shared" si="12"/>
        <v/>
      </c>
      <c r="Y194" s="6" t="s">
        <v>50</v>
      </c>
      <c r="Z194" s="13" t="s">
        <v>40</v>
      </c>
      <c r="AA194" s="14" t="s">
        <v>40</v>
      </c>
      <c r="AB194" s="83" t="s">
        <v>671</v>
      </c>
      <c r="AC194" s="13"/>
      <c r="AD194" s="20" t="s">
        <v>650</v>
      </c>
      <c r="AE194" s="19" t="str">
        <f t="shared" si="11"/>
        <v>6-21020</v>
      </c>
    </row>
    <row r="195" spans="1:31" s="1" customFormat="1" ht="24" x14ac:dyDescent="0.2">
      <c r="A195" s="14" t="s">
        <v>33</v>
      </c>
      <c r="B195" s="8" t="s">
        <v>672</v>
      </c>
      <c r="C195" s="3" t="s">
        <v>673</v>
      </c>
      <c r="D195" s="6">
        <v>6</v>
      </c>
      <c r="E195" s="5">
        <v>21036</v>
      </c>
      <c r="F195" s="51">
        <v>8.9999999999999993E-3</v>
      </c>
      <c r="G195" s="47" t="s">
        <v>21</v>
      </c>
      <c r="H195" s="55">
        <v>0</v>
      </c>
      <c r="I195" s="51">
        <v>8.9999999999999993E-3</v>
      </c>
      <c r="J195" s="47" t="s">
        <v>21</v>
      </c>
      <c r="K195" s="55">
        <v>0</v>
      </c>
      <c r="L195" s="18" t="s">
        <v>55</v>
      </c>
      <c r="M195" s="18"/>
      <c r="N195" s="44"/>
      <c r="O195" s="44"/>
      <c r="P195" s="44" t="s">
        <v>37</v>
      </c>
      <c r="Q195" s="44"/>
      <c r="R195" s="44" t="s">
        <v>117</v>
      </c>
      <c r="S195" s="44" t="s">
        <v>39</v>
      </c>
      <c r="T195" s="44"/>
      <c r="U195" s="44" t="s">
        <v>37</v>
      </c>
      <c r="V195" s="44"/>
      <c r="W195" s="44"/>
      <c r="X195" s="49" t="str">
        <f t="shared" si="12"/>
        <v/>
      </c>
      <c r="Y195" s="6" t="s">
        <v>50</v>
      </c>
      <c r="Z195" s="13" t="s">
        <v>40</v>
      </c>
      <c r="AA195" s="14" t="s">
        <v>40</v>
      </c>
      <c r="AB195" s="83" t="s">
        <v>674</v>
      </c>
      <c r="AC195" s="13"/>
      <c r="AD195" s="20" t="s">
        <v>650</v>
      </c>
      <c r="AE195" s="19" t="str">
        <f t="shared" si="11"/>
        <v>6-21036</v>
      </c>
    </row>
    <row r="196" spans="1:31" s="1" customFormat="1" ht="24" x14ac:dyDescent="0.2">
      <c r="A196" s="14" t="s">
        <v>33</v>
      </c>
      <c r="B196" s="8" t="s">
        <v>675</v>
      </c>
      <c r="C196" s="3" t="s">
        <v>676</v>
      </c>
      <c r="D196" s="6">
        <v>6</v>
      </c>
      <c r="E196" s="5">
        <v>21037</v>
      </c>
      <c r="F196" s="51">
        <v>1.0999999999999999E-2</v>
      </c>
      <c r="G196" s="47" t="s">
        <v>21</v>
      </c>
      <c r="H196" s="55">
        <v>0</v>
      </c>
      <c r="I196" s="51">
        <v>1.0999999999999999E-2</v>
      </c>
      <c r="J196" s="47" t="s">
        <v>21</v>
      </c>
      <c r="K196" s="55">
        <v>0</v>
      </c>
      <c r="L196" s="18" t="s">
        <v>55</v>
      </c>
      <c r="M196" s="18"/>
      <c r="N196" s="44"/>
      <c r="O196" s="44"/>
      <c r="P196" s="44" t="s">
        <v>37</v>
      </c>
      <c r="Q196" s="44"/>
      <c r="R196" s="44" t="s">
        <v>117</v>
      </c>
      <c r="S196" s="44" t="s">
        <v>39</v>
      </c>
      <c r="T196" s="44"/>
      <c r="U196" s="44" t="s">
        <v>37</v>
      </c>
      <c r="V196" s="44"/>
      <c r="W196" s="44"/>
      <c r="X196" s="49" t="str">
        <f t="shared" si="12"/>
        <v/>
      </c>
      <c r="Y196" s="6" t="s">
        <v>50</v>
      </c>
      <c r="Z196" s="13" t="s">
        <v>40</v>
      </c>
      <c r="AA196" s="14" t="s">
        <v>40</v>
      </c>
      <c r="AB196" s="83" t="s">
        <v>677</v>
      </c>
      <c r="AC196" s="13"/>
      <c r="AD196" s="20" t="s">
        <v>650</v>
      </c>
      <c r="AE196" s="19" t="str">
        <f t="shared" si="11"/>
        <v>6-21037</v>
      </c>
    </row>
    <row r="197" spans="1:31" s="1" customFormat="1" ht="24" x14ac:dyDescent="0.2">
      <c r="A197" s="14" t="s">
        <v>33</v>
      </c>
      <c r="B197" s="8" t="s">
        <v>678</v>
      </c>
      <c r="C197" s="24" t="s">
        <v>679</v>
      </c>
      <c r="D197" s="6">
        <v>6</v>
      </c>
      <c r="E197" s="5">
        <v>21038</v>
      </c>
      <c r="F197" s="51">
        <v>1.2999999999999999E-2</v>
      </c>
      <c r="G197" s="47" t="s">
        <v>21</v>
      </c>
      <c r="H197" s="55">
        <v>0</v>
      </c>
      <c r="I197" s="51">
        <v>1.2999999999999999E-2</v>
      </c>
      <c r="J197" s="47" t="s">
        <v>21</v>
      </c>
      <c r="K197" s="55">
        <v>0</v>
      </c>
      <c r="L197" s="18" t="s">
        <v>55</v>
      </c>
      <c r="M197" s="18"/>
      <c r="N197" s="44"/>
      <c r="O197" s="44"/>
      <c r="P197" s="44" t="s">
        <v>37</v>
      </c>
      <c r="Q197" s="44"/>
      <c r="R197" s="44" t="s">
        <v>117</v>
      </c>
      <c r="S197" s="44" t="s">
        <v>39</v>
      </c>
      <c r="T197" s="44"/>
      <c r="U197" s="44" t="s">
        <v>37</v>
      </c>
      <c r="V197" s="44"/>
      <c r="W197" s="44"/>
      <c r="X197" s="49" t="str">
        <f t="shared" si="12"/>
        <v/>
      </c>
      <c r="Y197" s="6" t="s">
        <v>50</v>
      </c>
      <c r="Z197" s="13" t="s">
        <v>40</v>
      </c>
      <c r="AA197" s="14" t="s">
        <v>40</v>
      </c>
      <c r="AB197" s="83" t="s">
        <v>680</v>
      </c>
      <c r="AC197" s="13"/>
      <c r="AD197" s="20" t="s">
        <v>650</v>
      </c>
      <c r="AE197" s="19" t="str">
        <f t="shared" si="11"/>
        <v>6-21038</v>
      </c>
    </row>
    <row r="198" spans="1:31" s="1" customFormat="1" ht="24" x14ac:dyDescent="0.2">
      <c r="A198" s="14" t="s">
        <v>33</v>
      </c>
      <c r="B198" s="8" t="s">
        <v>681</v>
      </c>
      <c r="C198" s="24" t="s">
        <v>682</v>
      </c>
      <c r="D198" s="6">
        <v>6</v>
      </c>
      <c r="E198" s="5">
        <v>21039</v>
      </c>
      <c r="F198" s="51">
        <v>1.4999999999999999E-2</v>
      </c>
      <c r="G198" s="47" t="s">
        <v>21</v>
      </c>
      <c r="H198" s="55">
        <v>0</v>
      </c>
      <c r="I198" s="51">
        <v>1.4999999999999999E-2</v>
      </c>
      <c r="J198" s="47" t="s">
        <v>21</v>
      </c>
      <c r="K198" s="55">
        <v>0</v>
      </c>
      <c r="L198" s="18" t="s">
        <v>55</v>
      </c>
      <c r="M198" s="18"/>
      <c r="N198" s="44"/>
      <c r="O198" s="44"/>
      <c r="P198" s="44" t="s">
        <v>37</v>
      </c>
      <c r="Q198" s="44"/>
      <c r="R198" s="44" t="s">
        <v>117</v>
      </c>
      <c r="S198" s="44" t="s">
        <v>39</v>
      </c>
      <c r="T198" s="44"/>
      <c r="U198" s="44" t="s">
        <v>37</v>
      </c>
      <c r="V198" s="44"/>
      <c r="W198" s="44"/>
      <c r="X198" s="49" t="str">
        <f t="shared" si="12"/>
        <v/>
      </c>
      <c r="Y198" s="6" t="s">
        <v>50</v>
      </c>
      <c r="Z198" s="13" t="s">
        <v>40</v>
      </c>
      <c r="AA198" s="14" t="s">
        <v>40</v>
      </c>
      <c r="AB198" s="83" t="s">
        <v>683</v>
      </c>
      <c r="AC198" s="13"/>
      <c r="AD198" s="20" t="s">
        <v>650</v>
      </c>
      <c r="AE198" s="19" t="str">
        <f t="shared" si="11"/>
        <v>6-21039</v>
      </c>
    </row>
    <row r="199" spans="1:31" s="1" customFormat="1" ht="24" x14ac:dyDescent="0.2">
      <c r="A199" s="14" t="s">
        <v>33</v>
      </c>
      <c r="B199" s="8" t="s">
        <v>684</v>
      </c>
      <c r="C199" s="24" t="s">
        <v>685</v>
      </c>
      <c r="D199" s="6">
        <v>6</v>
      </c>
      <c r="E199" s="5">
        <v>21040</v>
      </c>
      <c r="F199" s="51">
        <v>1.7000000000000001E-2</v>
      </c>
      <c r="G199" s="47" t="s">
        <v>21</v>
      </c>
      <c r="H199" s="55">
        <v>0</v>
      </c>
      <c r="I199" s="51">
        <v>1.7000000000000001E-2</v>
      </c>
      <c r="J199" s="47" t="s">
        <v>21</v>
      </c>
      <c r="K199" s="55">
        <v>0</v>
      </c>
      <c r="L199" s="18" t="s">
        <v>55</v>
      </c>
      <c r="M199" s="18"/>
      <c r="N199" s="44"/>
      <c r="O199" s="44"/>
      <c r="P199" s="44" t="s">
        <v>37</v>
      </c>
      <c r="Q199" s="44"/>
      <c r="R199" s="44" t="s">
        <v>117</v>
      </c>
      <c r="S199" s="44" t="s">
        <v>39</v>
      </c>
      <c r="T199" s="44"/>
      <c r="U199" s="44" t="s">
        <v>37</v>
      </c>
      <c r="V199" s="44"/>
      <c r="W199" s="44"/>
      <c r="X199" s="49" t="str">
        <f t="shared" si="12"/>
        <v/>
      </c>
      <c r="Y199" s="6" t="s">
        <v>50</v>
      </c>
      <c r="Z199" s="14" t="s">
        <v>40</v>
      </c>
      <c r="AA199" s="14" t="s">
        <v>40</v>
      </c>
      <c r="AB199" s="83" t="s">
        <v>686</v>
      </c>
      <c r="AC199" s="13"/>
      <c r="AD199" s="20" t="s">
        <v>650</v>
      </c>
      <c r="AE199" s="19" t="str">
        <f t="shared" si="11"/>
        <v>6-21040</v>
      </c>
    </row>
    <row r="200" spans="1:31" s="1" customFormat="1" ht="24" x14ac:dyDescent="0.2">
      <c r="A200" s="14" t="s">
        <v>33</v>
      </c>
      <c r="B200" s="8" t="s">
        <v>687</v>
      </c>
      <c r="C200" s="24" t="s">
        <v>688</v>
      </c>
      <c r="D200" s="6">
        <v>6</v>
      </c>
      <c r="E200" s="5">
        <v>21041</v>
      </c>
      <c r="F200" s="51">
        <v>1.9E-2</v>
      </c>
      <c r="G200" s="47" t="s">
        <v>21</v>
      </c>
      <c r="H200" s="55">
        <v>0</v>
      </c>
      <c r="I200" s="51">
        <v>1.9E-2</v>
      </c>
      <c r="J200" s="47" t="s">
        <v>21</v>
      </c>
      <c r="K200" s="55">
        <v>0</v>
      </c>
      <c r="L200" s="18" t="s">
        <v>55</v>
      </c>
      <c r="M200" s="18"/>
      <c r="N200" s="44"/>
      <c r="O200" s="44"/>
      <c r="P200" s="44" t="s">
        <v>37</v>
      </c>
      <c r="Q200" s="44"/>
      <c r="R200" s="44" t="s">
        <v>117</v>
      </c>
      <c r="S200" s="44" t="s">
        <v>39</v>
      </c>
      <c r="T200" s="44"/>
      <c r="U200" s="44" t="s">
        <v>37</v>
      </c>
      <c r="V200" s="44"/>
      <c r="W200" s="44"/>
      <c r="X200" s="49" t="str">
        <f t="shared" si="12"/>
        <v/>
      </c>
      <c r="Y200" s="6" t="s">
        <v>50</v>
      </c>
      <c r="Z200" s="14" t="s">
        <v>40</v>
      </c>
      <c r="AA200" s="14" t="s">
        <v>40</v>
      </c>
      <c r="AB200" s="83" t="s">
        <v>689</v>
      </c>
      <c r="AC200" s="13"/>
      <c r="AD200" s="20" t="s">
        <v>650</v>
      </c>
      <c r="AE200" s="19" t="str">
        <f t="shared" si="11"/>
        <v>6-21041</v>
      </c>
    </row>
    <row r="201" spans="1:31" s="1" customFormat="1" ht="24" x14ac:dyDescent="0.2">
      <c r="A201" s="14" t="s">
        <v>33</v>
      </c>
      <c r="B201" s="8" t="s">
        <v>690</v>
      </c>
      <c r="C201" s="24" t="s">
        <v>691</v>
      </c>
      <c r="D201" s="6">
        <v>6</v>
      </c>
      <c r="E201" s="5">
        <v>21042</v>
      </c>
      <c r="F201" s="51">
        <v>0</v>
      </c>
      <c r="G201" s="47" t="s">
        <v>21</v>
      </c>
      <c r="H201" s="55">
        <v>0</v>
      </c>
      <c r="I201" s="51">
        <v>0</v>
      </c>
      <c r="J201" s="47" t="s">
        <v>21</v>
      </c>
      <c r="K201" s="55">
        <v>0</v>
      </c>
      <c r="L201" s="18" t="s">
        <v>55</v>
      </c>
      <c r="M201" s="18"/>
      <c r="N201" s="44"/>
      <c r="O201" s="44"/>
      <c r="P201" s="44" t="s">
        <v>37</v>
      </c>
      <c r="Q201" s="44"/>
      <c r="R201" s="44" t="s">
        <v>117</v>
      </c>
      <c r="S201" s="44" t="s">
        <v>39</v>
      </c>
      <c r="T201" s="44"/>
      <c r="U201" s="44" t="s">
        <v>37</v>
      </c>
      <c r="V201" s="44"/>
      <c r="W201" s="44"/>
      <c r="X201" s="49" t="str">
        <f t="shared" si="12"/>
        <v/>
      </c>
      <c r="Y201" s="6" t="s">
        <v>50</v>
      </c>
      <c r="Z201" s="14" t="s">
        <v>40</v>
      </c>
      <c r="AA201" s="14" t="s">
        <v>40</v>
      </c>
      <c r="AB201" s="83" t="s">
        <v>692</v>
      </c>
      <c r="AC201" s="13"/>
      <c r="AD201" s="20" t="s">
        <v>650</v>
      </c>
      <c r="AE201" s="19" t="str">
        <f t="shared" si="11"/>
        <v>6-21042</v>
      </c>
    </row>
    <row r="202" spans="1:31" s="1" customFormat="1" ht="24" x14ac:dyDescent="0.2">
      <c r="A202" s="14" t="s">
        <v>33</v>
      </c>
      <c r="B202" s="8" t="s">
        <v>693</v>
      </c>
      <c r="C202" s="24" t="s">
        <v>694</v>
      </c>
      <c r="D202" s="6">
        <v>6</v>
      </c>
      <c r="E202" s="5">
        <v>21043</v>
      </c>
      <c r="F202" s="51">
        <v>0</v>
      </c>
      <c r="G202" s="47" t="s">
        <v>21</v>
      </c>
      <c r="H202" s="55">
        <v>0</v>
      </c>
      <c r="I202" s="51">
        <v>0</v>
      </c>
      <c r="J202" s="47" t="s">
        <v>21</v>
      </c>
      <c r="K202" s="55">
        <v>0</v>
      </c>
      <c r="L202" s="18" t="s">
        <v>55</v>
      </c>
      <c r="M202" s="18"/>
      <c r="N202" s="44"/>
      <c r="O202" s="44"/>
      <c r="P202" s="44" t="s">
        <v>37</v>
      </c>
      <c r="Q202" s="44"/>
      <c r="R202" s="44" t="s">
        <v>117</v>
      </c>
      <c r="S202" s="44" t="s">
        <v>39</v>
      </c>
      <c r="T202" s="44"/>
      <c r="U202" s="44" t="s">
        <v>37</v>
      </c>
      <c r="V202" s="44"/>
      <c r="W202" s="44"/>
      <c r="X202" s="49" t="str">
        <f t="shared" si="12"/>
        <v/>
      </c>
      <c r="Y202" s="6" t="s">
        <v>50</v>
      </c>
      <c r="Z202" s="14" t="s">
        <v>40</v>
      </c>
      <c r="AA202" s="14" t="s">
        <v>40</v>
      </c>
      <c r="AB202" s="83" t="s">
        <v>695</v>
      </c>
      <c r="AC202" s="13"/>
      <c r="AD202" s="20" t="s">
        <v>650</v>
      </c>
      <c r="AE202" s="19" t="str">
        <f t="shared" si="11"/>
        <v>6-21043</v>
      </c>
    </row>
    <row r="203" spans="1:31" s="1" customFormat="1" ht="24" x14ac:dyDescent="0.2">
      <c r="A203" s="14" t="s">
        <v>33</v>
      </c>
      <c r="B203" s="8" t="s">
        <v>696</v>
      </c>
      <c r="C203" s="24" t="s">
        <v>697</v>
      </c>
      <c r="D203" s="6">
        <v>6</v>
      </c>
      <c r="E203" s="5">
        <v>21044</v>
      </c>
      <c r="F203" s="51">
        <v>0</v>
      </c>
      <c r="G203" s="47" t="s">
        <v>21</v>
      </c>
      <c r="H203" s="55">
        <v>0</v>
      </c>
      <c r="I203" s="51">
        <v>0</v>
      </c>
      <c r="J203" s="47" t="s">
        <v>21</v>
      </c>
      <c r="K203" s="55">
        <v>0</v>
      </c>
      <c r="L203" s="18" t="s">
        <v>55</v>
      </c>
      <c r="M203" s="18"/>
      <c r="N203" s="44"/>
      <c r="O203" s="44"/>
      <c r="P203" s="44" t="s">
        <v>37</v>
      </c>
      <c r="Q203" s="44"/>
      <c r="R203" s="44" t="s">
        <v>117</v>
      </c>
      <c r="S203" s="44" t="s">
        <v>39</v>
      </c>
      <c r="T203" s="44"/>
      <c r="U203" s="44" t="s">
        <v>37</v>
      </c>
      <c r="V203" s="44"/>
      <c r="W203" s="44"/>
      <c r="X203" s="49" t="str">
        <f t="shared" si="12"/>
        <v/>
      </c>
      <c r="Y203" s="6" t="s">
        <v>50</v>
      </c>
      <c r="Z203" s="14" t="s">
        <v>40</v>
      </c>
      <c r="AA203" s="14" t="s">
        <v>40</v>
      </c>
      <c r="AB203" s="83" t="s">
        <v>698</v>
      </c>
      <c r="AC203" s="13"/>
      <c r="AD203" s="20" t="s">
        <v>650</v>
      </c>
      <c r="AE203" s="19" t="str">
        <f t="shared" si="11"/>
        <v>6-21044</v>
      </c>
    </row>
    <row r="204" spans="1:31" s="1" customFormat="1" ht="24" x14ac:dyDescent="0.2">
      <c r="A204" s="14" t="s">
        <v>33</v>
      </c>
      <c r="B204" s="8" t="s">
        <v>699</v>
      </c>
      <c r="C204" s="13" t="s">
        <v>700</v>
      </c>
      <c r="D204" s="6">
        <v>6</v>
      </c>
      <c r="E204" s="9">
        <v>21045</v>
      </c>
      <c r="F204" s="51">
        <v>0</v>
      </c>
      <c r="G204" s="47" t="s">
        <v>21</v>
      </c>
      <c r="H204" s="55">
        <v>0</v>
      </c>
      <c r="I204" s="51">
        <v>0</v>
      </c>
      <c r="J204" s="47" t="s">
        <v>21</v>
      </c>
      <c r="K204" s="55">
        <v>0</v>
      </c>
      <c r="L204" s="18" t="s">
        <v>55</v>
      </c>
      <c r="M204" s="18"/>
      <c r="N204" s="44"/>
      <c r="O204" s="44"/>
      <c r="P204" s="44" t="s">
        <v>37</v>
      </c>
      <c r="Q204" s="44"/>
      <c r="R204" s="44" t="s">
        <v>117</v>
      </c>
      <c r="S204" s="44" t="s">
        <v>39</v>
      </c>
      <c r="T204" s="44"/>
      <c r="U204" s="44" t="s">
        <v>37</v>
      </c>
      <c r="V204" s="44"/>
      <c r="W204" s="44"/>
      <c r="X204" s="49" t="str">
        <f t="shared" si="12"/>
        <v/>
      </c>
      <c r="Y204" s="6" t="s">
        <v>50</v>
      </c>
      <c r="Z204" s="14" t="s">
        <v>40</v>
      </c>
      <c r="AA204" s="14" t="s">
        <v>40</v>
      </c>
      <c r="AB204" s="83" t="s">
        <v>701</v>
      </c>
      <c r="AC204" s="13"/>
      <c r="AD204" s="20" t="s">
        <v>650</v>
      </c>
      <c r="AE204" s="19" t="str">
        <f t="shared" si="11"/>
        <v>6-21045</v>
      </c>
    </row>
    <row r="205" spans="1:31" s="1" customFormat="1" ht="24" x14ac:dyDescent="0.2">
      <c r="A205" s="14" t="s">
        <v>33</v>
      </c>
      <c r="B205" s="8" t="s">
        <v>702</v>
      </c>
      <c r="C205" s="13" t="s">
        <v>703</v>
      </c>
      <c r="D205" s="6">
        <v>6</v>
      </c>
      <c r="E205" s="9">
        <v>21046</v>
      </c>
      <c r="F205" s="51">
        <v>0</v>
      </c>
      <c r="G205" s="47" t="s">
        <v>21</v>
      </c>
      <c r="H205" s="55">
        <v>0</v>
      </c>
      <c r="I205" s="51">
        <v>0</v>
      </c>
      <c r="J205" s="47" t="s">
        <v>21</v>
      </c>
      <c r="K205" s="55">
        <v>0</v>
      </c>
      <c r="L205" s="18" t="s">
        <v>55</v>
      </c>
      <c r="M205" s="18"/>
      <c r="N205" s="44"/>
      <c r="O205" s="44"/>
      <c r="P205" s="44" t="s">
        <v>37</v>
      </c>
      <c r="Q205" s="44"/>
      <c r="R205" s="44" t="s">
        <v>117</v>
      </c>
      <c r="S205" s="44" t="s">
        <v>39</v>
      </c>
      <c r="T205" s="44"/>
      <c r="U205" s="44" t="s">
        <v>37</v>
      </c>
      <c r="V205" s="44"/>
      <c r="W205" s="44"/>
      <c r="X205" s="49" t="str">
        <f t="shared" si="12"/>
        <v/>
      </c>
      <c r="Y205" s="6" t="s">
        <v>50</v>
      </c>
      <c r="Z205" s="14" t="s">
        <v>40</v>
      </c>
      <c r="AA205" s="14" t="s">
        <v>40</v>
      </c>
      <c r="AB205" s="83" t="s">
        <v>704</v>
      </c>
      <c r="AC205" s="13"/>
      <c r="AD205" s="20" t="s">
        <v>650</v>
      </c>
      <c r="AE205" s="19" t="str">
        <f t="shared" si="11"/>
        <v>6-21046</v>
      </c>
    </row>
    <row r="206" spans="1:31" s="1" customFormat="1" ht="24" x14ac:dyDescent="0.2">
      <c r="A206" s="14" t="s">
        <v>33</v>
      </c>
      <c r="B206" s="8" t="s">
        <v>705</v>
      </c>
      <c r="C206" s="13" t="s">
        <v>706</v>
      </c>
      <c r="D206" s="6">
        <v>6</v>
      </c>
      <c r="E206" s="9">
        <v>21047</v>
      </c>
      <c r="F206" s="51">
        <v>0</v>
      </c>
      <c r="G206" s="47" t="s">
        <v>21</v>
      </c>
      <c r="H206" s="55">
        <v>0</v>
      </c>
      <c r="I206" s="51">
        <v>0</v>
      </c>
      <c r="J206" s="47" t="s">
        <v>21</v>
      </c>
      <c r="K206" s="55">
        <v>0</v>
      </c>
      <c r="L206" s="18" t="s">
        <v>55</v>
      </c>
      <c r="M206" s="18"/>
      <c r="N206" s="44"/>
      <c r="O206" s="44"/>
      <c r="P206" s="44" t="s">
        <v>37</v>
      </c>
      <c r="Q206" s="44"/>
      <c r="R206" s="44" t="s">
        <v>117</v>
      </c>
      <c r="S206" s="44" t="s">
        <v>39</v>
      </c>
      <c r="T206" s="44"/>
      <c r="U206" s="44" t="s">
        <v>37</v>
      </c>
      <c r="V206" s="44"/>
      <c r="W206" s="44"/>
      <c r="X206" s="49" t="str">
        <f t="shared" si="12"/>
        <v/>
      </c>
      <c r="Y206" s="6" t="s">
        <v>50</v>
      </c>
      <c r="Z206" s="14" t="s">
        <v>40</v>
      </c>
      <c r="AA206" s="14" t="s">
        <v>40</v>
      </c>
      <c r="AB206" s="83" t="s">
        <v>707</v>
      </c>
      <c r="AC206" s="13"/>
      <c r="AD206" s="20" t="s">
        <v>650</v>
      </c>
      <c r="AE206" s="19" t="str">
        <f t="shared" si="11"/>
        <v>6-21047</v>
      </c>
    </row>
    <row r="207" spans="1:31" s="1" customFormat="1" ht="24" x14ac:dyDescent="0.2">
      <c r="A207" s="14" t="s">
        <v>33</v>
      </c>
      <c r="B207" s="8" t="s">
        <v>708</v>
      </c>
      <c r="C207" s="13" t="s">
        <v>709</v>
      </c>
      <c r="D207" s="6">
        <v>6</v>
      </c>
      <c r="E207" s="9">
        <v>21048</v>
      </c>
      <c r="F207" s="51">
        <v>0</v>
      </c>
      <c r="G207" s="47" t="s">
        <v>21</v>
      </c>
      <c r="H207" s="55">
        <v>0</v>
      </c>
      <c r="I207" s="51">
        <v>0</v>
      </c>
      <c r="J207" s="47" t="s">
        <v>21</v>
      </c>
      <c r="K207" s="55">
        <v>0</v>
      </c>
      <c r="L207" s="18" t="s">
        <v>55</v>
      </c>
      <c r="M207" s="18"/>
      <c r="N207" s="44"/>
      <c r="O207" s="44"/>
      <c r="P207" s="44" t="s">
        <v>37</v>
      </c>
      <c r="Q207" s="44"/>
      <c r="R207" s="44" t="s">
        <v>117</v>
      </c>
      <c r="S207" s="44" t="s">
        <v>39</v>
      </c>
      <c r="T207" s="44"/>
      <c r="U207" s="44" t="s">
        <v>37</v>
      </c>
      <c r="V207" s="44"/>
      <c r="W207" s="44"/>
      <c r="X207" s="49" t="str">
        <f t="shared" si="12"/>
        <v/>
      </c>
      <c r="Y207" s="6" t="s">
        <v>50</v>
      </c>
      <c r="Z207" s="14" t="s">
        <v>40</v>
      </c>
      <c r="AA207" s="14" t="s">
        <v>40</v>
      </c>
      <c r="AB207" s="83" t="s">
        <v>710</v>
      </c>
      <c r="AC207" s="13"/>
      <c r="AD207" s="20" t="s">
        <v>650</v>
      </c>
      <c r="AE207" s="19" t="str">
        <f t="shared" si="11"/>
        <v>6-21048</v>
      </c>
    </row>
    <row r="208" spans="1:31" s="1" customFormat="1" ht="24" x14ac:dyDescent="0.2">
      <c r="A208" s="14" t="s">
        <v>33</v>
      </c>
      <c r="B208" s="8" t="s">
        <v>711</v>
      </c>
      <c r="C208" s="24" t="s">
        <v>712</v>
      </c>
      <c r="D208" s="6">
        <v>6</v>
      </c>
      <c r="E208" s="5">
        <v>21049</v>
      </c>
      <c r="F208" s="51">
        <v>0</v>
      </c>
      <c r="G208" s="47" t="s">
        <v>21</v>
      </c>
      <c r="H208" s="55">
        <v>0</v>
      </c>
      <c r="I208" s="51">
        <v>0</v>
      </c>
      <c r="J208" s="47" t="s">
        <v>21</v>
      </c>
      <c r="K208" s="55">
        <v>0</v>
      </c>
      <c r="L208" s="18" t="s">
        <v>55</v>
      </c>
      <c r="M208" s="18"/>
      <c r="N208" s="44"/>
      <c r="O208" s="44"/>
      <c r="P208" s="44" t="s">
        <v>37</v>
      </c>
      <c r="Q208" s="44"/>
      <c r="R208" s="44" t="s">
        <v>117</v>
      </c>
      <c r="S208" s="44" t="s">
        <v>39</v>
      </c>
      <c r="T208" s="44"/>
      <c r="U208" s="44" t="s">
        <v>37</v>
      </c>
      <c r="V208" s="44"/>
      <c r="W208" s="44"/>
      <c r="X208" s="49" t="str">
        <f t="shared" si="12"/>
        <v/>
      </c>
      <c r="Y208" s="6" t="s">
        <v>50</v>
      </c>
      <c r="Z208" s="14" t="s">
        <v>40</v>
      </c>
      <c r="AA208" s="14" t="s">
        <v>40</v>
      </c>
      <c r="AB208" s="83" t="s">
        <v>713</v>
      </c>
      <c r="AC208" s="13"/>
      <c r="AD208" s="20" t="s">
        <v>650</v>
      </c>
      <c r="AE208" s="19" t="str">
        <f t="shared" si="11"/>
        <v>6-21049</v>
      </c>
    </row>
    <row r="209" spans="1:31" s="1" customFormat="1" ht="24" x14ac:dyDescent="0.2">
      <c r="A209" s="14" t="s">
        <v>33</v>
      </c>
      <c r="B209" s="8" t="s">
        <v>2938</v>
      </c>
      <c r="C209" s="24" t="s">
        <v>2928</v>
      </c>
      <c r="D209" s="6">
        <v>6</v>
      </c>
      <c r="E209" s="5">
        <v>21127</v>
      </c>
      <c r="F209" s="51">
        <v>0</v>
      </c>
      <c r="G209" s="47" t="s">
        <v>21</v>
      </c>
      <c r="H209" s="55">
        <v>0</v>
      </c>
      <c r="I209" s="51">
        <v>2.1000000000000001E-2</v>
      </c>
      <c r="J209" s="47" t="s">
        <v>21</v>
      </c>
      <c r="K209" s="55">
        <v>0</v>
      </c>
      <c r="L209" s="18" t="s">
        <v>55</v>
      </c>
      <c r="M209" s="18"/>
      <c r="N209" s="44"/>
      <c r="O209" s="44"/>
      <c r="P209" s="44" t="s">
        <v>37</v>
      </c>
      <c r="Q209" s="44"/>
      <c r="R209" s="44" t="s">
        <v>117</v>
      </c>
      <c r="S209" s="44" t="s">
        <v>39</v>
      </c>
      <c r="T209" s="44"/>
      <c r="U209" s="44" t="s">
        <v>37</v>
      </c>
      <c r="V209" s="44"/>
      <c r="W209" s="44"/>
      <c r="X209" s="49" t="str">
        <f t="shared" si="12"/>
        <v>Y</v>
      </c>
      <c r="Y209" s="6" t="s">
        <v>50</v>
      </c>
      <c r="Z209" s="14" t="s">
        <v>40</v>
      </c>
      <c r="AA209" s="14" t="s">
        <v>40</v>
      </c>
      <c r="AB209" s="83" t="s">
        <v>2948</v>
      </c>
      <c r="AC209" s="13"/>
      <c r="AD209" s="20" t="s">
        <v>650</v>
      </c>
      <c r="AE209" s="19" t="str">
        <f t="shared" si="11"/>
        <v>6-21127</v>
      </c>
    </row>
    <row r="210" spans="1:31" s="1" customFormat="1" ht="24" x14ac:dyDescent="0.2">
      <c r="A210" s="14" t="s">
        <v>33</v>
      </c>
      <c r="B210" s="8" t="s">
        <v>2939</v>
      </c>
      <c r="C210" s="24" t="s">
        <v>2929</v>
      </c>
      <c r="D210" s="6">
        <v>6</v>
      </c>
      <c r="E210" s="5">
        <v>21128</v>
      </c>
      <c r="F210" s="51">
        <v>0</v>
      </c>
      <c r="G210" s="47" t="s">
        <v>21</v>
      </c>
      <c r="H210" s="55">
        <v>0</v>
      </c>
      <c r="I210" s="51">
        <v>2.1999999999999999E-2</v>
      </c>
      <c r="J210" s="47" t="s">
        <v>21</v>
      </c>
      <c r="K210" s="55">
        <v>0</v>
      </c>
      <c r="L210" s="18" t="s">
        <v>55</v>
      </c>
      <c r="M210" s="18"/>
      <c r="N210" s="44"/>
      <c r="O210" s="44"/>
      <c r="P210" s="44" t="s">
        <v>37</v>
      </c>
      <c r="Q210" s="44"/>
      <c r="R210" s="44" t="s">
        <v>117</v>
      </c>
      <c r="S210" s="44" t="s">
        <v>39</v>
      </c>
      <c r="T210" s="44"/>
      <c r="U210" s="44" t="s">
        <v>37</v>
      </c>
      <c r="V210" s="44"/>
      <c r="W210" s="44"/>
      <c r="X210" s="49" t="str">
        <f t="shared" si="12"/>
        <v>Y</v>
      </c>
      <c r="Y210" s="6" t="s">
        <v>50</v>
      </c>
      <c r="Z210" s="14" t="s">
        <v>40</v>
      </c>
      <c r="AA210" s="14" t="s">
        <v>40</v>
      </c>
      <c r="AB210" s="83" t="s">
        <v>2949</v>
      </c>
      <c r="AC210" s="13"/>
      <c r="AD210" s="20" t="s">
        <v>650</v>
      </c>
      <c r="AE210" s="19" t="str">
        <f t="shared" si="11"/>
        <v>6-21128</v>
      </c>
    </row>
    <row r="211" spans="1:31" s="1" customFormat="1" ht="24" x14ac:dyDescent="0.2">
      <c r="A211" s="14" t="s">
        <v>33</v>
      </c>
      <c r="B211" s="8" t="s">
        <v>2940</v>
      </c>
      <c r="C211" s="24" t="s">
        <v>2930</v>
      </c>
      <c r="D211" s="6">
        <v>6</v>
      </c>
      <c r="E211" s="5">
        <v>21129</v>
      </c>
      <c r="F211" s="51">
        <v>0</v>
      </c>
      <c r="G211" s="47" t="s">
        <v>21</v>
      </c>
      <c r="H211" s="55">
        <v>0</v>
      </c>
      <c r="I211" s="51">
        <v>2.3E-2</v>
      </c>
      <c r="J211" s="47" t="s">
        <v>21</v>
      </c>
      <c r="K211" s="55">
        <v>0</v>
      </c>
      <c r="L211" s="18" t="s">
        <v>55</v>
      </c>
      <c r="M211" s="18"/>
      <c r="N211" s="44"/>
      <c r="O211" s="44"/>
      <c r="P211" s="44" t="s">
        <v>37</v>
      </c>
      <c r="Q211" s="44"/>
      <c r="R211" s="44" t="s">
        <v>117</v>
      </c>
      <c r="S211" s="44" t="s">
        <v>39</v>
      </c>
      <c r="T211" s="44"/>
      <c r="U211" s="44" t="s">
        <v>37</v>
      </c>
      <c r="V211" s="44"/>
      <c r="W211" s="44"/>
      <c r="X211" s="49" t="str">
        <f t="shared" si="12"/>
        <v>Y</v>
      </c>
      <c r="Y211" s="6" t="s">
        <v>50</v>
      </c>
      <c r="Z211" s="14" t="s">
        <v>40</v>
      </c>
      <c r="AA211" s="14" t="s">
        <v>40</v>
      </c>
      <c r="AB211" s="83" t="s">
        <v>2950</v>
      </c>
      <c r="AC211" s="13"/>
      <c r="AD211" s="20" t="s">
        <v>650</v>
      </c>
      <c r="AE211" s="19" t="str">
        <f t="shared" si="11"/>
        <v>6-21129</v>
      </c>
    </row>
    <row r="212" spans="1:31" s="1" customFormat="1" ht="24" x14ac:dyDescent="0.2">
      <c r="A212" s="14" t="s">
        <v>33</v>
      </c>
      <c r="B212" s="8" t="s">
        <v>2941</v>
      </c>
      <c r="C212" s="24" t="s">
        <v>2931</v>
      </c>
      <c r="D212" s="6">
        <v>6</v>
      </c>
      <c r="E212" s="5">
        <v>21130</v>
      </c>
      <c r="F212" s="51">
        <v>0</v>
      </c>
      <c r="G212" s="47" t="s">
        <v>21</v>
      </c>
      <c r="H212" s="55">
        <v>0</v>
      </c>
      <c r="I212" s="51">
        <v>2.4E-2</v>
      </c>
      <c r="J212" s="47" t="s">
        <v>21</v>
      </c>
      <c r="K212" s="55">
        <v>0</v>
      </c>
      <c r="L212" s="18" t="s">
        <v>55</v>
      </c>
      <c r="M212" s="18"/>
      <c r="N212" s="44"/>
      <c r="O212" s="44"/>
      <c r="P212" s="44" t="s">
        <v>37</v>
      </c>
      <c r="Q212" s="44"/>
      <c r="R212" s="44" t="s">
        <v>117</v>
      </c>
      <c r="S212" s="44" t="s">
        <v>39</v>
      </c>
      <c r="T212" s="44"/>
      <c r="U212" s="44" t="s">
        <v>37</v>
      </c>
      <c r="V212" s="44"/>
      <c r="W212" s="44"/>
      <c r="X212" s="49" t="str">
        <f t="shared" si="12"/>
        <v>Y</v>
      </c>
      <c r="Y212" s="6" t="s">
        <v>50</v>
      </c>
      <c r="Z212" s="14" t="s">
        <v>40</v>
      </c>
      <c r="AA212" s="14" t="s">
        <v>40</v>
      </c>
      <c r="AB212" s="83" t="s">
        <v>2951</v>
      </c>
      <c r="AC212" s="13"/>
      <c r="AD212" s="20" t="s">
        <v>650</v>
      </c>
      <c r="AE212" s="19" t="str">
        <f t="shared" si="11"/>
        <v>6-21130</v>
      </c>
    </row>
    <row r="213" spans="1:31" s="1" customFormat="1" ht="24" x14ac:dyDescent="0.2">
      <c r="A213" s="14" t="s">
        <v>33</v>
      </c>
      <c r="B213" s="8" t="s">
        <v>2942</v>
      </c>
      <c r="C213" s="24" t="s">
        <v>2932</v>
      </c>
      <c r="D213" s="6">
        <v>6</v>
      </c>
      <c r="E213" s="5">
        <v>21131</v>
      </c>
      <c r="F213" s="51">
        <v>0</v>
      </c>
      <c r="G213" s="47" t="s">
        <v>21</v>
      </c>
      <c r="H213" s="55">
        <v>0</v>
      </c>
      <c r="I213" s="51">
        <v>2.5000000000000001E-2</v>
      </c>
      <c r="J213" s="47" t="s">
        <v>21</v>
      </c>
      <c r="K213" s="55">
        <v>0</v>
      </c>
      <c r="L213" s="18" t="s">
        <v>55</v>
      </c>
      <c r="M213" s="18"/>
      <c r="N213" s="44"/>
      <c r="O213" s="44"/>
      <c r="P213" s="44" t="s">
        <v>37</v>
      </c>
      <c r="Q213" s="44"/>
      <c r="R213" s="44" t="s">
        <v>117</v>
      </c>
      <c r="S213" s="44" t="s">
        <v>39</v>
      </c>
      <c r="T213" s="44"/>
      <c r="U213" s="44" t="s">
        <v>37</v>
      </c>
      <c r="V213" s="44"/>
      <c r="W213" s="44"/>
      <c r="X213" s="49" t="str">
        <f t="shared" si="12"/>
        <v>Y</v>
      </c>
      <c r="Y213" s="6" t="s">
        <v>50</v>
      </c>
      <c r="Z213" s="14" t="s">
        <v>40</v>
      </c>
      <c r="AA213" s="14" t="s">
        <v>40</v>
      </c>
      <c r="AB213" s="83" t="s">
        <v>2952</v>
      </c>
      <c r="AC213" s="13"/>
      <c r="AD213" s="20" t="s">
        <v>650</v>
      </c>
      <c r="AE213" s="19" t="str">
        <f t="shared" si="11"/>
        <v>6-21131</v>
      </c>
    </row>
    <row r="214" spans="1:31" s="1" customFormat="1" ht="24" x14ac:dyDescent="0.2">
      <c r="A214" s="14" t="s">
        <v>33</v>
      </c>
      <c r="B214" s="8" t="s">
        <v>2943</v>
      </c>
      <c r="C214" s="24" t="s">
        <v>2933</v>
      </c>
      <c r="D214" s="6">
        <v>6</v>
      </c>
      <c r="E214" s="5">
        <v>21132</v>
      </c>
      <c r="F214" s="51">
        <v>0</v>
      </c>
      <c r="G214" s="47" t="s">
        <v>21</v>
      </c>
      <c r="H214" s="55">
        <v>0</v>
      </c>
      <c r="I214" s="51">
        <v>2.5999999999999999E-2</v>
      </c>
      <c r="J214" s="47" t="s">
        <v>21</v>
      </c>
      <c r="K214" s="55">
        <v>0</v>
      </c>
      <c r="L214" s="18" t="s">
        <v>55</v>
      </c>
      <c r="M214" s="18"/>
      <c r="N214" s="44"/>
      <c r="O214" s="44"/>
      <c r="P214" s="44" t="s">
        <v>37</v>
      </c>
      <c r="Q214" s="44"/>
      <c r="R214" s="44" t="s">
        <v>117</v>
      </c>
      <c r="S214" s="44" t="s">
        <v>39</v>
      </c>
      <c r="T214" s="44"/>
      <c r="U214" s="44" t="s">
        <v>37</v>
      </c>
      <c r="V214" s="44"/>
      <c r="W214" s="44"/>
      <c r="X214" s="49" t="str">
        <f t="shared" si="12"/>
        <v>Y</v>
      </c>
      <c r="Y214" s="6" t="s">
        <v>50</v>
      </c>
      <c r="Z214" s="14" t="s">
        <v>40</v>
      </c>
      <c r="AA214" s="14" t="s">
        <v>40</v>
      </c>
      <c r="AB214" s="83" t="s">
        <v>2953</v>
      </c>
      <c r="AC214" s="13"/>
      <c r="AD214" s="20" t="s">
        <v>650</v>
      </c>
      <c r="AE214" s="19" t="str">
        <f t="shared" si="11"/>
        <v>6-21132</v>
      </c>
    </row>
    <row r="215" spans="1:31" s="1" customFormat="1" ht="24" x14ac:dyDescent="0.2">
      <c r="A215" s="14" t="s">
        <v>33</v>
      </c>
      <c r="B215" s="8" t="s">
        <v>2944</v>
      </c>
      <c r="C215" s="24" t="s">
        <v>2934</v>
      </c>
      <c r="D215" s="6">
        <v>6</v>
      </c>
      <c r="E215" s="5">
        <v>21133</v>
      </c>
      <c r="F215" s="51">
        <v>0</v>
      </c>
      <c r="G215" s="47" t="s">
        <v>21</v>
      </c>
      <c r="H215" s="55">
        <v>0</v>
      </c>
      <c r="I215" s="51">
        <v>2.7E-2</v>
      </c>
      <c r="J215" s="47" t="s">
        <v>21</v>
      </c>
      <c r="K215" s="55">
        <v>0</v>
      </c>
      <c r="L215" s="18" t="s">
        <v>55</v>
      </c>
      <c r="M215" s="18"/>
      <c r="N215" s="44"/>
      <c r="O215" s="44"/>
      <c r="P215" s="44" t="s">
        <v>37</v>
      </c>
      <c r="Q215" s="44"/>
      <c r="R215" s="44" t="s">
        <v>117</v>
      </c>
      <c r="S215" s="44" t="s">
        <v>39</v>
      </c>
      <c r="T215" s="44"/>
      <c r="U215" s="44" t="s">
        <v>37</v>
      </c>
      <c r="V215" s="44"/>
      <c r="W215" s="44"/>
      <c r="X215" s="49" t="str">
        <f t="shared" si="12"/>
        <v>Y</v>
      </c>
      <c r="Y215" s="6" t="s">
        <v>50</v>
      </c>
      <c r="Z215" s="14" t="s">
        <v>40</v>
      </c>
      <c r="AA215" s="14" t="s">
        <v>40</v>
      </c>
      <c r="AB215" s="83" t="s">
        <v>2954</v>
      </c>
      <c r="AC215" s="13"/>
      <c r="AD215" s="20" t="s">
        <v>650</v>
      </c>
      <c r="AE215" s="19" t="str">
        <f t="shared" si="11"/>
        <v>6-21133</v>
      </c>
    </row>
    <row r="216" spans="1:31" s="1" customFormat="1" ht="24" x14ac:dyDescent="0.2">
      <c r="A216" s="14" t="s">
        <v>33</v>
      </c>
      <c r="B216" s="8" t="s">
        <v>2945</v>
      </c>
      <c r="C216" s="24" t="s">
        <v>2935</v>
      </c>
      <c r="D216" s="6">
        <v>6</v>
      </c>
      <c r="E216" s="5">
        <v>21134</v>
      </c>
      <c r="F216" s="51">
        <v>0</v>
      </c>
      <c r="G216" s="47" t="s">
        <v>21</v>
      </c>
      <c r="H216" s="55">
        <v>0</v>
      </c>
      <c r="I216" s="51">
        <v>2.8000000000000001E-2</v>
      </c>
      <c r="J216" s="47" t="s">
        <v>21</v>
      </c>
      <c r="K216" s="55">
        <v>0</v>
      </c>
      <c r="L216" s="18" t="s">
        <v>55</v>
      </c>
      <c r="M216" s="18"/>
      <c r="N216" s="44"/>
      <c r="O216" s="44"/>
      <c r="P216" s="44" t="s">
        <v>37</v>
      </c>
      <c r="Q216" s="44"/>
      <c r="R216" s="44" t="s">
        <v>117</v>
      </c>
      <c r="S216" s="44" t="s">
        <v>39</v>
      </c>
      <c r="T216" s="44"/>
      <c r="U216" s="44" t="s">
        <v>37</v>
      </c>
      <c r="V216" s="44"/>
      <c r="W216" s="44"/>
      <c r="X216" s="49" t="str">
        <f t="shared" si="12"/>
        <v>Y</v>
      </c>
      <c r="Y216" s="6" t="s">
        <v>50</v>
      </c>
      <c r="Z216" s="14" t="s">
        <v>40</v>
      </c>
      <c r="AA216" s="14" t="s">
        <v>40</v>
      </c>
      <c r="AB216" s="83" t="s">
        <v>2955</v>
      </c>
      <c r="AC216" s="13"/>
      <c r="AD216" s="20" t="s">
        <v>650</v>
      </c>
      <c r="AE216" s="19" t="str">
        <f t="shared" si="11"/>
        <v>6-21134</v>
      </c>
    </row>
    <row r="217" spans="1:31" s="1" customFormat="1" ht="24" x14ac:dyDescent="0.2">
      <c r="A217" s="14" t="s">
        <v>33</v>
      </c>
      <c r="B217" s="8" t="s">
        <v>2946</v>
      </c>
      <c r="C217" s="24" t="s">
        <v>2936</v>
      </c>
      <c r="D217" s="6">
        <v>6</v>
      </c>
      <c r="E217" s="5">
        <v>21135</v>
      </c>
      <c r="F217" s="51">
        <v>0</v>
      </c>
      <c r="G217" s="47" t="s">
        <v>21</v>
      </c>
      <c r="H217" s="55">
        <v>0</v>
      </c>
      <c r="I217" s="51">
        <v>2.9000000000000001E-2</v>
      </c>
      <c r="J217" s="47" t="s">
        <v>21</v>
      </c>
      <c r="K217" s="55">
        <v>0</v>
      </c>
      <c r="L217" s="18" t="s">
        <v>55</v>
      </c>
      <c r="M217" s="18"/>
      <c r="N217" s="44"/>
      <c r="O217" s="44"/>
      <c r="P217" s="44" t="s">
        <v>37</v>
      </c>
      <c r="Q217" s="44"/>
      <c r="R217" s="44" t="s">
        <v>117</v>
      </c>
      <c r="S217" s="44" t="s">
        <v>39</v>
      </c>
      <c r="T217" s="44"/>
      <c r="U217" s="44" t="s">
        <v>37</v>
      </c>
      <c r="V217" s="44"/>
      <c r="W217" s="44"/>
      <c r="X217" s="49" t="str">
        <f t="shared" si="12"/>
        <v>Y</v>
      </c>
      <c r="Y217" s="6" t="s">
        <v>50</v>
      </c>
      <c r="Z217" s="14" t="s">
        <v>40</v>
      </c>
      <c r="AA217" s="14" t="s">
        <v>40</v>
      </c>
      <c r="AB217" s="83" t="s">
        <v>2956</v>
      </c>
      <c r="AC217" s="13"/>
      <c r="AD217" s="20" t="s">
        <v>650</v>
      </c>
      <c r="AE217" s="19" t="str">
        <f t="shared" si="11"/>
        <v>6-21135</v>
      </c>
    </row>
    <row r="218" spans="1:31" s="1" customFormat="1" ht="24" x14ac:dyDescent="0.2">
      <c r="A218" s="14" t="s">
        <v>33</v>
      </c>
      <c r="B218" s="8" t="s">
        <v>2947</v>
      </c>
      <c r="C218" s="24" t="s">
        <v>2937</v>
      </c>
      <c r="D218" s="6">
        <v>6</v>
      </c>
      <c r="E218" s="5">
        <v>21136</v>
      </c>
      <c r="F218" s="51">
        <v>0</v>
      </c>
      <c r="G218" s="47" t="s">
        <v>21</v>
      </c>
      <c r="H218" s="55">
        <v>0</v>
      </c>
      <c r="I218" s="51">
        <v>0.03</v>
      </c>
      <c r="J218" s="47" t="s">
        <v>21</v>
      </c>
      <c r="K218" s="55">
        <v>0</v>
      </c>
      <c r="L218" s="18" t="s">
        <v>55</v>
      </c>
      <c r="M218" s="18"/>
      <c r="N218" s="44"/>
      <c r="O218" s="44"/>
      <c r="P218" s="44" t="s">
        <v>37</v>
      </c>
      <c r="Q218" s="44"/>
      <c r="R218" s="44" t="s">
        <v>117</v>
      </c>
      <c r="S218" s="44" t="s">
        <v>39</v>
      </c>
      <c r="T218" s="44"/>
      <c r="U218" s="44" t="s">
        <v>37</v>
      </c>
      <c r="V218" s="44"/>
      <c r="W218" s="44"/>
      <c r="X218" s="49" t="str">
        <f t="shared" si="12"/>
        <v>Y</v>
      </c>
      <c r="Y218" s="6" t="s">
        <v>50</v>
      </c>
      <c r="Z218" s="14" t="s">
        <v>40</v>
      </c>
      <c r="AA218" s="14" t="s">
        <v>40</v>
      </c>
      <c r="AB218" s="83" t="s">
        <v>2957</v>
      </c>
      <c r="AC218" s="13"/>
      <c r="AD218" s="20" t="s">
        <v>650</v>
      </c>
      <c r="AE218" s="19" t="str">
        <f t="shared" si="11"/>
        <v>6-21136</v>
      </c>
    </row>
    <row r="219" spans="1:31" s="1" customFormat="1" ht="24" x14ac:dyDescent="0.2">
      <c r="A219" s="14" t="s">
        <v>33</v>
      </c>
      <c r="B219" s="8" t="s">
        <v>2989</v>
      </c>
      <c r="C219" s="24" t="s">
        <v>2959</v>
      </c>
      <c r="D219" s="6">
        <v>6</v>
      </c>
      <c r="E219" s="5">
        <v>21166</v>
      </c>
      <c r="F219" s="51">
        <v>0</v>
      </c>
      <c r="G219" s="47" t="s">
        <v>21</v>
      </c>
      <c r="H219" s="55">
        <v>0</v>
      </c>
      <c r="I219" s="51">
        <v>0</v>
      </c>
      <c r="J219" s="47" t="s">
        <v>21</v>
      </c>
      <c r="K219" s="55">
        <v>0</v>
      </c>
      <c r="L219" s="18" t="s">
        <v>55</v>
      </c>
      <c r="M219" s="18"/>
      <c r="N219" s="44"/>
      <c r="O219" s="44"/>
      <c r="P219" s="44" t="s">
        <v>37</v>
      </c>
      <c r="Q219" s="44"/>
      <c r="R219" s="44" t="s">
        <v>117</v>
      </c>
      <c r="S219" s="44" t="s">
        <v>39</v>
      </c>
      <c r="T219" s="44"/>
      <c r="U219" s="44" t="s">
        <v>37</v>
      </c>
      <c r="V219" s="44"/>
      <c r="W219" s="44"/>
      <c r="X219" s="49" t="s">
        <v>2771</v>
      </c>
      <c r="Y219" s="6" t="s">
        <v>50</v>
      </c>
      <c r="Z219" s="14" t="s">
        <v>40</v>
      </c>
      <c r="AA219" s="14" t="s">
        <v>40</v>
      </c>
      <c r="AB219" s="83" t="s">
        <v>3019</v>
      </c>
      <c r="AC219" s="13"/>
      <c r="AD219" s="20" t="s">
        <v>650</v>
      </c>
      <c r="AE219" s="19" t="s">
        <v>2958</v>
      </c>
    </row>
    <row r="220" spans="1:31" s="1" customFormat="1" ht="24" x14ac:dyDescent="0.2">
      <c r="A220" s="14" t="s">
        <v>33</v>
      </c>
      <c r="B220" s="8" t="s">
        <v>2990</v>
      </c>
      <c r="C220" s="24" t="s">
        <v>2960</v>
      </c>
      <c r="D220" s="6">
        <v>6</v>
      </c>
      <c r="E220" s="5">
        <v>21167</v>
      </c>
      <c r="F220" s="51">
        <v>0</v>
      </c>
      <c r="G220" s="47" t="s">
        <v>21</v>
      </c>
      <c r="H220" s="55">
        <v>0</v>
      </c>
      <c r="I220" s="51">
        <v>0</v>
      </c>
      <c r="J220" s="47" t="s">
        <v>21</v>
      </c>
      <c r="K220" s="55">
        <v>0</v>
      </c>
      <c r="L220" s="18" t="s">
        <v>55</v>
      </c>
      <c r="M220" s="18"/>
      <c r="N220" s="44"/>
      <c r="O220" s="44"/>
      <c r="P220" s="44" t="s">
        <v>37</v>
      </c>
      <c r="Q220" s="44"/>
      <c r="R220" s="44" t="s">
        <v>117</v>
      </c>
      <c r="S220" s="44" t="s">
        <v>39</v>
      </c>
      <c r="T220" s="44"/>
      <c r="U220" s="44" t="s">
        <v>37</v>
      </c>
      <c r="V220" s="44"/>
      <c r="W220" s="44"/>
      <c r="X220" s="49" t="s">
        <v>2771</v>
      </c>
      <c r="Y220" s="6" t="s">
        <v>50</v>
      </c>
      <c r="Z220" s="14" t="s">
        <v>40</v>
      </c>
      <c r="AA220" s="14" t="s">
        <v>40</v>
      </c>
      <c r="AB220" s="83" t="s">
        <v>3020</v>
      </c>
      <c r="AC220" s="13"/>
      <c r="AD220" s="20" t="s">
        <v>650</v>
      </c>
      <c r="AE220" s="19" t="s">
        <v>2958</v>
      </c>
    </row>
    <row r="221" spans="1:31" s="1" customFormat="1" ht="24" x14ac:dyDescent="0.2">
      <c r="A221" s="14" t="s">
        <v>33</v>
      </c>
      <c r="B221" s="8" t="s">
        <v>2991</v>
      </c>
      <c r="C221" s="24" t="s">
        <v>2961</v>
      </c>
      <c r="D221" s="6">
        <v>6</v>
      </c>
      <c r="E221" s="5">
        <v>21168</v>
      </c>
      <c r="F221" s="51">
        <v>0</v>
      </c>
      <c r="G221" s="47" t="s">
        <v>21</v>
      </c>
      <c r="H221" s="55">
        <v>0</v>
      </c>
      <c r="I221" s="51">
        <v>0</v>
      </c>
      <c r="J221" s="47" t="s">
        <v>21</v>
      </c>
      <c r="K221" s="55">
        <v>0</v>
      </c>
      <c r="L221" s="18" t="s">
        <v>55</v>
      </c>
      <c r="M221" s="18"/>
      <c r="N221" s="44"/>
      <c r="O221" s="44"/>
      <c r="P221" s="44" t="s">
        <v>37</v>
      </c>
      <c r="Q221" s="44"/>
      <c r="R221" s="44" t="s">
        <v>117</v>
      </c>
      <c r="S221" s="44" t="s">
        <v>39</v>
      </c>
      <c r="T221" s="44"/>
      <c r="U221" s="44" t="s">
        <v>37</v>
      </c>
      <c r="V221" s="44"/>
      <c r="W221" s="44"/>
      <c r="X221" s="49" t="s">
        <v>2771</v>
      </c>
      <c r="Y221" s="6" t="s">
        <v>50</v>
      </c>
      <c r="Z221" s="14" t="s">
        <v>40</v>
      </c>
      <c r="AA221" s="14" t="s">
        <v>40</v>
      </c>
      <c r="AB221" s="83" t="s">
        <v>3021</v>
      </c>
      <c r="AC221" s="13"/>
      <c r="AD221" s="20" t="s">
        <v>650</v>
      </c>
      <c r="AE221" s="19" t="s">
        <v>2958</v>
      </c>
    </row>
    <row r="222" spans="1:31" s="1" customFormat="1" ht="24" x14ac:dyDescent="0.2">
      <c r="A222" s="14" t="s">
        <v>33</v>
      </c>
      <c r="B222" s="8" t="s">
        <v>2992</v>
      </c>
      <c r="C222" s="24" t="s">
        <v>2962</v>
      </c>
      <c r="D222" s="6">
        <v>6</v>
      </c>
      <c r="E222" s="5">
        <v>21169</v>
      </c>
      <c r="F222" s="51">
        <v>0</v>
      </c>
      <c r="G222" s="47" t="s">
        <v>21</v>
      </c>
      <c r="H222" s="55">
        <v>0</v>
      </c>
      <c r="I222" s="51">
        <v>0</v>
      </c>
      <c r="J222" s="47" t="s">
        <v>21</v>
      </c>
      <c r="K222" s="55">
        <v>0</v>
      </c>
      <c r="L222" s="18" t="s">
        <v>55</v>
      </c>
      <c r="M222" s="18"/>
      <c r="N222" s="44"/>
      <c r="O222" s="44"/>
      <c r="P222" s="44" t="s">
        <v>37</v>
      </c>
      <c r="Q222" s="44"/>
      <c r="R222" s="44" t="s">
        <v>117</v>
      </c>
      <c r="S222" s="44" t="s">
        <v>39</v>
      </c>
      <c r="T222" s="44"/>
      <c r="U222" s="44" t="s">
        <v>37</v>
      </c>
      <c r="V222" s="44"/>
      <c r="W222" s="44"/>
      <c r="X222" s="49" t="s">
        <v>2771</v>
      </c>
      <c r="Y222" s="6" t="s">
        <v>50</v>
      </c>
      <c r="Z222" s="14" t="s">
        <v>40</v>
      </c>
      <c r="AA222" s="14" t="s">
        <v>40</v>
      </c>
      <c r="AB222" s="83" t="s">
        <v>3022</v>
      </c>
      <c r="AC222" s="13"/>
      <c r="AD222" s="20" t="s">
        <v>650</v>
      </c>
      <c r="AE222" s="19" t="s">
        <v>2958</v>
      </c>
    </row>
    <row r="223" spans="1:31" s="1" customFormat="1" ht="24" x14ac:dyDescent="0.2">
      <c r="A223" s="14" t="s">
        <v>33</v>
      </c>
      <c r="B223" s="8" t="s">
        <v>2993</v>
      </c>
      <c r="C223" s="24" t="s">
        <v>2963</v>
      </c>
      <c r="D223" s="6">
        <v>6</v>
      </c>
      <c r="E223" s="5">
        <v>21170</v>
      </c>
      <c r="F223" s="51">
        <v>0</v>
      </c>
      <c r="G223" s="47" t="s">
        <v>21</v>
      </c>
      <c r="H223" s="55">
        <v>0</v>
      </c>
      <c r="I223" s="51">
        <v>0</v>
      </c>
      <c r="J223" s="47" t="s">
        <v>21</v>
      </c>
      <c r="K223" s="55">
        <v>0</v>
      </c>
      <c r="L223" s="18" t="s">
        <v>55</v>
      </c>
      <c r="M223" s="18"/>
      <c r="N223" s="44"/>
      <c r="O223" s="44"/>
      <c r="P223" s="44" t="s">
        <v>37</v>
      </c>
      <c r="Q223" s="44"/>
      <c r="R223" s="44" t="s">
        <v>117</v>
      </c>
      <c r="S223" s="44" t="s">
        <v>39</v>
      </c>
      <c r="T223" s="44"/>
      <c r="U223" s="44" t="s">
        <v>37</v>
      </c>
      <c r="V223" s="44"/>
      <c r="W223" s="44"/>
      <c r="X223" s="49" t="s">
        <v>2771</v>
      </c>
      <c r="Y223" s="6" t="s">
        <v>50</v>
      </c>
      <c r="Z223" s="14" t="s">
        <v>40</v>
      </c>
      <c r="AA223" s="14" t="s">
        <v>40</v>
      </c>
      <c r="AB223" s="83" t="s">
        <v>3023</v>
      </c>
      <c r="AC223" s="13"/>
      <c r="AD223" s="20" t="s">
        <v>650</v>
      </c>
      <c r="AE223" s="19" t="s">
        <v>2958</v>
      </c>
    </row>
    <row r="224" spans="1:31" s="1" customFormat="1" ht="24" x14ac:dyDescent="0.2">
      <c r="A224" s="14" t="s">
        <v>33</v>
      </c>
      <c r="B224" s="8" t="s">
        <v>2994</v>
      </c>
      <c r="C224" s="24" t="s">
        <v>2964</v>
      </c>
      <c r="D224" s="6">
        <v>6</v>
      </c>
      <c r="E224" s="5">
        <v>21171</v>
      </c>
      <c r="F224" s="51">
        <v>0</v>
      </c>
      <c r="G224" s="47" t="s">
        <v>21</v>
      </c>
      <c r="H224" s="55">
        <v>0</v>
      </c>
      <c r="I224" s="51">
        <v>0</v>
      </c>
      <c r="J224" s="47" t="s">
        <v>21</v>
      </c>
      <c r="K224" s="55">
        <v>0</v>
      </c>
      <c r="L224" s="18" t="s">
        <v>55</v>
      </c>
      <c r="M224" s="18"/>
      <c r="N224" s="44"/>
      <c r="O224" s="44"/>
      <c r="P224" s="44" t="s">
        <v>37</v>
      </c>
      <c r="Q224" s="44"/>
      <c r="R224" s="44" t="s">
        <v>117</v>
      </c>
      <c r="S224" s="44" t="s">
        <v>39</v>
      </c>
      <c r="T224" s="44"/>
      <c r="U224" s="44" t="s">
        <v>37</v>
      </c>
      <c r="V224" s="44"/>
      <c r="W224" s="44"/>
      <c r="X224" s="49" t="s">
        <v>2771</v>
      </c>
      <c r="Y224" s="6" t="s">
        <v>50</v>
      </c>
      <c r="Z224" s="14" t="s">
        <v>40</v>
      </c>
      <c r="AA224" s="14" t="s">
        <v>40</v>
      </c>
      <c r="AB224" s="83" t="s">
        <v>3024</v>
      </c>
      <c r="AC224" s="13"/>
      <c r="AD224" s="20" t="s">
        <v>650</v>
      </c>
      <c r="AE224" s="19" t="s">
        <v>2958</v>
      </c>
    </row>
    <row r="225" spans="1:31" s="1" customFormat="1" ht="24" x14ac:dyDescent="0.2">
      <c r="A225" s="14" t="s">
        <v>33</v>
      </c>
      <c r="B225" s="8" t="s">
        <v>2995</v>
      </c>
      <c r="C225" s="24" t="s">
        <v>2965</v>
      </c>
      <c r="D225" s="6">
        <v>6</v>
      </c>
      <c r="E225" s="5">
        <v>21172</v>
      </c>
      <c r="F225" s="51">
        <v>0</v>
      </c>
      <c r="G225" s="47" t="s">
        <v>21</v>
      </c>
      <c r="H225" s="55">
        <v>0</v>
      </c>
      <c r="I225" s="51">
        <v>0</v>
      </c>
      <c r="J225" s="47" t="s">
        <v>21</v>
      </c>
      <c r="K225" s="55">
        <v>0</v>
      </c>
      <c r="L225" s="18" t="s">
        <v>55</v>
      </c>
      <c r="M225" s="18"/>
      <c r="N225" s="44"/>
      <c r="O225" s="44"/>
      <c r="P225" s="44" t="s">
        <v>37</v>
      </c>
      <c r="Q225" s="44"/>
      <c r="R225" s="44" t="s">
        <v>117</v>
      </c>
      <c r="S225" s="44" t="s">
        <v>39</v>
      </c>
      <c r="T225" s="44"/>
      <c r="U225" s="44" t="s">
        <v>37</v>
      </c>
      <c r="V225" s="44"/>
      <c r="W225" s="44"/>
      <c r="X225" s="49" t="s">
        <v>2771</v>
      </c>
      <c r="Y225" s="6" t="s">
        <v>50</v>
      </c>
      <c r="Z225" s="14" t="s">
        <v>40</v>
      </c>
      <c r="AA225" s="14" t="s">
        <v>40</v>
      </c>
      <c r="AB225" s="83" t="s">
        <v>3025</v>
      </c>
      <c r="AC225" s="13"/>
      <c r="AD225" s="20" t="s">
        <v>650</v>
      </c>
      <c r="AE225" s="19" t="s">
        <v>2958</v>
      </c>
    </row>
    <row r="226" spans="1:31" s="1" customFormat="1" ht="24" x14ac:dyDescent="0.2">
      <c r="A226" s="14" t="s">
        <v>33</v>
      </c>
      <c r="B226" s="8" t="s">
        <v>2996</v>
      </c>
      <c r="C226" s="24" t="s">
        <v>2966</v>
      </c>
      <c r="D226" s="6">
        <v>6</v>
      </c>
      <c r="E226" s="5">
        <v>21173</v>
      </c>
      <c r="F226" s="51">
        <v>0</v>
      </c>
      <c r="G226" s="47" t="s">
        <v>21</v>
      </c>
      <c r="H226" s="55">
        <v>0</v>
      </c>
      <c r="I226" s="51">
        <v>0</v>
      </c>
      <c r="J226" s="47" t="s">
        <v>21</v>
      </c>
      <c r="K226" s="55">
        <v>0</v>
      </c>
      <c r="L226" s="18" t="s">
        <v>55</v>
      </c>
      <c r="M226" s="18"/>
      <c r="N226" s="44"/>
      <c r="O226" s="44"/>
      <c r="P226" s="44" t="s">
        <v>37</v>
      </c>
      <c r="Q226" s="44"/>
      <c r="R226" s="44" t="s">
        <v>117</v>
      </c>
      <c r="S226" s="44" t="s">
        <v>39</v>
      </c>
      <c r="T226" s="44"/>
      <c r="U226" s="44" t="s">
        <v>37</v>
      </c>
      <c r="V226" s="44"/>
      <c r="W226" s="44"/>
      <c r="X226" s="49" t="s">
        <v>2771</v>
      </c>
      <c r="Y226" s="6" t="s">
        <v>50</v>
      </c>
      <c r="Z226" s="14" t="s">
        <v>40</v>
      </c>
      <c r="AA226" s="14" t="s">
        <v>40</v>
      </c>
      <c r="AB226" s="83" t="s">
        <v>3026</v>
      </c>
      <c r="AC226" s="13"/>
      <c r="AD226" s="20" t="s">
        <v>650</v>
      </c>
      <c r="AE226" s="19" t="s">
        <v>2958</v>
      </c>
    </row>
    <row r="227" spans="1:31" s="1" customFormat="1" ht="24" x14ac:dyDescent="0.2">
      <c r="A227" s="14" t="s">
        <v>33</v>
      </c>
      <c r="B227" s="8" t="s">
        <v>2997</v>
      </c>
      <c r="C227" s="24" t="s">
        <v>2967</v>
      </c>
      <c r="D227" s="6">
        <v>6</v>
      </c>
      <c r="E227" s="5">
        <v>21174</v>
      </c>
      <c r="F227" s="51">
        <v>0</v>
      </c>
      <c r="G227" s="47" t="s">
        <v>21</v>
      </c>
      <c r="H227" s="55">
        <v>0</v>
      </c>
      <c r="I227" s="51">
        <v>8.5000000000000006E-3</v>
      </c>
      <c r="J227" s="47" t="s">
        <v>21</v>
      </c>
      <c r="K227" s="55">
        <v>0</v>
      </c>
      <c r="L227" s="18" t="s">
        <v>55</v>
      </c>
      <c r="M227" s="18"/>
      <c r="N227" s="44"/>
      <c r="O227" s="44"/>
      <c r="P227" s="44" t="s">
        <v>37</v>
      </c>
      <c r="Q227" s="44"/>
      <c r="R227" s="44" t="s">
        <v>117</v>
      </c>
      <c r="S227" s="44" t="s">
        <v>39</v>
      </c>
      <c r="T227" s="44"/>
      <c r="U227" s="44" t="s">
        <v>37</v>
      </c>
      <c r="V227" s="44"/>
      <c r="W227" s="44"/>
      <c r="X227" s="49" t="str">
        <f t="shared" si="12"/>
        <v>Y</v>
      </c>
      <c r="Y227" s="6" t="s">
        <v>50</v>
      </c>
      <c r="Z227" s="14" t="s">
        <v>40</v>
      </c>
      <c r="AA227" s="14" t="s">
        <v>40</v>
      </c>
      <c r="AB227" s="83" t="s">
        <v>3027</v>
      </c>
      <c r="AC227" s="13"/>
      <c r="AD227" s="20" t="s">
        <v>650</v>
      </c>
      <c r="AE227" s="19" t="s">
        <v>2958</v>
      </c>
    </row>
    <row r="228" spans="1:31" s="1" customFormat="1" ht="24" x14ac:dyDescent="0.2">
      <c r="A228" s="14" t="s">
        <v>33</v>
      </c>
      <c r="B228" s="8" t="s">
        <v>2998</v>
      </c>
      <c r="C228" s="24" t="s">
        <v>2968</v>
      </c>
      <c r="D228" s="6">
        <v>6</v>
      </c>
      <c r="E228" s="5">
        <v>21175</v>
      </c>
      <c r="F228" s="51">
        <v>0</v>
      </c>
      <c r="G228" s="47" t="s">
        <v>21</v>
      </c>
      <c r="H228" s="55">
        <v>0</v>
      </c>
      <c r="I228" s="51">
        <v>9.4999999999999998E-3</v>
      </c>
      <c r="J228" s="47" t="s">
        <v>21</v>
      </c>
      <c r="K228" s="55">
        <v>0</v>
      </c>
      <c r="L228" s="18" t="s">
        <v>55</v>
      </c>
      <c r="M228" s="18"/>
      <c r="N228" s="44"/>
      <c r="O228" s="44"/>
      <c r="P228" s="44" t="s">
        <v>37</v>
      </c>
      <c r="Q228" s="44"/>
      <c r="R228" s="44" t="s">
        <v>117</v>
      </c>
      <c r="S228" s="44" t="s">
        <v>39</v>
      </c>
      <c r="T228" s="44"/>
      <c r="U228" s="44" t="s">
        <v>37</v>
      </c>
      <c r="V228" s="44"/>
      <c r="W228" s="44"/>
      <c r="X228" s="49" t="str">
        <f t="shared" si="12"/>
        <v>Y</v>
      </c>
      <c r="Y228" s="6" t="s">
        <v>50</v>
      </c>
      <c r="Z228" s="14" t="s">
        <v>40</v>
      </c>
      <c r="AA228" s="14" t="s">
        <v>40</v>
      </c>
      <c r="AB228" s="83" t="s">
        <v>3028</v>
      </c>
      <c r="AC228" s="13"/>
      <c r="AD228" s="20" t="s">
        <v>650</v>
      </c>
      <c r="AE228" s="19" t="s">
        <v>2958</v>
      </c>
    </row>
    <row r="229" spans="1:31" s="1" customFormat="1" ht="24" x14ac:dyDescent="0.2">
      <c r="A229" s="14" t="s">
        <v>33</v>
      </c>
      <c r="B229" s="8" t="s">
        <v>2999</v>
      </c>
      <c r="C229" s="24" t="s">
        <v>2969</v>
      </c>
      <c r="D229" s="6">
        <v>6</v>
      </c>
      <c r="E229" s="5">
        <v>21176</v>
      </c>
      <c r="F229" s="51">
        <v>0</v>
      </c>
      <c r="G229" s="47" t="s">
        <v>21</v>
      </c>
      <c r="H229" s="55">
        <v>0</v>
      </c>
      <c r="I229" s="51">
        <v>1.0500000000000001E-2</v>
      </c>
      <c r="J229" s="47" t="s">
        <v>21</v>
      </c>
      <c r="K229" s="55">
        <v>0</v>
      </c>
      <c r="L229" s="18" t="s">
        <v>55</v>
      </c>
      <c r="M229" s="18"/>
      <c r="N229" s="44"/>
      <c r="O229" s="44"/>
      <c r="P229" s="44" t="s">
        <v>37</v>
      </c>
      <c r="Q229" s="44"/>
      <c r="R229" s="44" t="s">
        <v>117</v>
      </c>
      <c r="S229" s="44" t="s">
        <v>39</v>
      </c>
      <c r="T229" s="44"/>
      <c r="U229" s="44" t="s">
        <v>37</v>
      </c>
      <c r="V229" s="44"/>
      <c r="W229" s="44"/>
      <c r="X229" s="49" t="str">
        <f t="shared" si="12"/>
        <v>Y</v>
      </c>
      <c r="Y229" s="6" t="s">
        <v>50</v>
      </c>
      <c r="Z229" s="14" t="s">
        <v>40</v>
      </c>
      <c r="AA229" s="14" t="s">
        <v>40</v>
      </c>
      <c r="AB229" s="83" t="s">
        <v>3029</v>
      </c>
      <c r="AC229" s="13"/>
      <c r="AD229" s="20" t="s">
        <v>650</v>
      </c>
      <c r="AE229" s="19" t="s">
        <v>2958</v>
      </c>
    </row>
    <row r="230" spans="1:31" s="1" customFormat="1" ht="24" x14ac:dyDescent="0.2">
      <c r="A230" s="14" t="s">
        <v>33</v>
      </c>
      <c r="B230" s="8" t="s">
        <v>3000</v>
      </c>
      <c r="C230" s="24" t="s">
        <v>2970</v>
      </c>
      <c r="D230" s="6">
        <v>6</v>
      </c>
      <c r="E230" s="5">
        <v>21177</v>
      </c>
      <c r="F230" s="51">
        <v>0</v>
      </c>
      <c r="G230" s="47" t="s">
        <v>21</v>
      </c>
      <c r="H230" s="55">
        <v>0</v>
      </c>
      <c r="I230" s="51">
        <v>1.15E-2</v>
      </c>
      <c r="J230" s="47" t="s">
        <v>21</v>
      </c>
      <c r="K230" s="55">
        <v>0</v>
      </c>
      <c r="L230" s="18" t="s">
        <v>55</v>
      </c>
      <c r="M230" s="18"/>
      <c r="N230" s="44"/>
      <c r="O230" s="44"/>
      <c r="P230" s="44" t="s">
        <v>37</v>
      </c>
      <c r="Q230" s="44"/>
      <c r="R230" s="44" t="s">
        <v>117</v>
      </c>
      <c r="S230" s="44" t="s">
        <v>39</v>
      </c>
      <c r="T230" s="44"/>
      <c r="U230" s="44" t="s">
        <v>37</v>
      </c>
      <c r="V230" s="44"/>
      <c r="W230" s="44"/>
      <c r="X230" s="49" t="str">
        <f t="shared" si="12"/>
        <v>Y</v>
      </c>
      <c r="Y230" s="6" t="s">
        <v>50</v>
      </c>
      <c r="Z230" s="14" t="s">
        <v>40</v>
      </c>
      <c r="AA230" s="14" t="s">
        <v>40</v>
      </c>
      <c r="AB230" s="83" t="s">
        <v>3030</v>
      </c>
      <c r="AC230" s="13"/>
      <c r="AD230" s="20" t="s">
        <v>650</v>
      </c>
      <c r="AE230" s="19" t="s">
        <v>2958</v>
      </c>
    </row>
    <row r="231" spans="1:31" s="1" customFormat="1" ht="24" x14ac:dyDescent="0.2">
      <c r="A231" s="14" t="s">
        <v>33</v>
      </c>
      <c r="B231" s="8" t="s">
        <v>3001</v>
      </c>
      <c r="C231" s="24" t="s">
        <v>2971</v>
      </c>
      <c r="D231" s="6">
        <v>6</v>
      </c>
      <c r="E231" s="5">
        <v>21178</v>
      </c>
      <c r="F231" s="51">
        <v>0</v>
      </c>
      <c r="G231" s="47" t="s">
        <v>21</v>
      </c>
      <c r="H231" s="55">
        <v>0</v>
      </c>
      <c r="I231" s="51">
        <v>1.2500000000000001E-2</v>
      </c>
      <c r="J231" s="47" t="s">
        <v>21</v>
      </c>
      <c r="K231" s="55">
        <v>0</v>
      </c>
      <c r="L231" s="18" t="s">
        <v>55</v>
      </c>
      <c r="M231" s="18"/>
      <c r="N231" s="44"/>
      <c r="O231" s="44"/>
      <c r="P231" s="44" t="s">
        <v>37</v>
      </c>
      <c r="Q231" s="44"/>
      <c r="R231" s="44" t="s">
        <v>117</v>
      </c>
      <c r="S231" s="44" t="s">
        <v>39</v>
      </c>
      <c r="T231" s="44"/>
      <c r="U231" s="44" t="s">
        <v>37</v>
      </c>
      <c r="V231" s="44"/>
      <c r="W231" s="44"/>
      <c r="X231" s="49" t="str">
        <f t="shared" si="12"/>
        <v>Y</v>
      </c>
      <c r="Y231" s="6" t="s">
        <v>50</v>
      </c>
      <c r="Z231" s="14" t="s">
        <v>40</v>
      </c>
      <c r="AA231" s="14" t="s">
        <v>40</v>
      </c>
      <c r="AB231" s="83" t="s">
        <v>3031</v>
      </c>
      <c r="AC231" s="13"/>
      <c r="AD231" s="20" t="s">
        <v>650</v>
      </c>
      <c r="AE231" s="19" t="s">
        <v>2958</v>
      </c>
    </row>
    <row r="232" spans="1:31" s="1" customFormat="1" ht="24" x14ac:dyDescent="0.2">
      <c r="A232" s="14" t="s">
        <v>33</v>
      </c>
      <c r="B232" s="8" t="s">
        <v>3002</v>
      </c>
      <c r="C232" s="24" t="s">
        <v>2972</v>
      </c>
      <c r="D232" s="6">
        <v>6</v>
      </c>
      <c r="E232" s="5">
        <v>21179</v>
      </c>
      <c r="F232" s="51">
        <v>0</v>
      </c>
      <c r="G232" s="47" t="s">
        <v>21</v>
      </c>
      <c r="H232" s="55">
        <v>0</v>
      </c>
      <c r="I232" s="51">
        <v>1.35E-2</v>
      </c>
      <c r="J232" s="47" t="s">
        <v>21</v>
      </c>
      <c r="K232" s="55">
        <v>0</v>
      </c>
      <c r="L232" s="18" t="s">
        <v>55</v>
      </c>
      <c r="M232" s="18"/>
      <c r="N232" s="44"/>
      <c r="O232" s="44"/>
      <c r="P232" s="44" t="s">
        <v>37</v>
      </c>
      <c r="Q232" s="44"/>
      <c r="R232" s="44" t="s">
        <v>117</v>
      </c>
      <c r="S232" s="44" t="s">
        <v>39</v>
      </c>
      <c r="T232" s="44"/>
      <c r="U232" s="44" t="s">
        <v>37</v>
      </c>
      <c r="V232" s="44"/>
      <c r="W232" s="44"/>
      <c r="X232" s="49" t="str">
        <f t="shared" si="12"/>
        <v>Y</v>
      </c>
      <c r="Y232" s="6" t="s">
        <v>50</v>
      </c>
      <c r="Z232" s="14" t="s">
        <v>40</v>
      </c>
      <c r="AA232" s="14" t="s">
        <v>40</v>
      </c>
      <c r="AB232" s="83" t="s">
        <v>3032</v>
      </c>
      <c r="AC232" s="13"/>
      <c r="AD232" s="20" t="s">
        <v>650</v>
      </c>
      <c r="AE232" s="19" t="s">
        <v>2958</v>
      </c>
    </row>
    <row r="233" spans="1:31" s="1" customFormat="1" ht="24" x14ac:dyDescent="0.2">
      <c r="A233" s="14" t="s">
        <v>33</v>
      </c>
      <c r="B233" s="8" t="s">
        <v>3003</v>
      </c>
      <c r="C233" s="24" t="s">
        <v>2973</v>
      </c>
      <c r="D233" s="6">
        <v>6</v>
      </c>
      <c r="E233" s="5">
        <v>21180</v>
      </c>
      <c r="F233" s="51">
        <v>0</v>
      </c>
      <c r="G233" s="47" t="s">
        <v>21</v>
      </c>
      <c r="H233" s="55">
        <v>0</v>
      </c>
      <c r="I233" s="51">
        <v>1.4500000000000001E-2</v>
      </c>
      <c r="J233" s="47" t="s">
        <v>21</v>
      </c>
      <c r="K233" s="55">
        <v>0</v>
      </c>
      <c r="L233" s="18" t="s">
        <v>55</v>
      </c>
      <c r="M233" s="18"/>
      <c r="N233" s="44"/>
      <c r="O233" s="44"/>
      <c r="P233" s="44" t="s">
        <v>37</v>
      </c>
      <c r="Q233" s="44"/>
      <c r="R233" s="44" t="s">
        <v>117</v>
      </c>
      <c r="S233" s="44" t="s">
        <v>39</v>
      </c>
      <c r="T233" s="44"/>
      <c r="U233" s="44" t="s">
        <v>37</v>
      </c>
      <c r="V233" s="44"/>
      <c r="W233" s="44"/>
      <c r="X233" s="49" t="str">
        <f t="shared" si="12"/>
        <v>Y</v>
      </c>
      <c r="Y233" s="6" t="s">
        <v>50</v>
      </c>
      <c r="Z233" s="14" t="s">
        <v>40</v>
      </c>
      <c r="AA233" s="14" t="s">
        <v>40</v>
      </c>
      <c r="AB233" s="83" t="s">
        <v>3033</v>
      </c>
      <c r="AC233" s="13"/>
      <c r="AD233" s="20" t="s">
        <v>650</v>
      </c>
      <c r="AE233" s="19" t="s">
        <v>2958</v>
      </c>
    </row>
    <row r="234" spans="1:31" s="1" customFormat="1" ht="24" x14ac:dyDescent="0.2">
      <c r="A234" s="14" t="s">
        <v>33</v>
      </c>
      <c r="B234" s="8" t="s">
        <v>3004</v>
      </c>
      <c r="C234" s="24" t="s">
        <v>2974</v>
      </c>
      <c r="D234" s="6">
        <v>6</v>
      </c>
      <c r="E234" s="5">
        <v>21181</v>
      </c>
      <c r="F234" s="51">
        <v>0</v>
      </c>
      <c r="G234" s="47" t="s">
        <v>21</v>
      </c>
      <c r="H234" s="55">
        <v>0</v>
      </c>
      <c r="I234" s="51">
        <v>1.55E-2</v>
      </c>
      <c r="J234" s="47" t="s">
        <v>21</v>
      </c>
      <c r="K234" s="55">
        <v>0</v>
      </c>
      <c r="L234" s="18" t="s">
        <v>55</v>
      </c>
      <c r="M234" s="18"/>
      <c r="N234" s="44"/>
      <c r="O234" s="44"/>
      <c r="P234" s="44" t="s">
        <v>37</v>
      </c>
      <c r="Q234" s="44"/>
      <c r="R234" s="44" t="s">
        <v>117</v>
      </c>
      <c r="S234" s="44" t="s">
        <v>39</v>
      </c>
      <c r="T234" s="44"/>
      <c r="U234" s="44" t="s">
        <v>37</v>
      </c>
      <c r="V234" s="44"/>
      <c r="W234" s="44"/>
      <c r="X234" s="49" t="str">
        <f t="shared" si="12"/>
        <v>Y</v>
      </c>
      <c r="Y234" s="6" t="s">
        <v>50</v>
      </c>
      <c r="Z234" s="14" t="s">
        <v>40</v>
      </c>
      <c r="AA234" s="14" t="s">
        <v>40</v>
      </c>
      <c r="AB234" s="83" t="s">
        <v>3034</v>
      </c>
      <c r="AC234" s="13"/>
      <c r="AD234" s="20" t="s">
        <v>650</v>
      </c>
      <c r="AE234" s="19" t="s">
        <v>2958</v>
      </c>
    </row>
    <row r="235" spans="1:31" s="1" customFormat="1" ht="24" x14ac:dyDescent="0.2">
      <c r="A235" s="14" t="s">
        <v>33</v>
      </c>
      <c r="B235" s="8" t="s">
        <v>3005</v>
      </c>
      <c r="C235" s="24" t="s">
        <v>2975</v>
      </c>
      <c r="D235" s="6">
        <v>6</v>
      </c>
      <c r="E235" s="5">
        <v>21182</v>
      </c>
      <c r="F235" s="51">
        <v>0</v>
      </c>
      <c r="G235" s="47" t="s">
        <v>21</v>
      </c>
      <c r="H235" s="55">
        <v>0</v>
      </c>
      <c r="I235" s="51">
        <v>1.6500000000000001E-2</v>
      </c>
      <c r="J235" s="47" t="s">
        <v>21</v>
      </c>
      <c r="K235" s="55">
        <v>0</v>
      </c>
      <c r="L235" s="18" t="s">
        <v>55</v>
      </c>
      <c r="M235" s="18"/>
      <c r="N235" s="44"/>
      <c r="O235" s="44"/>
      <c r="P235" s="44" t="s">
        <v>37</v>
      </c>
      <c r="Q235" s="44"/>
      <c r="R235" s="44" t="s">
        <v>117</v>
      </c>
      <c r="S235" s="44" t="s">
        <v>39</v>
      </c>
      <c r="T235" s="44"/>
      <c r="U235" s="44" t="s">
        <v>37</v>
      </c>
      <c r="V235" s="44"/>
      <c r="W235" s="44"/>
      <c r="X235" s="49" t="str">
        <f t="shared" si="12"/>
        <v>Y</v>
      </c>
      <c r="Y235" s="6" t="s">
        <v>50</v>
      </c>
      <c r="Z235" s="14" t="s">
        <v>40</v>
      </c>
      <c r="AA235" s="14" t="s">
        <v>40</v>
      </c>
      <c r="AB235" s="83" t="s">
        <v>3035</v>
      </c>
      <c r="AC235" s="13"/>
      <c r="AD235" s="20" t="s">
        <v>650</v>
      </c>
      <c r="AE235" s="19" t="s">
        <v>2958</v>
      </c>
    </row>
    <row r="236" spans="1:31" s="1" customFormat="1" ht="24" x14ac:dyDescent="0.2">
      <c r="A236" s="14" t="s">
        <v>33</v>
      </c>
      <c r="B236" s="8" t="s">
        <v>3006</v>
      </c>
      <c r="C236" s="24" t="s">
        <v>2976</v>
      </c>
      <c r="D236" s="6">
        <v>6</v>
      </c>
      <c r="E236" s="5">
        <v>21183</v>
      </c>
      <c r="F236" s="51">
        <v>0</v>
      </c>
      <c r="G236" s="47" t="s">
        <v>21</v>
      </c>
      <c r="H236" s="55">
        <v>0</v>
      </c>
      <c r="I236" s="51">
        <v>1.7500000000000002E-2</v>
      </c>
      <c r="J236" s="47" t="s">
        <v>21</v>
      </c>
      <c r="K236" s="55">
        <v>0</v>
      </c>
      <c r="L236" s="18" t="s">
        <v>55</v>
      </c>
      <c r="M236" s="18"/>
      <c r="N236" s="44"/>
      <c r="O236" s="44"/>
      <c r="P236" s="44" t="s">
        <v>37</v>
      </c>
      <c r="Q236" s="44"/>
      <c r="R236" s="44" t="s">
        <v>117</v>
      </c>
      <c r="S236" s="44" t="s">
        <v>39</v>
      </c>
      <c r="T236" s="44"/>
      <c r="U236" s="44" t="s">
        <v>37</v>
      </c>
      <c r="V236" s="44"/>
      <c r="W236" s="44"/>
      <c r="X236" s="49" t="str">
        <f t="shared" si="12"/>
        <v>Y</v>
      </c>
      <c r="Y236" s="6" t="s">
        <v>50</v>
      </c>
      <c r="Z236" s="14" t="s">
        <v>40</v>
      </c>
      <c r="AA236" s="14" t="s">
        <v>40</v>
      </c>
      <c r="AB236" s="83" t="s">
        <v>3036</v>
      </c>
      <c r="AC236" s="13"/>
      <c r="AD236" s="20" t="s">
        <v>650</v>
      </c>
      <c r="AE236" s="19" t="s">
        <v>2958</v>
      </c>
    </row>
    <row r="237" spans="1:31" s="1" customFormat="1" ht="24" x14ac:dyDescent="0.2">
      <c r="A237" s="14" t="s">
        <v>33</v>
      </c>
      <c r="B237" s="8" t="s">
        <v>3007</v>
      </c>
      <c r="C237" s="24" t="s">
        <v>2977</v>
      </c>
      <c r="D237" s="6">
        <v>6</v>
      </c>
      <c r="E237" s="5">
        <v>21184</v>
      </c>
      <c r="F237" s="51">
        <v>0</v>
      </c>
      <c r="G237" s="47" t="s">
        <v>21</v>
      </c>
      <c r="H237" s="55">
        <v>0</v>
      </c>
      <c r="I237" s="51">
        <v>1.8499999999999999E-2</v>
      </c>
      <c r="J237" s="47" t="s">
        <v>21</v>
      </c>
      <c r="K237" s="55">
        <v>0</v>
      </c>
      <c r="L237" s="18" t="s">
        <v>55</v>
      </c>
      <c r="M237" s="18"/>
      <c r="N237" s="44"/>
      <c r="O237" s="44"/>
      <c r="P237" s="44" t="s">
        <v>37</v>
      </c>
      <c r="Q237" s="44"/>
      <c r="R237" s="44" t="s">
        <v>117</v>
      </c>
      <c r="S237" s="44" t="s">
        <v>39</v>
      </c>
      <c r="T237" s="44"/>
      <c r="U237" s="44" t="s">
        <v>37</v>
      </c>
      <c r="V237" s="44"/>
      <c r="W237" s="44"/>
      <c r="X237" s="49" t="str">
        <f t="shared" si="12"/>
        <v>Y</v>
      </c>
      <c r="Y237" s="6" t="s">
        <v>50</v>
      </c>
      <c r="Z237" s="14" t="s">
        <v>40</v>
      </c>
      <c r="AA237" s="14" t="s">
        <v>40</v>
      </c>
      <c r="AB237" s="83" t="s">
        <v>3037</v>
      </c>
      <c r="AC237" s="13"/>
      <c r="AD237" s="20" t="s">
        <v>650</v>
      </c>
      <c r="AE237" s="19" t="s">
        <v>2958</v>
      </c>
    </row>
    <row r="238" spans="1:31" s="1" customFormat="1" ht="24" x14ac:dyDescent="0.2">
      <c r="A238" s="14" t="s">
        <v>33</v>
      </c>
      <c r="B238" s="8" t="s">
        <v>3008</v>
      </c>
      <c r="C238" s="24" t="s">
        <v>2978</v>
      </c>
      <c r="D238" s="6">
        <v>6</v>
      </c>
      <c r="E238" s="5">
        <v>21185</v>
      </c>
      <c r="F238" s="51">
        <v>0</v>
      </c>
      <c r="G238" s="47" t="s">
        <v>21</v>
      </c>
      <c r="H238" s="55">
        <v>0</v>
      </c>
      <c r="I238" s="51">
        <v>1.95E-2</v>
      </c>
      <c r="J238" s="47" t="s">
        <v>21</v>
      </c>
      <c r="K238" s="55">
        <v>0</v>
      </c>
      <c r="L238" s="18" t="s">
        <v>55</v>
      </c>
      <c r="M238" s="18"/>
      <c r="N238" s="44"/>
      <c r="O238" s="44"/>
      <c r="P238" s="44" t="s">
        <v>37</v>
      </c>
      <c r="Q238" s="44"/>
      <c r="R238" s="44" t="s">
        <v>117</v>
      </c>
      <c r="S238" s="44" t="s">
        <v>39</v>
      </c>
      <c r="T238" s="44"/>
      <c r="U238" s="44" t="s">
        <v>37</v>
      </c>
      <c r="V238" s="44"/>
      <c r="W238" s="44"/>
      <c r="X238" s="49" t="str">
        <f t="shared" si="12"/>
        <v>Y</v>
      </c>
      <c r="Y238" s="6" t="s">
        <v>50</v>
      </c>
      <c r="Z238" s="14" t="s">
        <v>40</v>
      </c>
      <c r="AA238" s="14" t="s">
        <v>40</v>
      </c>
      <c r="AB238" s="83" t="s">
        <v>3038</v>
      </c>
      <c r="AC238" s="13"/>
      <c r="AD238" s="20" t="s">
        <v>650</v>
      </c>
      <c r="AE238" s="19" t="s">
        <v>2958</v>
      </c>
    </row>
    <row r="239" spans="1:31" s="1" customFormat="1" ht="24" x14ac:dyDescent="0.2">
      <c r="A239" s="14" t="s">
        <v>33</v>
      </c>
      <c r="B239" s="8" t="s">
        <v>3009</v>
      </c>
      <c r="C239" s="24" t="s">
        <v>2979</v>
      </c>
      <c r="D239" s="6">
        <v>6</v>
      </c>
      <c r="E239" s="5">
        <v>21186</v>
      </c>
      <c r="F239" s="51">
        <v>0</v>
      </c>
      <c r="G239" s="47" t="s">
        <v>21</v>
      </c>
      <c r="H239" s="55">
        <v>0</v>
      </c>
      <c r="I239" s="51">
        <v>2.0500000000000001E-2</v>
      </c>
      <c r="J239" s="47" t="s">
        <v>21</v>
      </c>
      <c r="K239" s="55">
        <v>0</v>
      </c>
      <c r="L239" s="18" t="s">
        <v>55</v>
      </c>
      <c r="M239" s="18"/>
      <c r="N239" s="44"/>
      <c r="O239" s="44"/>
      <c r="P239" s="44" t="s">
        <v>37</v>
      </c>
      <c r="Q239" s="44"/>
      <c r="R239" s="44" t="s">
        <v>117</v>
      </c>
      <c r="S239" s="44" t="s">
        <v>39</v>
      </c>
      <c r="T239" s="44"/>
      <c r="U239" s="44" t="s">
        <v>37</v>
      </c>
      <c r="V239" s="44"/>
      <c r="W239" s="44"/>
      <c r="X239" s="49" t="str">
        <f t="shared" si="12"/>
        <v>Y</v>
      </c>
      <c r="Y239" s="6" t="s">
        <v>50</v>
      </c>
      <c r="Z239" s="14" t="s">
        <v>40</v>
      </c>
      <c r="AA239" s="14" t="s">
        <v>40</v>
      </c>
      <c r="AB239" s="83" t="s">
        <v>3039</v>
      </c>
      <c r="AC239" s="13"/>
      <c r="AD239" s="20" t="s">
        <v>650</v>
      </c>
      <c r="AE239" s="19" t="s">
        <v>2958</v>
      </c>
    </row>
    <row r="240" spans="1:31" s="1" customFormat="1" ht="24" x14ac:dyDescent="0.2">
      <c r="A240" s="14" t="s">
        <v>33</v>
      </c>
      <c r="B240" s="8" t="s">
        <v>3010</v>
      </c>
      <c r="C240" s="24" t="s">
        <v>2980</v>
      </c>
      <c r="D240" s="6">
        <v>6</v>
      </c>
      <c r="E240" s="5">
        <v>21187</v>
      </c>
      <c r="F240" s="51">
        <v>0</v>
      </c>
      <c r="G240" s="47" t="s">
        <v>21</v>
      </c>
      <c r="H240" s="55">
        <v>0</v>
      </c>
      <c r="I240" s="51">
        <v>2.1499999999999998E-2</v>
      </c>
      <c r="J240" s="47" t="s">
        <v>21</v>
      </c>
      <c r="K240" s="55">
        <v>0</v>
      </c>
      <c r="L240" s="18" t="s">
        <v>55</v>
      </c>
      <c r="M240" s="18"/>
      <c r="N240" s="44"/>
      <c r="O240" s="44"/>
      <c r="P240" s="44" t="s">
        <v>37</v>
      </c>
      <c r="Q240" s="44"/>
      <c r="R240" s="44" t="s">
        <v>117</v>
      </c>
      <c r="S240" s="44" t="s">
        <v>39</v>
      </c>
      <c r="T240" s="44"/>
      <c r="U240" s="44" t="s">
        <v>37</v>
      </c>
      <c r="V240" s="44"/>
      <c r="W240" s="44"/>
      <c r="X240" s="49" t="str">
        <f t="shared" si="12"/>
        <v>Y</v>
      </c>
      <c r="Y240" s="6" t="s">
        <v>50</v>
      </c>
      <c r="Z240" s="14" t="s">
        <v>40</v>
      </c>
      <c r="AA240" s="14" t="s">
        <v>40</v>
      </c>
      <c r="AB240" s="83" t="s">
        <v>3040</v>
      </c>
      <c r="AC240" s="13"/>
      <c r="AD240" s="20" t="s">
        <v>650</v>
      </c>
      <c r="AE240" s="19" t="s">
        <v>2958</v>
      </c>
    </row>
    <row r="241" spans="1:31" s="1" customFormat="1" ht="24" x14ac:dyDescent="0.2">
      <c r="A241" s="14" t="s">
        <v>33</v>
      </c>
      <c r="B241" s="8" t="s">
        <v>3011</v>
      </c>
      <c r="C241" s="24" t="s">
        <v>2981</v>
      </c>
      <c r="D241" s="6">
        <v>6</v>
      </c>
      <c r="E241" s="5">
        <v>21188</v>
      </c>
      <c r="F241" s="51">
        <v>0</v>
      </c>
      <c r="G241" s="47" t="s">
        <v>21</v>
      </c>
      <c r="H241" s="55">
        <v>0</v>
      </c>
      <c r="I241" s="51">
        <v>2.2499999999999999E-2</v>
      </c>
      <c r="J241" s="47" t="s">
        <v>21</v>
      </c>
      <c r="K241" s="55">
        <v>0</v>
      </c>
      <c r="L241" s="18" t="s">
        <v>55</v>
      </c>
      <c r="M241" s="18"/>
      <c r="N241" s="44"/>
      <c r="O241" s="44"/>
      <c r="P241" s="44" t="s">
        <v>37</v>
      </c>
      <c r="Q241" s="44"/>
      <c r="R241" s="44" t="s">
        <v>117</v>
      </c>
      <c r="S241" s="44" t="s">
        <v>39</v>
      </c>
      <c r="T241" s="44"/>
      <c r="U241" s="44" t="s">
        <v>37</v>
      </c>
      <c r="V241" s="44"/>
      <c r="W241" s="44"/>
      <c r="X241" s="49" t="str">
        <f t="shared" si="12"/>
        <v>Y</v>
      </c>
      <c r="Y241" s="6" t="s">
        <v>50</v>
      </c>
      <c r="Z241" s="14" t="s">
        <v>40</v>
      </c>
      <c r="AA241" s="14" t="s">
        <v>40</v>
      </c>
      <c r="AB241" s="83" t="s">
        <v>3041</v>
      </c>
      <c r="AC241" s="13"/>
      <c r="AD241" s="20" t="s">
        <v>650</v>
      </c>
      <c r="AE241" s="19" t="s">
        <v>2958</v>
      </c>
    </row>
    <row r="242" spans="1:31" s="1" customFormat="1" ht="24" x14ac:dyDescent="0.2">
      <c r="A242" s="14" t="s">
        <v>33</v>
      </c>
      <c r="B242" s="8" t="s">
        <v>3012</v>
      </c>
      <c r="C242" s="24" t="s">
        <v>2982</v>
      </c>
      <c r="D242" s="6">
        <v>6</v>
      </c>
      <c r="E242" s="5">
        <v>21189</v>
      </c>
      <c r="F242" s="51">
        <v>0</v>
      </c>
      <c r="G242" s="47" t="s">
        <v>21</v>
      </c>
      <c r="H242" s="55">
        <v>0</v>
      </c>
      <c r="I242" s="51">
        <v>2.35E-2</v>
      </c>
      <c r="J242" s="47" t="s">
        <v>21</v>
      </c>
      <c r="K242" s="55">
        <v>0</v>
      </c>
      <c r="L242" s="18" t="s">
        <v>55</v>
      </c>
      <c r="M242" s="18"/>
      <c r="N242" s="44"/>
      <c r="O242" s="44"/>
      <c r="P242" s="44" t="s">
        <v>37</v>
      </c>
      <c r="Q242" s="44"/>
      <c r="R242" s="44" t="s">
        <v>117</v>
      </c>
      <c r="S242" s="44" t="s">
        <v>39</v>
      </c>
      <c r="T242" s="44"/>
      <c r="U242" s="44" t="s">
        <v>37</v>
      </c>
      <c r="V242" s="44"/>
      <c r="W242" s="44"/>
      <c r="X242" s="49" t="str">
        <f t="shared" si="12"/>
        <v>Y</v>
      </c>
      <c r="Y242" s="6" t="s">
        <v>50</v>
      </c>
      <c r="Z242" s="14" t="s">
        <v>40</v>
      </c>
      <c r="AA242" s="14" t="s">
        <v>40</v>
      </c>
      <c r="AB242" s="83" t="s">
        <v>3042</v>
      </c>
      <c r="AC242" s="13"/>
      <c r="AD242" s="20" t="s">
        <v>650</v>
      </c>
      <c r="AE242" s="19" t="s">
        <v>2958</v>
      </c>
    </row>
    <row r="243" spans="1:31" s="1" customFormat="1" ht="24" x14ac:dyDescent="0.2">
      <c r="A243" s="14" t="s">
        <v>33</v>
      </c>
      <c r="B243" s="8" t="s">
        <v>3013</v>
      </c>
      <c r="C243" s="24" t="s">
        <v>2983</v>
      </c>
      <c r="D243" s="6">
        <v>6</v>
      </c>
      <c r="E243" s="5">
        <v>21190</v>
      </c>
      <c r="F243" s="51">
        <v>0</v>
      </c>
      <c r="G243" s="47" t="s">
        <v>21</v>
      </c>
      <c r="H243" s="55">
        <v>0</v>
      </c>
      <c r="I243" s="51">
        <v>2.4500000000000001E-2</v>
      </c>
      <c r="J243" s="47" t="s">
        <v>21</v>
      </c>
      <c r="K243" s="55">
        <v>0</v>
      </c>
      <c r="L243" s="18" t="s">
        <v>55</v>
      </c>
      <c r="M243" s="18"/>
      <c r="N243" s="44"/>
      <c r="O243" s="44"/>
      <c r="P243" s="44" t="s">
        <v>37</v>
      </c>
      <c r="Q243" s="44"/>
      <c r="R243" s="44" t="s">
        <v>117</v>
      </c>
      <c r="S243" s="44" t="s">
        <v>39</v>
      </c>
      <c r="T243" s="44"/>
      <c r="U243" s="44" t="s">
        <v>37</v>
      </c>
      <c r="V243" s="44"/>
      <c r="W243" s="44"/>
      <c r="X243" s="49" t="str">
        <f t="shared" si="12"/>
        <v>Y</v>
      </c>
      <c r="Y243" s="6" t="s">
        <v>50</v>
      </c>
      <c r="Z243" s="14" t="s">
        <v>40</v>
      </c>
      <c r="AA243" s="14" t="s">
        <v>40</v>
      </c>
      <c r="AB243" s="83" t="s">
        <v>3043</v>
      </c>
      <c r="AC243" s="13"/>
      <c r="AD243" s="20" t="s">
        <v>650</v>
      </c>
      <c r="AE243" s="19" t="s">
        <v>2958</v>
      </c>
    </row>
    <row r="244" spans="1:31" s="1" customFormat="1" ht="24" x14ac:dyDescent="0.2">
      <c r="A244" s="14" t="s">
        <v>33</v>
      </c>
      <c r="B244" s="8" t="s">
        <v>3014</v>
      </c>
      <c r="C244" s="24" t="s">
        <v>2984</v>
      </c>
      <c r="D244" s="6">
        <v>6</v>
      </c>
      <c r="E244" s="5">
        <v>21191</v>
      </c>
      <c r="F244" s="51">
        <v>0</v>
      </c>
      <c r="G244" s="47" t="s">
        <v>21</v>
      </c>
      <c r="H244" s="55">
        <v>0</v>
      </c>
      <c r="I244" s="51">
        <v>2.5499999999999998E-2</v>
      </c>
      <c r="J244" s="47" t="s">
        <v>21</v>
      </c>
      <c r="K244" s="55">
        <v>0</v>
      </c>
      <c r="L244" s="18" t="s">
        <v>55</v>
      </c>
      <c r="M244" s="18"/>
      <c r="N244" s="44"/>
      <c r="O244" s="44"/>
      <c r="P244" s="44" t="s">
        <v>37</v>
      </c>
      <c r="Q244" s="44"/>
      <c r="R244" s="44" t="s">
        <v>117</v>
      </c>
      <c r="S244" s="44" t="s">
        <v>39</v>
      </c>
      <c r="T244" s="44"/>
      <c r="U244" s="44" t="s">
        <v>37</v>
      </c>
      <c r="V244" s="44"/>
      <c r="W244" s="44"/>
      <c r="X244" s="49" t="str">
        <f t="shared" si="12"/>
        <v>Y</v>
      </c>
      <c r="Y244" s="6" t="s">
        <v>50</v>
      </c>
      <c r="Z244" s="14" t="s">
        <v>40</v>
      </c>
      <c r="AA244" s="14" t="s">
        <v>40</v>
      </c>
      <c r="AB244" s="83" t="s">
        <v>3044</v>
      </c>
      <c r="AC244" s="13"/>
      <c r="AD244" s="20" t="s">
        <v>650</v>
      </c>
      <c r="AE244" s="19" t="s">
        <v>2958</v>
      </c>
    </row>
    <row r="245" spans="1:31" s="1" customFormat="1" ht="24" x14ac:dyDescent="0.2">
      <c r="A245" s="14" t="s">
        <v>33</v>
      </c>
      <c r="B245" s="8" t="s">
        <v>3015</v>
      </c>
      <c r="C245" s="24" t="s">
        <v>2985</v>
      </c>
      <c r="D245" s="6">
        <v>6</v>
      </c>
      <c r="E245" s="5">
        <v>21192</v>
      </c>
      <c r="F245" s="51">
        <v>0</v>
      </c>
      <c r="G245" s="47" t="s">
        <v>21</v>
      </c>
      <c r="H245" s="55">
        <v>0</v>
      </c>
      <c r="I245" s="51">
        <v>2.6499999999999999E-2</v>
      </c>
      <c r="J245" s="47" t="s">
        <v>21</v>
      </c>
      <c r="K245" s="55">
        <v>0</v>
      </c>
      <c r="L245" s="18" t="s">
        <v>55</v>
      </c>
      <c r="M245" s="18"/>
      <c r="N245" s="44"/>
      <c r="O245" s="44"/>
      <c r="P245" s="44" t="s">
        <v>37</v>
      </c>
      <c r="Q245" s="44"/>
      <c r="R245" s="44" t="s">
        <v>117</v>
      </c>
      <c r="S245" s="44" t="s">
        <v>39</v>
      </c>
      <c r="T245" s="44"/>
      <c r="U245" s="44" t="s">
        <v>37</v>
      </c>
      <c r="V245" s="44"/>
      <c r="W245" s="44"/>
      <c r="X245" s="49" t="str">
        <f t="shared" si="12"/>
        <v>Y</v>
      </c>
      <c r="Y245" s="6" t="s">
        <v>50</v>
      </c>
      <c r="Z245" s="14" t="s">
        <v>40</v>
      </c>
      <c r="AA245" s="14" t="s">
        <v>40</v>
      </c>
      <c r="AB245" s="83" t="s">
        <v>3045</v>
      </c>
      <c r="AC245" s="13"/>
      <c r="AD245" s="20" t="s">
        <v>650</v>
      </c>
      <c r="AE245" s="19" t="s">
        <v>2958</v>
      </c>
    </row>
    <row r="246" spans="1:31" s="1" customFormat="1" ht="24" x14ac:dyDescent="0.2">
      <c r="A246" s="14" t="s">
        <v>33</v>
      </c>
      <c r="B246" s="8" t="s">
        <v>3016</v>
      </c>
      <c r="C246" s="24" t="s">
        <v>2986</v>
      </c>
      <c r="D246" s="6">
        <v>6</v>
      </c>
      <c r="E246" s="5">
        <v>21193</v>
      </c>
      <c r="F246" s="51">
        <v>0</v>
      </c>
      <c r="G246" s="47" t="s">
        <v>21</v>
      </c>
      <c r="H246" s="55">
        <v>0</v>
      </c>
      <c r="I246" s="51">
        <v>2.75E-2</v>
      </c>
      <c r="J246" s="47" t="s">
        <v>21</v>
      </c>
      <c r="K246" s="55">
        <v>0</v>
      </c>
      <c r="L246" s="18" t="s">
        <v>55</v>
      </c>
      <c r="M246" s="18"/>
      <c r="N246" s="44"/>
      <c r="O246" s="44"/>
      <c r="P246" s="44" t="s">
        <v>37</v>
      </c>
      <c r="Q246" s="44"/>
      <c r="R246" s="44" t="s">
        <v>117</v>
      </c>
      <c r="S246" s="44" t="s">
        <v>39</v>
      </c>
      <c r="T246" s="44"/>
      <c r="U246" s="44" t="s">
        <v>37</v>
      </c>
      <c r="V246" s="44"/>
      <c r="W246" s="44"/>
      <c r="X246" s="49" t="str">
        <f t="shared" si="12"/>
        <v>Y</v>
      </c>
      <c r="Y246" s="6" t="s">
        <v>50</v>
      </c>
      <c r="Z246" s="14" t="s">
        <v>40</v>
      </c>
      <c r="AA246" s="14" t="s">
        <v>40</v>
      </c>
      <c r="AB246" s="83" t="s">
        <v>3046</v>
      </c>
      <c r="AC246" s="13"/>
      <c r="AD246" s="20" t="s">
        <v>650</v>
      </c>
      <c r="AE246" s="19" t="s">
        <v>2958</v>
      </c>
    </row>
    <row r="247" spans="1:31" s="1" customFormat="1" ht="24" x14ac:dyDescent="0.2">
      <c r="A247" s="14" t="s">
        <v>33</v>
      </c>
      <c r="B247" s="8" t="s">
        <v>3017</v>
      </c>
      <c r="C247" s="24" t="s">
        <v>2987</v>
      </c>
      <c r="D247" s="6">
        <v>6</v>
      </c>
      <c r="E247" s="5">
        <v>21194</v>
      </c>
      <c r="F247" s="51">
        <v>0</v>
      </c>
      <c r="G247" s="47" t="s">
        <v>21</v>
      </c>
      <c r="H247" s="55">
        <v>0</v>
      </c>
      <c r="I247" s="51">
        <v>2.8500000000000001E-2</v>
      </c>
      <c r="J247" s="47" t="s">
        <v>21</v>
      </c>
      <c r="K247" s="55">
        <v>0</v>
      </c>
      <c r="L247" s="18" t="s">
        <v>55</v>
      </c>
      <c r="M247" s="18"/>
      <c r="N247" s="44"/>
      <c r="O247" s="44"/>
      <c r="P247" s="44" t="s">
        <v>37</v>
      </c>
      <c r="Q247" s="44"/>
      <c r="R247" s="44" t="s">
        <v>117</v>
      </c>
      <c r="S247" s="44" t="s">
        <v>39</v>
      </c>
      <c r="T247" s="44"/>
      <c r="U247" s="44" t="s">
        <v>37</v>
      </c>
      <c r="V247" s="44"/>
      <c r="W247" s="44"/>
      <c r="X247" s="49" t="str">
        <f t="shared" si="12"/>
        <v>Y</v>
      </c>
      <c r="Y247" s="6" t="s">
        <v>50</v>
      </c>
      <c r="Z247" s="14" t="s">
        <v>40</v>
      </c>
      <c r="AA247" s="14" t="s">
        <v>40</v>
      </c>
      <c r="AB247" s="83" t="s">
        <v>3047</v>
      </c>
      <c r="AC247" s="13"/>
      <c r="AD247" s="20" t="s">
        <v>650</v>
      </c>
      <c r="AE247" s="19" t="s">
        <v>2958</v>
      </c>
    </row>
    <row r="248" spans="1:31" s="1" customFormat="1" ht="24" x14ac:dyDescent="0.2">
      <c r="A248" s="14" t="s">
        <v>33</v>
      </c>
      <c r="B248" s="8" t="s">
        <v>3018</v>
      </c>
      <c r="C248" s="24" t="s">
        <v>2988</v>
      </c>
      <c r="D248" s="6">
        <v>6</v>
      </c>
      <c r="E248" s="5">
        <v>21195</v>
      </c>
      <c r="F248" s="51">
        <v>0</v>
      </c>
      <c r="G248" s="47" t="s">
        <v>21</v>
      </c>
      <c r="H248" s="55">
        <v>0</v>
      </c>
      <c r="I248" s="51">
        <v>2.9499999999999998E-2</v>
      </c>
      <c r="J248" s="47" t="s">
        <v>21</v>
      </c>
      <c r="K248" s="55">
        <v>0</v>
      </c>
      <c r="L248" s="18" t="s">
        <v>55</v>
      </c>
      <c r="M248" s="18"/>
      <c r="N248" s="44"/>
      <c r="O248" s="44"/>
      <c r="P248" s="44" t="s">
        <v>37</v>
      </c>
      <c r="Q248" s="44"/>
      <c r="R248" s="44" t="s">
        <v>117</v>
      </c>
      <c r="S248" s="44" t="s">
        <v>39</v>
      </c>
      <c r="T248" s="44"/>
      <c r="U248" s="44" t="s">
        <v>37</v>
      </c>
      <c r="V248" s="44"/>
      <c r="W248" s="44"/>
      <c r="X248" s="49" t="str">
        <f t="shared" si="12"/>
        <v>Y</v>
      </c>
      <c r="Y248" s="6" t="s">
        <v>50</v>
      </c>
      <c r="Z248" s="14" t="s">
        <v>40</v>
      </c>
      <c r="AA248" s="14" t="s">
        <v>40</v>
      </c>
      <c r="AB248" s="83" t="s">
        <v>3048</v>
      </c>
      <c r="AC248" s="13"/>
      <c r="AD248" s="20" t="s">
        <v>650</v>
      </c>
      <c r="AE248" s="19" t="s">
        <v>2958</v>
      </c>
    </row>
    <row r="249" spans="1:31" s="1" customFormat="1" ht="24" x14ac:dyDescent="0.2">
      <c r="A249" s="14" t="s">
        <v>33</v>
      </c>
      <c r="B249" s="8" t="s">
        <v>714</v>
      </c>
      <c r="C249" s="24" t="s">
        <v>715</v>
      </c>
      <c r="D249" s="6">
        <v>6</v>
      </c>
      <c r="E249" s="5">
        <v>21021</v>
      </c>
      <c r="F249" s="51">
        <v>8.0000000000000002E-3</v>
      </c>
      <c r="G249" s="47" t="s">
        <v>21</v>
      </c>
      <c r="H249" s="55">
        <v>0</v>
      </c>
      <c r="I249" s="51">
        <v>8.0000000000000002E-3</v>
      </c>
      <c r="J249" s="47" t="s">
        <v>21</v>
      </c>
      <c r="K249" s="55">
        <v>0</v>
      </c>
      <c r="L249" s="18" t="s">
        <v>55</v>
      </c>
      <c r="M249" s="18"/>
      <c r="N249" s="44"/>
      <c r="O249" s="44"/>
      <c r="P249" s="44" t="s">
        <v>37</v>
      </c>
      <c r="Q249" s="44"/>
      <c r="R249" s="44" t="s">
        <v>117</v>
      </c>
      <c r="S249" s="44" t="s">
        <v>39</v>
      </c>
      <c r="T249" s="44"/>
      <c r="U249" s="44" t="s">
        <v>37</v>
      </c>
      <c r="V249" s="44" t="s">
        <v>37</v>
      </c>
      <c r="W249" s="44"/>
      <c r="X249" s="49" t="str">
        <f t="shared" si="12"/>
        <v/>
      </c>
      <c r="Y249" s="6" t="s">
        <v>50</v>
      </c>
      <c r="Z249" s="14" t="s">
        <v>40</v>
      </c>
      <c r="AA249" s="14" t="s">
        <v>40</v>
      </c>
      <c r="AB249" s="83" t="s">
        <v>716</v>
      </c>
      <c r="AC249" s="13"/>
      <c r="AD249" s="20" t="s">
        <v>650</v>
      </c>
      <c r="AE249" s="19" t="str">
        <f t="shared" ref="AE249:AE278" si="13">D249&amp;-E249</f>
        <v>6-21021</v>
      </c>
    </row>
    <row r="250" spans="1:31" s="1" customFormat="1" ht="24" x14ac:dyDescent="0.2">
      <c r="A250" s="14" t="s">
        <v>33</v>
      </c>
      <c r="B250" s="8" t="s">
        <v>717</v>
      </c>
      <c r="C250" s="24" t="s">
        <v>718</v>
      </c>
      <c r="D250" s="6">
        <v>6</v>
      </c>
      <c r="E250" s="5">
        <v>21022</v>
      </c>
      <c r="F250" s="51">
        <v>0.01</v>
      </c>
      <c r="G250" s="47" t="s">
        <v>21</v>
      </c>
      <c r="H250" s="55">
        <v>0</v>
      </c>
      <c r="I250" s="51">
        <v>0.01</v>
      </c>
      <c r="J250" s="47" t="s">
        <v>21</v>
      </c>
      <c r="K250" s="55">
        <v>0</v>
      </c>
      <c r="L250" s="18" t="s">
        <v>55</v>
      </c>
      <c r="M250" s="18"/>
      <c r="N250" s="44"/>
      <c r="O250" s="44"/>
      <c r="P250" s="44" t="s">
        <v>37</v>
      </c>
      <c r="Q250" s="44"/>
      <c r="R250" s="44" t="s">
        <v>117</v>
      </c>
      <c r="S250" s="44" t="s">
        <v>39</v>
      </c>
      <c r="T250" s="44"/>
      <c r="U250" s="44" t="s">
        <v>37</v>
      </c>
      <c r="V250" s="44" t="s">
        <v>37</v>
      </c>
      <c r="W250" s="44"/>
      <c r="X250" s="49" t="str">
        <f t="shared" si="12"/>
        <v/>
      </c>
      <c r="Y250" s="6" t="s">
        <v>50</v>
      </c>
      <c r="Z250" s="14" t="s">
        <v>40</v>
      </c>
      <c r="AA250" s="14" t="s">
        <v>40</v>
      </c>
      <c r="AB250" s="83" t="s">
        <v>719</v>
      </c>
      <c r="AC250" s="13"/>
      <c r="AD250" s="20" t="s">
        <v>650</v>
      </c>
      <c r="AE250" s="19" t="str">
        <f t="shared" si="13"/>
        <v>6-21022</v>
      </c>
    </row>
    <row r="251" spans="1:31" s="1" customFormat="1" ht="24" x14ac:dyDescent="0.2">
      <c r="A251" s="14" t="s">
        <v>33</v>
      </c>
      <c r="B251" s="8" t="s">
        <v>720</v>
      </c>
      <c r="C251" s="24" t="s">
        <v>721</v>
      </c>
      <c r="D251" s="6">
        <v>6</v>
      </c>
      <c r="E251" s="5">
        <v>21023</v>
      </c>
      <c r="F251" s="51">
        <v>1.2E-2</v>
      </c>
      <c r="G251" s="47" t="s">
        <v>21</v>
      </c>
      <c r="H251" s="55">
        <v>0</v>
      </c>
      <c r="I251" s="51">
        <v>1.2E-2</v>
      </c>
      <c r="J251" s="47" t="s">
        <v>21</v>
      </c>
      <c r="K251" s="55">
        <v>0</v>
      </c>
      <c r="L251" s="18" t="s">
        <v>55</v>
      </c>
      <c r="M251" s="18"/>
      <c r="N251" s="44"/>
      <c r="O251" s="44"/>
      <c r="P251" s="44" t="s">
        <v>37</v>
      </c>
      <c r="Q251" s="44"/>
      <c r="R251" s="44" t="s">
        <v>117</v>
      </c>
      <c r="S251" s="44" t="s">
        <v>39</v>
      </c>
      <c r="T251" s="44"/>
      <c r="U251" s="44" t="s">
        <v>37</v>
      </c>
      <c r="V251" s="44" t="s">
        <v>37</v>
      </c>
      <c r="W251" s="44"/>
      <c r="X251" s="49" t="str">
        <f t="shared" si="12"/>
        <v/>
      </c>
      <c r="Y251" s="6" t="s">
        <v>50</v>
      </c>
      <c r="Z251" s="14" t="s">
        <v>40</v>
      </c>
      <c r="AA251" s="14" t="s">
        <v>40</v>
      </c>
      <c r="AB251" s="83" t="s">
        <v>722</v>
      </c>
      <c r="AC251" s="13"/>
      <c r="AD251" s="20" t="s">
        <v>650</v>
      </c>
      <c r="AE251" s="19" t="str">
        <f t="shared" si="13"/>
        <v>6-21023</v>
      </c>
    </row>
    <row r="252" spans="1:31" s="1" customFormat="1" ht="24" x14ac:dyDescent="0.2">
      <c r="A252" s="14" t="s">
        <v>33</v>
      </c>
      <c r="B252" s="8" t="s">
        <v>723</v>
      </c>
      <c r="C252" s="24" t="s">
        <v>724</v>
      </c>
      <c r="D252" s="6">
        <v>6</v>
      </c>
      <c r="E252" s="5">
        <v>21024</v>
      </c>
      <c r="F252" s="51">
        <v>1.4E-2</v>
      </c>
      <c r="G252" s="47" t="s">
        <v>21</v>
      </c>
      <c r="H252" s="55">
        <v>0</v>
      </c>
      <c r="I252" s="51">
        <v>1.4E-2</v>
      </c>
      <c r="J252" s="47" t="s">
        <v>21</v>
      </c>
      <c r="K252" s="55">
        <v>0</v>
      </c>
      <c r="L252" s="18" t="s">
        <v>55</v>
      </c>
      <c r="M252" s="18"/>
      <c r="N252" s="44"/>
      <c r="O252" s="44"/>
      <c r="P252" s="44" t="s">
        <v>37</v>
      </c>
      <c r="Q252" s="44"/>
      <c r="R252" s="44" t="s">
        <v>117</v>
      </c>
      <c r="S252" s="44" t="s">
        <v>39</v>
      </c>
      <c r="T252" s="44"/>
      <c r="U252" s="44" t="s">
        <v>37</v>
      </c>
      <c r="V252" s="44" t="s">
        <v>37</v>
      </c>
      <c r="W252" s="44"/>
      <c r="X252" s="49" t="str">
        <f t="shared" si="12"/>
        <v/>
      </c>
      <c r="Y252" s="6" t="s">
        <v>50</v>
      </c>
      <c r="Z252" s="14" t="s">
        <v>40</v>
      </c>
      <c r="AA252" s="14" t="s">
        <v>40</v>
      </c>
      <c r="AB252" s="83" t="s">
        <v>725</v>
      </c>
      <c r="AC252" s="13"/>
      <c r="AD252" s="20" t="s">
        <v>650</v>
      </c>
      <c r="AE252" s="19" t="str">
        <f t="shared" si="13"/>
        <v>6-21024</v>
      </c>
    </row>
    <row r="253" spans="1:31" s="1" customFormat="1" ht="24" x14ac:dyDescent="0.2">
      <c r="A253" s="14" t="s">
        <v>33</v>
      </c>
      <c r="B253" s="8" t="s">
        <v>726</v>
      </c>
      <c r="C253" s="24" t="s">
        <v>727</v>
      </c>
      <c r="D253" s="6">
        <v>6</v>
      </c>
      <c r="E253" s="5">
        <v>21025</v>
      </c>
      <c r="F253" s="51">
        <v>1.6E-2</v>
      </c>
      <c r="G253" s="47" t="s">
        <v>21</v>
      </c>
      <c r="H253" s="55">
        <v>0</v>
      </c>
      <c r="I253" s="51">
        <v>1.6E-2</v>
      </c>
      <c r="J253" s="47" t="s">
        <v>21</v>
      </c>
      <c r="K253" s="55">
        <v>0</v>
      </c>
      <c r="L253" s="18" t="s">
        <v>55</v>
      </c>
      <c r="M253" s="18"/>
      <c r="N253" s="44"/>
      <c r="O253" s="44"/>
      <c r="P253" s="44" t="s">
        <v>37</v>
      </c>
      <c r="Q253" s="44"/>
      <c r="R253" s="44" t="s">
        <v>117</v>
      </c>
      <c r="S253" s="44" t="s">
        <v>39</v>
      </c>
      <c r="T253" s="44"/>
      <c r="U253" s="44" t="s">
        <v>37</v>
      </c>
      <c r="V253" s="44" t="s">
        <v>37</v>
      </c>
      <c r="W253" s="44"/>
      <c r="X253" s="49" t="str">
        <f t="shared" si="12"/>
        <v/>
      </c>
      <c r="Y253" s="6" t="s">
        <v>50</v>
      </c>
      <c r="Z253" s="14" t="s">
        <v>40</v>
      </c>
      <c r="AA253" s="14" t="s">
        <v>40</v>
      </c>
      <c r="AB253" s="83" t="s">
        <v>728</v>
      </c>
      <c r="AC253" s="13"/>
      <c r="AD253" s="20" t="s">
        <v>650</v>
      </c>
      <c r="AE253" s="19" t="str">
        <f t="shared" si="13"/>
        <v>6-21025</v>
      </c>
    </row>
    <row r="254" spans="1:31" s="1" customFormat="1" ht="24" x14ac:dyDescent="0.2">
      <c r="A254" s="14" t="s">
        <v>33</v>
      </c>
      <c r="B254" s="8" t="s">
        <v>729</v>
      </c>
      <c r="C254" s="3" t="s">
        <v>730</v>
      </c>
      <c r="D254" s="6">
        <v>6</v>
      </c>
      <c r="E254" s="5">
        <v>21026</v>
      </c>
      <c r="F254" s="51">
        <v>1.7999999999999999E-2</v>
      </c>
      <c r="G254" s="47" t="s">
        <v>21</v>
      </c>
      <c r="H254" s="55">
        <v>0</v>
      </c>
      <c r="I254" s="51">
        <v>1.7999999999999999E-2</v>
      </c>
      <c r="J254" s="47" t="s">
        <v>21</v>
      </c>
      <c r="K254" s="55">
        <v>0</v>
      </c>
      <c r="L254" s="18" t="s">
        <v>55</v>
      </c>
      <c r="M254" s="18"/>
      <c r="N254" s="44"/>
      <c r="O254" s="44"/>
      <c r="P254" s="44" t="s">
        <v>37</v>
      </c>
      <c r="Q254" s="44"/>
      <c r="R254" s="44" t="s">
        <v>117</v>
      </c>
      <c r="S254" s="44" t="s">
        <v>39</v>
      </c>
      <c r="T254" s="44"/>
      <c r="U254" s="44" t="s">
        <v>37</v>
      </c>
      <c r="V254" s="44" t="s">
        <v>37</v>
      </c>
      <c r="W254" s="44"/>
      <c r="X254" s="49" t="str">
        <f t="shared" si="12"/>
        <v/>
      </c>
      <c r="Y254" s="6" t="s">
        <v>50</v>
      </c>
      <c r="Z254" s="14" t="s">
        <v>40</v>
      </c>
      <c r="AA254" s="14" t="s">
        <v>40</v>
      </c>
      <c r="AB254" s="83" t="s">
        <v>731</v>
      </c>
      <c r="AC254" s="13"/>
      <c r="AD254" s="20" t="s">
        <v>650</v>
      </c>
      <c r="AE254" s="19" t="str">
        <f t="shared" si="13"/>
        <v>6-21026</v>
      </c>
    </row>
    <row r="255" spans="1:31" s="1" customFormat="1" ht="24" x14ac:dyDescent="0.2">
      <c r="A255" s="14" t="s">
        <v>33</v>
      </c>
      <c r="B255" s="8" t="s">
        <v>732</v>
      </c>
      <c r="C255" s="3" t="s">
        <v>733</v>
      </c>
      <c r="D255" s="6">
        <v>6</v>
      </c>
      <c r="E255" s="5">
        <v>21050</v>
      </c>
      <c r="F255" s="51">
        <v>8.9999999999999993E-3</v>
      </c>
      <c r="G255" s="47" t="s">
        <v>21</v>
      </c>
      <c r="H255" s="55">
        <v>0</v>
      </c>
      <c r="I255" s="51">
        <v>8.9999999999999993E-3</v>
      </c>
      <c r="J255" s="47" t="s">
        <v>21</v>
      </c>
      <c r="K255" s="55">
        <v>0</v>
      </c>
      <c r="L255" s="18" t="s">
        <v>55</v>
      </c>
      <c r="M255" s="18"/>
      <c r="N255" s="44"/>
      <c r="O255" s="44"/>
      <c r="P255" s="44" t="s">
        <v>37</v>
      </c>
      <c r="Q255" s="44"/>
      <c r="R255" s="44" t="s">
        <v>117</v>
      </c>
      <c r="S255" s="44" t="s">
        <v>39</v>
      </c>
      <c r="T255" s="44"/>
      <c r="U255" s="44" t="s">
        <v>37</v>
      </c>
      <c r="V255" s="44" t="s">
        <v>37</v>
      </c>
      <c r="W255" s="44"/>
      <c r="X255" s="49" t="str">
        <f t="shared" si="12"/>
        <v/>
      </c>
      <c r="Y255" s="6" t="s">
        <v>50</v>
      </c>
      <c r="Z255" s="14" t="s">
        <v>40</v>
      </c>
      <c r="AA255" s="14" t="s">
        <v>40</v>
      </c>
      <c r="AB255" s="83" t="s">
        <v>734</v>
      </c>
      <c r="AC255" s="13"/>
      <c r="AD255" s="20" t="s">
        <v>650</v>
      </c>
      <c r="AE255" s="19" t="str">
        <f t="shared" si="13"/>
        <v>6-21050</v>
      </c>
    </row>
    <row r="256" spans="1:31" s="1" customFormat="1" ht="24" x14ac:dyDescent="0.2">
      <c r="A256" s="14" t="s">
        <v>33</v>
      </c>
      <c r="B256" s="8" t="s">
        <v>735</v>
      </c>
      <c r="C256" s="3" t="s">
        <v>736</v>
      </c>
      <c r="D256" s="6">
        <v>6</v>
      </c>
      <c r="E256" s="5">
        <v>21051</v>
      </c>
      <c r="F256" s="51">
        <v>1.0999999999999999E-2</v>
      </c>
      <c r="G256" s="47" t="s">
        <v>21</v>
      </c>
      <c r="H256" s="55">
        <v>0</v>
      </c>
      <c r="I256" s="51">
        <v>1.0999999999999999E-2</v>
      </c>
      <c r="J256" s="47" t="s">
        <v>21</v>
      </c>
      <c r="K256" s="55">
        <v>0</v>
      </c>
      <c r="L256" s="18" t="s">
        <v>55</v>
      </c>
      <c r="M256" s="18"/>
      <c r="N256" s="44"/>
      <c r="O256" s="44"/>
      <c r="P256" s="44" t="s">
        <v>37</v>
      </c>
      <c r="Q256" s="44"/>
      <c r="R256" s="44" t="s">
        <v>117</v>
      </c>
      <c r="S256" s="44" t="s">
        <v>39</v>
      </c>
      <c r="T256" s="44"/>
      <c r="U256" s="44" t="s">
        <v>37</v>
      </c>
      <c r="V256" s="44" t="s">
        <v>37</v>
      </c>
      <c r="W256" s="44"/>
      <c r="X256" s="49" t="str">
        <f t="shared" si="12"/>
        <v/>
      </c>
      <c r="Y256" s="6" t="s">
        <v>50</v>
      </c>
      <c r="Z256" s="14" t="s">
        <v>40</v>
      </c>
      <c r="AA256" s="14" t="s">
        <v>40</v>
      </c>
      <c r="AB256" s="83" t="s">
        <v>737</v>
      </c>
      <c r="AC256" s="13"/>
      <c r="AD256" s="20" t="s">
        <v>650</v>
      </c>
      <c r="AE256" s="19" t="str">
        <f t="shared" si="13"/>
        <v>6-21051</v>
      </c>
    </row>
    <row r="257" spans="1:31" s="1" customFormat="1" ht="24" x14ac:dyDescent="0.2">
      <c r="A257" s="14" t="s">
        <v>33</v>
      </c>
      <c r="B257" s="8" t="s">
        <v>738</v>
      </c>
      <c r="C257" s="2" t="s">
        <v>739</v>
      </c>
      <c r="D257" s="6">
        <v>6</v>
      </c>
      <c r="E257" s="9">
        <v>21052</v>
      </c>
      <c r="F257" s="51">
        <v>1.2999999999999999E-2</v>
      </c>
      <c r="G257" s="47" t="s">
        <v>21</v>
      </c>
      <c r="H257" s="55">
        <v>0</v>
      </c>
      <c r="I257" s="51">
        <v>1.2999999999999999E-2</v>
      </c>
      <c r="J257" s="47" t="s">
        <v>21</v>
      </c>
      <c r="K257" s="55">
        <v>0</v>
      </c>
      <c r="L257" s="18" t="s">
        <v>55</v>
      </c>
      <c r="M257" s="18"/>
      <c r="N257" s="44"/>
      <c r="O257" s="44"/>
      <c r="P257" s="44" t="s">
        <v>37</v>
      </c>
      <c r="Q257" s="44"/>
      <c r="R257" s="44" t="s">
        <v>117</v>
      </c>
      <c r="S257" s="44" t="s">
        <v>39</v>
      </c>
      <c r="T257" s="44"/>
      <c r="U257" s="44" t="s">
        <v>37</v>
      </c>
      <c r="V257" s="44" t="s">
        <v>37</v>
      </c>
      <c r="W257" s="44"/>
      <c r="X257" s="49" t="str">
        <f t="shared" si="12"/>
        <v/>
      </c>
      <c r="Y257" s="6" t="s">
        <v>50</v>
      </c>
      <c r="Z257" s="14" t="s">
        <v>40</v>
      </c>
      <c r="AA257" s="14" t="s">
        <v>40</v>
      </c>
      <c r="AB257" s="83" t="s">
        <v>740</v>
      </c>
      <c r="AC257" s="13"/>
      <c r="AD257" s="20" t="s">
        <v>650</v>
      </c>
      <c r="AE257" s="19" t="str">
        <f t="shared" si="13"/>
        <v>6-21052</v>
      </c>
    </row>
    <row r="258" spans="1:31" s="1" customFormat="1" ht="24" x14ac:dyDescent="0.2">
      <c r="A258" s="14" t="s">
        <v>33</v>
      </c>
      <c r="B258" s="8" t="s">
        <v>741</v>
      </c>
      <c r="C258" s="2" t="s">
        <v>742</v>
      </c>
      <c r="D258" s="6">
        <v>6</v>
      </c>
      <c r="E258" s="9">
        <v>21053</v>
      </c>
      <c r="F258" s="51">
        <v>1.4999999999999999E-2</v>
      </c>
      <c r="G258" s="47" t="s">
        <v>21</v>
      </c>
      <c r="H258" s="55">
        <v>0</v>
      </c>
      <c r="I258" s="51">
        <v>1.4999999999999999E-2</v>
      </c>
      <c r="J258" s="47" t="s">
        <v>21</v>
      </c>
      <c r="K258" s="55">
        <v>0</v>
      </c>
      <c r="L258" s="18" t="s">
        <v>55</v>
      </c>
      <c r="M258" s="18"/>
      <c r="N258" s="44"/>
      <c r="O258" s="44"/>
      <c r="P258" s="44" t="s">
        <v>37</v>
      </c>
      <c r="Q258" s="44"/>
      <c r="R258" s="44" t="s">
        <v>117</v>
      </c>
      <c r="S258" s="44" t="s">
        <v>39</v>
      </c>
      <c r="T258" s="44"/>
      <c r="U258" s="44" t="s">
        <v>37</v>
      </c>
      <c r="V258" s="44" t="s">
        <v>37</v>
      </c>
      <c r="W258" s="44"/>
      <c r="X258" s="49" t="str">
        <f t="shared" si="12"/>
        <v/>
      </c>
      <c r="Y258" s="6" t="s">
        <v>50</v>
      </c>
      <c r="Z258" s="14" t="s">
        <v>40</v>
      </c>
      <c r="AA258" s="14" t="s">
        <v>40</v>
      </c>
      <c r="AB258" s="83" t="s">
        <v>743</v>
      </c>
      <c r="AC258" s="13"/>
      <c r="AD258" s="20" t="s">
        <v>650</v>
      </c>
      <c r="AE258" s="19" t="str">
        <f t="shared" si="13"/>
        <v>6-21053</v>
      </c>
    </row>
    <row r="259" spans="1:31" s="1" customFormat="1" ht="24" x14ac:dyDescent="0.2">
      <c r="A259" s="14" t="s">
        <v>33</v>
      </c>
      <c r="B259" s="8" t="s">
        <v>744</v>
      </c>
      <c r="C259" s="58" t="s">
        <v>745</v>
      </c>
      <c r="D259" s="6">
        <v>6</v>
      </c>
      <c r="E259" s="9">
        <v>21054</v>
      </c>
      <c r="F259" s="51">
        <v>1.7000000000000001E-2</v>
      </c>
      <c r="G259" s="47" t="s">
        <v>21</v>
      </c>
      <c r="H259" s="55">
        <v>0</v>
      </c>
      <c r="I259" s="51">
        <v>1.7000000000000001E-2</v>
      </c>
      <c r="J259" s="47" t="s">
        <v>21</v>
      </c>
      <c r="K259" s="55">
        <v>0</v>
      </c>
      <c r="L259" s="18" t="s">
        <v>55</v>
      </c>
      <c r="M259" s="18"/>
      <c r="N259" s="44"/>
      <c r="O259" s="44"/>
      <c r="P259" s="44" t="s">
        <v>37</v>
      </c>
      <c r="Q259" s="44"/>
      <c r="R259" s="44" t="s">
        <v>117</v>
      </c>
      <c r="S259" s="44" t="s">
        <v>39</v>
      </c>
      <c r="T259" s="44"/>
      <c r="U259" s="44" t="s">
        <v>37</v>
      </c>
      <c r="V259" s="44" t="s">
        <v>37</v>
      </c>
      <c r="W259" s="44"/>
      <c r="X259" s="49" t="str">
        <f t="shared" si="12"/>
        <v/>
      </c>
      <c r="Y259" s="6" t="s">
        <v>50</v>
      </c>
      <c r="Z259" s="14" t="s">
        <v>40</v>
      </c>
      <c r="AA259" s="14" t="s">
        <v>40</v>
      </c>
      <c r="AB259" s="83" t="s">
        <v>746</v>
      </c>
      <c r="AC259" s="13"/>
      <c r="AD259" s="20" t="s">
        <v>650</v>
      </c>
      <c r="AE259" s="19" t="str">
        <f t="shared" si="13"/>
        <v>6-21054</v>
      </c>
    </row>
    <row r="260" spans="1:31" s="1" customFormat="1" ht="24" x14ac:dyDescent="0.2">
      <c r="A260" s="14" t="s">
        <v>33</v>
      </c>
      <c r="B260" s="8" t="s">
        <v>747</v>
      </c>
      <c r="C260" s="62" t="s">
        <v>748</v>
      </c>
      <c r="D260" s="6">
        <v>6</v>
      </c>
      <c r="E260" s="9">
        <v>21055</v>
      </c>
      <c r="F260" s="51">
        <v>1.9E-2</v>
      </c>
      <c r="G260" s="47" t="s">
        <v>21</v>
      </c>
      <c r="H260" s="55">
        <v>0</v>
      </c>
      <c r="I260" s="51">
        <v>1.9E-2</v>
      </c>
      <c r="J260" s="47" t="s">
        <v>21</v>
      </c>
      <c r="K260" s="55">
        <v>0</v>
      </c>
      <c r="L260" s="18" t="s">
        <v>55</v>
      </c>
      <c r="M260" s="18"/>
      <c r="N260" s="44"/>
      <c r="O260" s="44"/>
      <c r="P260" s="44" t="s">
        <v>37</v>
      </c>
      <c r="Q260" s="44"/>
      <c r="R260" s="44" t="s">
        <v>117</v>
      </c>
      <c r="S260" s="44" t="s">
        <v>39</v>
      </c>
      <c r="T260" s="44"/>
      <c r="U260" s="44" t="s">
        <v>37</v>
      </c>
      <c r="V260" s="44" t="s">
        <v>37</v>
      </c>
      <c r="W260" s="44"/>
      <c r="X260" s="49" t="str">
        <f t="shared" si="12"/>
        <v/>
      </c>
      <c r="Y260" s="6" t="s">
        <v>50</v>
      </c>
      <c r="Z260" s="14" t="s">
        <v>40</v>
      </c>
      <c r="AA260" s="14" t="s">
        <v>40</v>
      </c>
      <c r="AB260" s="83" t="s">
        <v>749</v>
      </c>
      <c r="AC260" s="13"/>
      <c r="AD260" s="20" t="s">
        <v>650</v>
      </c>
      <c r="AE260" s="19" t="str">
        <f t="shared" si="13"/>
        <v>6-21055</v>
      </c>
    </row>
    <row r="261" spans="1:31" s="1" customFormat="1" ht="24" x14ac:dyDescent="0.2">
      <c r="A261" s="14" t="s">
        <v>33</v>
      </c>
      <c r="B261" s="8" t="s">
        <v>750</v>
      </c>
      <c r="C261" s="2" t="s">
        <v>751</v>
      </c>
      <c r="D261" s="6">
        <v>6</v>
      </c>
      <c r="E261" s="9">
        <v>21056</v>
      </c>
      <c r="F261" s="51">
        <v>0</v>
      </c>
      <c r="G261" s="47" t="s">
        <v>21</v>
      </c>
      <c r="H261" s="55">
        <v>0</v>
      </c>
      <c r="I261" s="51">
        <v>0</v>
      </c>
      <c r="J261" s="47" t="s">
        <v>21</v>
      </c>
      <c r="K261" s="55">
        <v>0</v>
      </c>
      <c r="L261" s="18" t="s">
        <v>55</v>
      </c>
      <c r="M261" s="18"/>
      <c r="N261" s="44"/>
      <c r="O261" s="44"/>
      <c r="P261" s="44" t="s">
        <v>37</v>
      </c>
      <c r="Q261" s="44"/>
      <c r="R261" s="44" t="s">
        <v>117</v>
      </c>
      <c r="S261" s="44" t="s">
        <v>39</v>
      </c>
      <c r="T261" s="44"/>
      <c r="U261" s="44" t="s">
        <v>37</v>
      </c>
      <c r="V261" s="44" t="s">
        <v>37</v>
      </c>
      <c r="W261" s="44"/>
      <c r="X261" s="49" t="str">
        <f t="shared" si="12"/>
        <v/>
      </c>
      <c r="Y261" s="6" t="s">
        <v>50</v>
      </c>
      <c r="Z261" s="13" t="s">
        <v>40</v>
      </c>
      <c r="AA261" s="14" t="s">
        <v>40</v>
      </c>
      <c r="AB261" s="83" t="s">
        <v>752</v>
      </c>
      <c r="AC261" s="13"/>
      <c r="AD261" s="20" t="s">
        <v>650</v>
      </c>
      <c r="AE261" s="19" t="str">
        <f t="shared" si="13"/>
        <v>6-21056</v>
      </c>
    </row>
    <row r="262" spans="1:31" s="1" customFormat="1" ht="24" x14ac:dyDescent="0.2">
      <c r="A262" s="14" t="s">
        <v>33</v>
      </c>
      <c r="B262" s="8" t="s">
        <v>753</v>
      </c>
      <c r="C262" s="13" t="s">
        <v>754</v>
      </c>
      <c r="D262" s="6">
        <v>6</v>
      </c>
      <c r="E262" s="9">
        <v>21057</v>
      </c>
      <c r="F262" s="51">
        <v>0</v>
      </c>
      <c r="G262" s="47" t="s">
        <v>21</v>
      </c>
      <c r="H262" s="55">
        <v>0</v>
      </c>
      <c r="I262" s="51">
        <v>0</v>
      </c>
      <c r="J262" s="47" t="s">
        <v>21</v>
      </c>
      <c r="K262" s="55">
        <v>0</v>
      </c>
      <c r="L262" s="18" t="s">
        <v>55</v>
      </c>
      <c r="M262" s="18"/>
      <c r="N262" s="44"/>
      <c r="O262" s="44"/>
      <c r="P262" s="44" t="s">
        <v>37</v>
      </c>
      <c r="Q262" s="44"/>
      <c r="R262" s="44" t="s">
        <v>117</v>
      </c>
      <c r="S262" s="44" t="s">
        <v>39</v>
      </c>
      <c r="T262" s="44"/>
      <c r="U262" s="44" t="s">
        <v>37</v>
      </c>
      <c r="V262" s="44" t="s">
        <v>37</v>
      </c>
      <c r="W262" s="44"/>
      <c r="X262" s="49" t="str">
        <f t="shared" si="12"/>
        <v/>
      </c>
      <c r="Y262" s="6" t="s">
        <v>50</v>
      </c>
      <c r="Z262" s="14" t="s">
        <v>40</v>
      </c>
      <c r="AA262" s="14" t="s">
        <v>40</v>
      </c>
      <c r="AB262" s="83" t="s">
        <v>755</v>
      </c>
      <c r="AC262" s="13"/>
      <c r="AD262" s="20" t="s">
        <v>650</v>
      </c>
      <c r="AE262" s="19" t="str">
        <f t="shared" si="13"/>
        <v>6-21057</v>
      </c>
    </row>
    <row r="263" spans="1:31" s="1" customFormat="1" ht="24" x14ac:dyDescent="0.2">
      <c r="A263" s="14" t="s">
        <v>33</v>
      </c>
      <c r="B263" s="8" t="s">
        <v>756</v>
      </c>
      <c r="C263" s="13" t="s">
        <v>757</v>
      </c>
      <c r="D263" s="6">
        <v>6</v>
      </c>
      <c r="E263" s="9">
        <v>21058</v>
      </c>
      <c r="F263" s="51">
        <v>0</v>
      </c>
      <c r="G263" s="47" t="s">
        <v>21</v>
      </c>
      <c r="H263" s="55">
        <v>0</v>
      </c>
      <c r="I263" s="51">
        <v>0</v>
      </c>
      <c r="J263" s="47" t="s">
        <v>21</v>
      </c>
      <c r="K263" s="55">
        <v>0</v>
      </c>
      <c r="L263" s="18" t="s">
        <v>55</v>
      </c>
      <c r="M263" s="18"/>
      <c r="N263" s="44"/>
      <c r="O263" s="44"/>
      <c r="P263" s="44" t="s">
        <v>37</v>
      </c>
      <c r="Q263" s="44"/>
      <c r="R263" s="44" t="s">
        <v>117</v>
      </c>
      <c r="S263" s="44" t="s">
        <v>39</v>
      </c>
      <c r="T263" s="44"/>
      <c r="U263" s="44" t="s">
        <v>37</v>
      </c>
      <c r="V263" s="44" t="s">
        <v>37</v>
      </c>
      <c r="W263" s="44"/>
      <c r="X263" s="49" t="str">
        <f t="shared" si="12"/>
        <v/>
      </c>
      <c r="Y263" s="6" t="s">
        <v>50</v>
      </c>
      <c r="Z263" s="14" t="s">
        <v>40</v>
      </c>
      <c r="AA263" s="14" t="s">
        <v>40</v>
      </c>
      <c r="AB263" s="83" t="s">
        <v>758</v>
      </c>
      <c r="AC263" s="13"/>
      <c r="AD263" s="20" t="s">
        <v>650</v>
      </c>
      <c r="AE263" s="19" t="str">
        <f t="shared" si="13"/>
        <v>6-21058</v>
      </c>
    </row>
    <row r="264" spans="1:31" s="1" customFormat="1" ht="24" x14ac:dyDescent="0.2">
      <c r="A264" s="14" t="s">
        <v>33</v>
      </c>
      <c r="B264" s="8" t="s">
        <v>759</v>
      </c>
      <c r="C264" s="13" t="s">
        <v>760</v>
      </c>
      <c r="D264" s="6">
        <v>6</v>
      </c>
      <c r="E264" s="9">
        <v>21059</v>
      </c>
      <c r="F264" s="51">
        <v>0</v>
      </c>
      <c r="G264" s="47" t="s">
        <v>21</v>
      </c>
      <c r="H264" s="55">
        <v>0</v>
      </c>
      <c r="I264" s="51">
        <v>0</v>
      </c>
      <c r="J264" s="47" t="s">
        <v>21</v>
      </c>
      <c r="K264" s="55">
        <v>0</v>
      </c>
      <c r="L264" s="18" t="s">
        <v>55</v>
      </c>
      <c r="M264" s="18"/>
      <c r="N264" s="44"/>
      <c r="O264" s="44"/>
      <c r="P264" s="44" t="s">
        <v>37</v>
      </c>
      <c r="Q264" s="44"/>
      <c r="R264" s="44" t="s">
        <v>117</v>
      </c>
      <c r="S264" s="44" t="s">
        <v>39</v>
      </c>
      <c r="T264" s="44"/>
      <c r="U264" s="44" t="s">
        <v>37</v>
      </c>
      <c r="V264" s="44" t="s">
        <v>37</v>
      </c>
      <c r="W264" s="44"/>
      <c r="X264" s="49" t="str">
        <f t="shared" si="12"/>
        <v/>
      </c>
      <c r="Y264" s="6" t="s">
        <v>50</v>
      </c>
      <c r="Z264" s="14" t="s">
        <v>40</v>
      </c>
      <c r="AA264" s="14" t="s">
        <v>40</v>
      </c>
      <c r="AB264" s="83" t="s">
        <v>761</v>
      </c>
      <c r="AC264" s="13"/>
      <c r="AD264" s="20" t="s">
        <v>650</v>
      </c>
      <c r="AE264" s="19" t="str">
        <f t="shared" si="13"/>
        <v>6-21059</v>
      </c>
    </row>
    <row r="265" spans="1:31" s="1" customFormat="1" ht="24" x14ac:dyDescent="0.2">
      <c r="A265" s="14" t="s">
        <v>33</v>
      </c>
      <c r="B265" s="8" t="s">
        <v>762</v>
      </c>
      <c r="C265" s="13" t="s">
        <v>763</v>
      </c>
      <c r="D265" s="6">
        <v>6</v>
      </c>
      <c r="E265" s="9">
        <v>21060</v>
      </c>
      <c r="F265" s="51">
        <v>0</v>
      </c>
      <c r="G265" s="47" t="s">
        <v>21</v>
      </c>
      <c r="H265" s="55">
        <v>0</v>
      </c>
      <c r="I265" s="51">
        <v>0</v>
      </c>
      <c r="J265" s="47" t="s">
        <v>21</v>
      </c>
      <c r="K265" s="55">
        <v>0</v>
      </c>
      <c r="L265" s="18" t="s">
        <v>55</v>
      </c>
      <c r="M265" s="18"/>
      <c r="N265" s="44"/>
      <c r="O265" s="44"/>
      <c r="P265" s="44" t="s">
        <v>37</v>
      </c>
      <c r="Q265" s="44"/>
      <c r="R265" s="44" t="s">
        <v>117</v>
      </c>
      <c r="S265" s="44" t="s">
        <v>39</v>
      </c>
      <c r="T265" s="44"/>
      <c r="U265" s="44" t="s">
        <v>37</v>
      </c>
      <c r="V265" s="44" t="s">
        <v>37</v>
      </c>
      <c r="W265" s="44"/>
      <c r="X265" s="49" t="str">
        <f t="shared" si="12"/>
        <v/>
      </c>
      <c r="Y265" s="6" t="s">
        <v>50</v>
      </c>
      <c r="Z265" s="13" t="s">
        <v>40</v>
      </c>
      <c r="AA265" s="14" t="s">
        <v>40</v>
      </c>
      <c r="AB265" s="83" t="s">
        <v>764</v>
      </c>
      <c r="AC265" s="13"/>
      <c r="AD265" s="20" t="s">
        <v>650</v>
      </c>
      <c r="AE265" s="19" t="str">
        <f t="shared" si="13"/>
        <v>6-21060</v>
      </c>
    </row>
    <row r="266" spans="1:31" s="1" customFormat="1" ht="24" x14ac:dyDescent="0.2">
      <c r="A266" s="14" t="s">
        <v>33</v>
      </c>
      <c r="B266" s="8" t="s">
        <v>765</v>
      </c>
      <c r="C266" s="13" t="s">
        <v>766</v>
      </c>
      <c r="D266" s="6">
        <v>6</v>
      </c>
      <c r="E266" s="9">
        <v>21061</v>
      </c>
      <c r="F266" s="51">
        <v>0</v>
      </c>
      <c r="G266" s="47" t="s">
        <v>21</v>
      </c>
      <c r="H266" s="55">
        <v>0</v>
      </c>
      <c r="I266" s="51">
        <v>0</v>
      </c>
      <c r="J266" s="47" t="s">
        <v>21</v>
      </c>
      <c r="K266" s="55">
        <v>0</v>
      </c>
      <c r="L266" s="18" t="s">
        <v>55</v>
      </c>
      <c r="M266" s="18"/>
      <c r="N266" s="44"/>
      <c r="O266" s="44"/>
      <c r="P266" s="44" t="s">
        <v>37</v>
      </c>
      <c r="Q266" s="44"/>
      <c r="R266" s="44" t="s">
        <v>117</v>
      </c>
      <c r="S266" s="44" t="s">
        <v>39</v>
      </c>
      <c r="T266" s="44"/>
      <c r="U266" s="44" t="s">
        <v>37</v>
      </c>
      <c r="V266" s="44" t="s">
        <v>37</v>
      </c>
      <c r="W266" s="44"/>
      <c r="X266" s="49" t="str">
        <f t="shared" si="12"/>
        <v/>
      </c>
      <c r="Y266" s="6" t="s">
        <v>50</v>
      </c>
      <c r="Z266" s="14" t="s">
        <v>40</v>
      </c>
      <c r="AA266" s="14" t="s">
        <v>40</v>
      </c>
      <c r="AB266" s="83" t="s">
        <v>767</v>
      </c>
      <c r="AC266" s="13"/>
      <c r="AD266" s="20" t="s">
        <v>650</v>
      </c>
      <c r="AE266" s="19" t="str">
        <f t="shared" si="13"/>
        <v>6-21061</v>
      </c>
    </row>
    <row r="267" spans="1:31" s="1" customFormat="1" ht="24" x14ac:dyDescent="0.2">
      <c r="A267" s="14" t="s">
        <v>33</v>
      </c>
      <c r="B267" s="8" t="s">
        <v>768</v>
      </c>
      <c r="C267" s="13" t="s">
        <v>769</v>
      </c>
      <c r="D267" s="6">
        <v>6</v>
      </c>
      <c r="E267" s="9">
        <v>21062</v>
      </c>
      <c r="F267" s="51">
        <v>0</v>
      </c>
      <c r="G267" s="47" t="s">
        <v>21</v>
      </c>
      <c r="H267" s="55">
        <v>0</v>
      </c>
      <c r="I267" s="51">
        <v>0</v>
      </c>
      <c r="J267" s="47" t="s">
        <v>21</v>
      </c>
      <c r="K267" s="55">
        <v>0</v>
      </c>
      <c r="L267" s="18" t="s">
        <v>55</v>
      </c>
      <c r="M267" s="18"/>
      <c r="N267" s="44"/>
      <c r="O267" s="44"/>
      <c r="P267" s="44" t="s">
        <v>37</v>
      </c>
      <c r="Q267" s="44"/>
      <c r="R267" s="44" t="s">
        <v>117</v>
      </c>
      <c r="S267" s="44" t="s">
        <v>39</v>
      </c>
      <c r="T267" s="44"/>
      <c r="U267" s="44" t="s">
        <v>37</v>
      </c>
      <c r="V267" s="44" t="s">
        <v>37</v>
      </c>
      <c r="W267" s="44"/>
      <c r="X267" s="49" t="str">
        <f t="shared" si="12"/>
        <v/>
      </c>
      <c r="Y267" s="6" t="s">
        <v>50</v>
      </c>
      <c r="Z267" s="14" t="s">
        <v>40</v>
      </c>
      <c r="AA267" s="14" t="s">
        <v>40</v>
      </c>
      <c r="AB267" s="83" t="s">
        <v>770</v>
      </c>
      <c r="AC267" s="13"/>
      <c r="AD267" s="20" t="s">
        <v>650</v>
      </c>
      <c r="AE267" s="19" t="str">
        <f t="shared" si="13"/>
        <v>6-21062</v>
      </c>
    </row>
    <row r="268" spans="1:31" s="1" customFormat="1" ht="24" x14ac:dyDescent="0.2">
      <c r="A268" s="14" t="s">
        <v>33</v>
      </c>
      <c r="B268" s="8" t="s">
        <v>771</v>
      </c>
      <c r="C268" s="13" t="s">
        <v>772</v>
      </c>
      <c r="D268" s="6">
        <v>6</v>
      </c>
      <c r="E268" s="9">
        <v>21063</v>
      </c>
      <c r="F268" s="51">
        <v>0</v>
      </c>
      <c r="G268" s="47" t="s">
        <v>21</v>
      </c>
      <c r="H268" s="55">
        <v>0</v>
      </c>
      <c r="I268" s="51">
        <v>0</v>
      </c>
      <c r="J268" s="47" t="s">
        <v>21</v>
      </c>
      <c r="K268" s="55">
        <v>0</v>
      </c>
      <c r="L268" s="18" t="s">
        <v>55</v>
      </c>
      <c r="M268" s="18"/>
      <c r="N268" s="44"/>
      <c r="O268" s="44"/>
      <c r="P268" s="44" t="s">
        <v>37</v>
      </c>
      <c r="Q268" s="44"/>
      <c r="R268" s="44" t="s">
        <v>117</v>
      </c>
      <c r="S268" s="44" t="s">
        <v>39</v>
      </c>
      <c r="T268" s="44"/>
      <c r="U268" s="44" t="s">
        <v>37</v>
      </c>
      <c r="V268" s="44" t="s">
        <v>37</v>
      </c>
      <c r="W268" s="44"/>
      <c r="X268" s="49" t="str">
        <f t="shared" si="12"/>
        <v/>
      </c>
      <c r="Y268" s="6" t="s">
        <v>50</v>
      </c>
      <c r="Z268" s="14" t="s">
        <v>40</v>
      </c>
      <c r="AA268" s="14" t="s">
        <v>40</v>
      </c>
      <c r="AB268" s="83" t="s">
        <v>773</v>
      </c>
      <c r="AC268" s="13"/>
      <c r="AD268" s="20" t="s">
        <v>650</v>
      </c>
      <c r="AE268" s="19" t="str">
        <f t="shared" si="13"/>
        <v>6-21063</v>
      </c>
    </row>
    <row r="269" spans="1:31" s="1" customFormat="1" ht="24" x14ac:dyDescent="0.2">
      <c r="A269" s="14" t="s">
        <v>33</v>
      </c>
      <c r="B269" s="8" t="s">
        <v>2878</v>
      </c>
      <c r="C269" s="13" t="s">
        <v>2868</v>
      </c>
      <c r="D269" s="6">
        <v>6</v>
      </c>
      <c r="E269" s="9">
        <v>21137</v>
      </c>
      <c r="F269" s="51">
        <v>0</v>
      </c>
      <c r="G269" s="47" t="s">
        <v>21</v>
      </c>
      <c r="H269" s="55">
        <v>0</v>
      </c>
      <c r="I269" s="51">
        <v>2.1000000000000001E-2</v>
      </c>
      <c r="J269" s="47" t="s">
        <v>21</v>
      </c>
      <c r="K269" s="55">
        <v>0</v>
      </c>
      <c r="L269" s="18" t="s">
        <v>55</v>
      </c>
      <c r="M269" s="18"/>
      <c r="N269" s="44"/>
      <c r="O269" s="44"/>
      <c r="P269" s="44" t="s">
        <v>37</v>
      </c>
      <c r="Q269" s="44"/>
      <c r="R269" s="44" t="s">
        <v>117</v>
      </c>
      <c r="S269" s="44" t="s">
        <v>39</v>
      </c>
      <c r="T269" s="44"/>
      <c r="U269" s="44" t="s">
        <v>37</v>
      </c>
      <c r="V269" s="44" t="s">
        <v>37</v>
      </c>
      <c r="W269" s="44"/>
      <c r="X269" s="49" t="str">
        <f t="shared" si="12"/>
        <v>Y</v>
      </c>
      <c r="Y269" s="6" t="s">
        <v>50</v>
      </c>
      <c r="Z269" s="14" t="s">
        <v>40</v>
      </c>
      <c r="AA269" s="14" t="s">
        <v>40</v>
      </c>
      <c r="AB269" s="83" t="s">
        <v>2888</v>
      </c>
      <c r="AC269" s="13"/>
      <c r="AD269" s="20" t="s">
        <v>650</v>
      </c>
      <c r="AE269" s="19" t="str">
        <f t="shared" si="13"/>
        <v>6-21137</v>
      </c>
    </row>
    <row r="270" spans="1:31" s="1" customFormat="1" ht="24" x14ac:dyDescent="0.2">
      <c r="A270" s="14" t="s">
        <v>33</v>
      </c>
      <c r="B270" s="8" t="s">
        <v>2879</v>
      </c>
      <c r="C270" s="13" t="s">
        <v>2869</v>
      </c>
      <c r="D270" s="6">
        <v>6</v>
      </c>
      <c r="E270" s="9">
        <v>21138</v>
      </c>
      <c r="F270" s="51">
        <v>0</v>
      </c>
      <c r="G270" s="47" t="s">
        <v>21</v>
      </c>
      <c r="H270" s="55">
        <v>0</v>
      </c>
      <c r="I270" s="51">
        <v>2.1999999999999999E-2</v>
      </c>
      <c r="J270" s="47" t="s">
        <v>21</v>
      </c>
      <c r="K270" s="55">
        <v>0</v>
      </c>
      <c r="L270" s="18" t="s">
        <v>55</v>
      </c>
      <c r="M270" s="18"/>
      <c r="N270" s="44"/>
      <c r="O270" s="44"/>
      <c r="P270" s="44" t="s">
        <v>37</v>
      </c>
      <c r="Q270" s="44"/>
      <c r="R270" s="44" t="s">
        <v>117</v>
      </c>
      <c r="S270" s="44" t="s">
        <v>39</v>
      </c>
      <c r="T270" s="44"/>
      <c r="U270" s="44" t="s">
        <v>37</v>
      </c>
      <c r="V270" s="44" t="s">
        <v>37</v>
      </c>
      <c r="W270" s="44"/>
      <c r="X270" s="49" t="str">
        <f t="shared" si="12"/>
        <v>Y</v>
      </c>
      <c r="Y270" s="6" t="s">
        <v>50</v>
      </c>
      <c r="Z270" s="14" t="s">
        <v>40</v>
      </c>
      <c r="AA270" s="14" t="s">
        <v>40</v>
      </c>
      <c r="AB270" s="83" t="s">
        <v>2889</v>
      </c>
      <c r="AC270" s="13"/>
      <c r="AD270" s="20" t="s">
        <v>650</v>
      </c>
      <c r="AE270" s="19" t="str">
        <f t="shared" si="13"/>
        <v>6-21138</v>
      </c>
    </row>
    <row r="271" spans="1:31" s="1" customFormat="1" ht="24" x14ac:dyDescent="0.2">
      <c r="A271" s="14" t="s">
        <v>33</v>
      </c>
      <c r="B271" s="8" t="s">
        <v>2880</v>
      </c>
      <c r="C271" s="13" t="s">
        <v>2870</v>
      </c>
      <c r="D271" s="6">
        <v>6</v>
      </c>
      <c r="E271" s="9">
        <v>21139</v>
      </c>
      <c r="F271" s="51">
        <v>0</v>
      </c>
      <c r="G271" s="47" t="s">
        <v>21</v>
      </c>
      <c r="H271" s="55">
        <v>0</v>
      </c>
      <c r="I271" s="51">
        <v>2.3E-2</v>
      </c>
      <c r="J271" s="47" t="s">
        <v>21</v>
      </c>
      <c r="K271" s="55">
        <v>0</v>
      </c>
      <c r="L271" s="18" t="s">
        <v>55</v>
      </c>
      <c r="M271" s="18"/>
      <c r="N271" s="44"/>
      <c r="O271" s="44"/>
      <c r="P271" s="44" t="s">
        <v>37</v>
      </c>
      <c r="Q271" s="44"/>
      <c r="R271" s="44" t="s">
        <v>117</v>
      </c>
      <c r="S271" s="44" t="s">
        <v>39</v>
      </c>
      <c r="T271" s="44"/>
      <c r="U271" s="44" t="s">
        <v>37</v>
      </c>
      <c r="V271" s="44" t="s">
        <v>37</v>
      </c>
      <c r="W271" s="44"/>
      <c r="X271" s="49" t="str">
        <f t="shared" si="12"/>
        <v>Y</v>
      </c>
      <c r="Y271" s="6" t="s">
        <v>50</v>
      </c>
      <c r="Z271" s="14" t="s">
        <v>40</v>
      </c>
      <c r="AA271" s="14" t="s">
        <v>40</v>
      </c>
      <c r="AB271" s="83" t="s">
        <v>2890</v>
      </c>
      <c r="AC271" s="13"/>
      <c r="AD271" s="20" t="s">
        <v>650</v>
      </c>
      <c r="AE271" s="19" t="str">
        <f t="shared" si="13"/>
        <v>6-21139</v>
      </c>
    </row>
    <row r="272" spans="1:31" s="1" customFormat="1" ht="24" x14ac:dyDescent="0.2">
      <c r="A272" s="14" t="s">
        <v>33</v>
      </c>
      <c r="B272" s="8" t="s">
        <v>2881</v>
      </c>
      <c r="C272" s="13" t="s">
        <v>2871</v>
      </c>
      <c r="D272" s="6">
        <v>6</v>
      </c>
      <c r="E272" s="9">
        <v>21140</v>
      </c>
      <c r="F272" s="51">
        <v>0</v>
      </c>
      <c r="G272" s="47" t="s">
        <v>21</v>
      </c>
      <c r="H272" s="55">
        <v>0</v>
      </c>
      <c r="I272" s="51">
        <v>2.4E-2</v>
      </c>
      <c r="J272" s="47" t="s">
        <v>21</v>
      </c>
      <c r="K272" s="55">
        <v>0</v>
      </c>
      <c r="L272" s="18" t="s">
        <v>55</v>
      </c>
      <c r="M272" s="18"/>
      <c r="N272" s="44"/>
      <c r="O272" s="44"/>
      <c r="P272" s="44" t="s">
        <v>37</v>
      </c>
      <c r="Q272" s="44"/>
      <c r="R272" s="44" t="s">
        <v>117</v>
      </c>
      <c r="S272" s="44" t="s">
        <v>39</v>
      </c>
      <c r="T272" s="44"/>
      <c r="U272" s="44" t="s">
        <v>37</v>
      </c>
      <c r="V272" s="44" t="s">
        <v>37</v>
      </c>
      <c r="W272" s="44"/>
      <c r="X272" s="49" t="str">
        <f t="shared" si="12"/>
        <v>Y</v>
      </c>
      <c r="Y272" s="6" t="s">
        <v>50</v>
      </c>
      <c r="Z272" s="14" t="s">
        <v>40</v>
      </c>
      <c r="AA272" s="14" t="s">
        <v>40</v>
      </c>
      <c r="AB272" s="83" t="s">
        <v>2891</v>
      </c>
      <c r="AC272" s="13"/>
      <c r="AD272" s="20" t="s">
        <v>650</v>
      </c>
      <c r="AE272" s="19" t="str">
        <f t="shared" si="13"/>
        <v>6-21140</v>
      </c>
    </row>
    <row r="273" spans="1:31" s="1" customFormat="1" ht="24" x14ac:dyDescent="0.2">
      <c r="A273" s="14" t="s">
        <v>33</v>
      </c>
      <c r="B273" s="8" t="s">
        <v>2882</v>
      </c>
      <c r="C273" s="13" t="s">
        <v>2872</v>
      </c>
      <c r="D273" s="6">
        <v>6</v>
      </c>
      <c r="E273" s="9">
        <v>21141</v>
      </c>
      <c r="F273" s="51">
        <v>0</v>
      </c>
      <c r="G273" s="47" t="s">
        <v>21</v>
      </c>
      <c r="H273" s="55">
        <v>0</v>
      </c>
      <c r="I273" s="51">
        <v>2.5000000000000001E-2</v>
      </c>
      <c r="J273" s="47" t="s">
        <v>21</v>
      </c>
      <c r="K273" s="55">
        <v>0</v>
      </c>
      <c r="L273" s="18" t="s">
        <v>55</v>
      </c>
      <c r="M273" s="18"/>
      <c r="N273" s="44"/>
      <c r="O273" s="44"/>
      <c r="P273" s="44" t="s">
        <v>37</v>
      </c>
      <c r="Q273" s="44"/>
      <c r="R273" s="44" t="s">
        <v>117</v>
      </c>
      <c r="S273" s="44" t="s">
        <v>39</v>
      </c>
      <c r="T273" s="44"/>
      <c r="U273" s="44" t="s">
        <v>37</v>
      </c>
      <c r="V273" s="44" t="s">
        <v>37</v>
      </c>
      <c r="W273" s="44"/>
      <c r="X273" s="49" t="str">
        <f t="shared" ref="X273:X276" si="14">IF(OR(H273&lt;&gt;K273,I273&lt;&gt;F273),"Y","")</f>
        <v>Y</v>
      </c>
      <c r="Y273" s="6" t="s">
        <v>50</v>
      </c>
      <c r="Z273" s="14" t="s">
        <v>40</v>
      </c>
      <c r="AA273" s="14" t="s">
        <v>40</v>
      </c>
      <c r="AB273" s="83" t="s">
        <v>2892</v>
      </c>
      <c r="AC273" s="13"/>
      <c r="AD273" s="20" t="s">
        <v>650</v>
      </c>
      <c r="AE273" s="19" t="str">
        <f t="shared" si="13"/>
        <v>6-21141</v>
      </c>
    </row>
    <row r="274" spans="1:31" s="1" customFormat="1" ht="24" x14ac:dyDescent="0.2">
      <c r="A274" s="14" t="s">
        <v>33</v>
      </c>
      <c r="B274" s="8" t="s">
        <v>2883</v>
      </c>
      <c r="C274" s="13" t="s">
        <v>2873</v>
      </c>
      <c r="D274" s="6">
        <v>6</v>
      </c>
      <c r="E274" s="9">
        <v>21142</v>
      </c>
      <c r="F274" s="51">
        <v>0</v>
      </c>
      <c r="G274" s="47" t="s">
        <v>21</v>
      </c>
      <c r="H274" s="55">
        <v>0</v>
      </c>
      <c r="I274" s="51">
        <v>2.5999999999999999E-2</v>
      </c>
      <c r="J274" s="47" t="s">
        <v>21</v>
      </c>
      <c r="K274" s="55">
        <v>0</v>
      </c>
      <c r="L274" s="18" t="s">
        <v>55</v>
      </c>
      <c r="M274" s="18"/>
      <c r="N274" s="44"/>
      <c r="O274" s="44"/>
      <c r="P274" s="44" t="s">
        <v>37</v>
      </c>
      <c r="Q274" s="44"/>
      <c r="R274" s="44" t="s">
        <v>117</v>
      </c>
      <c r="S274" s="44" t="s">
        <v>39</v>
      </c>
      <c r="T274" s="44"/>
      <c r="U274" s="44" t="s">
        <v>37</v>
      </c>
      <c r="V274" s="44" t="s">
        <v>37</v>
      </c>
      <c r="W274" s="44"/>
      <c r="X274" s="49" t="str">
        <f t="shared" si="14"/>
        <v>Y</v>
      </c>
      <c r="Y274" s="6" t="s">
        <v>50</v>
      </c>
      <c r="Z274" s="14" t="s">
        <v>40</v>
      </c>
      <c r="AA274" s="14" t="s">
        <v>40</v>
      </c>
      <c r="AB274" s="83" t="s">
        <v>2893</v>
      </c>
      <c r="AC274" s="13"/>
      <c r="AD274" s="20" t="s">
        <v>650</v>
      </c>
      <c r="AE274" s="19" t="str">
        <f t="shared" si="13"/>
        <v>6-21142</v>
      </c>
    </row>
    <row r="275" spans="1:31" s="1" customFormat="1" ht="24" x14ac:dyDescent="0.2">
      <c r="A275" s="14" t="s">
        <v>33</v>
      </c>
      <c r="B275" s="8" t="s">
        <v>2884</v>
      </c>
      <c r="C275" s="13" t="s">
        <v>2874</v>
      </c>
      <c r="D275" s="6">
        <v>6</v>
      </c>
      <c r="E275" s="9">
        <v>21143</v>
      </c>
      <c r="F275" s="51">
        <v>0</v>
      </c>
      <c r="G275" s="47" t="s">
        <v>21</v>
      </c>
      <c r="H275" s="55">
        <v>0</v>
      </c>
      <c r="I275" s="51">
        <v>2.7E-2</v>
      </c>
      <c r="J275" s="47" t="s">
        <v>21</v>
      </c>
      <c r="K275" s="55">
        <v>0</v>
      </c>
      <c r="L275" s="18" t="s">
        <v>55</v>
      </c>
      <c r="M275" s="18"/>
      <c r="N275" s="44"/>
      <c r="O275" s="44"/>
      <c r="P275" s="44" t="s">
        <v>37</v>
      </c>
      <c r="Q275" s="44"/>
      <c r="R275" s="44" t="s">
        <v>117</v>
      </c>
      <c r="S275" s="44" t="s">
        <v>39</v>
      </c>
      <c r="T275" s="44"/>
      <c r="U275" s="44" t="s">
        <v>37</v>
      </c>
      <c r="V275" s="44" t="s">
        <v>37</v>
      </c>
      <c r="W275" s="44"/>
      <c r="X275" s="49" t="str">
        <f t="shared" si="14"/>
        <v>Y</v>
      </c>
      <c r="Y275" s="6" t="s">
        <v>50</v>
      </c>
      <c r="Z275" s="14" t="s">
        <v>40</v>
      </c>
      <c r="AA275" s="14" t="s">
        <v>40</v>
      </c>
      <c r="AB275" s="83" t="s">
        <v>2894</v>
      </c>
      <c r="AC275" s="13"/>
      <c r="AD275" s="20" t="s">
        <v>650</v>
      </c>
      <c r="AE275" s="19" t="str">
        <f t="shared" si="13"/>
        <v>6-21143</v>
      </c>
    </row>
    <row r="276" spans="1:31" s="1" customFormat="1" ht="24" x14ac:dyDescent="0.2">
      <c r="A276" s="14" t="s">
        <v>33</v>
      </c>
      <c r="B276" s="8" t="s">
        <v>2885</v>
      </c>
      <c r="C276" s="13" t="s">
        <v>2875</v>
      </c>
      <c r="D276" s="6">
        <v>6</v>
      </c>
      <c r="E276" s="9">
        <v>21144</v>
      </c>
      <c r="F276" s="51">
        <v>0</v>
      </c>
      <c r="G276" s="47" t="s">
        <v>21</v>
      </c>
      <c r="H276" s="55">
        <v>0</v>
      </c>
      <c r="I276" s="51">
        <v>2.8000000000000001E-2</v>
      </c>
      <c r="J276" s="47" t="s">
        <v>21</v>
      </c>
      <c r="K276" s="55">
        <v>0</v>
      </c>
      <c r="L276" s="18" t="s">
        <v>55</v>
      </c>
      <c r="M276" s="18"/>
      <c r="N276" s="44"/>
      <c r="O276" s="44"/>
      <c r="P276" s="44" t="s">
        <v>37</v>
      </c>
      <c r="Q276" s="44"/>
      <c r="R276" s="44" t="s">
        <v>117</v>
      </c>
      <c r="S276" s="44" t="s">
        <v>39</v>
      </c>
      <c r="T276" s="44"/>
      <c r="U276" s="44" t="s">
        <v>37</v>
      </c>
      <c r="V276" s="44" t="s">
        <v>37</v>
      </c>
      <c r="W276" s="44"/>
      <c r="X276" s="49" t="str">
        <f t="shared" si="14"/>
        <v>Y</v>
      </c>
      <c r="Y276" s="6" t="s">
        <v>50</v>
      </c>
      <c r="Z276" s="14" t="s">
        <v>40</v>
      </c>
      <c r="AA276" s="14" t="s">
        <v>40</v>
      </c>
      <c r="AB276" s="83" t="s">
        <v>2895</v>
      </c>
      <c r="AC276" s="13"/>
      <c r="AD276" s="20" t="s">
        <v>650</v>
      </c>
      <c r="AE276" s="19" t="str">
        <f t="shared" si="13"/>
        <v>6-21144</v>
      </c>
    </row>
    <row r="277" spans="1:31" s="1" customFormat="1" ht="24" x14ac:dyDescent="0.2">
      <c r="A277" s="14" t="s">
        <v>33</v>
      </c>
      <c r="B277" s="8" t="s">
        <v>2886</v>
      </c>
      <c r="C277" s="13" t="s">
        <v>2876</v>
      </c>
      <c r="D277" s="6">
        <v>6</v>
      </c>
      <c r="E277" s="9">
        <v>21145</v>
      </c>
      <c r="F277" s="51">
        <v>0</v>
      </c>
      <c r="G277" s="47" t="s">
        <v>21</v>
      </c>
      <c r="H277" s="55">
        <v>0</v>
      </c>
      <c r="I277" s="51">
        <v>2.9000000000000001E-2</v>
      </c>
      <c r="J277" s="47" t="s">
        <v>21</v>
      </c>
      <c r="K277" s="55">
        <v>0</v>
      </c>
      <c r="L277" s="18" t="s">
        <v>55</v>
      </c>
      <c r="M277" s="18"/>
      <c r="N277" s="44"/>
      <c r="O277" s="44"/>
      <c r="P277" s="44" t="s">
        <v>37</v>
      </c>
      <c r="Q277" s="44"/>
      <c r="R277" s="44" t="s">
        <v>117</v>
      </c>
      <c r="S277" s="44" t="s">
        <v>39</v>
      </c>
      <c r="T277" s="44"/>
      <c r="U277" s="44" t="s">
        <v>37</v>
      </c>
      <c r="V277" s="44" t="s">
        <v>37</v>
      </c>
      <c r="W277" s="44"/>
      <c r="X277" s="49" t="str">
        <f t="shared" ref="X277:X304" si="15">IF(OR(H277&lt;&gt;K277,I277&lt;&gt;F277),"Y","")</f>
        <v>Y</v>
      </c>
      <c r="Y277" s="6" t="s">
        <v>50</v>
      </c>
      <c r="Z277" s="14" t="s">
        <v>40</v>
      </c>
      <c r="AA277" s="14" t="s">
        <v>40</v>
      </c>
      <c r="AB277" s="83" t="s">
        <v>2896</v>
      </c>
      <c r="AC277" s="13"/>
      <c r="AD277" s="20" t="s">
        <v>650</v>
      </c>
      <c r="AE277" s="19" t="str">
        <f t="shared" si="13"/>
        <v>6-21145</v>
      </c>
    </row>
    <row r="278" spans="1:31" s="1" customFormat="1" ht="24" x14ac:dyDescent="0.2">
      <c r="A278" s="14" t="s">
        <v>33</v>
      </c>
      <c r="B278" s="8" t="s">
        <v>2887</v>
      </c>
      <c r="C278" s="13" t="s">
        <v>2877</v>
      </c>
      <c r="D278" s="6">
        <v>6</v>
      </c>
      <c r="E278" s="9">
        <v>21146</v>
      </c>
      <c r="F278" s="51">
        <v>0</v>
      </c>
      <c r="G278" s="47" t="s">
        <v>21</v>
      </c>
      <c r="H278" s="55">
        <v>0</v>
      </c>
      <c r="I278" s="51">
        <v>0.03</v>
      </c>
      <c r="J278" s="47" t="s">
        <v>21</v>
      </c>
      <c r="K278" s="55">
        <v>0</v>
      </c>
      <c r="L278" s="18" t="s">
        <v>55</v>
      </c>
      <c r="M278" s="18"/>
      <c r="N278" s="44"/>
      <c r="O278" s="44"/>
      <c r="P278" s="44" t="s">
        <v>37</v>
      </c>
      <c r="Q278" s="44"/>
      <c r="R278" s="44" t="s">
        <v>117</v>
      </c>
      <c r="S278" s="44" t="s">
        <v>39</v>
      </c>
      <c r="T278" s="44"/>
      <c r="U278" s="44" t="s">
        <v>37</v>
      </c>
      <c r="V278" s="44" t="s">
        <v>37</v>
      </c>
      <c r="W278" s="44"/>
      <c r="X278" s="49" t="str">
        <f t="shared" si="15"/>
        <v>Y</v>
      </c>
      <c r="Y278" s="6" t="s">
        <v>50</v>
      </c>
      <c r="Z278" s="14" t="s">
        <v>40</v>
      </c>
      <c r="AA278" s="14" t="s">
        <v>40</v>
      </c>
      <c r="AB278" s="83" t="s">
        <v>2897</v>
      </c>
      <c r="AC278" s="13"/>
      <c r="AD278" s="20" t="s">
        <v>650</v>
      </c>
      <c r="AE278" s="19" t="str">
        <f t="shared" si="13"/>
        <v>6-21146</v>
      </c>
    </row>
    <row r="279" spans="1:31" s="1" customFormat="1" ht="24" x14ac:dyDescent="0.2">
      <c r="A279" s="13" t="s">
        <v>33</v>
      </c>
      <c r="B279" s="13" t="s">
        <v>3080</v>
      </c>
      <c r="C279" s="2" t="s">
        <v>3050</v>
      </c>
      <c r="D279" s="2">
        <v>6</v>
      </c>
      <c r="E279" s="9">
        <v>21196</v>
      </c>
      <c r="F279" s="52">
        <v>0</v>
      </c>
      <c r="G279" s="53" t="s">
        <v>21</v>
      </c>
      <c r="H279" s="56">
        <v>0</v>
      </c>
      <c r="I279" s="51">
        <v>0</v>
      </c>
      <c r="J279" s="53" t="s">
        <v>21</v>
      </c>
      <c r="K279" s="56">
        <v>0</v>
      </c>
      <c r="L279" s="80" t="s">
        <v>55</v>
      </c>
      <c r="M279" s="18"/>
      <c r="N279" s="44"/>
      <c r="O279" s="44"/>
      <c r="P279" s="44" t="s">
        <v>37</v>
      </c>
      <c r="Q279" s="44"/>
      <c r="R279" s="44" t="s">
        <v>117</v>
      </c>
      <c r="S279" s="44" t="s">
        <v>39</v>
      </c>
      <c r="T279" s="44"/>
      <c r="U279" s="44" t="s">
        <v>37</v>
      </c>
      <c r="V279" s="44" t="s">
        <v>37</v>
      </c>
      <c r="W279" s="44"/>
      <c r="X279" s="49" t="s">
        <v>2771</v>
      </c>
      <c r="Y279" s="6" t="s">
        <v>50</v>
      </c>
      <c r="Z279" s="14" t="s">
        <v>40</v>
      </c>
      <c r="AA279" s="14" t="s">
        <v>40</v>
      </c>
      <c r="AB279" s="81" t="s">
        <v>3110</v>
      </c>
      <c r="AC279" s="13"/>
      <c r="AD279" s="20" t="s">
        <v>650</v>
      </c>
      <c r="AE279" s="19" t="s">
        <v>3049</v>
      </c>
    </row>
    <row r="280" spans="1:31" s="1" customFormat="1" ht="24" x14ac:dyDescent="0.2">
      <c r="A280" s="13" t="s">
        <v>33</v>
      </c>
      <c r="B280" s="13" t="s">
        <v>3081</v>
      </c>
      <c r="C280" s="2" t="s">
        <v>3051</v>
      </c>
      <c r="D280" s="2">
        <v>6</v>
      </c>
      <c r="E280" s="9">
        <v>21197</v>
      </c>
      <c r="F280" s="52">
        <v>0</v>
      </c>
      <c r="G280" s="53" t="s">
        <v>21</v>
      </c>
      <c r="H280" s="56">
        <v>0</v>
      </c>
      <c r="I280" s="51">
        <v>0</v>
      </c>
      <c r="J280" s="53" t="s">
        <v>21</v>
      </c>
      <c r="K280" s="56">
        <v>0</v>
      </c>
      <c r="L280" s="80" t="s">
        <v>55</v>
      </c>
      <c r="M280" s="18"/>
      <c r="N280" s="44"/>
      <c r="O280" s="44"/>
      <c r="P280" s="44" t="s">
        <v>37</v>
      </c>
      <c r="Q280" s="44"/>
      <c r="R280" s="44" t="s">
        <v>117</v>
      </c>
      <c r="S280" s="44" t="s">
        <v>39</v>
      </c>
      <c r="T280" s="44"/>
      <c r="U280" s="44" t="s">
        <v>37</v>
      </c>
      <c r="V280" s="44" t="s">
        <v>37</v>
      </c>
      <c r="W280" s="44"/>
      <c r="X280" s="49" t="s">
        <v>2771</v>
      </c>
      <c r="Y280" s="6" t="s">
        <v>50</v>
      </c>
      <c r="Z280" s="14" t="s">
        <v>40</v>
      </c>
      <c r="AA280" s="14" t="s">
        <v>40</v>
      </c>
      <c r="AB280" s="81" t="s">
        <v>3111</v>
      </c>
      <c r="AC280" s="13"/>
      <c r="AD280" s="20" t="s">
        <v>650</v>
      </c>
      <c r="AE280" s="19" t="s">
        <v>3049</v>
      </c>
    </row>
    <row r="281" spans="1:31" s="1" customFormat="1" ht="24" x14ac:dyDescent="0.2">
      <c r="A281" s="13" t="s">
        <v>33</v>
      </c>
      <c r="B281" s="13" t="s">
        <v>3082</v>
      </c>
      <c r="C281" s="2" t="s">
        <v>3052</v>
      </c>
      <c r="D281" s="2">
        <v>6</v>
      </c>
      <c r="E281" s="9">
        <v>21198</v>
      </c>
      <c r="F281" s="52">
        <v>0</v>
      </c>
      <c r="G281" s="53" t="s">
        <v>21</v>
      </c>
      <c r="H281" s="56">
        <v>0</v>
      </c>
      <c r="I281" s="51">
        <v>0</v>
      </c>
      <c r="J281" s="53" t="s">
        <v>21</v>
      </c>
      <c r="K281" s="56">
        <v>0</v>
      </c>
      <c r="L281" s="80" t="s">
        <v>55</v>
      </c>
      <c r="M281" s="18"/>
      <c r="N281" s="44"/>
      <c r="O281" s="44"/>
      <c r="P281" s="44" t="s">
        <v>37</v>
      </c>
      <c r="Q281" s="44"/>
      <c r="R281" s="44" t="s">
        <v>117</v>
      </c>
      <c r="S281" s="44" t="s">
        <v>39</v>
      </c>
      <c r="T281" s="44"/>
      <c r="U281" s="44" t="s">
        <v>37</v>
      </c>
      <c r="V281" s="44" t="s">
        <v>37</v>
      </c>
      <c r="W281" s="44"/>
      <c r="X281" s="49" t="s">
        <v>2771</v>
      </c>
      <c r="Y281" s="6" t="s">
        <v>50</v>
      </c>
      <c r="Z281" s="14" t="s">
        <v>40</v>
      </c>
      <c r="AA281" s="14" t="s">
        <v>40</v>
      </c>
      <c r="AB281" s="81" t="s">
        <v>3112</v>
      </c>
      <c r="AC281" s="13"/>
      <c r="AD281" s="20" t="s">
        <v>650</v>
      </c>
      <c r="AE281" s="19" t="s">
        <v>3049</v>
      </c>
    </row>
    <row r="282" spans="1:31" s="1" customFormat="1" ht="24" x14ac:dyDescent="0.2">
      <c r="A282" s="13" t="s">
        <v>33</v>
      </c>
      <c r="B282" s="13" t="s">
        <v>3083</v>
      </c>
      <c r="C282" s="2" t="s">
        <v>3053</v>
      </c>
      <c r="D282" s="2">
        <v>6</v>
      </c>
      <c r="E282" s="9">
        <v>21199</v>
      </c>
      <c r="F282" s="52">
        <v>0</v>
      </c>
      <c r="G282" s="53" t="s">
        <v>21</v>
      </c>
      <c r="H282" s="56">
        <v>0</v>
      </c>
      <c r="I282" s="51">
        <v>0</v>
      </c>
      <c r="J282" s="53" t="s">
        <v>21</v>
      </c>
      <c r="K282" s="56">
        <v>0</v>
      </c>
      <c r="L282" s="80" t="s">
        <v>55</v>
      </c>
      <c r="M282" s="18"/>
      <c r="N282" s="44"/>
      <c r="O282" s="44"/>
      <c r="P282" s="44" t="s">
        <v>37</v>
      </c>
      <c r="Q282" s="44"/>
      <c r="R282" s="44" t="s">
        <v>117</v>
      </c>
      <c r="S282" s="44" t="s">
        <v>39</v>
      </c>
      <c r="T282" s="44"/>
      <c r="U282" s="44" t="s">
        <v>37</v>
      </c>
      <c r="V282" s="44" t="s">
        <v>37</v>
      </c>
      <c r="W282" s="44"/>
      <c r="X282" s="49" t="s">
        <v>2771</v>
      </c>
      <c r="Y282" s="6" t="s">
        <v>50</v>
      </c>
      <c r="Z282" s="14" t="s">
        <v>40</v>
      </c>
      <c r="AA282" s="14" t="s">
        <v>40</v>
      </c>
      <c r="AB282" s="81" t="s">
        <v>3113</v>
      </c>
      <c r="AC282" s="13"/>
      <c r="AD282" s="20" t="s">
        <v>650</v>
      </c>
      <c r="AE282" s="19" t="s">
        <v>3049</v>
      </c>
    </row>
    <row r="283" spans="1:31" s="1" customFormat="1" ht="24" x14ac:dyDescent="0.2">
      <c r="A283" s="13" t="s">
        <v>33</v>
      </c>
      <c r="B283" s="13" t="s">
        <v>3084</v>
      </c>
      <c r="C283" s="2" t="s">
        <v>3054</v>
      </c>
      <c r="D283" s="2">
        <v>6</v>
      </c>
      <c r="E283" s="9">
        <v>21200</v>
      </c>
      <c r="F283" s="52">
        <v>0</v>
      </c>
      <c r="G283" s="53" t="s">
        <v>21</v>
      </c>
      <c r="H283" s="56">
        <v>0</v>
      </c>
      <c r="I283" s="51">
        <v>0</v>
      </c>
      <c r="J283" s="53" t="s">
        <v>21</v>
      </c>
      <c r="K283" s="56">
        <v>0</v>
      </c>
      <c r="L283" s="80" t="s">
        <v>55</v>
      </c>
      <c r="M283" s="18"/>
      <c r="N283" s="44"/>
      <c r="O283" s="44"/>
      <c r="P283" s="44" t="s">
        <v>37</v>
      </c>
      <c r="Q283" s="44"/>
      <c r="R283" s="44" t="s">
        <v>117</v>
      </c>
      <c r="S283" s="44" t="s">
        <v>39</v>
      </c>
      <c r="T283" s="44"/>
      <c r="U283" s="44" t="s">
        <v>37</v>
      </c>
      <c r="V283" s="44" t="s">
        <v>37</v>
      </c>
      <c r="W283" s="44"/>
      <c r="X283" s="49" t="s">
        <v>2771</v>
      </c>
      <c r="Y283" s="6" t="s">
        <v>50</v>
      </c>
      <c r="Z283" s="14" t="s">
        <v>40</v>
      </c>
      <c r="AA283" s="14" t="s">
        <v>40</v>
      </c>
      <c r="AB283" s="81" t="s">
        <v>3114</v>
      </c>
      <c r="AC283" s="13"/>
      <c r="AD283" s="20" t="s">
        <v>650</v>
      </c>
      <c r="AE283" s="19" t="s">
        <v>3049</v>
      </c>
    </row>
    <row r="284" spans="1:31" s="1" customFormat="1" ht="24" x14ac:dyDescent="0.2">
      <c r="A284" s="13" t="s">
        <v>33</v>
      </c>
      <c r="B284" s="13" t="s">
        <v>3085</v>
      </c>
      <c r="C284" s="2" t="s">
        <v>3055</v>
      </c>
      <c r="D284" s="2">
        <v>6</v>
      </c>
      <c r="E284" s="9">
        <v>21201</v>
      </c>
      <c r="F284" s="52">
        <v>0</v>
      </c>
      <c r="G284" s="53" t="s">
        <v>21</v>
      </c>
      <c r="H284" s="56">
        <v>0</v>
      </c>
      <c r="I284" s="51">
        <v>0</v>
      </c>
      <c r="J284" s="53" t="s">
        <v>21</v>
      </c>
      <c r="K284" s="56">
        <v>0</v>
      </c>
      <c r="L284" s="80" t="s">
        <v>55</v>
      </c>
      <c r="M284" s="18"/>
      <c r="N284" s="44"/>
      <c r="O284" s="44"/>
      <c r="P284" s="44" t="s">
        <v>37</v>
      </c>
      <c r="Q284" s="44"/>
      <c r="R284" s="44" t="s">
        <v>117</v>
      </c>
      <c r="S284" s="44" t="s">
        <v>39</v>
      </c>
      <c r="T284" s="44"/>
      <c r="U284" s="44" t="s">
        <v>37</v>
      </c>
      <c r="V284" s="44" t="s">
        <v>37</v>
      </c>
      <c r="W284" s="44"/>
      <c r="X284" s="49" t="s">
        <v>2771</v>
      </c>
      <c r="Y284" s="6" t="s">
        <v>50</v>
      </c>
      <c r="Z284" s="14" t="s">
        <v>40</v>
      </c>
      <c r="AA284" s="14" t="s">
        <v>40</v>
      </c>
      <c r="AB284" s="81" t="s">
        <v>3115</v>
      </c>
      <c r="AC284" s="13"/>
      <c r="AD284" s="20" t="s">
        <v>650</v>
      </c>
      <c r="AE284" s="19" t="s">
        <v>3049</v>
      </c>
    </row>
    <row r="285" spans="1:31" s="1" customFormat="1" ht="24" x14ac:dyDescent="0.2">
      <c r="A285" s="13" t="s">
        <v>33</v>
      </c>
      <c r="B285" s="13" t="s">
        <v>3086</v>
      </c>
      <c r="C285" s="2" t="s">
        <v>3056</v>
      </c>
      <c r="D285" s="2">
        <v>6</v>
      </c>
      <c r="E285" s="9">
        <v>21202</v>
      </c>
      <c r="F285" s="52">
        <v>0</v>
      </c>
      <c r="G285" s="53" t="s">
        <v>21</v>
      </c>
      <c r="H285" s="56">
        <v>0</v>
      </c>
      <c r="I285" s="51">
        <v>0</v>
      </c>
      <c r="J285" s="53" t="s">
        <v>21</v>
      </c>
      <c r="K285" s="56">
        <v>0</v>
      </c>
      <c r="L285" s="80" t="s">
        <v>55</v>
      </c>
      <c r="M285" s="18"/>
      <c r="N285" s="44"/>
      <c r="O285" s="44"/>
      <c r="P285" s="44" t="s">
        <v>37</v>
      </c>
      <c r="Q285" s="44"/>
      <c r="R285" s="44" t="s">
        <v>117</v>
      </c>
      <c r="S285" s="44" t="s">
        <v>39</v>
      </c>
      <c r="T285" s="44"/>
      <c r="U285" s="44" t="s">
        <v>37</v>
      </c>
      <c r="V285" s="44" t="s">
        <v>37</v>
      </c>
      <c r="W285" s="44"/>
      <c r="X285" s="49" t="s">
        <v>2771</v>
      </c>
      <c r="Y285" s="6" t="s">
        <v>50</v>
      </c>
      <c r="Z285" s="14" t="s">
        <v>40</v>
      </c>
      <c r="AA285" s="14" t="s">
        <v>40</v>
      </c>
      <c r="AB285" s="81" t="s">
        <v>3116</v>
      </c>
      <c r="AC285" s="13"/>
      <c r="AD285" s="20" t="s">
        <v>650</v>
      </c>
      <c r="AE285" s="19" t="s">
        <v>3049</v>
      </c>
    </row>
    <row r="286" spans="1:31" s="1" customFormat="1" ht="24" x14ac:dyDescent="0.2">
      <c r="A286" s="13" t="s">
        <v>33</v>
      </c>
      <c r="B286" s="13" t="s">
        <v>3087</v>
      </c>
      <c r="C286" s="2" t="s">
        <v>3057</v>
      </c>
      <c r="D286" s="2">
        <v>6</v>
      </c>
      <c r="E286" s="9">
        <v>21203</v>
      </c>
      <c r="F286" s="52">
        <v>0</v>
      </c>
      <c r="G286" s="53" t="s">
        <v>21</v>
      </c>
      <c r="H286" s="56">
        <v>0</v>
      </c>
      <c r="I286" s="51">
        <v>0</v>
      </c>
      <c r="J286" s="53" t="s">
        <v>21</v>
      </c>
      <c r="K286" s="56">
        <v>0</v>
      </c>
      <c r="L286" s="80" t="s">
        <v>55</v>
      </c>
      <c r="M286" s="18"/>
      <c r="N286" s="44"/>
      <c r="O286" s="44"/>
      <c r="P286" s="44" t="s">
        <v>37</v>
      </c>
      <c r="Q286" s="44"/>
      <c r="R286" s="44" t="s">
        <v>117</v>
      </c>
      <c r="S286" s="44" t="s">
        <v>39</v>
      </c>
      <c r="T286" s="44"/>
      <c r="U286" s="44" t="s">
        <v>37</v>
      </c>
      <c r="V286" s="44" t="s">
        <v>37</v>
      </c>
      <c r="W286" s="44"/>
      <c r="X286" s="49" t="s">
        <v>2771</v>
      </c>
      <c r="Y286" s="6" t="s">
        <v>50</v>
      </c>
      <c r="Z286" s="14" t="s">
        <v>40</v>
      </c>
      <c r="AA286" s="14" t="s">
        <v>40</v>
      </c>
      <c r="AB286" s="81" t="s">
        <v>3117</v>
      </c>
      <c r="AC286" s="13"/>
      <c r="AD286" s="20" t="s">
        <v>650</v>
      </c>
      <c r="AE286" s="19" t="s">
        <v>3049</v>
      </c>
    </row>
    <row r="287" spans="1:31" s="1" customFormat="1" ht="24" x14ac:dyDescent="0.2">
      <c r="A287" s="13" t="s">
        <v>33</v>
      </c>
      <c r="B287" s="13" t="s">
        <v>3088</v>
      </c>
      <c r="C287" s="2" t="s">
        <v>3058</v>
      </c>
      <c r="D287" s="2">
        <v>6</v>
      </c>
      <c r="E287" s="9">
        <v>21204</v>
      </c>
      <c r="F287" s="52">
        <v>0</v>
      </c>
      <c r="G287" s="53" t="s">
        <v>21</v>
      </c>
      <c r="H287" s="56">
        <v>0</v>
      </c>
      <c r="I287" s="51">
        <v>8.5000000000000006E-3</v>
      </c>
      <c r="J287" s="53" t="s">
        <v>21</v>
      </c>
      <c r="K287" s="56">
        <v>0</v>
      </c>
      <c r="L287" s="80" t="s">
        <v>55</v>
      </c>
      <c r="M287" s="18"/>
      <c r="N287" s="44"/>
      <c r="O287" s="44"/>
      <c r="P287" s="44" t="s">
        <v>37</v>
      </c>
      <c r="Q287" s="44"/>
      <c r="R287" s="44" t="s">
        <v>117</v>
      </c>
      <c r="S287" s="44" t="s">
        <v>39</v>
      </c>
      <c r="T287" s="44"/>
      <c r="U287" s="44" t="s">
        <v>37</v>
      </c>
      <c r="V287" s="44" t="s">
        <v>37</v>
      </c>
      <c r="W287" s="44"/>
      <c r="X287" s="49" t="str">
        <f t="shared" ref="X287:X294" si="16">IF(OR(H287&lt;&gt;K287,I287&lt;&gt;F287),"Y","")</f>
        <v>Y</v>
      </c>
      <c r="Y287" s="6" t="s">
        <v>50</v>
      </c>
      <c r="Z287" s="14" t="s">
        <v>40</v>
      </c>
      <c r="AA287" s="14" t="s">
        <v>40</v>
      </c>
      <c r="AB287" s="81" t="s">
        <v>3118</v>
      </c>
      <c r="AC287" s="13"/>
      <c r="AD287" s="20" t="s">
        <v>650</v>
      </c>
      <c r="AE287" s="19" t="s">
        <v>3049</v>
      </c>
    </row>
    <row r="288" spans="1:31" s="1" customFormat="1" ht="24" x14ac:dyDescent="0.2">
      <c r="A288" s="13" t="s">
        <v>33</v>
      </c>
      <c r="B288" s="13" t="s">
        <v>3089</v>
      </c>
      <c r="C288" s="2" t="s">
        <v>3059</v>
      </c>
      <c r="D288" s="2">
        <v>6</v>
      </c>
      <c r="E288" s="9">
        <v>21205</v>
      </c>
      <c r="F288" s="52">
        <v>0</v>
      </c>
      <c r="G288" s="53" t="s">
        <v>21</v>
      </c>
      <c r="H288" s="56">
        <v>0</v>
      </c>
      <c r="I288" s="51">
        <v>9.4999999999999998E-3</v>
      </c>
      <c r="J288" s="53" t="s">
        <v>21</v>
      </c>
      <c r="K288" s="56">
        <v>0</v>
      </c>
      <c r="L288" s="80" t="s">
        <v>55</v>
      </c>
      <c r="M288" s="18"/>
      <c r="N288" s="44"/>
      <c r="O288" s="44"/>
      <c r="P288" s="44" t="s">
        <v>37</v>
      </c>
      <c r="Q288" s="44"/>
      <c r="R288" s="44" t="s">
        <v>117</v>
      </c>
      <c r="S288" s="44" t="s">
        <v>39</v>
      </c>
      <c r="T288" s="44"/>
      <c r="U288" s="44" t="s">
        <v>37</v>
      </c>
      <c r="V288" s="44" t="s">
        <v>37</v>
      </c>
      <c r="W288" s="44"/>
      <c r="X288" s="49" t="str">
        <f t="shared" si="16"/>
        <v>Y</v>
      </c>
      <c r="Y288" s="6" t="s">
        <v>50</v>
      </c>
      <c r="Z288" s="14" t="s">
        <v>40</v>
      </c>
      <c r="AA288" s="14" t="s">
        <v>40</v>
      </c>
      <c r="AB288" s="81" t="s">
        <v>3119</v>
      </c>
      <c r="AC288" s="13"/>
      <c r="AD288" s="20" t="s">
        <v>650</v>
      </c>
      <c r="AE288" s="19" t="s">
        <v>3049</v>
      </c>
    </row>
    <row r="289" spans="1:31" s="1" customFormat="1" ht="24" x14ac:dyDescent="0.2">
      <c r="A289" s="13" t="s">
        <v>33</v>
      </c>
      <c r="B289" s="13" t="s">
        <v>3090</v>
      </c>
      <c r="C289" s="2" t="s">
        <v>3060</v>
      </c>
      <c r="D289" s="2">
        <v>6</v>
      </c>
      <c r="E289" s="9">
        <v>21206</v>
      </c>
      <c r="F289" s="52">
        <v>0</v>
      </c>
      <c r="G289" s="53" t="s">
        <v>21</v>
      </c>
      <c r="H289" s="56">
        <v>0</v>
      </c>
      <c r="I289" s="51">
        <v>1.0500000000000001E-2</v>
      </c>
      <c r="J289" s="53" t="s">
        <v>21</v>
      </c>
      <c r="K289" s="56">
        <v>0</v>
      </c>
      <c r="L289" s="80" t="s">
        <v>55</v>
      </c>
      <c r="M289" s="18"/>
      <c r="N289" s="44"/>
      <c r="O289" s="44"/>
      <c r="P289" s="44" t="s">
        <v>37</v>
      </c>
      <c r="Q289" s="44"/>
      <c r="R289" s="44" t="s">
        <v>117</v>
      </c>
      <c r="S289" s="44" t="s">
        <v>39</v>
      </c>
      <c r="T289" s="44"/>
      <c r="U289" s="44" t="s">
        <v>37</v>
      </c>
      <c r="V289" s="44" t="s">
        <v>37</v>
      </c>
      <c r="W289" s="44"/>
      <c r="X289" s="49" t="str">
        <f t="shared" si="16"/>
        <v>Y</v>
      </c>
      <c r="Y289" s="6" t="s">
        <v>50</v>
      </c>
      <c r="Z289" s="14" t="s">
        <v>40</v>
      </c>
      <c r="AA289" s="14" t="s">
        <v>40</v>
      </c>
      <c r="AB289" s="81" t="s">
        <v>3120</v>
      </c>
      <c r="AC289" s="13"/>
      <c r="AD289" s="20" t="s">
        <v>650</v>
      </c>
      <c r="AE289" s="19" t="s">
        <v>3049</v>
      </c>
    </row>
    <row r="290" spans="1:31" s="1" customFormat="1" ht="24" x14ac:dyDescent="0.2">
      <c r="A290" s="13" t="s">
        <v>33</v>
      </c>
      <c r="B290" s="13" t="s">
        <v>3091</v>
      </c>
      <c r="C290" s="2" t="s">
        <v>3061</v>
      </c>
      <c r="D290" s="2">
        <v>6</v>
      </c>
      <c r="E290" s="9">
        <v>21207</v>
      </c>
      <c r="F290" s="52">
        <v>0</v>
      </c>
      <c r="G290" s="53" t="s">
        <v>21</v>
      </c>
      <c r="H290" s="56">
        <v>0</v>
      </c>
      <c r="I290" s="51">
        <v>1.15E-2</v>
      </c>
      <c r="J290" s="53" t="s">
        <v>21</v>
      </c>
      <c r="K290" s="56">
        <v>0</v>
      </c>
      <c r="L290" s="80" t="s">
        <v>55</v>
      </c>
      <c r="M290" s="18"/>
      <c r="N290" s="44"/>
      <c r="O290" s="44"/>
      <c r="P290" s="44" t="s">
        <v>37</v>
      </c>
      <c r="Q290" s="44"/>
      <c r="R290" s="44" t="s">
        <v>117</v>
      </c>
      <c r="S290" s="44" t="s">
        <v>39</v>
      </c>
      <c r="T290" s="44"/>
      <c r="U290" s="44" t="s">
        <v>37</v>
      </c>
      <c r="V290" s="44" t="s">
        <v>37</v>
      </c>
      <c r="W290" s="44"/>
      <c r="X290" s="49" t="str">
        <f t="shared" si="16"/>
        <v>Y</v>
      </c>
      <c r="Y290" s="6" t="s">
        <v>50</v>
      </c>
      <c r="Z290" s="14" t="s">
        <v>40</v>
      </c>
      <c r="AA290" s="14" t="s">
        <v>40</v>
      </c>
      <c r="AB290" s="81" t="s">
        <v>3121</v>
      </c>
      <c r="AC290" s="13"/>
      <c r="AD290" s="20" t="s">
        <v>650</v>
      </c>
      <c r="AE290" s="19" t="s">
        <v>3049</v>
      </c>
    </row>
    <row r="291" spans="1:31" s="1" customFormat="1" ht="24" x14ac:dyDescent="0.2">
      <c r="A291" s="13" t="s">
        <v>33</v>
      </c>
      <c r="B291" s="13" t="s">
        <v>3092</v>
      </c>
      <c r="C291" s="2" t="s">
        <v>3062</v>
      </c>
      <c r="D291" s="2">
        <v>6</v>
      </c>
      <c r="E291" s="9">
        <v>21208</v>
      </c>
      <c r="F291" s="52">
        <v>0</v>
      </c>
      <c r="G291" s="53" t="s">
        <v>21</v>
      </c>
      <c r="H291" s="56">
        <v>0</v>
      </c>
      <c r="I291" s="51">
        <v>1.2500000000000001E-2</v>
      </c>
      <c r="J291" s="53" t="s">
        <v>21</v>
      </c>
      <c r="K291" s="56">
        <v>0</v>
      </c>
      <c r="L291" s="80" t="s">
        <v>55</v>
      </c>
      <c r="M291" s="18"/>
      <c r="N291" s="44"/>
      <c r="O291" s="44"/>
      <c r="P291" s="44" t="s">
        <v>37</v>
      </c>
      <c r="Q291" s="44"/>
      <c r="R291" s="44" t="s">
        <v>117</v>
      </c>
      <c r="S291" s="44" t="s">
        <v>39</v>
      </c>
      <c r="T291" s="44"/>
      <c r="U291" s="44" t="s">
        <v>37</v>
      </c>
      <c r="V291" s="44" t="s">
        <v>37</v>
      </c>
      <c r="W291" s="44"/>
      <c r="X291" s="49" t="str">
        <f t="shared" si="16"/>
        <v>Y</v>
      </c>
      <c r="Y291" s="6" t="s">
        <v>50</v>
      </c>
      <c r="Z291" s="14" t="s">
        <v>40</v>
      </c>
      <c r="AA291" s="14" t="s">
        <v>40</v>
      </c>
      <c r="AB291" s="81" t="s">
        <v>3122</v>
      </c>
      <c r="AC291" s="13"/>
      <c r="AD291" s="20" t="s">
        <v>650</v>
      </c>
      <c r="AE291" s="19" t="s">
        <v>3049</v>
      </c>
    </row>
    <row r="292" spans="1:31" s="1" customFormat="1" ht="24" x14ac:dyDescent="0.2">
      <c r="A292" s="13" t="s">
        <v>33</v>
      </c>
      <c r="B292" s="13" t="s">
        <v>3093</v>
      </c>
      <c r="C292" s="2" t="s">
        <v>3063</v>
      </c>
      <c r="D292" s="2">
        <v>6</v>
      </c>
      <c r="E292" s="9">
        <v>21209</v>
      </c>
      <c r="F292" s="52">
        <v>0</v>
      </c>
      <c r="G292" s="53" t="s">
        <v>21</v>
      </c>
      <c r="H292" s="56">
        <v>0</v>
      </c>
      <c r="I292" s="51">
        <v>1.35E-2</v>
      </c>
      <c r="J292" s="53" t="s">
        <v>21</v>
      </c>
      <c r="K292" s="56">
        <v>0</v>
      </c>
      <c r="L292" s="80" t="s">
        <v>55</v>
      </c>
      <c r="M292" s="18"/>
      <c r="N292" s="44"/>
      <c r="O292" s="44"/>
      <c r="P292" s="44" t="s">
        <v>37</v>
      </c>
      <c r="Q292" s="44"/>
      <c r="R292" s="44" t="s">
        <v>117</v>
      </c>
      <c r="S292" s="44" t="s">
        <v>39</v>
      </c>
      <c r="T292" s="44"/>
      <c r="U292" s="44" t="s">
        <v>37</v>
      </c>
      <c r="V292" s="44" t="s">
        <v>37</v>
      </c>
      <c r="W292" s="44"/>
      <c r="X292" s="49" t="str">
        <f t="shared" si="16"/>
        <v>Y</v>
      </c>
      <c r="Y292" s="6" t="s">
        <v>50</v>
      </c>
      <c r="Z292" s="14" t="s">
        <v>40</v>
      </c>
      <c r="AA292" s="14" t="s">
        <v>40</v>
      </c>
      <c r="AB292" s="81" t="s">
        <v>3123</v>
      </c>
      <c r="AC292" s="13"/>
      <c r="AD292" s="20" t="s">
        <v>650</v>
      </c>
      <c r="AE292" s="19" t="s">
        <v>3049</v>
      </c>
    </row>
    <row r="293" spans="1:31" s="1" customFormat="1" ht="24" x14ac:dyDescent="0.2">
      <c r="A293" s="13" t="s">
        <v>33</v>
      </c>
      <c r="B293" s="13" t="s">
        <v>3094</v>
      </c>
      <c r="C293" s="2" t="s">
        <v>3064</v>
      </c>
      <c r="D293" s="2">
        <v>6</v>
      </c>
      <c r="E293" s="9">
        <v>21210</v>
      </c>
      <c r="F293" s="52">
        <v>0</v>
      </c>
      <c r="G293" s="53" t="s">
        <v>21</v>
      </c>
      <c r="H293" s="56">
        <v>0</v>
      </c>
      <c r="I293" s="51">
        <v>1.4500000000000001E-2</v>
      </c>
      <c r="J293" s="53" t="s">
        <v>21</v>
      </c>
      <c r="K293" s="56">
        <v>0</v>
      </c>
      <c r="L293" s="80" t="s">
        <v>55</v>
      </c>
      <c r="M293" s="18"/>
      <c r="N293" s="44"/>
      <c r="O293" s="44"/>
      <c r="P293" s="44" t="s">
        <v>37</v>
      </c>
      <c r="Q293" s="44"/>
      <c r="R293" s="44" t="s">
        <v>117</v>
      </c>
      <c r="S293" s="44" t="s">
        <v>39</v>
      </c>
      <c r="T293" s="44"/>
      <c r="U293" s="44" t="s">
        <v>37</v>
      </c>
      <c r="V293" s="44" t="s">
        <v>37</v>
      </c>
      <c r="W293" s="44"/>
      <c r="X293" s="49" t="str">
        <f t="shared" si="16"/>
        <v>Y</v>
      </c>
      <c r="Y293" s="6" t="s">
        <v>50</v>
      </c>
      <c r="Z293" s="14" t="s">
        <v>40</v>
      </c>
      <c r="AA293" s="14" t="s">
        <v>40</v>
      </c>
      <c r="AB293" s="81" t="s">
        <v>3124</v>
      </c>
      <c r="AC293" s="13"/>
      <c r="AD293" s="20" t="s">
        <v>650</v>
      </c>
      <c r="AE293" s="19" t="s">
        <v>3049</v>
      </c>
    </row>
    <row r="294" spans="1:31" s="1" customFormat="1" ht="24" x14ac:dyDescent="0.2">
      <c r="A294" s="13" t="s">
        <v>33</v>
      </c>
      <c r="B294" s="13" t="s">
        <v>3095</v>
      </c>
      <c r="C294" s="2" t="s">
        <v>3065</v>
      </c>
      <c r="D294" s="2">
        <v>6</v>
      </c>
      <c r="E294" s="9">
        <v>21211</v>
      </c>
      <c r="F294" s="52">
        <v>0</v>
      </c>
      <c r="G294" s="53" t="s">
        <v>21</v>
      </c>
      <c r="H294" s="56">
        <v>0</v>
      </c>
      <c r="I294" s="51">
        <v>1.55E-2</v>
      </c>
      <c r="J294" s="53" t="s">
        <v>21</v>
      </c>
      <c r="K294" s="56">
        <v>0</v>
      </c>
      <c r="L294" s="80" t="s">
        <v>55</v>
      </c>
      <c r="M294" s="18"/>
      <c r="N294" s="44"/>
      <c r="O294" s="44"/>
      <c r="P294" s="44" t="s">
        <v>37</v>
      </c>
      <c r="Q294" s="44"/>
      <c r="R294" s="44" t="s">
        <v>117</v>
      </c>
      <c r="S294" s="44" t="s">
        <v>39</v>
      </c>
      <c r="T294" s="44"/>
      <c r="U294" s="44" t="s">
        <v>37</v>
      </c>
      <c r="V294" s="44" t="s">
        <v>37</v>
      </c>
      <c r="W294" s="44"/>
      <c r="X294" s="49" t="str">
        <f t="shared" si="16"/>
        <v>Y</v>
      </c>
      <c r="Y294" s="6" t="s">
        <v>50</v>
      </c>
      <c r="Z294" s="14" t="s">
        <v>40</v>
      </c>
      <c r="AA294" s="14" t="s">
        <v>40</v>
      </c>
      <c r="AB294" s="81" t="s">
        <v>3125</v>
      </c>
      <c r="AC294" s="13"/>
      <c r="AD294" s="20" t="s">
        <v>650</v>
      </c>
      <c r="AE294" s="19" t="s">
        <v>3049</v>
      </c>
    </row>
    <row r="295" spans="1:31" s="1" customFormat="1" ht="24" x14ac:dyDescent="0.2">
      <c r="A295" s="13" t="s">
        <v>33</v>
      </c>
      <c r="B295" s="13" t="s">
        <v>3096</v>
      </c>
      <c r="C295" s="2" t="s">
        <v>3066</v>
      </c>
      <c r="D295" s="2">
        <v>6</v>
      </c>
      <c r="E295" s="9">
        <v>21212</v>
      </c>
      <c r="F295" s="52">
        <v>0</v>
      </c>
      <c r="G295" s="53" t="s">
        <v>21</v>
      </c>
      <c r="H295" s="56">
        <v>0</v>
      </c>
      <c r="I295" s="51">
        <v>1.6500000000000001E-2</v>
      </c>
      <c r="J295" s="53" t="s">
        <v>21</v>
      </c>
      <c r="K295" s="56">
        <v>0</v>
      </c>
      <c r="L295" s="80" t="s">
        <v>55</v>
      </c>
      <c r="M295" s="18"/>
      <c r="N295" s="44"/>
      <c r="O295" s="44"/>
      <c r="P295" s="44" t="s">
        <v>37</v>
      </c>
      <c r="Q295" s="44"/>
      <c r="R295" s="44" t="s">
        <v>117</v>
      </c>
      <c r="S295" s="44" t="s">
        <v>39</v>
      </c>
      <c r="T295" s="44"/>
      <c r="U295" s="44" t="s">
        <v>37</v>
      </c>
      <c r="V295" s="44" t="s">
        <v>37</v>
      </c>
      <c r="W295" s="44"/>
      <c r="X295" s="49" t="str">
        <f t="shared" ref="X295:X302" si="17">IF(OR(H295&lt;&gt;K295,I295&lt;&gt;F295),"Y","")</f>
        <v>Y</v>
      </c>
      <c r="Y295" s="6" t="s">
        <v>50</v>
      </c>
      <c r="Z295" s="14" t="s">
        <v>40</v>
      </c>
      <c r="AA295" s="14" t="s">
        <v>40</v>
      </c>
      <c r="AB295" s="81" t="s">
        <v>3126</v>
      </c>
      <c r="AC295" s="13"/>
      <c r="AD295" s="20" t="s">
        <v>650</v>
      </c>
      <c r="AE295" s="19" t="s">
        <v>3049</v>
      </c>
    </row>
    <row r="296" spans="1:31" s="1" customFormat="1" ht="24" x14ac:dyDescent="0.2">
      <c r="A296" s="13" t="s">
        <v>33</v>
      </c>
      <c r="B296" s="13" t="s">
        <v>3097</v>
      </c>
      <c r="C296" s="2" t="s">
        <v>3067</v>
      </c>
      <c r="D296" s="2">
        <v>6</v>
      </c>
      <c r="E296" s="9">
        <v>21213</v>
      </c>
      <c r="F296" s="52">
        <v>0</v>
      </c>
      <c r="G296" s="53" t="s">
        <v>21</v>
      </c>
      <c r="H296" s="56">
        <v>0</v>
      </c>
      <c r="I296" s="51">
        <v>1.7500000000000002E-2</v>
      </c>
      <c r="J296" s="53" t="s">
        <v>21</v>
      </c>
      <c r="K296" s="56">
        <v>0</v>
      </c>
      <c r="L296" s="80" t="s">
        <v>55</v>
      </c>
      <c r="M296" s="18"/>
      <c r="N296" s="44"/>
      <c r="O296" s="44"/>
      <c r="P296" s="44" t="s">
        <v>37</v>
      </c>
      <c r="Q296" s="44"/>
      <c r="R296" s="44" t="s">
        <v>117</v>
      </c>
      <c r="S296" s="44" t="s">
        <v>39</v>
      </c>
      <c r="T296" s="44"/>
      <c r="U296" s="44" t="s">
        <v>37</v>
      </c>
      <c r="V296" s="44" t="s">
        <v>37</v>
      </c>
      <c r="W296" s="44"/>
      <c r="X296" s="49" t="str">
        <f t="shared" si="17"/>
        <v>Y</v>
      </c>
      <c r="Y296" s="6" t="s">
        <v>50</v>
      </c>
      <c r="Z296" s="14" t="s">
        <v>40</v>
      </c>
      <c r="AA296" s="14" t="s">
        <v>40</v>
      </c>
      <c r="AB296" s="81" t="s">
        <v>3127</v>
      </c>
      <c r="AC296" s="13"/>
      <c r="AD296" s="20" t="s">
        <v>650</v>
      </c>
      <c r="AE296" s="19" t="s">
        <v>3049</v>
      </c>
    </row>
    <row r="297" spans="1:31" s="1" customFormat="1" ht="24" x14ac:dyDescent="0.2">
      <c r="A297" s="13" t="s">
        <v>33</v>
      </c>
      <c r="B297" s="13" t="s">
        <v>3098</v>
      </c>
      <c r="C297" s="2" t="s">
        <v>3068</v>
      </c>
      <c r="D297" s="2">
        <v>6</v>
      </c>
      <c r="E297" s="9">
        <v>21214</v>
      </c>
      <c r="F297" s="52">
        <v>0</v>
      </c>
      <c r="G297" s="53" t="s">
        <v>21</v>
      </c>
      <c r="H297" s="56">
        <v>0</v>
      </c>
      <c r="I297" s="51">
        <v>1.8499999999999999E-2</v>
      </c>
      <c r="J297" s="53" t="s">
        <v>21</v>
      </c>
      <c r="K297" s="56">
        <v>0</v>
      </c>
      <c r="L297" s="80" t="s">
        <v>55</v>
      </c>
      <c r="M297" s="18"/>
      <c r="N297" s="44"/>
      <c r="O297" s="44"/>
      <c r="P297" s="44" t="s">
        <v>37</v>
      </c>
      <c r="Q297" s="44"/>
      <c r="R297" s="44" t="s">
        <v>117</v>
      </c>
      <c r="S297" s="44" t="s">
        <v>39</v>
      </c>
      <c r="T297" s="44"/>
      <c r="U297" s="44" t="s">
        <v>37</v>
      </c>
      <c r="V297" s="44" t="s">
        <v>37</v>
      </c>
      <c r="W297" s="44"/>
      <c r="X297" s="49" t="str">
        <f t="shared" si="17"/>
        <v>Y</v>
      </c>
      <c r="Y297" s="6" t="s">
        <v>50</v>
      </c>
      <c r="Z297" s="14" t="s">
        <v>40</v>
      </c>
      <c r="AA297" s="14" t="s">
        <v>40</v>
      </c>
      <c r="AB297" s="81" t="s">
        <v>3128</v>
      </c>
      <c r="AC297" s="13"/>
      <c r="AD297" s="20" t="s">
        <v>650</v>
      </c>
      <c r="AE297" s="19" t="s">
        <v>3049</v>
      </c>
    </row>
    <row r="298" spans="1:31" s="1" customFormat="1" ht="24" x14ac:dyDescent="0.2">
      <c r="A298" s="13" t="s">
        <v>33</v>
      </c>
      <c r="B298" s="13" t="s">
        <v>3099</v>
      </c>
      <c r="C298" s="2" t="s">
        <v>3069</v>
      </c>
      <c r="D298" s="2">
        <v>6</v>
      </c>
      <c r="E298" s="9">
        <v>21215</v>
      </c>
      <c r="F298" s="52">
        <v>0</v>
      </c>
      <c r="G298" s="53" t="s">
        <v>21</v>
      </c>
      <c r="H298" s="56">
        <v>0</v>
      </c>
      <c r="I298" s="51">
        <v>1.95E-2</v>
      </c>
      <c r="J298" s="53" t="s">
        <v>21</v>
      </c>
      <c r="K298" s="56">
        <v>0</v>
      </c>
      <c r="L298" s="80" t="s">
        <v>55</v>
      </c>
      <c r="M298" s="18"/>
      <c r="N298" s="44"/>
      <c r="O298" s="44"/>
      <c r="P298" s="44" t="s">
        <v>37</v>
      </c>
      <c r="Q298" s="44"/>
      <c r="R298" s="44" t="s">
        <v>117</v>
      </c>
      <c r="S298" s="44" t="s">
        <v>39</v>
      </c>
      <c r="T298" s="44"/>
      <c r="U298" s="44" t="s">
        <v>37</v>
      </c>
      <c r="V298" s="44" t="s">
        <v>37</v>
      </c>
      <c r="W298" s="44"/>
      <c r="X298" s="49" t="str">
        <f t="shared" si="17"/>
        <v>Y</v>
      </c>
      <c r="Y298" s="6" t="s">
        <v>50</v>
      </c>
      <c r="Z298" s="14" t="s">
        <v>40</v>
      </c>
      <c r="AA298" s="14" t="s">
        <v>40</v>
      </c>
      <c r="AB298" s="81" t="s">
        <v>3129</v>
      </c>
      <c r="AC298" s="13"/>
      <c r="AD298" s="20" t="s">
        <v>650</v>
      </c>
      <c r="AE298" s="19" t="s">
        <v>3049</v>
      </c>
    </row>
    <row r="299" spans="1:31" s="1" customFormat="1" ht="24" x14ac:dyDescent="0.2">
      <c r="A299" s="13" t="s">
        <v>33</v>
      </c>
      <c r="B299" s="13" t="s">
        <v>3100</v>
      </c>
      <c r="C299" s="2" t="s">
        <v>3070</v>
      </c>
      <c r="D299" s="2">
        <v>6</v>
      </c>
      <c r="E299" s="9">
        <v>21216</v>
      </c>
      <c r="F299" s="52">
        <v>0</v>
      </c>
      <c r="G299" s="53" t="s">
        <v>21</v>
      </c>
      <c r="H299" s="56">
        <v>0</v>
      </c>
      <c r="I299" s="51">
        <v>2.0500000000000001E-2</v>
      </c>
      <c r="J299" s="53" t="s">
        <v>21</v>
      </c>
      <c r="K299" s="56">
        <v>0</v>
      </c>
      <c r="L299" s="80" t="s">
        <v>55</v>
      </c>
      <c r="M299" s="18"/>
      <c r="N299" s="44"/>
      <c r="O299" s="44"/>
      <c r="P299" s="44" t="s">
        <v>37</v>
      </c>
      <c r="Q299" s="44"/>
      <c r="R299" s="44" t="s">
        <v>117</v>
      </c>
      <c r="S299" s="44" t="s">
        <v>39</v>
      </c>
      <c r="T299" s="44"/>
      <c r="U299" s="44" t="s">
        <v>37</v>
      </c>
      <c r="V299" s="44" t="s">
        <v>37</v>
      </c>
      <c r="W299" s="44"/>
      <c r="X299" s="49" t="str">
        <f t="shared" si="17"/>
        <v>Y</v>
      </c>
      <c r="Y299" s="6" t="s">
        <v>50</v>
      </c>
      <c r="Z299" s="14" t="s">
        <v>40</v>
      </c>
      <c r="AA299" s="14" t="s">
        <v>40</v>
      </c>
      <c r="AB299" s="81" t="s">
        <v>3130</v>
      </c>
      <c r="AC299" s="13"/>
      <c r="AD299" s="20" t="s">
        <v>650</v>
      </c>
      <c r="AE299" s="19" t="s">
        <v>3049</v>
      </c>
    </row>
    <row r="300" spans="1:31" s="1" customFormat="1" ht="24" x14ac:dyDescent="0.2">
      <c r="A300" s="13" t="s">
        <v>33</v>
      </c>
      <c r="B300" s="13" t="s">
        <v>3101</v>
      </c>
      <c r="C300" s="2" t="s">
        <v>3071</v>
      </c>
      <c r="D300" s="2">
        <v>6</v>
      </c>
      <c r="E300" s="9">
        <v>21217</v>
      </c>
      <c r="F300" s="52">
        <v>0</v>
      </c>
      <c r="G300" s="53" t="s">
        <v>21</v>
      </c>
      <c r="H300" s="56">
        <v>0</v>
      </c>
      <c r="I300" s="51">
        <v>2.1499999999999998E-2</v>
      </c>
      <c r="J300" s="53" t="s">
        <v>21</v>
      </c>
      <c r="K300" s="56">
        <v>0</v>
      </c>
      <c r="L300" s="80" t="s">
        <v>55</v>
      </c>
      <c r="M300" s="18"/>
      <c r="N300" s="44"/>
      <c r="O300" s="44"/>
      <c r="P300" s="44" t="s">
        <v>37</v>
      </c>
      <c r="Q300" s="44"/>
      <c r="R300" s="44" t="s">
        <v>117</v>
      </c>
      <c r="S300" s="44" t="s">
        <v>39</v>
      </c>
      <c r="T300" s="44"/>
      <c r="U300" s="44" t="s">
        <v>37</v>
      </c>
      <c r="V300" s="44" t="s">
        <v>37</v>
      </c>
      <c r="W300" s="44"/>
      <c r="X300" s="49" t="str">
        <f t="shared" si="17"/>
        <v>Y</v>
      </c>
      <c r="Y300" s="6" t="s">
        <v>50</v>
      </c>
      <c r="Z300" s="14" t="s">
        <v>40</v>
      </c>
      <c r="AA300" s="14" t="s">
        <v>40</v>
      </c>
      <c r="AB300" s="81" t="s">
        <v>3131</v>
      </c>
      <c r="AC300" s="13"/>
      <c r="AD300" s="20" t="s">
        <v>650</v>
      </c>
      <c r="AE300" s="19" t="s">
        <v>3049</v>
      </c>
    </row>
    <row r="301" spans="1:31" s="1" customFormat="1" ht="24" x14ac:dyDescent="0.2">
      <c r="A301" s="13" t="s">
        <v>33</v>
      </c>
      <c r="B301" s="13" t="s">
        <v>3102</v>
      </c>
      <c r="C301" s="2" t="s">
        <v>3072</v>
      </c>
      <c r="D301" s="2">
        <v>6</v>
      </c>
      <c r="E301" s="9">
        <v>21218</v>
      </c>
      <c r="F301" s="52">
        <v>0</v>
      </c>
      <c r="G301" s="53" t="s">
        <v>21</v>
      </c>
      <c r="H301" s="56">
        <v>0</v>
      </c>
      <c r="I301" s="51">
        <v>2.2499999999999999E-2</v>
      </c>
      <c r="J301" s="53" t="s">
        <v>21</v>
      </c>
      <c r="K301" s="56">
        <v>0</v>
      </c>
      <c r="L301" s="80" t="s">
        <v>55</v>
      </c>
      <c r="M301" s="18"/>
      <c r="N301" s="44"/>
      <c r="O301" s="44"/>
      <c r="P301" s="44" t="s">
        <v>37</v>
      </c>
      <c r="Q301" s="44"/>
      <c r="R301" s="44" t="s">
        <v>117</v>
      </c>
      <c r="S301" s="44" t="s">
        <v>39</v>
      </c>
      <c r="T301" s="44"/>
      <c r="U301" s="44" t="s">
        <v>37</v>
      </c>
      <c r="V301" s="44" t="s">
        <v>37</v>
      </c>
      <c r="W301" s="44"/>
      <c r="X301" s="49" t="str">
        <f t="shared" si="17"/>
        <v>Y</v>
      </c>
      <c r="Y301" s="6" t="s">
        <v>50</v>
      </c>
      <c r="Z301" s="14" t="s">
        <v>40</v>
      </c>
      <c r="AA301" s="14" t="s">
        <v>40</v>
      </c>
      <c r="AB301" s="81" t="s">
        <v>3132</v>
      </c>
      <c r="AC301" s="13"/>
      <c r="AD301" s="20" t="s">
        <v>650</v>
      </c>
      <c r="AE301" s="19" t="s">
        <v>3049</v>
      </c>
    </row>
    <row r="302" spans="1:31" s="1" customFormat="1" ht="24" x14ac:dyDescent="0.2">
      <c r="A302" s="13" t="s">
        <v>33</v>
      </c>
      <c r="B302" s="13" t="s">
        <v>3103</v>
      </c>
      <c r="C302" s="2" t="s">
        <v>3073</v>
      </c>
      <c r="D302" s="2">
        <v>6</v>
      </c>
      <c r="E302" s="9">
        <v>21219</v>
      </c>
      <c r="F302" s="52">
        <v>0</v>
      </c>
      <c r="G302" s="53" t="s">
        <v>21</v>
      </c>
      <c r="H302" s="56">
        <v>0</v>
      </c>
      <c r="I302" s="51">
        <v>2.35E-2</v>
      </c>
      <c r="J302" s="53" t="s">
        <v>21</v>
      </c>
      <c r="K302" s="56">
        <v>0</v>
      </c>
      <c r="L302" s="80" t="s">
        <v>55</v>
      </c>
      <c r="M302" s="18"/>
      <c r="N302" s="44"/>
      <c r="O302" s="44"/>
      <c r="P302" s="44" t="s">
        <v>37</v>
      </c>
      <c r="Q302" s="44"/>
      <c r="R302" s="44" t="s">
        <v>117</v>
      </c>
      <c r="S302" s="44" t="s">
        <v>39</v>
      </c>
      <c r="T302" s="44"/>
      <c r="U302" s="44" t="s">
        <v>37</v>
      </c>
      <c r="V302" s="44" t="s">
        <v>37</v>
      </c>
      <c r="W302" s="44"/>
      <c r="X302" s="49" t="str">
        <f t="shared" si="17"/>
        <v>Y</v>
      </c>
      <c r="Y302" s="6" t="s">
        <v>50</v>
      </c>
      <c r="Z302" s="14" t="s">
        <v>40</v>
      </c>
      <c r="AA302" s="14" t="s">
        <v>40</v>
      </c>
      <c r="AB302" s="81" t="s">
        <v>3133</v>
      </c>
      <c r="AC302" s="13"/>
      <c r="AD302" s="20" t="s">
        <v>650</v>
      </c>
      <c r="AE302" s="19" t="s">
        <v>3049</v>
      </c>
    </row>
    <row r="303" spans="1:31" s="1" customFormat="1" ht="24" x14ac:dyDescent="0.2">
      <c r="A303" s="13" t="s">
        <v>33</v>
      </c>
      <c r="B303" s="13" t="s">
        <v>3104</v>
      </c>
      <c r="C303" s="2" t="s">
        <v>3074</v>
      </c>
      <c r="D303" s="2">
        <v>6</v>
      </c>
      <c r="E303" s="9">
        <v>21220</v>
      </c>
      <c r="F303" s="52">
        <v>0</v>
      </c>
      <c r="G303" s="53" t="s">
        <v>21</v>
      </c>
      <c r="H303" s="56">
        <v>0</v>
      </c>
      <c r="I303" s="51">
        <v>2.4500000000000001E-2</v>
      </c>
      <c r="J303" s="53" t="s">
        <v>21</v>
      </c>
      <c r="K303" s="56">
        <v>0</v>
      </c>
      <c r="L303" s="80" t="s">
        <v>55</v>
      </c>
      <c r="M303" s="18"/>
      <c r="N303" s="44"/>
      <c r="O303" s="44"/>
      <c r="P303" s="44" t="s">
        <v>37</v>
      </c>
      <c r="Q303" s="44"/>
      <c r="R303" s="44" t="s">
        <v>117</v>
      </c>
      <c r="S303" s="44" t="s">
        <v>39</v>
      </c>
      <c r="T303" s="44"/>
      <c r="U303" s="44" t="s">
        <v>37</v>
      </c>
      <c r="V303" s="44" t="s">
        <v>37</v>
      </c>
      <c r="W303" s="44"/>
      <c r="X303" s="49" t="str">
        <f t="shared" si="15"/>
        <v>Y</v>
      </c>
      <c r="Y303" s="6" t="s">
        <v>50</v>
      </c>
      <c r="Z303" s="14" t="s">
        <v>40</v>
      </c>
      <c r="AA303" s="14" t="s">
        <v>40</v>
      </c>
      <c r="AB303" s="81" t="s">
        <v>3134</v>
      </c>
      <c r="AC303" s="13"/>
      <c r="AD303" s="20" t="s">
        <v>650</v>
      </c>
      <c r="AE303" s="19" t="s">
        <v>3049</v>
      </c>
    </row>
    <row r="304" spans="1:31" s="1" customFormat="1" ht="24" x14ac:dyDescent="0.2">
      <c r="A304" s="13" t="s">
        <v>33</v>
      </c>
      <c r="B304" s="13" t="s">
        <v>3105</v>
      </c>
      <c r="C304" s="2" t="s">
        <v>3075</v>
      </c>
      <c r="D304" s="2">
        <v>6</v>
      </c>
      <c r="E304" s="9">
        <v>21221</v>
      </c>
      <c r="F304" s="52">
        <v>0</v>
      </c>
      <c r="G304" s="53" t="s">
        <v>21</v>
      </c>
      <c r="H304" s="56">
        <v>0</v>
      </c>
      <c r="I304" s="51">
        <v>2.5499999999999998E-2</v>
      </c>
      <c r="J304" s="53" t="s">
        <v>21</v>
      </c>
      <c r="K304" s="56">
        <v>0</v>
      </c>
      <c r="L304" s="80" t="s">
        <v>55</v>
      </c>
      <c r="M304" s="18"/>
      <c r="N304" s="44"/>
      <c r="O304" s="44"/>
      <c r="P304" s="44" t="s">
        <v>37</v>
      </c>
      <c r="Q304" s="44"/>
      <c r="R304" s="44" t="s">
        <v>117</v>
      </c>
      <c r="S304" s="44" t="s">
        <v>39</v>
      </c>
      <c r="T304" s="44"/>
      <c r="U304" s="44" t="s">
        <v>37</v>
      </c>
      <c r="V304" s="44" t="s">
        <v>37</v>
      </c>
      <c r="W304" s="44"/>
      <c r="X304" s="49" t="str">
        <f t="shared" si="15"/>
        <v>Y</v>
      </c>
      <c r="Y304" s="6" t="s">
        <v>50</v>
      </c>
      <c r="Z304" s="14" t="s">
        <v>40</v>
      </c>
      <c r="AA304" s="14" t="s">
        <v>40</v>
      </c>
      <c r="AB304" s="81" t="s">
        <v>3135</v>
      </c>
      <c r="AC304" s="13"/>
      <c r="AD304" s="20" t="s">
        <v>650</v>
      </c>
      <c r="AE304" s="19" t="s">
        <v>3049</v>
      </c>
    </row>
    <row r="305" spans="1:31" s="1" customFormat="1" ht="24" x14ac:dyDescent="0.2">
      <c r="A305" s="13" t="s">
        <v>33</v>
      </c>
      <c r="B305" s="13" t="s">
        <v>3106</v>
      </c>
      <c r="C305" s="2" t="s">
        <v>3076</v>
      </c>
      <c r="D305" s="2">
        <v>6</v>
      </c>
      <c r="E305" s="9">
        <v>21222</v>
      </c>
      <c r="F305" s="52">
        <v>0</v>
      </c>
      <c r="G305" s="53" t="s">
        <v>21</v>
      </c>
      <c r="H305" s="56">
        <v>0</v>
      </c>
      <c r="I305" s="51">
        <v>2.6499999999999999E-2</v>
      </c>
      <c r="J305" s="53" t="s">
        <v>21</v>
      </c>
      <c r="K305" s="56">
        <v>0</v>
      </c>
      <c r="L305" s="80" t="s">
        <v>55</v>
      </c>
      <c r="M305" s="18"/>
      <c r="N305" s="44"/>
      <c r="O305" s="44"/>
      <c r="P305" s="44" t="s">
        <v>37</v>
      </c>
      <c r="Q305" s="44"/>
      <c r="R305" s="44" t="s">
        <v>117</v>
      </c>
      <c r="S305" s="44" t="s">
        <v>39</v>
      </c>
      <c r="T305" s="44"/>
      <c r="U305" s="44" t="s">
        <v>37</v>
      </c>
      <c r="V305" s="44" t="s">
        <v>37</v>
      </c>
      <c r="W305" s="44"/>
      <c r="X305" s="49" t="str">
        <f t="shared" ref="X305:X306" si="18">IF(OR(H305&lt;&gt;K305,I305&lt;&gt;F305),"Y","")</f>
        <v>Y</v>
      </c>
      <c r="Y305" s="6" t="s">
        <v>50</v>
      </c>
      <c r="Z305" s="14" t="s">
        <v>40</v>
      </c>
      <c r="AA305" s="14" t="s">
        <v>40</v>
      </c>
      <c r="AB305" s="81" t="s">
        <v>3136</v>
      </c>
      <c r="AC305" s="13"/>
      <c r="AD305" s="20" t="s">
        <v>650</v>
      </c>
      <c r="AE305" s="19" t="s">
        <v>3049</v>
      </c>
    </row>
    <row r="306" spans="1:31" s="1" customFormat="1" ht="24" x14ac:dyDescent="0.2">
      <c r="A306" s="13" t="s">
        <v>33</v>
      </c>
      <c r="B306" s="13" t="s">
        <v>3107</v>
      </c>
      <c r="C306" s="2" t="s">
        <v>3077</v>
      </c>
      <c r="D306" s="2">
        <v>6</v>
      </c>
      <c r="E306" s="9">
        <v>21223</v>
      </c>
      <c r="F306" s="52">
        <v>0</v>
      </c>
      <c r="G306" s="53" t="s">
        <v>21</v>
      </c>
      <c r="H306" s="56">
        <v>0</v>
      </c>
      <c r="I306" s="51">
        <v>2.75E-2</v>
      </c>
      <c r="J306" s="53" t="s">
        <v>21</v>
      </c>
      <c r="K306" s="56">
        <v>0</v>
      </c>
      <c r="L306" s="80" t="s">
        <v>55</v>
      </c>
      <c r="M306" s="18"/>
      <c r="N306" s="44"/>
      <c r="O306" s="44"/>
      <c r="P306" s="44" t="s">
        <v>37</v>
      </c>
      <c r="Q306" s="44"/>
      <c r="R306" s="44" t="s">
        <v>117</v>
      </c>
      <c r="S306" s="44" t="s">
        <v>39</v>
      </c>
      <c r="T306" s="44"/>
      <c r="U306" s="44" t="s">
        <v>37</v>
      </c>
      <c r="V306" s="44" t="s">
        <v>37</v>
      </c>
      <c r="W306" s="44"/>
      <c r="X306" s="49" t="str">
        <f t="shared" si="18"/>
        <v>Y</v>
      </c>
      <c r="Y306" s="6" t="s">
        <v>50</v>
      </c>
      <c r="Z306" s="14" t="s">
        <v>40</v>
      </c>
      <c r="AA306" s="14" t="s">
        <v>40</v>
      </c>
      <c r="AB306" s="81" t="s">
        <v>3137</v>
      </c>
      <c r="AC306" s="13"/>
      <c r="AD306" s="20" t="s">
        <v>650</v>
      </c>
      <c r="AE306" s="19" t="s">
        <v>3049</v>
      </c>
    </row>
    <row r="307" spans="1:31" s="1" customFormat="1" ht="24" x14ac:dyDescent="0.2">
      <c r="A307" s="13" t="s">
        <v>33</v>
      </c>
      <c r="B307" s="13" t="s">
        <v>3108</v>
      </c>
      <c r="C307" s="2" t="s">
        <v>3078</v>
      </c>
      <c r="D307" s="2">
        <v>6</v>
      </c>
      <c r="E307" s="9">
        <v>21224</v>
      </c>
      <c r="F307" s="52">
        <v>0</v>
      </c>
      <c r="G307" s="53" t="s">
        <v>21</v>
      </c>
      <c r="H307" s="56">
        <v>0</v>
      </c>
      <c r="I307" s="51">
        <v>2.8500000000000001E-2</v>
      </c>
      <c r="J307" s="53" t="s">
        <v>21</v>
      </c>
      <c r="K307" s="56">
        <v>0</v>
      </c>
      <c r="L307" s="80" t="s">
        <v>55</v>
      </c>
      <c r="M307" s="18"/>
      <c r="N307" s="44"/>
      <c r="O307" s="44"/>
      <c r="P307" s="44" t="s">
        <v>37</v>
      </c>
      <c r="Q307" s="44"/>
      <c r="R307" s="44" t="s">
        <v>117</v>
      </c>
      <c r="S307" s="44" t="s">
        <v>39</v>
      </c>
      <c r="T307" s="44"/>
      <c r="U307" s="44" t="s">
        <v>37</v>
      </c>
      <c r="V307" s="44" t="s">
        <v>37</v>
      </c>
      <c r="W307" s="44"/>
      <c r="X307" s="49" t="str">
        <f t="shared" ref="X307:X308" si="19">IF(OR(H307&lt;&gt;K307,I307&lt;&gt;F307),"Y","")</f>
        <v>Y</v>
      </c>
      <c r="Y307" s="6" t="s">
        <v>50</v>
      </c>
      <c r="Z307" s="14" t="s">
        <v>40</v>
      </c>
      <c r="AA307" s="14" t="s">
        <v>40</v>
      </c>
      <c r="AB307" s="81" t="s">
        <v>3138</v>
      </c>
      <c r="AC307" s="13"/>
      <c r="AD307" s="20" t="s">
        <v>650</v>
      </c>
      <c r="AE307" s="19" t="s">
        <v>3049</v>
      </c>
    </row>
    <row r="308" spans="1:31" s="1" customFormat="1" ht="24" x14ac:dyDescent="0.2">
      <c r="A308" s="13" t="s">
        <v>33</v>
      </c>
      <c r="B308" s="13" t="s">
        <v>3109</v>
      </c>
      <c r="C308" s="2" t="s">
        <v>3079</v>
      </c>
      <c r="D308" s="2">
        <v>6</v>
      </c>
      <c r="E308" s="9">
        <v>21225</v>
      </c>
      <c r="F308" s="52">
        <v>0</v>
      </c>
      <c r="G308" s="53" t="s">
        <v>21</v>
      </c>
      <c r="H308" s="56">
        <v>0</v>
      </c>
      <c r="I308" s="51">
        <v>2.9499999999999998E-2</v>
      </c>
      <c r="J308" s="53" t="s">
        <v>21</v>
      </c>
      <c r="K308" s="56">
        <v>0</v>
      </c>
      <c r="L308" s="80" t="s">
        <v>55</v>
      </c>
      <c r="M308" s="18"/>
      <c r="N308" s="44"/>
      <c r="O308" s="44"/>
      <c r="P308" s="44" t="s">
        <v>37</v>
      </c>
      <c r="Q308" s="44"/>
      <c r="R308" s="44" t="s">
        <v>117</v>
      </c>
      <c r="S308" s="44" t="s">
        <v>39</v>
      </c>
      <c r="T308" s="44"/>
      <c r="U308" s="44" t="s">
        <v>37</v>
      </c>
      <c r="V308" s="44" t="s">
        <v>37</v>
      </c>
      <c r="W308" s="44"/>
      <c r="X308" s="49" t="str">
        <f t="shared" si="19"/>
        <v>Y</v>
      </c>
      <c r="Y308" s="6" t="s">
        <v>50</v>
      </c>
      <c r="Z308" s="14" t="s">
        <v>40</v>
      </c>
      <c r="AA308" s="14" t="s">
        <v>40</v>
      </c>
      <c r="AB308" s="81" t="s">
        <v>3139</v>
      </c>
      <c r="AC308" s="13"/>
      <c r="AD308" s="20" t="s">
        <v>650</v>
      </c>
      <c r="AE308" s="19" t="s">
        <v>3049</v>
      </c>
    </row>
    <row r="309" spans="1:31" s="1" customFormat="1" ht="12" x14ac:dyDescent="0.2">
      <c r="A309" s="13" t="s">
        <v>33</v>
      </c>
      <c r="B309" s="2" t="s">
        <v>774</v>
      </c>
      <c r="C309" s="13" t="s">
        <v>775</v>
      </c>
      <c r="D309" s="2">
        <v>6</v>
      </c>
      <c r="E309" s="9">
        <v>21067</v>
      </c>
      <c r="F309" s="52">
        <v>0.01</v>
      </c>
      <c r="G309" s="53" t="s">
        <v>21</v>
      </c>
      <c r="H309" s="56">
        <v>0</v>
      </c>
      <c r="I309" s="52">
        <v>0.01</v>
      </c>
      <c r="J309" s="53" t="s">
        <v>21</v>
      </c>
      <c r="K309" s="56">
        <v>0</v>
      </c>
      <c r="L309" s="80" t="s">
        <v>55</v>
      </c>
      <c r="M309" s="18"/>
      <c r="N309" s="44"/>
      <c r="O309" s="44"/>
      <c r="P309" s="44" t="s">
        <v>37</v>
      </c>
      <c r="Q309" s="44"/>
      <c r="R309" s="44" t="s">
        <v>117</v>
      </c>
      <c r="S309" s="44" t="s">
        <v>39</v>
      </c>
      <c r="T309" s="44"/>
      <c r="U309" s="44" t="s">
        <v>37</v>
      </c>
      <c r="V309" s="44" t="s">
        <v>37</v>
      </c>
      <c r="W309" s="44"/>
      <c r="X309" s="49" t="str">
        <f t="shared" si="12"/>
        <v/>
      </c>
      <c r="Y309" s="6" t="s">
        <v>50</v>
      </c>
      <c r="Z309" s="14" t="s">
        <v>40</v>
      </c>
      <c r="AA309" s="14" t="s">
        <v>40</v>
      </c>
      <c r="AB309" s="81" t="s">
        <v>776</v>
      </c>
      <c r="AC309" s="13"/>
      <c r="AD309" s="20" t="s">
        <v>650</v>
      </c>
      <c r="AE309" s="19" t="str">
        <f t="shared" ref="AE309:AE340" si="20">D309&amp;-E309</f>
        <v>6-21067</v>
      </c>
    </row>
    <row r="310" spans="1:31" s="1" customFormat="1" ht="12" x14ac:dyDescent="0.2">
      <c r="A310" s="13" t="s">
        <v>33</v>
      </c>
      <c r="B310" s="13" t="s">
        <v>777</v>
      </c>
      <c r="C310" s="2" t="s">
        <v>778</v>
      </c>
      <c r="D310" s="2">
        <v>6</v>
      </c>
      <c r="E310" s="9">
        <v>21068</v>
      </c>
      <c r="F310" s="52">
        <v>1.2E-2</v>
      </c>
      <c r="G310" s="53" t="s">
        <v>21</v>
      </c>
      <c r="H310" s="56">
        <v>0</v>
      </c>
      <c r="I310" s="52">
        <v>1.2E-2</v>
      </c>
      <c r="J310" s="53" t="s">
        <v>21</v>
      </c>
      <c r="K310" s="56">
        <v>0</v>
      </c>
      <c r="L310" s="80" t="s">
        <v>55</v>
      </c>
      <c r="M310" s="18"/>
      <c r="N310" s="44"/>
      <c r="O310" s="44"/>
      <c r="P310" s="44" t="s">
        <v>37</v>
      </c>
      <c r="Q310" s="44"/>
      <c r="R310" s="44" t="s">
        <v>117</v>
      </c>
      <c r="S310" s="44" t="s">
        <v>39</v>
      </c>
      <c r="T310" s="44"/>
      <c r="U310" s="44" t="s">
        <v>37</v>
      </c>
      <c r="V310" s="44" t="s">
        <v>37</v>
      </c>
      <c r="W310" s="44"/>
      <c r="X310" s="49" t="str">
        <f t="shared" si="12"/>
        <v/>
      </c>
      <c r="Y310" s="6" t="s">
        <v>50</v>
      </c>
      <c r="Z310" s="14" t="s">
        <v>40</v>
      </c>
      <c r="AA310" s="14" t="s">
        <v>40</v>
      </c>
      <c r="AB310" s="81" t="s">
        <v>779</v>
      </c>
      <c r="AC310" s="13"/>
      <c r="AD310" s="20" t="s">
        <v>650</v>
      </c>
      <c r="AE310" s="19" t="str">
        <f t="shared" si="20"/>
        <v>6-21068</v>
      </c>
    </row>
    <row r="311" spans="1:31" s="1" customFormat="1" ht="12" x14ac:dyDescent="0.2">
      <c r="A311" s="13" t="s">
        <v>33</v>
      </c>
      <c r="B311" s="2" t="s">
        <v>780</v>
      </c>
      <c r="C311" s="13" t="s">
        <v>781</v>
      </c>
      <c r="D311" s="2">
        <v>6</v>
      </c>
      <c r="E311" s="9">
        <v>21069</v>
      </c>
      <c r="F311" s="52">
        <v>1.4E-2</v>
      </c>
      <c r="G311" s="53" t="s">
        <v>21</v>
      </c>
      <c r="H311" s="56">
        <v>0</v>
      </c>
      <c r="I311" s="52">
        <v>1.4E-2</v>
      </c>
      <c r="J311" s="53" t="s">
        <v>21</v>
      </c>
      <c r="K311" s="56">
        <v>0</v>
      </c>
      <c r="L311" s="80" t="s">
        <v>55</v>
      </c>
      <c r="M311" s="18"/>
      <c r="N311" s="44"/>
      <c r="O311" s="44"/>
      <c r="P311" s="44" t="s">
        <v>37</v>
      </c>
      <c r="Q311" s="44"/>
      <c r="R311" s="44" t="s">
        <v>117</v>
      </c>
      <c r="S311" s="44" t="s">
        <v>39</v>
      </c>
      <c r="T311" s="44"/>
      <c r="U311" s="44" t="s">
        <v>37</v>
      </c>
      <c r="V311" s="44" t="s">
        <v>37</v>
      </c>
      <c r="W311" s="44"/>
      <c r="X311" s="49" t="str">
        <f t="shared" si="12"/>
        <v/>
      </c>
      <c r="Y311" s="6" t="s">
        <v>50</v>
      </c>
      <c r="Z311" s="14" t="s">
        <v>40</v>
      </c>
      <c r="AA311" s="14" t="s">
        <v>40</v>
      </c>
      <c r="AB311" s="81" t="s">
        <v>782</v>
      </c>
      <c r="AC311" s="13"/>
      <c r="AD311" s="20" t="s">
        <v>650</v>
      </c>
      <c r="AE311" s="19" t="str">
        <f t="shared" si="20"/>
        <v>6-21069</v>
      </c>
    </row>
    <row r="312" spans="1:31" s="1" customFormat="1" ht="12" x14ac:dyDescent="0.2">
      <c r="A312" s="13" t="s">
        <v>33</v>
      </c>
      <c r="B312" s="13" t="s">
        <v>783</v>
      </c>
      <c r="C312" s="2" t="s">
        <v>784</v>
      </c>
      <c r="D312" s="2">
        <v>6</v>
      </c>
      <c r="E312" s="9">
        <v>21070</v>
      </c>
      <c r="F312" s="52">
        <v>1.6E-2</v>
      </c>
      <c r="G312" s="53" t="s">
        <v>21</v>
      </c>
      <c r="H312" s="56">
        <v>0</v>
      </c>
      <c r="I312" s="52">
        <v>1.6E-2</v>
      </c>
      <c r="J312" s="53" t="s">
        <v>21</v>
      </c>
      <c r="K312" s="56">
        <v>0</v>
      </c>
      <c r="L312" s="80" t="s">
        <v>55</v>
      </c>
      <c r="M312" s="18"/>
      <c r="N312" s="44"/>
      <c r="O312" s="44"/>
      <c r="P312" s="44" t="s">
        <v>37</v>
      </c>
      <c r="Q312" s="44"/>
      <c r="R312" s="44" t="s">
        <v>117</v>
      </c>
      <c r="S312" s="44" t="s">
        <v>39</v>
      </c>
      <c r="T312" s="44"/>
      <c r="U312" s="44" t="s">
        <v>37</v>
      </c>
      <c r="V312" s="44" t="s">
        <v>37</v>
      </c>
      <c r="W312" s="44"/>
      <c r="X312" s="49" t="str">
        <f t="shared" si="12"/>
        <v/>
      </c>
      <c r="Y312" s="6" t="s">
        <v>50</v>
      </c>
      <c r="Z312" s="14" t="s">
        <v>40</v>
      </c>
      <c r="AA312" s="14" t="s">
        <v>40</v>
      </c>
      <c r="AB312" s="81" t="s">
        <v>785</v>
      </c>
      <c r="AC312" s="13"/>
      <c r="AD312" s="20" t="s">
        <v>650</v>
      </c>
      <c r="AE312" s="19" t="str">
        <f t="shared" si="20"/>
        <v>6-21070</v>
      </c>
    </row>
    <row r="313" spans="1:31" s="1" customFormat="1" ht="12" x14ac:dyDescent="0.2">
      <c r="A313" s="13" t="s">
        <v>33</v>
      </c>
      <c r="B313" s="2" t="s">
        <v>786</v>
      </c>
      <c r="C313" s="13" t="s">
        <v>787</v>
      </c>
      <c r="D313" s="2">
        <v>6</v>
      </c>
      <c r="E313" s="9">
        <v>21071</v>
      </c>
      <c r="F313" s="52">
        <v>1.7999999999999999E-2</v>
      </c>
      <c r="G313" s="53" t="s">
        <v>21</v>
      </c>
      <c r="H313" s="56">
        <v>0</v>
      </c>
      <c r="I313" s="52">
        <v>1.7999999999999999E-2</v>
      </c>
      <c r="J313" s="53" t="s">
        <v>21</v>
      </c>
      <c r="K313" s="56">
        <v>0</v>
      </c>
      <c r="L313" s="80" t="s">
        <v>55</v>
      </c>
      <c r="M313" s="18"/>
      <c r="N313" s="44"/>
      <c r="O313" s="44"/>
      <c r="P313" s="44" t="s">
        <v>37</v>
      </c>
      <c r="Q313" s="44"/>
      <c r="R313" s="44" t="s">
        <v>117</v>
      </c>
      <c r="S313" s="44" t="s">
        <v>39</v>
      </c>
      <c r="T313" s="44"/>
      <c r="U313" s="44" t="s">
        <v>37</v>
      </c>
      <c r="V313" s="44" t="s">
        <v>37</v>
      </c>
      <c r="W313" s="44"/>
      <c r="X313" s="49" t="str">
        <f t="shared" si="12"/>
        <v/>
      </c>
      <c r="Y313" s="6" t="s">
        <v>50</v>
      </c>
      <c r="Z313" s="14" t="s">
        <v>40</v>
      </c>
      <c r="AA313" s="14" t="s">
        <v>40</v>
      </c>
      <c r="AB313" s="81" t="s">
        <v>788</v>
      </c>
      <c r="AC313" s="13"/>
      <c r="AD313" s="20" t="s">
        <v>650</v>
      </c>
      <c r="AE313" s="19" t="str">
        <f t="shared" si="20"/>
        <v>6-21071</v>
      </c>
    </row>
    <row r="314" spans="1:31" s="1" customFormat="1" ht="12" x14ac:dyDescent="0.2">
      <c r="A314" s="13" t="s">
        <v>33</v>
      </c>
      <c r="B314" s="13" t="s">
        <v>789</v>
      </c>
      <c r="C314" s="2" t="s">
        <v>790</v>
      </c>
      <c r="D314" s="2">
        <v>6</v>
      </c>
      <c r="E314" s="9">
        <v>21072</v>
      </c>
      <c r="F314" s="52">
        <v>0.02</v>
      </c>
      <c r="G314" s="53" t="s">
        <v>21</v>
      </c>
      <c r="H314" s="56">
        <v>0</v>
      </c>
      <c r="I314" s="52">
        <v>0.02</v>
      </c>
      <c r="J314" s="53" t="s">
        <v>21</v>
      </c>
      <c r="K314" s="56">
        <v>0</v>
      </c>
      <c r="L314" s="80" t="s">
        <v>55</v>
      </c>
      <c r="M314" s="18"/>
      <c r="N314" s="44"/>
      <c r="O314" s="44"/>
      <c r="P314" s="44" t="s">
        <v>37</v>
      </c>
      <c r="Q314" s="44"/>
      <c r="R314" s="44" t="s">
        <v>117</v>
      </c>
      <c r="S314" s="44" t="s">
        <v>39</v>
      </c>
      <c r="T314" s="44"/>
      <c r="U314" s="44" t="s">
        <v>37</v>
      </c>
      <c r="V314" s="44" t="s">
        <v>37</v>
      </c>
      <c r="W314" s="44"/>
      <c r="X314" s="49" t="str">
        <f t="shared" si="12"/>
        <v/>
      </c>
      <c r="Y314" s="6" t="s">
        <v>50</v>
      </c>
      <c r="Z314" s="14" t="s">
        <v>40</v>
      </c>
      <c r="AA314" s="14" t="s">
        <v>40</v>
      </c>
      <c r="AB314" s="81" t="s">
        <v>791</v>
      </c>
      <c r="AC314" s="13"/>
      <c r="AD314" s="20" t="s">
        <v>650</v>
      </c>
      <c r="AE314" s="19" t="str">
        <f t="shared" si="20"/>
        <v>6-21072</v>
      </c>
    </row>
    <row r="315" spans="1:31" s="1" customFormat="1" ht="12" x14ac:dyDescent="0.2">
      <c r="A315" s="13" t="s">
        <v>33</v>
      </c>
      <c r="B315" s="2" t="s">
        <v>792</v>
      </c>
      <c r="C315" s="13" t="s">
        <v>793</v>
      </c>
      <c r="D315" s="2">
        <v>6</v>
      </c>
      <c r="E315" s="9">
        <v>21073</v>
      </c>
      <c r="F315" s="52">
        <v>8.9999999999999993E-3</v>
      </c>
      <c r="G315" s="53" t="s">
        <v>21</v>
      </c>
      <c r="H315" s="56">
        <v>0</v>
      </c>
      <c r="I315" s="52">
        <v>8.9999999999999993E-3</v>
      </c>
      <c r="J315" s="53" t="s">
        <v>21</v>
      </c>
      <c r="K315" s="56">
        <v>0</v>
      </c>
      <c r="L315" s="80" t="s">
        <v>55</v>
      </c>
      <c r="M315" s="18"/>
      <c r="N315" s="44"/>
      <c r="O315" s="44"/>
      <c r="P315" s="44" t="s">
        <v>37</v>
      </c>
      <c r="Q315" s="44"/>
      <c r="R315" s="44" t="s">
        <v>117</v>
      </c>
      <c r="S315" s="44" t="s">
        <v>39</v>
      </c>
      <c r="T315" s="44"/>
      <c r="U315" s="44" t="s">
        <v>37</v>
      </c>
      <c r="V315" s="44" t="s">
        <v>37</v>
      </c>
      <c r="W315" s="44"/>
      <c r="X315" s="49" t="str">
        <f t="shared" si="12"/>
        <v/>
      </c>
      <c r="Y315" s="6" t="s">
        <v>50</v>
      </c>
      <c r="Z315" s="14" t="s">
        <v>40</v>
      </c>
      <c r="AA315" s="14" t="s">
        <v>40</v>
      </c>
      <c r="AB315" s="81" t="s">
        <v>794</v>
      </c>
      <c r="AC315" s="13"/>
      <c r="AD315" s="20" t="s">
        <v>650</v>
      </c>
      <c r="AE315" s="19" t="str">
        <f t="shared" si="20"/>
        <v>6-21073</v>
      </c>
    </row>
    <row r="316" spans="1:31" s="1" customFormat="1" ht="12" x14ac:dyDescent="0.2">
      <c r="A316" s="13" t="s">
        <v>33</v>
      </c>
      <c r="B316" s="13" t="s">
        <v>795</v>
      </c>
      <c r="C316" s="2" t="s">
        <v>796</v>
      </c>
      <c r="D316" s="2">
        <v>6</v>
      </c>
      <c r="E316" s="9">
        <v>21074</v>
      </c>
      <c r="F316" s="52">
        <v>1.0999999999999999E-2</v>
      </c>
      <c r="G316" s="53" t="s">
        <v>21</v>
      </c>
      <c r="H316" s="56">
        <v>0</v>
      </c>
      <c r="I316" s="52">
        <v>1.0999999999999999E-2</v>
      </c>
      <c r="J316" s="53" t="s">
        <v>21</v>
      </c>
      <c r="K316" s="56">
        <v>0</v>
      </c>
      <c r="L316" s="80" t="s">
        <v>55</v>
      </c>
      <c r="M316" s="18"/>
      <c r="N316" s="44"/>
      <c r="O316" s="44"/>
      <c r="P316" s="44" t="s">
        <v>37</v>
      </c>
      <c r="Q316" s="44"/>
      <c r="R316" s="44" t="s">
        <v>117</v>
      </c>
      <c r="S316" s="44" t="s">
        <v>39</v>
      </c>
      <c r="T316" s="44"/>
      <c r="U316" s="44" t="s">
        <v>37</v>
      </c>
      <c r="V316" s="44" t="s">
        <v>37</v>
      </c>
      <c r="W316" s="44"/>
      <c r="X316" s="49" t="str">
        <f t="shared" si="12"/>
        <v/>
      </c>
      <c r="Y316" s="6" t="s">
        <v>50</v>
      </c>
      <c r="Z316" s="14" t="s">
        <v>40</v>
      </c>
      <c r="AA316" s="14" t="s">
        <v>40</v>
      </c>
      <c r="AB316" s="81" t="s">
        <v>797</v>
      </c>
      <c r="AC316" s="13"/>
      <c r="AD316" s="20" t="s">
        <v>650</v>
      </c>
      <c r="AE316" s="19" t="str">
        <f t="shared" si="20"/>
        <v>6-21074</v>
      </c>
    </row>
    <row r="317" spans="1:31" s="1" customFormat="1" ht="12" x14ac:dyDescent="0.2">
      <c r="A317" s="13" t="s">
        <v>33</v>
      </c>
      <c r="B317" s="2" t="s">
        <v>798</v>
      </c>
      <c r="C317" s="13" t="s">
        <v>799</v>
      </c>
      <c r="D317" s="2">
        <v>6</v>
      </c>
      <c r="E317" s="9">
        <v>21075</v>
      </c>
      <c r="F317" s="52">
        <v>1.2999999999999999E-2</v>
      </c>
      <c r="G317" s="53" t="s">
        <v>21</v>
      </c>
      <c r="H317" s="56">
        <v>0</v>
      </c>
      <c r="I317" s="52">
        <v>1.2999999999999999E-2</v>
      </c>
      <c r="J317" s="53" t="s">
        <v>21</v>
      </c>
      <c r="K317" s="56">
        <v>0</v>
      </c>
      <c r="L317" s="80" t="s">
        <v>55</v>
      </c>
      <c r="M317" s="18"/>
      <c r="N317" s="44"/>
      <c r="O317" s="44"/>
      <c r="P317" s="44" t="s">
        <v>37</v>
      </c>
      <c r="Q317" s="44"/>
      <c r="R317" s="44" t="s">
        <v>117</v>
      </c>
      <c r="S317" s="44" t="s">
        <v>39</v>
      </c>
      <c r="T317" s="44"/>
      <c r="U317" s="44" t="s">
        <v>37</v>
      </c>
      <c r="V317" s="44" t="s">
        <v>37</v>
      </c>
      <c r="W317" s="44"/>
      <c r="X317" s="49" t="str">
        <f t="shared" si="12"/>
        <v/>
      </c>
      <c r="Y317" s="6" t="s">
        <v>50</v>
      </c>
      <c r="Z317" s="14" t="s">
        <v>40</v>
      </c>
      <c r="AA317" s="14" t="s">
        <v>40</v>
      </c>
      <c r="AB317" s="81" t="s">
        <v>800</v>
      </c>
      <c r="AC317" s="13"/>
      <c r="AD317" s="20" t="s">
        <v>650</v>
      </c>
      <c r="AE317" s="19" t="str">
        <f t="shared" si="20"/>
        <v>6-21075</v>
      </c>
    </row>
    <row r="318" spans="1:31" s="1" customFormat="1" ht="12" x14ac:dyDescent="0.2">
      <c r="A318" s="13" t="s">
        <v>33</v>
      </c>
      <c r="B318" s="13" t="s">
        <v>801</v>
      </c>
      <c r="C318" s="2" t="s">
        <v>802</v>
      </c>
      <c r="D318" s="2">
        <v>6</v>
      </c>
      <c r="E318" s="9">
        <v>21076</v>
      </c>
      <c r="F318" s="52">
        <v>1.4999999999999999E-2</v>
      </c>
      <c r="G318" s="53" t="s">
        <v>21</v>
      </c>
      <c r="H318" s="56">
        <v>0</v>
      </c>
      <c r="I318" s="52">
        <v>1.4999999999999999E-2</v>
      </c>
      <c r="J318" s="53" t="s">
        <v>21</v>
      </c>
      <c r="K318" s="56">
        <v>0</v>
      </c>
      <c r="L318" s="80" t="s">
        <v>55</v>
      </c>
      <c r="M318" s="18"/>
      <c r="N318" s="44"/>
      <c r="O318" s="44"/>
      <c r="P318" s="44" t="s">
        <v>37</v>
      </c>
      <c r="Q318" s="44"/>
      <c r="R318" s="44" t="s">
        <v>117</v>
      </c>
      <c r="S318" s="44" t="s">
        <v>39</v>
      </c>
      <c r="T318" s="44"/>
      <c r="U318" s="44" t="s">
        <v>37</v>
      </c>
      <c r="V318" s="44" t="s">
        <v>37</v>
      </c>
      <c r="W318" s="44"/>
      <c r="X318" s="49" t="str">
        <f t="shared" si="12"/>
        <v/>
      </c>
      <c r="Y318" s="6" t="s">
        <v>50</v>
      </c>
      <c r="Z318" s="14" t="s">
        <v>40</v>
      </c>
      <c r="AA318" s="14" t="s">
        <v>40</v>
      </c>
      <c r="AB318" s="81" t="s">
        <v>803</v>
      </c>
      <c r="AC318" s="13"/>
      <c r="AD318" s="20" t="s">
        <v>650</v>
      </c>
      <c r="AE318" s="19" t="str">
        <f t="shared" si="20"/>
        <v>6-21076</v>
      </c>
    </row>
    <row r="319" spans="1:31" s="1" customFormat="1" ht="12" x14ac:dyDescent="0.2">
      <c r="A319" s="13" t="s">
        <v>33</v>
      </c>
      <c r="B319" s="2" t="s">
        <v>804</v>
      </c>
      <c r="C319" s="13" t="s">
        <v>805</v>
      </c>
      <c r="D319" s="2">
        <v>6</v>
      </c>
      <c r="E319" s="9">
        <v>21077</v>
      </c>
      <c r="F319" s="52">
        <v>1.7000000000000001E-2</v>
      </c>
      <c r="G319" s="53" t="s">
        <v>21</v>
      </c>
      <c r="H319" s="56">
        <v>0</v>
      </c>
      <c r="I319" s="52">
        <v>1.7000000000000001E-2</v>
      </c>
      <c r="J319" s="53" t="s">
        <v>21</v>
      </c>
      <c r="K319" s="56">
        <v>0</v>
      </c>
      <c r="L319" s="80" t="s">
        <v>55</v>
      </c>
      <c r="M319" s="18"/>
      <c r="N319" s="44"/>
      <c r="O319" s="44"/>
      <c r="P319" s="44" t="s">
        <v>37</v>
      </c>
      <c r="Q319" s="44"/>
      <c r="R319" s="44" t="s">
        <v>117</v>
      </c>
      <c r="S319" s="44" t="s">
        <v>39</v>
      </c>
      <c r="T319" s="44"/>
      <c r="U319" s="44" t="s">
        <v>37</v>
      </c>
      <c r="V319" s="44" t="s">
        <v>37</v>
      </c>
      <c r="W319" s="44"/>
      <c r="X319" s="49" t="str">
        <f t="shared" si="12"/>
        <v/>
      </c>
      <c r="Y319" s="6" t="s">
        <v>50</v>
      </c>
      <c r="Z319" s="14" t="s">
        <v>40</v>
      </c>
      <c r="AA319" s="14" t="s">
        <v>40</v>
      </c>
      <c r="AB319" s="81" t="s">
        <v>806</v>
      </c>
      <c r="AC319" s="13"/>
      <c r="AD319" s="20" t="s">
        <v>650</v>
      </c>
      <c r="AE319" s="19" t="str">
        <f t="shared" si="20"/>
        <v>6-21077</v>
      </c>
    </row>
    <row r="320" spans="1:31" s="1" customFormat="1" ht="12" x14ac:dyDescent="0.2">
      <c r="A320" s="13" t="s">
        <v>33</v>
      </c>
      <c r="B320" s="13" t="s">
        <v>807</v>
      </c>
      <c r="C320" s="2" t="s">
        <v>808</v>
      </c>
      <c r="D320" s="2">
        <v>6</v>
      </c>
      <c r="E320" s="9">
        <v>21078</v>
      </c>
      <c r="F320" s="52">
        <v>1.9E-2</v>
      </c>
      <c r="G320" s="53" t="s">
        <v>21</v>
      </c>
      <c r="H320" s="56">
        <v>0</v>
      </c>
      <c r="I320" s="52">
        <v>1.9E-2</v>
      </c>
      <c r="J320" s="53" t="s">
        <v>21</v>
      </c>
      <c r="K320" s="56">
        <v>0</v>
      </c>
      <c r="L320" s="80" t="s">
        <v>55</v>
      </c>
      <c r="M320" s="18"/>
      <c r="N320" s="44"/>
      <c r="O320" s="44"/>
      <c r="P320" s="44" t="s">
        <v>37</v>
      </c>
      <c r="Q320" s="44"/>
      <c r="R320" s="44" t="s">
        <v>117</v>
      </c>
      <c r="S320" s="44" t="s">
        <v>39</v>
      </c>
      <c r="T320" s="44"/>
      <c r="U320" s="44" t="s">
        <v>37</v>
      </c>
      <c r="V320" s="44" t="s">
        <v>37</v>
      </c>
      <c r="W320" s="44"/>
      <c r="X320" s="49" t="str">
        <f t="shared" si="12"/>
        <v/>
      </c>
      <c r="Y320" s="6" t="s">
        <v>50</v>
      </c>
      <c r="Z320" s="14" t="s">
        <v>40</v>
      </c>
      <c r="AA320" s="14" t="s">
        <v>40</v>
      </c>
      <c r="AB320" s="81" t="s">
        <v>809</v>
      </c>
      <c r="AC320" s="13"/>
      <c r="AD320" s="20" t="s">
        <v>650</v>
      </c>
      <c r="AE320" s="19" t="str">
        <f t="shared" si="20"/>
        <v>6-21078</v>
      </c>
    </row>
    <row r="321" spans="1:31" s="1" customFormat="1" ht="12" x14ac:dyDescent="0.2">
      <c r="A321" s="13" t="s">
        <v>33</v>
      </c>
      <c r="B321" s="2" t="s">
        <v>810</v>
      </c>
      <c r="C321" s="13" t="s">
        <v>811</v>
      </c>
      <c r="D321" s="2">
        <v>6</v>
      </c>
      <c r="E321" s="9">
        <v>21079</v>
      </c>
      <c r="F321" s="52">
        <v>0</v>
      </c>
      <c r="G321" s="53" t="s">
        <v>21</v>
      </c>
      <c r="H321" s="56">
        <v>0</v>
      </c>
      <c r="I321" s="52">
        <v>0</v>
      </c>
      <c r="J321" s="53" t="s">
        <v>21</v>
      </c>
      <c r="K321" s="56">
        <v>0</v>
      </c>
      <c r="L321" s="80" t="s">
        <v>55</v>
      </c>
      <c r="M321" s="18"/>
      <c r="N321" s="44"/>
      <c r="O321" s="44"/>
      <c r="P321" s="44" t="s">
        <v>37</v>
      </c>
      <c r="Q321" s="44"/>
      <c r="R321" s="44" t="s">
        <v>117</v>
      </c>
      <c r="S321" s="44" t="s">
        <v>39</v>
      </c>
      <c r="T321" s="44"/>
      <c r="U321" s="44" t="s">
        <v>37</v>
      </c>
      <c r="V321" s="44" t="s">
        <v>37</v>
      </c>
      <c r="W321" s="44"/>
      <c r="X321" s="49" t="str">
        <f t="shared" si="12"/>
        <v/>
      </c>
      <c r="Y321" s="6" t="s">
        <v>50</v>
      </c>
      <c r="Z321" s="14" t="s">
        <v>40</v>
      </c>
      <c r="AA321" s="14" t="s">
        <v>40</v>
      </c>
      <c r="AB321" s="81" t="s">
        <v>812</v>
      </c>
      <c r="AC321" s="13"/>
      <c r="AD321" s="20" t="s">
        <v>650</v>
      </c>
      <c r="AE321" s="19" t="str">
        <f t="shared" si="20"/>
        <v>6-21079</v>
      </c>
    </row>
    <row r="322" spans="1:31" s="1" customFormat="1" ht="12" x14ac:dyDescent="0.2">
      <c r="A322" s="13" t="s">
        <v>33</v>
      </c>
      <c r="B322" s="13" t="s">
        <v>813</v>
      </c>
      <c r="C322" s="2" t="s">
        <v>814</v>
      </c>
      <c r="D322" s="2">
        <v>6</v>
      </c>
      <c r="E322" s="9">
        <v>21080</v>
      </c>
      <c r="F322" s="52">
        <v>0</v>
      </c>
      <c r="G322" s="53" t="s">
        <v>21</v>
      </c>
      <c r="H322" s="56">
        <v>0</v>
      </c>
      <c r="I322" s="52">
        <v>0</v>
      </c>
      <c r="J322" s="53" t="s">
        <v>21</v>
      </c>
      <c r="K322" s="56">
        <v>0</v>
      </c>
      <c r="L322" s="80" t="s">
        <v>55</v>
      </c>
      <c r="M322" s="18"/>
      <c r="N322" s="44"/>
      <c r="O322" s="44"/>
      <c r="P322" s="44" t="s">
        <v>37</v>
      </c>
      <c r="Q322" s="44"/>
      <c r="R322" s="44" t="s">
        <v>117</v>
      </c>
      <c r="S322" s="44" t="s">
        <v>39</v>
      </c>
      <c r="T322" s="44"/>
      <c r="U322" s="44" t="s">
        <v>37</v>
      </c>
      <c r="V322" s="44" t="s">
        <v>37</v>
      </c>
      <c r="W322" s="44"/>
      <c r="X322" s="49" t="str">
        <f t="shared" si="12"/>
        <v/>
      </c>
      <c r="Y322" s="6" t="s">
        <v>50</v>
      </c>
      <c r="Z322" s="14" t="s">
        <v>40</v>
      </c>
      <c r="AA322" s="14" t="s">
        <v>40</v>
      </c>
      <c r="AB322" s="81" t="s">
        <v>815</v>
      </c>
      <c r="AC322" s="13"/>
      <c r="AD322" s="20" t="s">
        <v>650</v>
      </c>
      <c r="AE322" s="19" t="str">
        <f t="shared" si="20"/>
        <v>6-21080</v>
      </c>
    </row>
    <row r="323" spans="1:31" s="1" customFormat="1" ht="12" x14ac:dyDescent="0.2">
      <c r="A323" s="13" t="s">
        <v>33</v>
      </c>
      <c r="B323" s="2" t="s">
        <v>816</v>
      </c>
      <c r="C323" s="13" t="s">
        <v>817</v>
      </c>
      <c r="D323" s="2">
        <v>6</v>
      </c>
      <c r="E323" s="9">
        <v>21081</v>
      </c>
      <c r="F323" s="52">
        <v>0</v>
      </c>
      <c r="G323" s="53" t="s">
        <v>21</v>
      </c>
      <c r="H323" s="56">
        <v>0</v>
      </c>
      <c r="I323" s="52">
        <v>0</v>
      </c>
      <c r="J323" s="53" t="s">
        <v>21</v>
      </c>
      <c r="K323" s="56">
        <v>0</v>
      </c>
      <c r="L323" s="80" t="s">
        <v>55</v>
      </c>
      <c r="M323" s="18"/>
      <c r="N323" s="44"/>
      <c r="O323" s="44"/>
      <c r="P323" s="44" t="s">
        <v>37</v>
      </c>
      <c r="Q323" s="44"/>
      <c r="R323" s="44" t="s">
        <v>117</v>
      </c>
      <c r="S323" s="44" t="s">
        <v>39</v>
      </c>
      <c r="T323" s="44"/>
      <c r="U323" s="44" t="s">
        <v>37</v>
      </c>
      <c r="V323" s="44" t="s">
        <v>37</v>
      </c>
      <c r="W323" s="44"/>
      <c r="X323" s="49" t="str">
        <f t="shared" si="12"/>
        <v/>
      </c>
      <c r="Y323" s="6" t="s">
        <v>50</v>
      </c>
      <c r="Z323" s="14" t="s">
        <v>40</v>
      </c>
      <c r="AA323" s="14" t="s">
        <v>40</v>
      </c>
      <c r="AB323" s="81" t="s">
        <v>818</v>
      </c>
      <c r="AC323" s="13"/>
      <c r="AD323" s="20" t="s">
        <v>650</v>
      </c>
      <c r="AE323" s="19" t="str">
        <f t="shared" si="20"/>
        <v>6-21081</v>
      </c>
    </row>
    <row r="324" spans="1:31" s="1" customFormat="1" ht="12" x14ac:dyDescent="0.2">
      <c r="A324" s="13" t="s">
        <v>33</v>
      </c>
      <c r="B324" s="13" t="s">
        <v>819</v>
      </c>
      <c r="C324" s="2" t="s">
        <v>820</v>
      </c>
      <c r="D324" s="2">
        <v>6</v>
      </c>
      <c r="E324" s="9">
        <v>21082</v>
      </c>
      <c r="F324" s="52">
        <v>0</v>
      </c>
      <c r="G324" s="53" t="s">
        <v>21</v>
      </c>
      <c r="H324" s="56">
        <v>0</v>
      </c>
      <c r="I324" s="52">
        <v>0</v>
      </c>
      <c r="J324" s="53" t="s">
        <v>21</v>
      </c>
      <c r="K324" s="56">
        <v>0</v>
      </c>
      <c r="L324" s="80" t="s">
        <v>55</v>
      </c>
      <c r="M324" s="18"/>
      <c r="N324" s="44"/>
      <c r="O324" s="44"/>
      <c r="P324" s="44" t="s">
        <v>37</v>
      </c>
      <c r="Q324" s="44"/>
      <c r="R324" s="44" t="s">
        <v>117</v>
      </c>
      <c r="S324" s="44" t="s">
        <v>39</v>
      </c>
      <c r="T324" s="44"/>
      <c r="U324" s="44" t="s">
        <v>37</v>
      </c>
      <c r="V324" s="44" t="s">
        <v>37</v>
      </c>
      <c r="W324" s="44"/>
      <c r="X324" s="49" t="str">
        <f t="shared" si="12"/>
        <v/>
      </c>
      <c r="Y324" s="6" t="s">
        <v>50</v>
      </c>
      <c r="Z324" s="14" t="s">
        <v>40</v>
      </c>
      <c r="AA324" s="14" t="s">
        <v>40</v>
      </c>
      <c r="AB324" s="81" t="s">
        <v>821</v>
      </c>
      <c r="AC324" s="13"/>
      <c r="AD324" s="20" t="s">
        <v>650</v>
      </c>
      <c r="AE324" s="19" t="str">
        <f t="shared" si="20"/>
        <v>6-21082</v>
      </c>
    </row>
    <row r="325" spans="1:31" s="1" customFormat="1" ht="12" x14ac:dyDescent="0.2">
      <c r="A325" s="13" t="s">
        <v>33</v>
      </c>
      <c r="B325" s="2" t="s">
        <v>822</v>
      </c>
      <c r="C325" s="13" t="s">
        <v>823</v>
      </c>
      <c r="D325" s="2">
        <v>6</v>
      </c>
      <c r="E325" s="9">
        <v>21083</v>
      </c>
      <c r="F325" s="52">
        <v>0</v>
      </c>
      <c r="G325" s="53" t="s">
        <v>21</v>
      </c>
      <c r="H325" s="56">
        <v>0</v>
      </c>
      <c r="I325" s="52">
        <v>0</v>
      </c>
      <c r="J325" s="53" t="s">
        <v>21</v>
      </c>
      <c r="K325" s="56">
        <v>0</v>
      </c>
      <c r="L325" s="80" t="s">
        <v>55</v>
      </c>
      <c r="M325" s="18"/>
      <c r="N325" s="44"/>
      <c r="O325" s="44"/>
      <c r="P325" s="44" t="s">
        <v>37</v>
      </c>
      <c r="Q325" s="44"/>
      <c r="R325" s="44" t="s">
        <v>117</v>
      </c>
      <c r="S325" s="44" t="s">
        <v>39</v>
      </c>
      <c r="T325" s="44"/>
      <c r="U325" s="44" t="s">
        <v>37</v>
      </c>
      <c r="V325" s="44" t="s">
        <v>37</v>
      </c>
      <c r="W325" s="44"/>
      <c r="X325" s="49" t="str">
        <f t="shared" ref="X325:X426" si="21">IF(OR(H325&lt;&gt;K325,I325&lt;&gt;F325),"Y","")</f>
        <v/>
      </c>
      <c r="Y325" s="6" t="s">
        <v>50</v>
      </c>
      <c r="Z325" s="14" t="s">
        <v>40</v>
      </c>
      <c r="AA325" s="14" t="s">
        <v>40</v>
      </c>
      <c r="AB325" s="81" t="s">
        <v>824</v>
      </c>
      <c r="AC325" s="13"/>
      <c r="AD325" s="20" t="s">
        <v>650</v>
      </c>
      <c r="AE325" s="19" t="str">
        <f t="shared" si="20"/>
        <v>6-21083</v>
      </c>
    </row>
    <row r="326" spans="1:31" s="1" customFormat="1" ht="12" x14ac:dyDescent="0.2">
      <c r="A326" s="13" t="s">
        <v>33</v>
      </c>
      <c r="B326" s="13" t="s">
        <v>825</v>
      </c>
      <c r="C326" s="2" t="s">
        <v>826</v>
      </c>
      <c r="D326" s="2">
        <v>6</v>
      </c>
      <c r="E326" s="9">
        <v>21084</v>
      </c>
      <c r="F326" s="52">
        <v>0</v>
      </c>
      <c r="G326" s="53" t="s">
        <v>21</v>
      </c>
      <c r="H326" s="56">
        <v>0</v>
      </c>
      <c r="I326" s="52">
        <v>0</v>
      </c>
      <c r="J326" s="53" t="s">
        <v>21</v>
      </c>
      <c r="K326" s="56">
        <v>0</v>
      </c>
      <c r="L326" s="80" t="s">
        <v>55</v>
      </c>
      <c r="M326" s="18"/>
      <c r="N326" s="44"/>
      <c r="O326" s="44"/>
      <c r="P326" s="44" t="s">
        <v>37</v>
      </c>
      <c r="Q326" s="44"/>
      <c r="R326" s="44" t="s">
        <v>117</v>
      </c>
      <c r="S326" s="44" t="s">
        <v>39</v>
      </c>
      <c r="T326" s="44"/>
      <c r="U326" s="44" t="s">
        <v>37</v>
      </c>
      <c r="V326" s="44" t="s">
        <v>37</v>
      </c>
      <c r="W326" s="44"/>
      <c r="X326" s="49" t="str">
        <f t="shared" si="21"/>
        <v/>
      </c>
      <c r="Y326" s="6" t="s">
        <v>50</v>
      </c>
      <c r="Z326" s="14" t="s">
        <v>40</v>
      </c>
      <c r="AA326" s="14" t="s">
        <v>40</v>
      </c>
      <c r="AB326" s="81" t="s">
        <v>827</v>
      </c>
      <c r="AC326" s="13"/>
      <c r="AD326" s="20" t="s">
        <v>650</v>
      </c>
      <c r="AE326" s="19" t="str">
        <f t="shared" si="20"/>
        <v>6-21084</v>
      </c>
    </row>
    <row r="327" spans="1:31" s="1" customFormat="1" ht="12" x14ac:dyDescent="0.2">
      <c r="A327" s="13" t="s">
        <v>33</v>
      </c>
      <c r="B327" s="2" t="s">
        <v>828</v>
      </c>
      <c r="C327" s="13" t="s">
        <v>829</v>
      </c>
      <c r="D327" s="2">
        <v>6</v>
      </c>
      <c r="E327" s="9">
        <v>21085</v>
      </c>
      <c r="F327" s="52">
        <v>0</v>
      </c>
      <c r="G327" s="53" t="s">
        <v>21</v>
      </c>
      <c r="H327" s="56">
        <v>0</v>
      </c>
      <c r="I327" s="52">
        <v>0</v>
      </c>
      <c r="J327" s="53" t="s">
        <v>21</v>
      </c>
      <c r="K327" s="56">
        <v>0</v>
      </c>
      <c r="L327" s="80" t="s">
        <v>55</v>
      </c>
      <c r="M327" s="18"/>
      <c r="N327" s="44"/>
      <c r="O327" s="44"/>
      <c r="P327" s="44" t="s">
        <v>37</v>
      </c>
      <c r="Q327" s="44"/>
      <c r="R327" s="44" t="s">
        <v>117</v>
      </c>
      <c r="S327" s="44" t="s">
        <v>39</v>
      </c>
      <c r="T327" s="44"/>
      <c r="U327" s="44" t="s">
        <v>37</v>
      </c>
      <c r="V327" s="44" t="s">
        <v>37</v>
      </c>
      <c r="W327" s="44"/>
      <c r="X327" s="49" t="str">
        <f t="shared" si="21"/>
        <v/>
      </c>
      <c r="Y327" s="6" t="s">
        <v>50</v>
      </c>
      <c r="Z327" s="14" t="s">
        <v>40</v>
      </c>
      <c r="AA327" s="14" t="s">
        <v>40</v>
      </c>
      <c r="AB327" s="81" t="s">
        <v>830</v>
      </c>
      <c r="AC327" s="13"/>
      <c r="AD327" s="20" t="s">
        <v>650</v>
      </c>
      <c r="AE327" s="19" t="str">
        <f t="shared" si="20"/>
        <v>6-21085</v>
      </c>
    </row>
    <row r="328" spans="1:31" s="1" customFormat="1" ht="12" x14ac:dyDescent="0.2">
      <c r="A328" s="13" t="s">
        <v>33</v>
      </c>
      <c r="B328" s="13" t="s">
        <v>831</v>
      </c>
      <c r="C328" s="2" t="s">
        <v>832</v>
      </c>
      <c r="D328" s="2">
        <v>6</v>
      </c>
      <c r="E328" s="9">
        <v>21086</v>
      </c>
      <c r="F328" s="52">
        <v>0</v>
      </c>
      <c r="G328" s="53" t="s">
        <v>21</v>
      </c>
      <c r="H328" s="56">
        <v>0</v>
      </c>
      <c r="I328" s="52">
        <v>0</v>
      </c>
      <c r="J328" s="53" t="s">
        <v>21</v>
      </c>
      <c r="K328" s="56">
        <v>0</v>
      </c>
      <c r="L328" s="80" t="s">
        <v>55</v>
      </c>
      <c r="M328" s="18"/>
      <c r="N328" s="44"/>
      <c r="O328" s="44"/>
      <c r="P328" s="44" t="s">
        <v>37</v>
      </c>
      <c r="Q328" s="44"/>
      <c r="R328" s="44" t="s">
        <v>117</v>
      </c>
      <c r="S328" s="44" t="s">
        <v>39</v>
      </c>
      <c r="T328" s="44"/>
      <c r="U328" s="44" t="s">
        <v>37</v>
      </c>
      <c r="V328" s="44" t="s">
        <v>37</v>
      </c>
      <c r="W328" s="44"/>
      <c r="X328" s="49" t="str">
        <f t="shared" si="21"/>
        <v/>
      </c>
      <c r="Y328" s="6" t="s">
        <v>50</v>
      </c>
      <c r="Z328" s="14" t="s">
        <v>40</v>
      </c>
      <c r="AA328" s="14" t="s">
        <v>40</v>
      </c>
      <c r="AB328" s="81" t="s">
        <v>833</v>
      </c>
      <c r="AC328" s="13"/>
      <c r="AD328" s="20" t="s">
        <v>650</v>
      </c>
      <c r="AE328" s="19" t="str">
        <f t="shared" si="20"/>
        <v>6-21086</v>
      </c>
    </row>
    <row r="329" spans="1:31" s="1" customFormat="1" ht="12" x14ac:dyDescent="0.2">
      <c r="A329" s="13" t="s">
        <v>33</v>
      </c>
      <c r="B329" s="13" t="s">
        <v>2908</v>
      </c>
      <c r="C329" s="2" t="s">
        <v>2898</v>
      </c>
      <c r="D329" s="2">
        <v>6</v>
      </c>
      <c r="E329" s="9">
        <v>21147</v>
      </c>
      <c r="F329" s="52">
        <v>0</v>
      </c>
      <c r="G329" s="53" t="s">
        <v>21</v>
      </c>
      <c r="H329" s="56">
        <v>0</v>
      </c>
      <c r="I329" s="51">
        <v>2.1000000000000001E-2</v>
      </c>
      <c r="J329" s="53" t="s">
        <v>21</v>
      </c>
      <c r="K329" s="56">
        <v>0</v>
      </c>
      <c r="L329" s="80" t="s">
        <v>55</v>
      </c>
      <c r="M329" s="18"/>
      <c r="N329" s="44"/>
      <c r="O329" s="44"/>
      <c r="P329" s="44" t="s">
        <v>37</v>
      </c>
      <c r="Q329" s="44"/>
      <c r="R329" s="44" t="s">
        <v>117</v>
      </c>
      <c r="S329" s="44" t="s">
        <v>39</v>
      </c>
      <c r="T329" s="44"/>
      <c r="U329" s="44" t="s">
        <v>37</v>
      </c>
      <c r="V329" s="44" t="s">
        <v>37</v>
      </c>
      <c r="W329" s="44"/>
      <c r="X329" s="49" t="str">
        <f t="shared" si="21"/>
        <v>Y</v>
      </c>
      <c r="Y329" s="6" t="s">
        <v>50</v>
      </c>
      <c r="Z329" s="14" t="s">
        <v>40</v>
      </c>
      <c r="AA329" s="14" t="s">
        <v>40</v>
      </c>
      <c r="AB329" s="81" t="s">
        <v>2918</v>
      </c>
      <c r="AC329" s="13"/>
      <c r="AD329" s="20" t="s">
        <v>650</v>
      </c>
      <c r="AE329" s="19" t="str">
        <f t="shared" si="20"/>
        <v>6-21147</v>
      </c>
    </row>
    <row r="330" spans="1:31" s="1" customFormat="1" ht="12" x14ac:dyDescent="0.2">
      <c r="A330" s="13" t="s">
        <v>33</v>
      </c>
      <c r="B330" s="13" t="s">
        <v>2909</v>
      </c>
      <c r="C330" s="2" t="s">
        <v>2899</v>
      </c>
      <c r="D330" s="2">
        <v>6</v>
      </c>
      <c r="E330" s="9">
        <v>21148</v>
      </c>
      <c r="F330" s="52">
        <v>0</v>
      </c>
      <c r="G330" s="53" t="s">
        <v>21</v>
      </c>
      <c r="H330" s="56">
        <v>0</v>
      </c>
      <c r="I330" s="51">
        <v>2.1999999999999999E-2</v>
      </c>
      <c r="J330" s="53" t="s">
        <v>21</v>
      </c>
      <c r="K330" s="56">
        <v>0</v>
      </c>
      <c r="L330" s="80" t="s">
        <v>55</v>
      </c>
      <c r="M330" s="18"/>
      <c r="N330" s="44"/>
      <c r="O330" s="44"/>
      <c r="P330" s="44" t="s">
        <v>37</v>
      </c>
      <c r="Q330" s="44"/>
      <c r="R330" s="44" t="s">
        <v>117</v>
      </c>
      <c r="S330" s="44" t="s">
        <v>39</v>
      </c>
      <c r="T330" s="44"/>
      <c r="U330" s="44" t="s">
        <v>37</v>
      </c>
      <c r="V330" s="44" t="s">
        <v>37</v>
      </c>
      <c r="W330" s="44"/>
      <c r="X330" s="49" t="str">
        <f t="shared" si="21"/>
        <v>Y</v>
      </c>
      <c r="Y330" s="6" t="s">
        <v>50</v>
      </c>
      <c r="Z330" s="14" t="s">
        <v>40</v>
      </c>
      <c r="AA330" s="14" t="s">
        <v>40</v>
      </c>
      <c r="AB330" s="81" t="s">
        <v>2919</v>
      </c>
      <c r="AC330" s="13"/>
      <c r="AD330" s="20" t="s">
        <v>650</v>
      </c>
      <c r="AE330" s="19" t="str">
        <f t="shared" si="20"/>
        <v>6-21148</v>
      </c>
    </row>
    <row r="331" spans="1:31" s="1" customFormat="1" ht="12" x14ac:dyDescent="0.2">
      <c r="A331" s="13" t="s">
        <v>33</v>
      </c>
      <c r="B331" s="13" t="s">
        <v>2910</v>
      </c>
      <c r="C331" s="2" t="s">
        <v>2900</v>
      </c>
      <c r="D331" s="2">
        <v>6</v>
      </c>
      <c r="E331" s="9">
        <v>21149</v>
      </c>
      <c r="F331" s="52">
        <v>0</v>
      </c>
      <c r="G331" s="53" t="s">
        <v>21</v>
      </c>
      <c r="H331" s="56">
        <v>0</v>
      </c>
      <c r="I331" s="51">
        <v>2.3E-2</v>
      </c>
      <c r="J331" s="53" t="s">
        <v>21</v>
      </c>
      <c r="K331" s="56">
        <v>0</v>
      </c>
      <c r="L331" s="80" t="s">
        <v>55</v>
      </c>
      <c r="M331" s="18"/>
      <c r="N331" s="44"/>
      <c r="O331" s="44"/>
      <c r="P331" s="44" t="s">
        <v>37</v>
      </c>
      <c r="Q331" s="44"/>
      <c r="R331" s="44" t="s">
        <v>117</v>
      </c>
      <c r="S331" s="44" t="s">
        <v>39</v>
      </c>
      <c r="T331" s="44"/>
      <c r="U331" s="44" t="s">
        <v>37</v>
      </c>
      <c r="V331" s="44" t="s">
        <v>37</v>
      </c>
      <c r="W331" s="44"/>
      <c r="X331" s="49" t="str">
        <f t="shared" si="21"/>
        <v>Y</v>
      </c>
      <c r="Y331" s="6" t="s">
        <v>50</v>
      </c>
      <c r="Z331" s="14" t="s">
        <v>40</v>
      </c>
      <c r="AA331" s="14" t="s">
        <v>40</v>
      </c>
      <c r="AB331" s="81" t="s">
        <v>2920</v>
      </c>
      <c r="AC331" s="13"/>
      <c r="AD331" s="20" t="s">
        <v>650</v>
      </c>
      <c r="AE331" s="19" t="str">
        <f t="shared" si="20"/>
        <v>6-21149</v>
      </c>
    </row>
    <row r="332" spans="1:31" s="1" customFormat="1" ht="12" x14ac:dyDescent="0.2">
      <c r="A332" s="13" t="s">
        <v>33</v>
      </c>
      <c r="B332" s="13" t="s">
        <v>2911</v>
      </c>
      <c r="C332" s="2" t="s">
        <v>2901</v>
      </c>
      <c r="D332" s="2">
        <v>6</v>
      </c>
      <c r="E332" s="9">
        <v>21150</v>
      </c>
      <c r="F332" s="52">
        <v>0</v>
      </c>
      <c r="G332" s="53" t="s">
        <v>21</v>
      </c>
      <c r="H332" s="56">
        <v>0</v>
      </c>
      <c r="I332" s="51">
        <v>2.4E-2</v>
      </c>
      <c r="J332" s="53" t="s">
        <v>21</v>
      </c>
      <c r="K332" s="56">
        <v>0</v>
      </c>
      <c r="L332" s="80" t="s">
        <v>55</v>
      </c>
      <c r="M332" s="18"/>
      <c r="N332" s="44"/>
      <c r="O332" s="44"/>
      <c r="P332" s="44" t="s">
        <v>37</v>
      </c>
      <c r="Q332" s="44"/>
      <c r="R332" s="44" t="s">
        <v>117</v>
      </c>
      <c r="S332" s="44" t="s">
        <v>39</v>
      </c>
      <c r="T332" s="44"/>
      <c r="U332" s="44" t="s">
        <v>37</v>
      </c>
      <c r="V332" s="44" t="s">
        <v>37</v>
      </c>
      <c r="W332" s="44"/>
      <c r="X332" s="49" t="str">
        <f t="shared" si="21"/>
        <v>Y</v>
      </c>
      <c r="Y332" s="6" t="s">
        <v>50</v>
      </c>
      <c r="Z332" s="14" t="s">
        <v>40</v>
      </c>
      <c r="AA332" s="14" t="s">
        <v>40</v>
      </c>
      <c r="AB332" s="81" t="s">
        <v>2921</v>
      </c>
      <c r="AC332" s="13"/>
      <c r="AD332" s="20" t="s">
        <v>650</v>
      </c>
      <c r="AE332" s="19" t="str">
        <f t="shared" si="20"/>
        <v>6-21150</v>
      </c>
    </row>
    <row r="333" spans="1:31" s="1" customFormat="1" ht="12" x14ac:dyDescent="0.2">
      <c r="A333" s="13" t="s">
        <v>33</v>
      </c>
      <c r="B333" s="13" t="s">
        <v>2912</v>
      </c>
      <c r="C333" s="2" t="s">
        <v>2902</v>
      </c>
      <c r="D333" s="2">
        <v>6</v>
      </c>
      <c r="E333" s="9">
        <v>21151</v>
      </c>
      <c r="F333" s="52">
        <v>0</v>
      </c>
      <c r="G333" s="53" t="s">
        <v>21</v>
      </c>
      <c r="H333" s="56">
        <v>0</v>
      </c>
      <c r="I333" s="51">
        <v>2.5000000000000001E-2</v>
      </c>
      <c r="J333" s="53" t="s">
        <v>21</v>
      </c>
      <c r="K333" s="56">
        <v>0</v>
      </c>
      <c r="L333" s="80" t="s">
        <v>55</v>
      </c>
      <c r="M333" s="18"/>
      <c r="N333" s="44"/>
      <c r="O333" s="44"/>
      <c r="P333" s="44" t="s">
        <v>37</v>
      </c>
      <c r="Q333" s="44"/>
      <c r="R333" s="44" t="s">
        <v>117</v>
      </c>
      <c r="S333" s="44" t="s">
        <v>39</v>
      </c>
      <c r="T333" s="44"/>
      <c r="U333" s="44" t="s">
        <v>37</v>
      </c>
      <c r="V333" s="44" t="s">
        <v>37</v>
      </c>
      <c r="W333" s="44"/>
      <c r="X333" s="49" t="str">
        <f t="shared" ref="X333:X336" si="22">IF(OR(H333&lt;&gt;K333,I333&lt;&gt;F333),"Y","")</f>
        <v>Y</v>
      </c>
      <c r="Y333" s="6" t="s">
        <v>50</v>
      </c>
      <c r="Z333" s="14" t="s">
        <v>40</v>
      </c>
      <c r="AA333" s="14" t="s">
        <v>40</v>
      </c>
      <c r="AB333" s="81" t="s">
        <v>2922</v>
      </c>
      <c r="AC333" s="13"/>
      <c r="AD333" s="20" t="s">
        <v>650</v>
      </c>
      <c r="AE333" s="19" t="str">
        <f t="shared" si="20"/>
        <v>6-21151</v>
      </c>
    </row>
    <row r="334" spans="1:31" s="1" customFormat="1" ht="12" x14ac:dyDescent="0.2">
      <c r="A334" s="13" t="s">
        <v>33</v>
      </c>
      <c r="B334" s="13" t="s">
        <v>2913</v>
      </c>
      <c r="C334" s="2" t="s">
        <v>2903</v>
      </c>
      <c r="D334" s="2">
        <v>6</v>
      </c>
      <c r="E334" s="9">
        <v>21152</v>
      </c>
      <c r="F334" s="52">
        <v>0</v>
      </c>
      <c r="G334" s="53" t="s">
        <v>21</v>
      </c>
      <c r="H334" s="56">
        <v>0</v>
      </c>
      <c r="I334" s="51">
        <v>2.5999999999999999E-2</v>
      </c>
      <c r="J334" s="53" t="s">
        <v>21</v>
      </c>
      <c r="K334" s="56">
        <v>0</v>
      </c>
      <c r="L334" s="80" t="s">
        <v>55</v>
      </c>
      <c r="M334" s="18"/>
      <c r="N334" s="44"/>
      <c r="O334" s="44"/>
      <c r="P334" s="44" t="s">
        <v>37</v>
      </c>
      <c r="Q334" s="44"/>
      <c r="R334" s="44" t="s">
        <v>117</v>
      </c>
      <c r="S334" s="44" t="s">
        <v>39</v>
      </c>
      <c r="T334" s="44"/>
      <c r="U334" s="44" t="s">
        <v>37</v>
      </c>
      <c r="V334" s="44" t="s">
        <v>37</v>
      </c>
      <c r="W334" s="44"/>
      <c r="X334" s="49" t="str">
        <f t="shared" si="22"/>
        <v>Y</v>
      </c>
      <c r="Y334" s="6" t="s">
        <v>50</v>
      </c>
      <c r="Z334" s="14" t="s">
        <v>40</v>
      </c>
      <c r="AA334" s="14" t="s">
        <v>40</v>
      </c>
      <c r="AB334" s="81" t="s">
        <v>2923</v>
      </c>
      <c r="AC334" s="13"/>
      <c r="AD334" s="20" t="s">
        <v>650</v>
      </c>
      <c r="AE334" s="19" t="str">
        <f t="shared" si="20"/>
        <v>6-21152</v>
      </c>
    </row>
    <row r="335" spans="1:31" s="1" customFormat="1" ht="12" x14ac:dyDescent="0.2">
      <c r="A335" s="13" t="s">
        <v>33</v>
      </c>
      <c r="B335" s="13" t="s">
        <v>2914</v>
      </c>
      <c r="C335" s="2" t="s">
        <v>2904</v>
      </c>
      <c r="D335" s="2">
        <v>6</v>
      </c>
      <c r="E335" s="9">
        <v>21153</v>
      </c>
      <c r="F335" s="52">
        <v>0</v>
      </c>
      <c r="G335" s="53" t="s">
        <v>21</v>
      </c>
      <c r="H335" s="56">
        <v>0</v>
      </c>
      <c r="I335" s="51">
        <v>2.7E-2</v>
      </c>
      <c r="J335" s="53" t="s">
        <v>21</v>
      </c>
      <c r="K335" s="56">
        <v>0</v>
      </c>
      <c r="L335" s="80" t="s">
        <v>55</v>
      </c>
      <c r="M335" s="18"/>
      <c r="N335" s="44"/>
      <c r="O335" s="44"/>
      <c r="P335" s="44" t="s">
        <v>37</v>
      </c>
      <c r="Q335" s="44"/>
      <c r="R335" s="44" t="s">
        <v>117</v>
      </c>
      <c r="S335" s="44" t="s">
        <v>39</v>
      </c>
      <c r="T335" s="44"/>
      <c r="U335" s="44" t="s">
        <v>37</v>
      </c>
      <c r="V335" s="44" t="s">
        <v>37</v>
      </c>
      <c r="W335" s="44"/>
      <c r="X335" s="49" t="str">
        <f t="shared" si="22"/>
        <v>Y</v>
      </c>
      <c r="Y335" s="6" t="s">
        <v>50</v>
      </c>
      <c r="Z335" s="14" t="s">
        <v>40</v>
      </c>
      <c r="AA335" s="14" t="s">
        <v>40</v>
      </c>
      <c r="AB335" s="81" t="s">
        <v>2924</v>
      </c>
      <c r="AC335" s="13"/>
      <c r="AD335" s="20" t="s">
        <v>650</v>
      </c>
      <c r="AE335" s="19" t="str">
        <f t="shared" si="20"/>
        <v>6-21153</v>
      </c>
    </row>
    <row r="336" spans="1:31" s="1" customFormat="1" ht="12" x14ac:dyDescent="0.2">
      <c r="A336" s="13" t="s">
        <v>33</v>
      </c>
      <c r="B336" s="13" t="s">
        <v>2915</v>
      </c>
      <c r="C336" s="2" t="s">
        <v>2905</v>
      </c>
      <c r="D336" s="2">
        <v>6</v>
      </c>
      <c r="E336" s="9">
        <v>21154</v>
      </c>
      <c r="F336" s="52">
        <v>0</v>
      </c>
      <c r="G336" s="53" t="s">
        <v>21</v>
      </c>
      <c r="H336" s="56">
        <v>0</v>
      </c>
      <c r="I336" s="51">
        <v>2.8000000000000001E-2</v>
      </c>
      <c r="J336" s="53" t="s">
        <v>21</v>
      </c>
      <c r="K336" s="56">
        <v>0</v>
      </c>
      <c r="L336" s="80" t="s">
        <v>55</v>
      </c>
      <c r="M336" s="18"/>
      <c r="N336" s="44"/>
      <c r="O336" s="44"/>
      <c r="P336" s="44" t="s">
        <v>37</v>
      </c>
      <c r="Q336" s="44"/>
      <c r="R336" s="44" t="s">
        <v>117</v>
      </c>
      <c r="S336" s="44" t="s">
        <v>39</v>
      </c>
      <c r="T336" s="44"/>
      <c r="U336" s="44" t="s">
        <v>37</v>
      </c>
      <c r="V336" s="44" t="s">
        <v>37</v>
      </c>
      <c r="W336" s="44"/>
      <c r="X336" s="49" t="str">
        <f t="shared" si="22"/>
        <v>Y</v>
      </c>
      <c r="Y336" s="6" t="s">
        <v>50</v>
      </c>
      <c r="Z336" s="14" t="s">
        <v>40</v>
      </c>
      <c r="AA336" s="14" t="s">
        <v>40</v>
      </c>
      <c r="AB336" s="81" t="s">
        <v>2925</v>
      </c>
      <c r="AC336" s="13"/>
      <c r="AD336" s="20" t="s">
        <v>650</v>
      </c>
      <c r="AE336" s="19" t="str">
        <f t="shared" si="20"/>
        <v>6-21154</v>
      </c>
    </row>
    <row r="337" spans="1:31" s="1" customFormat="1" ht="12" x14ac:dyDescent="0.2">
      <c r="A337" s="13" t="s">
        <v>33</v>
      </c>
      <c r="B337" s="13" t="s">
        <v>2916</v>
      </c>
      <c r="C337" s="2" t="s">
        <v>2906</v>
      </c>
      <c r="D337" s="2">
        <v>6</v>
      </c>
      <c r="E337" s="9">
        <v>21155</v>
      </c>
      <c r="F337" s="52">
        <v>0</v>
      </c>
      <c r="G337" s="53" t="s">
        <v>21</v>
      </c>
      <c r="H337" s="56">
        <v>0</v>
      </c>
      <c r="I337" s="51">
        <v>2.9000000000000001E-2</v>
      </c>
      <c r="J337" s="53" t="s">
        <v>21</v>
      </c>
      <c r="K337" s="56">
        <v>0</v>
      </c>
      <c r="L337" s="80" t="s">
        <v>55</v>
      </c>
      <c r="M337" s="18"/>
      <c r="N337" s="44"/>
      <c r="O337" s="44"/>
      <c r="P337" s="44" t="s">
        <v>37</v>
      </c>
      <c r="Q337" s="44"/>
      <c r="R337" s="44" t="s">
        <v>117</v>
      </c>
      <c r="S337" s="44" t="s">
        <v>39</v>
      </c>
      <c r="T337" s="44"/>
      <c r="U337" s="44" t="s">
        <v>37</v>
      </c>
      <c r="V337" s="44" t="s">
        <v>37</v>
      </c>
      <c r="W337" s="44"/>
      <c r="X337" s="49" t="str">
        <f t="shared" ref="X337:X368" si="23">IF(OR(H337&lt;&gt;K337,I337&lt;&gt;F337),"Y","")</f>
        <v>Y</v>
      </c>
      <c r="Y337" s="6" t="s">
        <v>50</v>
      </c>
      <c r="Z337" s="14" t="s">
        <v>40</v>
      </c>
      <c r="AA337" s="14" t="s">
        <v>40</v>
      </c>
      <c r="AB337" s="81" t="s">
        <v>2926</v>
      </c>
      <c r="AC337" s="13"/>
      <c r="AD337" s="20" t="s">
        <v>650</v>
      </c>
      <c r="AE337" s="19" t="str">
        <f t="shared" si="20"/>
        <v>6-21155</v>
      </c>
    </row>
    <row r="338" spans="1:31" s="1" customFormat="1" ht="12" x14ac:dyDescent="0.2">
      <c r="A338" s="13" t="s">
        <v>33</v>
      </c>
      <c r="B338" s="13" t="s">
        <v>2917</v>
      </c>
      <c r="C338" s="2" t="s">
        <v>2907</v>
      </c>
      <c r="D338" s="2">
        <v>6</v>
      </c>
      <c r="E338" s="9">
        <v>21156</v>
      </c>
      <c r="F338" s="52">
        <v>0</v>
      </c>
      <c r="G338" s="53" t="s">
        <v>21</v>
      </c>
      <c r="H338" s="56">
        <v>0</v>
      </c>
      <c r="I338" s="51">
        <v>0.03</v>
      </c>
      <c r="J338" s="53" t="s">
        <v>21</v>
      </c>
      <c r="K338" s="56">
        <v>0</v>
      </c>
      <c r="L338" s="80" t="s">
        <v>55</v>
      </c>
      <c r="M338" s="18"/>
      <c r="N338" s="44"/>
      <c r="O338" s="44"/>
      <c r="P338" s="44" t="s">
        <v>37</v>
      </c>
      <c r="Q338" s="44"/>
      <c r="R338" s="44" t="s">
        <v>117</v>
      </c>
      <c r="S338" s="44" t="s">
        <v>39</v>
      </c>
      <c r="T338" s="44"/>
      <c r="U338" s="44" t="s">
        <v>37</v>
      </c>
      <c r="V338" s="44" t="s">
        <v>37</v>
      </c>
      <c r="W338" s="44"/>
      <c r="X338" s="49" t="str">
        <f t="shared" si="23"/>
        <v>Y</v>
      </c>
      <c r="Y338" s="6" t="s">
        <v>50</v>
      </c>
      <c r="Z338" s="14" t="s">
        <v>40</v>
      </c>
      <c r="AA338" s="14" t="s">
        <v>40</v>
      </c>
      <c r="AB338" s="81" t="s">
        <v>2927</v>
      </c>
      <c r="AC338" s="13"/>
      <c r="AD338" s="20" t="s">
        <v>650</v>
      </c>
      <c r="AE338" s="19" t="str">
        <f t="shared" si="20"/>
        <v>6-21156</v>
      </c>
    </row>
    <row r="339" spans="1:31" s="1" customFormat="1" ht="12" x14ac:dyDescent="0.2">
      <c r="A339" s="13" t="s">
        <v>33</v>
      </c>
      <c r="B339" s="13" t="s">
        <v>3170</v>
      </c>
      <c r="C339" s="2" t="s">
        <v>3140</v>
      </c>
      <c r="D339" s="2">
        <v>6</v>
      </c>
      <c r="E339" s="9">
        <v>21226</v>
      </c>
      <c r="F339" s="52">
        <v>0</v>
      </c>
      <c r="G339" s="53" t="s">
        <v>21</v>
      </c>
      <c r="H339" s="56">
        <v>0</v>
      </c>
      <c r="I339" s="51">
        <v>0</v>
      </c>
      <c r="J339" s="53" t="s">
        <v>21</v>
      </c>
      <c r="K339" s="56">
        <v>0</v>
      </c>
      <c r="L339" s="80" t="s">
        <v>55</v>
      </c>
      <c r="M339" s="18"/>
      <c r="N339" s="44"/>
      <c r="O339" s="44"/>
      <c r="P339" s="44" t="s">
        <v>37</v>
      </c>
      <c r="Q339" s="44"/>
      <c r="R339" s="44" t="s">
        <v>117</v>
      </c>
      <c r="S339" s="44" t="s">
        <v>39</v>
      </c>
      <c r="T339" s="44"/>
      <c r="U339" s="44" t="s">
        <v>37</v>
      </c>
      <c r="V339" s="44" t="s">
        <v>37</v>
      </c>
      <c r="W339" s="44"/>
      <c r="X339" s="49" t="s">
        <v>2771</v>
      </c>
      <c r="Y339" s="6" t="s">
        <v>50</v>
      </c>
      <c r="Z339" s="14" t="s">
        <v>40</v>
      </c>
      <c r="AA339" s="14" t="s">
        <v>40</v>
      </c>
      <c r="AB339" s="81" t="s">
        <v>3200</v>
      </c>
      <c r="AC339" s="13"/>
      <c r="AD339" s="20" t="s">
        <v>650</v>
      </c>
      <c r="AE339" s="19" t="str">
        <f t="shared" si="20"/>
        <v>6-21226</v>
      </c>
    </row>
    <row r="340" spans="1:31" s="1" customFormat="1" ht="12" x14ac:dyDescent="0.2">
      <c r="A340" s="13" t="s">
        <v>33</v>
      </c>
      <c r="B340" s="13" t="s">
        <v>3171</v>
      </c>
      <c r="C340" s="2" t="s">
        <v>3141</v>
      </c>
      <c r="D340" s="2">
        <v>6</v>
      </c>
      <c r="E340" s="9">
        <v>21227</v>
      </c>
      <c r="F340" s="52">
        <v>0</v>
      </c>
      <c r="G340" s="53" t="s">
        <v>21</v>
      </c>
      <c r="H340" s="56">
        <v>0</v>
      </c>
      <c r="I340" s="51">
        <v>0</v>
      </c>
      <c r="J340" s="53" t="s">
        <v>21</v>
      </c>
      <c r="K340" s="56">
        <v>0</v>
      </c>
      <c r="L340" s="80" t="s">
        <v>55</v>
      </c>
      <c r="M340" s="18"/>
      <c r="N340" s="44"/>
      <c r="O340" s="44"/>
      <c r="P340" s="44" t="s">
        <v>37</v>
      </c>
      <c r="Q340" s="44"/>
      <c r="R340" s="44" t="s">
        <v>117</v>
      </c>
      <c r="S340" s="44" t="s">
        <v>39</v>
      </c>
      <c r="T340" s="44"/>
      <c r="U340" s="44" t="s">
        <v>37</v>
      </c>
      <c r="V340" s="44" t="s">
        <v>37</v>
      </c>
      <c r="W340" s="44"/>
      <c r="X340" s="49" t="s">
        <v>2771</v>
      </c>
      <c r="Y340" s="6" t="s">
        <v>50</v>
      </c>
      <c r="Z340" s="14" t="s">
        <v>40</v>
      </c>
      <c r="AA340" s="14" t="s">
        <v>40</v>
      </c>
      <c r="AB340" s="81" t="s">
        <v>3201</v>
      </c>
      <c r="AC340" s="13"/>
      <c r="AD340" s="20" t="s">
        <v>650</v>
      </c>
      <c r="AE340" s="19" t="str">
        <f t="shared" si="20"/>
        <v>6-21227</v>
      </c>
    </row>
    <row r="341" spans="1:31" s="1" customFormat="1" ht="12" x14ac:dyDescent="0.2">
      <c r="A341" s="13" t="s">
        <v>33</v>
      </c>
      <c r="B341" s="13" t="s">
        <v>3172</v>
      </c>
      <c r="C341" s="2" t="s">
        <v>3142</v>
      </c>
      <c r="D341" s="2">
        <v>6</v>
      </c>
      <c r="E341" s="9">
        <v>21228</v>
      </c>
      <c r="F341" s="52">
        <v>0</v>
      </c>
      <c r="G341" s="53" t="s">
        <v>21</v>
      </c>
      <c r="H341" s="56">
        <v>0</v>
      </c>
      <c r="I341" s="51">
        <v>0</v>
      </c>
      <c r="J341" s="53" t="s">
        <v>21</v>
      </c>
      <c r="K341" s="56">
        <v>0</v>
      </c>
      <c r="L341" s="80" t="s">
        <v>55</v>
      </c>
      <c r="M341" s="18"/>
      <c r="N341" s="44"/>
      <c r="O341" s="44"/>
      <c r="P341" s="44" t="s">
        <v>37</v>
      </c>
      <c r="Q341" s="44"/>
      <c r="R341" s="44" t="s">
        <v>117</v>
      </c>
      <c r="S341" s="44" t="s">
        <v>39</v>
      </c>
      <c r="T341" s="44"/>
      <c r="U341" s="44" t="s">
        <v>37</v>
      </c>
      <c r="V341" s="44" t="s">
        <v>37</v>
      </c>
      <c r="W341" s="44"/>
      <c r="X341" s="49" t="s">
        <v>2771</v>
      </c>
      <c r="Y341" s="6" t="s">
        <v>50</v>
      </c>
      <c r="Z341" s="14" t="s">
        <v>40</v>
      </c>
      <c r="AA341" s="14" t="s">
        <v>40</v>
      </c>
      <c r="AB341" s="81" t="s">
        <v>3202</v>
      </c>
      <c r="AC341" s="13"/>
      <c r="AD341" s="20" t="s">
        <v>650</v>
      </c>
      <c r="AE341" s="19" t="str">
        <f t="shared" ref="AE341:AE372" si="24">D341&amp;-E341</f>
        <v>6-21228</v>
      </c>
    </row>
    <row r="342" spans="1:31" s="1" customFormat="1" ht="12" x14ac:dyDescent="0.2">
      <c r="A342" s="13" t="s">
        <v>33</v>
      </c>
      <c r="B342" s="13" t="s">
        <v>3173</v>
      </c>
      <c r="C342" s="2" t="s">
        <v>3143</v>
      </c>
      <c r="D342" s="2">
        <v>6</v>
      </c>
      <c r="E342" s="9">
        <v>21229</v>
      </c>
      <c r="F342" s="52">
        <v>0</v>
      </c>
      <c r="G342" s="53" t="s">
        <v>21</v>
      </c>
      <c r="H342" s="56">
        <v>0</v>
      </c>
      <c r="I342" s="51">
        <v>0</v>
      </c>
      <c r="J342" s="53" t="s">
        <v>21</v>
      </c>
      <c r="K342" s="56">
        <v>0</v>
      </c>
      <c r="L342" s="80" t="s">
        <v>55</v>
      </c>
      <c r="M342" s="18"/>
      <c r="N342" s="44"/>
      <c r="O342" s="44"/>
      <c r="P342" s="44" t="s">
        <v>37</v>
      </c>
      <c r="Q342" s="44"/>
      <c r="R342" s="44" t="s">
        <v>117</v>
      </c>
      <c r="S342" s="44" t="s">
        <v>39</v>
      </c>
      <c r="T342" s="44"/>
      <c r="U342" s="44" t="s">
        <v>37</v>
      </c>
      <c r="V342" s="44" t="s">
        <v>37</v>
      </c>
      <c r="W342" s="44"/>
      <c r="X342" s="49" t="s">
        <v>2771</v>
      </c>
      <c r="Y342" s="6" t="s">
        <v>50</v>
      </c>
      <c r="Z342" s="14" t="s">
        <v>40</v>
      </c>
      <c r="AA342" s="14" t="s">
        <v>40</v>
      </c>
      <c r="AB342" s="81" t="s">
        <v>3203</v>
      </c>
      <c r="AC342" s="13"/>
      <c r="AD342" s="20" t="s">
        <v>650</v>
      </c>
      <c r="AE342" s="19" t="str">
        <f t="shared" si="24"/>
        <v>6-21229</v>
      </c>
    </row>
    <row r="343" spans="1:31" s="1" customFormat="1" ht="12" x14ac:dyDescent="0.2">
      <c r="A343" s="13" t="s">
        <v>33</v>
      </c>
      <c r="B343" s="13" t="s">
        <v>3174</v>
      </c>
      <c r="C343" s="2" t="s">
        <v>3144</v>
      </c>
      <c r="D343" s="2">
        <v>6</v>
      </c>
      <c r="E343" s="9">
        <v>21230</v>
      </c>
      <c r="F343" s="52">
        <v>0</v>
      </c>
      <c r="G343" s="53" t="s">
        <v>21</v>
      </c>
      <c r="H343" s="56">
        <v>0</v>
      </c>
      <c r="I343" s="51">
        <v>0</v>
      </c>
      <c r="J343" s="53" t="s">
        <v>21</v>
      </c>
      <c r="K343" s="56">
        <v>0</v>
      </c>
      <c r="L343" s="80" t="s">
        <v>55</v>
      </c>
      <c r="M343" s="18"/>
      <c r="N343" s="44"/>
      <c r="O343" s="44"/>
      <c r="P343" s="44" t="s">
        <v>37</v>
      </c>
      <c r="Q343" s="44"/>
      <c r="R343" s="44" t="s">
        <v>117</v>
      </c>
      <c r="S343" s="44" t="s">
        <v>39</v>
      </c>
      <c r="T343" s="44"/>
      <c r="U343" s="44" t="s">
        <v>37</v>
      </c>
      <c r="V343" s="44" t="s">
        <v>37</v>
      </c>
      <c r="W343" s="44"/>
      <c r="X343" s="49" t="s">
        <v>2771</v>
      </c>
      <c r="Y343" s="6" t="s">
        <v>50</v>
      </c>
      <c r="Z343" s="14" t="s">
        <v>40</v>
      </c>
      <c r="AA343" s="14" t="s">
        <v>40</v>
      </c>
      <c r="AB343" s="81" t="s">
        <v>3204</v>
      </c>
      <c r="AC343" s="13"/>
      <c r="AD343" s="20" t="s">
        <v>650</v>
      </c>
      <c r="AE343" s="19" t="str">
        <f t="shared" si="24"/>
        <v>6-21230</v>
      </c>
    </row>
    <row r="344" spans="1:31" s="1" customFormat="1" ht="12" x14ac:dyDescent="0.2">
      <c r="A344" s="13" t="s">
        <v>33</v>
      </c>
      <c r="B344" s="13" t="s">
        <v>3175</v>
      </c>
      <c r="C344" s="2" t="s">
        <v>3145</v>
      </c>
      <c r="D344" s="2">
        <v>6</v>
      </c>
      <c r="E344" s="9">
        <v>21231</v>
      </c>
      <c r="F344" s="52">
        <v>0</v>
      </c>
      <c r="G344" s="53" t="s">
        <v>21</v>
      </c>
      <c r="H344" s="56">
        <v>0</v>
      </c>
      <c r="I344" s="51">
        <v>0</v>
      </c>
      <c r="J344" s="53" t="s">
        <v>21</v>
      </c>
      <c r="K344" s="56">
        <v>0</v>
      </c>
      <c r="L344" s="80" t="s">
        <v>55</v>
      </c>
      <c r="M344" s="18"/>
      <c r="N344" s="44"/>
      <c r="O344" s="44"/>
      <c r="P344" s="44" t="s">
        <v>37</v>
      </c>
      <c r="Q344" s="44"/>
      <c r="R344" s="44" t="s">
        <v>117</v>
      </c>
      <c r="S344" s="44" t="s">
        <v>39</v>
      </c>
      <c r="T344" s="44"/>
      <c r="U344" s="44" t="s">
        <v>37</v>
      </c>
      <c r="V344" s="44" t="s">
        <v>37</v>
      </c>
      <c r="W344" s="44"/>
      <c r="X344" s="49" t="s">
        <v>2771</v>
      </c>
      <c r="Y344" s="6" t="s">
        <v>50</v>
      </c>
      <c r="Z344" s="14" t="s">
        <v>40</v>
      </c>
      <c r="AA344" s="14" t="s">
        <v>40</v>
      </c>
      <c r="AB344" s="81" t="s">
        <v>3205</v>
      </c>
      <c r="AC344" s="13"/>
      <c r="AD344" s="20" t="s">
        <v>650</v>
      </c>
      <c r="AE344" s="19" t="str">
        <f t="shared" si="24"/>
        <v>6-21231</v>
      </c>
    </row>
    <row r="345" spans="1:31" s="1" customFormat="1" ht="12" x14ac:dyDescent="0.2">
      <c r="A345" s="13" t="s">
        <v>33</v>
      </c>
      <c r="B345" s="13" t="s">
        <v>3176</v>
      </c>
      <c r="C345" s="2" t="s">
        <v>3146</v>
      </c>
      <c r="D345" s="2">
        <v>6</v>
      </c>
      <c r="E345" s="9">
        <v>21232</v>
      </c>
      <c r="F345" s="52">
        <v>0</v>
      </c>
      <c r="G345" s="53" t="s">
        <v>21</v>
      </c>
      <c r="H345" s="56">
        <v>0</v>
      </c>
      <c r="I345" s="51">
        <v>0</v>
      </c>
      <c r="J345" s="53" t="s">
        <v>21</v>
      </c>
      <c r="K345" s="56">
        <v>0</v>
      </c>
      <c r="L345" s="80" t="s">
        <v>55</v>
      </c>
      <c r="M345" s="18"/>
      <c r="N345" s="44"/>
      <c r="O345" s="44"/>
      <c r="P345" s="44" t="s">
        <v>37</v>
      </c>
      <c r="Q345" s="44"/>
      <c r="R345" s="44" t="s">
        <v>117</v>
      </c>
      <c r="S345" s="44" t="s">
        <v>39</v>
      </c>
      <c r="T345" s="44"/>
      <c r="U345" s="44" t="s">
        <v>37</v>
      </c>
      <c r="V345" s="44" t="s">
        <v>37</v>
      </c>
      <c r="W345" s="44"/>
      <c r="X345" s="49" t="s">
        <v>2771</v>
      </c>
      <c r="Y345" s="6" t="s">
        <v>50</v>
      </c>
      <c r="Z345" s="14" t="s">
        <v>40</v>
      </c>
      <c r="AA345" s="14" t="s">
        <v>40</v>
      </c>
      <c r="AB345" s="81" t="s">
        <v>3206</v>
      </c>
      <c r="AC345" s="13"/>
      <c r="AD345" s="20" t="s">
        <v>650</v>
      </c>
      <c r="AE345" s="19" t="str">
        <f t="shared" si="24"/>
        <v>6-21232</v>
      </c>
    </row>
    <row r="346" spans="1:31" s="1" customFormat="1" ht="12" x14ac:dyDescent="0.2">
      <c r="A346" s="13" t="s">
        <v>33</v>
      </c>
      <c r="B346" s="13" t="s">
        <v>3177</v>
      </c>
      <c r="C346" s="2" t="s">
        <v>3147</v>
      </c>
      <c r="D346" s="2">
        <v>6</v>
      </c>
      <c r="E346" s="9">
        <v>21233</v>
      </c>
      <c r="F346" s="52">
        <v>0</v>
      </c>
      <c r="G346" s="53" t="s">
        <v>21</v>
      </c>
      <c r="H346" s="56">
        <v>0</v>
      </c>
      <c r="I346" s="51">
        <v>0</v>
      </c>
      <c r="J346" s="53" t="s">
        <v>21</v>
      </c>
      <c r="K346" s="56">
        <v>0</v>
      </c>
      <c r="L346" s="80" t="s">
        <v>55</v>
      </c>
      <c r="M346" s="18"/>
      <c r="N346" s="44"/>
      <c r="O346" s="44"/>
      <c r="P346" s="44" t="s">
        <v>37</v>
      </c>
      <c r="Q346" s="44"/>
      <c r="R346" s="44" t="s">
        <v>117</v>
      </c>
      <c r="S346" s="44" t="s">
        <v>39</v>
      </c>
      <c r="T346" s="44"/>
      <c r="U346" s="44" t="s">
        <v>37</v>
      </c>
      <c r="V346" s="44" t="s">
        <v>37</v>
      </c>
      <c r="W346" s="44"/>
      <c r="X346" s="49" t="s">
        <v>2771</v>
      </c>
      <c r="Y346" s="6" t="s">
        <v>50</v>
      </c>
      <c r="Z346" s="14" t="s">
        <v>40</v>
      </c>
      <c r="AA346" s="14" t="s">
        <v>40</v>
      </c>
      <c r="AB346" s="81" t="s">
        <v>3207</v>
      </c>
      <c r="AC346" s="13"/>
      <c r="AD346" s="20" t="s">
        <v>650</v>
      </c>
      <c r="AE346" s="19" t="str">
        <f t="shared" si="24"/>
        <v>6-21233</v>
      </c>
    </row>
    <row r="347" spans="1:31" s="1" customFormat="1" ht="12" x14ac:dyDescent="0.2">
      <c r="A347" s="13" t="s">
        <v>33</v>
      </c>
      <c r="B347" s="13" t="s">
        <v>3178</v>
      </c>
      <c r="C347" s="2" t="s">
        <v>3148</v>
      </c>
      <c r="D347" s="2">
        <v>6</v>
      </c>
      <c r="E347" s="9">
        <v>21234</v>
      </c>
      <c r="F347" s="52">
        <v>0</v>
      </c>
      <c r="G347" s="53" t="s">
        <v>21</v>
      </c>
      <c r="H347" s="56">
        <v>0</v>
      </c>
      <c r="I347" s="51">
        <v>8.5000000000000006E-3</v>
      </c>
      <c r="J347" s="53" t="s">
        <v>21</v>
      </c>
      <c r="K347" s="56">
        <v>0</v>
      </c>
      <c r="L347" s="80" t="s">
        <v>55</v>
      </c>
      <c r="M347" s="18"/>
      <c r="N347" s="44"/>
      <c r="O347" s="44"/>
      <c r="P347" s="44" t="s">
        <v>37</v>
      </c>
      <c r="Q347" s="44"/>
      <c r="R347" s="44" t="s">
        <v>117</v>
      </c>
      <c r="S347" s="44" t="s">
        <v>39</v>
      </c>
      <c r="T347" s="44"/>
      <c r="U347" s="44" t="s">
        <v>37</v>
      </c>
      <c r="V347" s="44" t="s">
        <v>37</v>
      </c>
      <c r="W347" s="44"/>
      <c r="X347" s="49" t="str">
        <f t="shared" ref="X347:X354" si="25">IF(OR(H347&lt;&gt;K347,I347&lt;&gt;F347),"Y","")</f>
        <v>Y</v>
      </c>
      <c r="Y347" s="6" t="s">
        <v>50</v>
      </c>
      <c r="Z347" s="14" t="s">
        <v>40</v>
      </c>
      <c r="AA347" s="14" t="s">
        <v>40</v>
      </c>
      <c r="AB347" s="81" t="s">
        <v>3208</v>
      </c>
      <c r="AC347" s="13"/>
      <c r="AD347" s="20" t="s">
        <v>650</v>
      </c>
      <c r="AE347" s="19" t="str">
        <f t="shared" si="24"/>
        <v>6-21234</v>
      </c>
    </row>
    <row r="348" spans="1:31" s="1" customFormat="1" ht="12" x14ac:dyDescent="0.2">
      <c r="A348" s="13" t="s">
        <v>33</v>
      </c>
      <c r="B348" s="13" t="s">
        <v>3179</v>
      </c>
      <c r="C348" s="2" t="s">
        <v>3149</v>
      </c>
      <c r="D348" s="2">
        <v>6</v>
      </c>
      <c r="E348" s="9">
        <v>21235</v>
      </c>
      <c r="F348" s="52">
        <v>0</v>
      </c>
      <c r="G348" s="53" t="s">
        <v>21</v>
      </c>
      <c r="H348" s="56">
        <v>0</v>
      </c>
      <c r="I348" s="51">
        <v>9.4999999999999998E-3</v>
      </c>
      <c r="J348" s="53" t="s">
        <v>21</v>
      </c>
      <c r="K348" s="56">
        <v>0</v>
      </c>
      <c r="L348" s="80" t="s">
        <v>55</v>
      </c>
      <c r="M348" s="18"/>
      <c r="N348" s="44"/>
      <c r="O348" s="44"/>
      <c r="P348" s="44" t="s">
        <v>37</v>
      </c>
      <c r="Q348" s="44"/>
      <c r="R348" s="44" t="s">
        <v>117</v>
      </c>
      <c r="S348" s="44" t="s">
        <v>39</v>
      </c>
      <c r="T348" s="44"/>
      <c r="U348" s="44" t="s">
        <v>37</v>
      </c>
      <c r="V348" s="44" t="s">
        <v>37</v>
      </c>
      <c r="W348" s="44"/>
      <c r="X348" s="49" t="str">
        <f t="shared" si="25"/>
        <v>Y</v>
      </c>
      <c r="Y348" s="6" t="s">
        <v>50</v>
      </c>
      <c r="Z348" s="14" t="s">
        <v>40</v>
      </c>
      <c r="AA348" s="14" t="s">
        <v>40</v>
      </c>
      <c r="AB348" s="81" t="s">
        <v>3209</v>
      </c>
      <c r="AC348" s="13"/>
      <c r="AD348" s="20" t="s">
        <v>650</v>
      </c>
      <c r="AE348" s="19" t="str">
        <f t="shared" si="24"/>
        <v>6-21235</v>
      </c>
    </row>
    <row r="349" spans="1:31" s="1" customFormat="1" ht="12" x14ac:dyDescent="0.2">
      <c r="A349" s="13" t="s">
        <v>33</v>
      </c>
      <c r="B349" s="13" t="s">
        <v>3180</v>
      </c>
      <c r="C349" s="2" t="s">
        <v>3150</v>
      </c>
      <c r="D349" s="2">
        <v>6</v>
      </c>
      <c r="E349" s="9">
        <v>21236</v>
      </c>
      <c r="F349" s="52">
        <v>0</v>
      </c>
      <c r="G349" s="53" t="s">
        <v>21</v>
      </c>
      <c r="H349" s="56">
        <v>0</v>
      </c>
      <c r="I349" s="51">
        <v>1.0500000000000001E-2</v>
      </c>
      <c r="J349" s="53" t="s">
        <v>21</v>
      </c>
      <c r="K349" s="56">
        <v>0</v>
      </c>
      <c r="L349" s="80" t="s">
        <v>55</v>
      </c>
      <c r="M349" s="18"/>
      <c r="N349" s="44"/>
      <c r="O349" s="44"/>
      <c r="P349" s="44" t="s">
        <v>37</v>
      </c>
      <c r="Q349" s="44"/>
      <c r="R349" s="44" t="s">
        <v>117</v>
      </c>
      <c r="S349" s="44" t="s">
        <v>39</v>
      </c>
      <c r="T349" s="44"/>
      <c r="U349" s="44" t="s">
        <v>37</v>
      </c>
      <c r="V349" s="44" t="s">
        <v>37</v>
      </c>
      <c r="W349" s="44"/>
      <c r="X349" s="49" t="str">
        <f t="shared" si="25"/>
        <v>Y</v>
      </c>
      <c r="Y349" s="6" t="s">
        <v>50</v>
      </c>
      <c r="Z349" s="14" t="s">
        <v>40</v>
      </c>
      <c r="AA349" s="14" t="s">
        <v>40</v>
      </c>
      <c r="AB349" s="81" t="s">
        <v>3210</v>
      </c>
      <c r="AC349" s="13"/>
      <c r="AD349" s="20" t="s">
        <v>650</v>
      </c>
      <c r="AE349" s="19" t="str">
        <f t="shared" si="24"/>
        <v>6-21236</v>
      </c>
    </row>
    <row r="350" spans="1:31" s="1" customFormat="1" ht="12" x14ac:dyDescent="0.2">
      <c r="A350" s="13" t="s">
        <v>33</v>
      </c>
      <c r="B350" s="13" t="s">
        <v>3181</v>
      </c>
      <c r="C350" s="2" t="s">
        <v>3151</v>
      </c>
      <c r="D350" s="2">
        <v>6</v>
      </c>
      <c r="E350" s="9">
        <v>21237</v>
      </c>
      <c r="F350" s="52">
        <v>0</v>
      </c>
      <c r="G350" s="53" t="s">
        <v>21</v>
      </c>
      <c r="H350" s="56">
        <v>0</v>
      </c>
      <c r="I350" s="51">
        <v>1.15E-2</v>
      </c>
      <c r="J350" s="53" t="s">
        <v>21</v>
      </c>
      <c r="K350" s="56">
        <v>0</v>
      </c>
      <c r="L350" s="80" t="s">
        <v>55</v>
      </c>
      <c r="M350" s="18"/>
      <c r="N350" s="44"/>
      <c r="O350" s="44"/>
      <c r="P350" s="44" t="s">
        <v>37</v>
      </c>
      <c r="Q350" s="44"/>
      <c r="R350" s="44" t="s">
        <v>117</v>
      </c>
      <c r="S350" s="44" t="s">
        <v>39</v>
      </c>
      <c r="T350" s="44"/>
      <c r="U350" s="44" t="s">
        <v>37</v>
      </c>
      <c r="V350" s="44" t="s">
        <v>37</v>
      </c>
      <c r="W350" s="44"/>
      <c r="X350" s="49" t="str">
        <f t="shared" si="25"/>
        <v>Y</v>
      </c>
      <c r="Y350" s="6" t="s">
        <v>50</v>
      </c>
      <c r="Z350" s="14" t="s">
        <v>40</v>
      </c>
      <c r="AA350" s="14" t="s">
        <v>40</v>
      </c>
      <c r="AB350" s="81" t="s">
        <v>3211</v>
      </c>
      <c r="AC350" s="13"/>
      <c r="AD350" s="20" t="s">
        <v>650</v>
      </c>
      <c r="AE350" s="19" t="str">
        <f t="shared" si="24"/>
        <v>6-21237</v>
      </c>
    </row>
    <row r="351" spans="1:31" s="1" customFormat="1" ht="12" x14ac:dyDescent="0.2">
      <c r="A351" s="13" t="s">
        <v>33</v>
      </c>
      <c r="B351" s="13" t="s">
        <v>3182</v>
      </c>
      <c r="C351" s="2" t="s">
        <v>3152</v>
      </c>
      <c r="D351" s="2">
        <v>6</v>
      </c>
      <c r="E351" s="9">
        <v>21238</v>
      </c>
      <c r="F351" s="52">
        <v>0</v>
      </c>
      <c r="G351" s="53" t="s">
        <v>21</v>
      </c>
      <c r="H351" s="56">
        <v>0</v>
      </c>
      <c r="I351" s="51">
        <v>1.2500000000000001E-2</v>
      </c>
      <c r="J351" s="53" t="s">
        <v>21</v>
      </c>
      <c r="K351" s="56">
        <v>0</v>
      </c>
      <c r="L351" s="80" t="s">
        <v>55</v>
      </c>
      <c r="M351" s="18"/>
      <c r="N351" s="44"/>
      <c r="O351" s="44"/>
      <c r="P351" s="44" t="s">
        <v>37</v>
      </c>
      <c r="Q351" s="44"/>
      <c r="R351" s="44" t="s">
        <v>117</v>
      </c>
      <c r="S351" s="44" t="s">
        <v>39</v>
      </c>
      <c r="T351" s="44"/>
      <c r="U351" s="44" t="s">
        <v>37</v>
      </c>
      <c r="V351" s="44" t="s">
        <v>37</v>
      </c>
      <c r="W351" s="44"/>
      <c r="X351" s="49" t="str">
        <f t="shared" si="25"/>
        <v>Y</v>
      </c>
      <c r="Y351" s="6" t="s">
        <v>50</v>
      </c>
      <c r="Z351" s="14" t="s">
        <v>40</v>
      </c>
      <c r="AA351" s="14" t="s">
        <v>40</v>
      </c>
      <c r="AB351" s="81" t="s">
        <v>3212</v>
      </c>
      <c r="AC351" s="13"/>
      <c r="AD351" s="20" t="s">
        <v>650</v>
      </c>
      <c r="AE351" s="19" t="str">
        <f t="shared" si="24"/>
        <v>6-21238</v>
      </c>
    </row>
    <row r="352" spans="1:31" s="1" customFormat="1" ht="12" x14ac:dyDescent="0.2">
      <c r="A352" s="13" t="s">
        <v>33</v>
      </c>
      <c r="B352" s="13" t="s">
        <v>3183</v>
      </c>
      <c r="C352" s="2" t="s">
        <v>3153</v>
      </c>
      <c r="D352" s="2">
        <v>6</v>
      </c>
      <c r="E352" s="9">
        <v>21239</v>
      </c>
      <c r="F352" s="52">
        <v>0</v>
      </c>
      <c r="G352" s="53" t="s">
        <v>21</v>
      </c>
      <c r="H352" s="56">
        <v>0</v>
      </c>
      <c r="I352" s="51">
        <v>1.35E-2</v>
      </c>
      <c r="J352" s="53" t="s">
        <v>21</v>
      </c>
      <c r="K352" s="56">
        <v>0</v>
      </c>
      <c r="L352" s="80" t="s">
        <v>55</v>
      </c>
      <c r="M352" s="18"/>
      <c r="N352" s="44"/>
      <c r="O352" s="44"/>
      <c r="P352" s="44" t="s">
        <v>37</v>
      </c>
      <c r="Q352" s="44"/>
      <c r="R352" s="44" t="s">
        <v>117</v>
      </c>
      <c r="S352" s="44" t="s">
        <v>39</v>
      </c>
      <c r="T352" s="44"/>
      <c r="U352" s="44" t="s">
        <v>37</v>
      </c>
      <c r="V352" s="44" t="s">
        <v>37</v>
      </c>
      <c r="W352" s="44"/>
      <c r="X352" s="49" t="str">
        <f t="shared" si="25"/>
        <v>Y</v>
      </c>
      <c r="Y352" s="6" t="s">
        <v>50</v>
      </c>
      <c r="Z352" s="14" t="s">
        <v>40</v>
      </c>
      <c r="AA352" s="14" t="s">
        <v>40</v>
      </c>
      <c r="AB352" s="81" t="s">
        <v>3213</v>
      </c>
      <c r="AC352" s="13"/>
      <c r="AD352" s="20" t="s">
        <v>650</v>
      </c>
      <c r="AE352" s="19" t="str">
        <f t="shared" si="24"/>
        <v>6-21239</v>
      </c>
    </row>
    <row r="353" spans="1:31" s="1" customFormat="1" ht="12" x14ac:dyDescent="0.2">
      <c r="A353" s="13" t="s">
        <v>33</v>
      </c>
      <c r="B353" s="13" t="s">
        <v>3184</v>
      </c>
      <c r="C353" s="2" t="s">
        <v>3154</v>
      </c>
      <c r="D353" s="2">
        <v>6</v>
      </c>
      <c r="E353" s="9">
        <v>21240</v>
      </c>
      <c r="F353" s="52">
        <v>0</v>
      </c>
      <c r="G353" s="53" t="s">
        <v>21</v>
      </c>
      <c r="H353" s="56">
        <v>0</v>
      </c>
      <c r="I353" s="51">
        <v>1.4500000000000001E-2</v>
      </c>
      <c r="J353" s="53" t="s">
        <v>21</v>
      </c>
      <c r="K353" s="56">
        <v>0</v>
      </c>
      <c r="L353" s="80" t="s">
        <v>55</v>
      </c>
      <c r="M353" s="18"/>
      <c r="N353" s="44"/>
      <c r="O353" s="44"/>
      <c r="P353" s="44" t="s">
        <v>37</v>
      </c>
      <c r="Q353" s="44"/>
      <c r="R353" s="44" t="s">
        <v>117</v>
      </c>
      <c r="S353" s="44" t="s">
        <v>39</v>
      </c>
      <c r="T353" s="44"/>
      <c r="U353" s="44" t="s">
        <v>37</v>
      </c>
      <c r="V353" s="44" t="s">
        <v>37</v>
      </c>
      <c r="W353" s="44"/>
      <c r="X353" s="49" t="str">
        <f t="shared" si="25"/>
        <v>Y</v>
      </c>
      <c r="Y353" s="6" t="s">
        <v>50</v>
      </c>
      <c r="Z353" s="14" t="s">
        <v>40</v>
      </c>
      <c r="AA353" s="14" t="s">
        <v>40</v>
      </c>
      <c r="AB353" s="81" t="s">
        <v>3214</v>
      </c>
      <c r="AC353" s="13"/>
      <c r="AD353" s="20" t="s">
        <v>650</v>
      </c>
      <c r="AE353" s="19" t="str">
        <f t="shared" si="24"/>
        <v>6-21240</v>
      </c>
    </row>
    <row r="354" spans="1:31" s="1" customFormat="1" ht="12" x14ac:dyDescent="0.2">
      <c r="A354" s="13" t="s">
        <v>33</v>
      </c>
      <c r="B354" s="13" t="s">
        <v>3185</v>
      </c>
      <c r="C354" s="2" t="s">
        <v>3155</v>
      </c>
      <c r="D354" s="2">
        <v>6</v>
      </c>
      <c r="E354" s="9">
        <v>21241</v>
      </c>
      <c r="F354" s="52">
        <v>0</v>
      </c>
      <c r="G354" s="53" t="s">
        <v>21</v>
      </c>
      <c r="H354" s="56">
        <v>0</v>
      </c>
      <c r="I354" s="51">
        <v>1.55E-2</v>
      </c>
      <c r="J354" s="53" t="s">
        <v>21</v>
      </c>
      <c r="K354" s="56">
        <v>0</v>
      </c>
      <c r="L354" s="80" t="s">
        <v>55</v>
      </c>
      <c r="M354" s="18"/>
      <c r="N354" s="44"/>
      <c r="O354" s="44"/>
      <c r="P354" s="44" t="s">
        <v>37</v>
      </c>
      <c r="Q354" s="44"/>
      <c r="R354" s="44" t="s">
        <v>117</v>
      </c>
      <c r="S354" s="44" t="s">
        <v>39</v>
      </c>
      <c r="T354" s="44"/>
      <c r="U354" s="44" t="s">
        <v>37</v>
      </c>
      <c r="V354" s="44" t="s">
        <v>37</v>
      </c>
      <c r="W354" s="44"/>
      <c r="X354" s="49" t="str">
        <f t="shared" si="25"/>
        <v>Y</v>
      </c>
      <c r="Y354" s="6" t="s">
        <v>50</v>
      </c>
      <c r="Z354" s="14" t="s">
        <v>40</v>
      </c>
      <c r="AA354" s="14" t="s">
        <v>40</v>
      </c>
      <c r="AB354" s="81" t="s">
        <v>3215</v>
      </c>
      <c r="AC354" s="13"/>
      <c r="AD354" s="20" t="s">
        <v>650</v>
      </c>
      <c r="AE354" s="19" t="str">
        <f t="shared" si="24"/>
        <v>6-21241</v>
      </c>
    </row>
    <row r="355" spans="1:31" s="1" customFormat="1" ht="12" x14ac:dyDescent="0.2">
      <c r="A355" s="13" t="s">
        <v>33</v>
      </c>
      <c r="B355" s="13" t="s">
        <v>3186</v>
      </c>
      <c r="C355" s="2" t="s">
        <v>3156</v>
      </c>
      <c r="D355" s="2">
        <v>6</v>
      </c>
      <c r="E355" s="9">
        <v>21242</v>
      </c>
      <c r="F355" s="52">
        <v>0</v>
      </c>
      <c r="G355" s="53" t="s">
        <v>21</v>
      </c>
      <c r="H355" s="56">
        <v>0</v>
      </c>
      <c r="I355" s="51">
        <v>1.6500000000000001E-2</v>
      </c>
      <c r="J355" s="53" t="s">
        <v>21</v>
      </c>
      <c r="K355" s="56">
        <v>0</v>
      </c>
      <c r="L355" s="80" t="s">
        <v>55</v>
      </c>
      <c r="M355" s="18"/>
      <c r="N355" s="44"/>
      <c r="O355" s="44"/>
      <c r="P355" s="44" t="s">
        <v>37</v>
      </c>
      <c r="Q355" s="44"/>
      <c r="R355" s="44" t="s">
        <v>117</v>
      </c>
      <c r="S355" s="44" t="s">
        <v>39</v>
      </c>
      <c r="T355" s="44"/>
      <c r="U355" s="44" t="s">
        <v>37</v>
      </c>
      <c r="V355" s="44" t="s">
        <v>37</v>
      </c>
      <c r="W355" s="44"/>
      <c r="X355" s="49" t="str">
        <f t="shared" si="23"/>
        <v>Y</v>
      </c>
      <c r="Y355" s="6" t="s">
        <v>50</v>
      </c>
      <c r="Z355" s="14" t="s">
        <v>40</v>
      </c>
      <c r="AA355" s="14" t="s">
        <v>40</v>
      </c>
      <c r="AB355" s="81" t="s">
        <v>3216</v>
      </c>
      <c r="AC355" s="13"/>
      <c r="AD355" s="20" t="s">
        <v>650</v>
      </c>
      <c r="AE355" s="19" t="str">
        <f t="shared" si="24"/>
        <v>6-21242</v>
      </c>
    </row>
    <row r="356" spans="1:31" s="1" customFormat="1" ht="12" x14ac:dyDescent="0.2">
      <c r="A356" s="13" t="s">
        <v>33</v>
      </c>
      <c r="B356" s="13" t="s">
        <v>3187</v>
      </c>
      <c r="C356" s="2" t="s">
        <v>3157</v>
      </c>
      <c r="D356" s="2">
        <v>6</v>
      </c>
      <c r="E356" s="9">
        <v>21243</v>
      </c>
      <c r="F356" s="52">
        <v>0</v>
      </c>
      <c r="G356" s="53" t="s">
        <v>21</v>
      </c>
      <c r="H356" s="56">
        <v>0</v>
      </c>
      <c r="I356" s="51">
        <v>1.7500000000000002E-2</v>
      </c>
      <c r="J356" s="53" t="s">
        <v>21</v>
      </c>
      <c r="K356" s="56">
        <v>0</v>
      </c>
      <c r="L356" s="80" t="s">
        <v>55</v>
      </c>
      <c r="M356" s="18"/>
      <c r="N356" s="44"/>
      <c r="O356" s="44"/>
      <c r="P356" s="44" t="s">
        <v>37</v>
      </c>
      <c r="Q356" s="44"/>
      <c r="R356" s="44" t="s">
        <v>117</v>
      </c>
      <c r="S356" s="44" t="s">
        <v>39</v>
      </c>
      <c r="T356" s="44"/>
      <c r="U356" s="44" t="s">
        <v>37</v>
      </c>
      <c r="V356" s="44" t="s">
        <v>37</v>
      </c>
      <c r="W356" s="44"/>
      <c r="X356" s="49" t="str">
        <f t="shared" si="23"/>
        <v>Y</v>
      </c>
      <c r="Y356" s="6" t="s">
        <v>50</v>
      </c>
      <c r="Z356" s="14" t="s">
        <v>40</v>
      </c>
      <c r="AA356" s="14" t="s">
        <v>40</v>
      </c>
      <c r="AB356" s="81" t="s">
        <v>3217</v>
      </c>
      <c r="AC356" s="13"/>
      <c r="AD356" s="20" t="s">
        <v>650</v>
      </c>
      <c r="AE356" s="19" t="str">
        <f t="shared" si="24"/>
        <v>6-21243</v>
      </c>
    </row>
    <row r="357" spans="1:31" s="1" customFormat="1" ht="12" x14ac:dyDescent="0.2">
      <c r="A357" s="13" t="s">
        <v>33</v>
      </c>
      <c r="B357" s="13" t="s">
        <v>3188</v>
      </c>
      <c r="C357" s="2" t="s">
        <v>3158</v>
      </c>
      <c r="D357" s="2">
        <v>6</v>
      </c>
      <c r="E357" s="9">
        <v>21244</v>
      </c>
      <c r="F357" s="52">
        <v>0</v>
      </c>
      <c r="G357" s="53" t="s">
        <v>21</v>
      </c>
      <c r="H357" s="56">
        <v>0</v>
      </c>
      <c r="I357" s="51">
        <v>1.8499999999999999E-2</v>
      </c>
      <c r="J357" s="53" t="s">
        <v>21</v>
      </c>
      <c r="K357" s="56">
        <v>0</v>
      </c>
      <c r="L357" s="80" t="s">
        <v>55</v>
      </c>
      <c r="M357" s="18"/>
      <c r="N357" s="44"/>
      <c r="O357" s="44"/>
      <c r="P357" s="44" t="s">
        <v>37</v>
      </c>
      <c r="Q357" s="44"/>
      <c r="R357" s="44" t="s">
        <v>117</v>
      </c>
      <c r="S357" s="44" t="s">
        <v>39</v>
      </c>
      <c r="T357" s="44"/>
      <c r="U357" s="44" t="s">
        <v>37</v>
      </c>
      <c r="V357" s="44" t="s">
        <v>37</v>
      </c>
      <c r="W357" s="44"/>
      <c r="X357" s="49" t="str">
        <f t="shared" si="23"/>
        <v>Y</v>
      </c>
      <c r="Y357" s="6" t="s">
        <v>50</v>
      </c>
      <c r="Z357" s="14" t="s">
        <v>40</v>
      </c>
      <c r="AA357" s="14" t="s">
        <v>40</v>
      </c>
      <c r="AB357" s="81" t="s">
        <v>3218</v>
      </c>
      <c r="AC357" s="13"/>
      <c r="AD357" s="20" t="s">
        <v>650</v>
      </c>
      <c r="AE357" s="19" t="str">
        <f t="shared" si="24"/>
        <v>6-21244</v>
      </c>
    </row>
    <row r="358" spans="1:31" s="1" customFormat="1" ht="12" x14ac:dyDescent="0.2">
      <c r="A358" s="13" t="s">
        <v>33</v>
      </c>
      <c r="B358" s="13" t="s">
        <v>3189</v>
      </c>
      <c r="C358" s="2" t="s">
        <v>3159</v>
      </c>
      <c r="D358" s="2">
        <v>6</v>
      </c>
      <c r="E358" s="9">
        <v>21245</v>
      </c>
      <c r="F358" s="52">
        <v>0</v>
      </c>
      <c r="G358" s="53" t="s">
        <v>21</v>
      </c>
      <c r="H358" s="56">
        <v>0</v>
      </c>
      <c r="I358" s="51">
        <v>1.95E-2</v>
      </c>
      <c r="J358" s="53" t="s">
        <v>21</v>
      </c>
      <c r="K358" s="56">
        <v>0</v>
      </c>
      <c r="L358" s="80" t="s">
        <v>55</v>
      </c>
      <c r="M358" s="18"/>
      <c r="N358" s="44"/>
      <c r="O358" s="44"/>
      <c r="P358" s="44" t="s">
        <v>37</v>
      </c>
      <c r="Q358" s="44"/>
      <c r="R358" s="44" t="s">
        <v>117</v>
      </c>
      <c r="S358" s="44" t="s">
        <v>39</v>
      </c>
      <c r="T358" s="44"/>
      <c r="U358" s="44" t="s">
        <v>37</v>
      </c>
      <c r="V358" s="44" t="s">
        <v>37</v>
      </c>
      <c r="W358" s="44"/>
      <c r="X358" s="49" t="str">
        <f t="shared" si="23"/>
        <v>Y</v>
      </c>
      <c r="Y358" s="6" t="s">
        <v>50</v>
      </c>
      <c r="Z358" s="14" t="s">
        <v>40</v>
      </c>
      <c r="AA358" s="14" t="s">
        <v>40</v>
      </c>
      <c r="AB358" s="81" t="s">
        <v>3219</v>
      </c>
      <c r="AC358" s="13"/>
      <c r="AD358" s="20" t="s">
        <v>650</v>
      </c>
      <c r="AE358" s="19" t="str">
        <f t="shared" si="24"/>
        <v>6-21245</v>
      </c>
    </row>
    <row r="359" spans="1:31" s="1" customFormat="1" ht="12" x14ac:dyDescent="0.2">
      <c r="A359" s="13" t="s">
        <v>33</v>
      </c>
      <c r="B359" s="13" t="s">
        <v>3190</v>
      </c>
      <c r="C359" s="2" t="s">
        <v>3160</v>
      </c>
      <c r="D359" s="2">
        <v>6</v>
      </c>
      <c r="E359" s="9">
        <v>21246</v>
      </c>
      <c r="F359" s="52">
        <v>0</v>
      </c>
      <c r="G359" s="53" t="s">
        <v>21</v>
      </c>
      <c r="H359" s="56">
        <v>0</v>
      </c>
      <c r="I359" s="51">
        <v>2.0500000000000001E-2</v>
      </c>
      <c r="J359" s="53" t="s">
        <v>21</v>
      </c>
      <c r="K359" s="56">
        <v>0</v>
      </c>
      <c r="L359" s="80" t="s">
        <v>55</v>
      </c>
      <c r="M359" s="18"/>
      <c r="N359" s="44"/>
      <c r="O359" s="44"/>
      <c r="P359" s="44" t="s">
        <v>37</v>
      </c>
      <c r="Q359" s="44"/>
      <c r="R359" s="44" t="s">
        <v>117</v>
      </c>
      <c r="S359" s="44" t="s">
        <v>39</v>
      </c>
      <c r="T359" s="44"/>
      <c r="U359" s="44" t="s">
        <v>37</v>
      </c>
      <c r="V359" s="44" t="s">
        <v>37</v>
      </c>
      <c r="W359" s="44"/>
      <c r="X359" s="49" t="str">
        <f t="shared" ref="X359:X362" si="26">IF(OR(H359&lt;&gt;K359,I359&lt;&gt;F359),"Y","")</f>
        <v>Y</v>
      </c>
      <c r="Y359" s="6" t="s">
        <v>50</v>
      </c>
      <c r="Z359" s="14" t="s">
        <v>40</v>
      </c>
      <c r="AA359" s="14" t="s">
        <v>40</v>
      </c>
      <c r="AB359" s="81" t="s">
        <v>3220</v>
      </c>
      <c r="AC359" s="13"/>
      <c r="AD359" s="20" t="s">
        <v>650</v>
      </c>
      <c r="AE359" s="19" t="str">
        <f t="shared" si="24"/>
        <v>6-21246</v>
      </c>
    </row>
    <row r="360" spans="1:31" s="1" customFormat="1" ht="12" x14ac:dyDescent="0.2">
      <c r="A360" s="13" t="s">
        <v>33</v>
      </c>
      <c r="B360" s="13" t="s">
        <v>3191</v>
      </c>
      <c r="C360" s="2" t="s">
        <v>3161</v>
      </c>
      <c r="D360" s="2">
        <v>6</v>
      </c>
      <c r="E360" s="9">
        <v>21247</v>
      </c>
      <c r="F360" s="52">
        <v>0</v>
      </c>
      <c r="G360" s="53" t="s">
        <v>21</v>
      </c>
      <c r="H360" s="56">
        <v>0</v>
      </c>
      <c r="I360" s="51">
        <v>2.1499999999999998E-2</v>
      </c>
      <c r="J360" s="53" t="s">
        <v>21</v>
      </c>
      <c r="K360" s="56">
        <v>0</v>
      </c>
      <c r="L360" s="80" t="s">
        <v>55</v>
      </c>
      <c r="M360" s="18"/>
      <c r="N360" s="44"/>
      <c r="O360" s="44"/>
      <c r="P360" s="44" t="s">
        <v>37</v>
      </c>
      <c r="Q360" s="44"/>
      <c r="R360" s="44" t="s">
        <v>117</v>
      </c>
      <c r="S360" s="44" t="s">
        <v>39</v>
      </c>
      <c r="T360" s="44"/>
      <c r="U360" s="44" t="s">
        <v>37</v>
      </c>
      <c r="V360" s="44" t="s">
        <v>37</v>
      </c>
      <c r="W360" s="44"/>
      <c r="X360" s="49" t="str">
        <f t="shared" si="26"/>
        <v>Y</v>
      </c>
      <c r="Y360" s="6" t="s">
        <v>50</v>
      </c>
      <c r="Z360" s="14" t="s">
        <v>40</v>
      </c>
      <c r="AA360" s="14" t="s">
        <v>40</v>
      </c>
      <c r="AB360" s="81" t="s">
        <v>3221</v>
      </c>
      <c r="AC360" s="13"/>
      <c r="AD360" s="20" t="s">
        <v>650</v>
      </c>
      <c r="AE360" s="19" t="str">
        <f t="shared" si="24"/>
        <v>6-21247</v>
      </c>
    </row>
    <row r="361" spans="1:31" s="1" customFormat="1" ht="12" x14ac:dyDescent="0.2">
      <c r="A361" s="13" t="s">
        <v>33</v>
      </c>
      <c r="B361" s="13" t="s">
        <v>3192</v>
      </c>
      <c r="C361" s="2" t="s">
        <v>3162</v>
      </c>
      <c r="D361" s="2">
        <v>6</v>
      </c>
      <c r="E361" s="9">
        <v>21248</v>
      </c>
      <c r="F361" s="52">
        <v>0</v>
      </c>
      <c r="G361" s="53" t="s">
        <v>21</v>
      </c>
      <c r="H361" s="56">
        <v>0</v>
      </c>
      <c r="I361" s="51">
        <v>2.2499999999999999E-2</v>
      </c>
      <c r="J361" s="53" t="s">
        <v>21</v>
      </c>
      <c r="K361" s="56">
        <v>0</v>
      </c>
      <c r="L361" s="80" t="s">
        <v>55</v>
      </c>
      <c r="M361" s="18"/>
      <c r="N361" s="44"/>
      <c r="O361" s="44"/>
      <c r="P361" s="44" t="s">
        <v>37</v>
      </c>
      <c r="Q361" s="44"/>
      <c r="R361" s="44" t="s">
        <v>117</v>
      </c>
      <c r="S361" s="44" t="s">
        <v>39</v>
      </c>
      <c r="T361" s="44"/>
      <c r="U361" s="44" t="s">
        <v>37</v>
      </c>
      <c r="V361" s="44" t="s">
        <v>37</v>
      </c>
      <c r="W361" s="44"/>
      <c r="X361" s="49" t="str">
        <f t="shared" si="26"/>
        <v>Y</v>
      </c>
      <c r="Y361" s="6" t="s">
        <v>50</v>
      </c>
      <c r="Z361" s="14" t="s">
        <v>40</v>
      </c>
      <c r="AA361" s="14" t="s">
        <v>40</v>
      </c>
      <c r="AB361" s="81" t="s">
        <v>3222</v>
      </c>
      <c r="AC361" s="13"/>
      <c r="AD361" s="20" t="s">
        <v>650</v>
      </c>
      <c r="AE361" s="19" t="str">
        <f t="shared" si="24"/>
        <v>6-21248</v>
      </c>
    </row>
    <row r="362" spans="1:31" s="1" customFormat="1" ht="12" x14ac:dyDescent="0.2">
      <c r="A362" s="13" t="s">
        <v>33</v>
      </c>
      <c r="B362" s="13" t="s">
        <v>3193</v>
      </c>
      <c r="C362" s="2" t="s">
        <v>3163</v>
      </c>
      <c r="D362" s="2">
        <v>6</v>
      </c>
      <c r="E362" s="9">
        <v>21249</v>
      </c>
      <c r="F362" s="52">
        <v>0</v>
      </c>
      <c r="G362" s="53" t="s">
        <v>21</v>
      </c>
      <c r="H362" s="56">
        <v>0</v>
      </c>
      <c r="I362" s="51">
        <v>2.35E-2</v>
      </c>
      <c r="J362" s="53" t="s">
        <v>21</v>
      </c>
      <c r="K362" s="56">
        <v>0</v>
      </c>
      <c r="L362" s="80" t="s">
        <v>55</v>
      </c>
      <c r="M362" s="18"/>
      <c r="N362" s="44"/>
      <c r="O362" s="44"/>
      <c r="P362" s="44" t="s">
        <v>37</v>
      </c>
      <c r="Q362" s="44"/>
      <c r="R362" s="44" t="s">
        <v>117</v>
      </c>
      <c r="S362" s="44" t="s">
        <v>39</v>
      </c>
      <c r="T362" s="44"/>
      <c r="U362" s="44" t="s">
        <v>37</v>
      </c>
      <c r="V362" s="44" t="s">
        <v>37</v>
      </c>
      <c r="W362" s="44"/>
      <c r="X362" s="49" t="str">
        <f t="shared" si="26"/>
        <v>Y</v>
      </c>
      <c r="Y362" s="6" t="s">
        <v>50</v>
      </c>
      <c r="Z362" s="14" t="s">
        <v>40</v>
      </c>
      <c r="AA362" s="14" t="s">
        <v>40</v>
      </c>
      <c r="AB362" s="81" t="s">
        <v>3223</v>
      </c>
      <c r="AC362" s="13"/>
      <c r="AD362" s="20" t="s">
        <v>650</v>
      </c>
      <c r="AE362" s="19" t="str">
        <f t="shared" si="24"/>
        <v>6-21249</v>
      </c>
    </row>
    <row r="363" spans="1:31" s="1" customFormat="1" ht="12" x14ac:dyDescent="0.2">
      <c r="A363" s="13" t="s">
        <v>33</v>
      </c>
      <c r="B363" s="13" t="s">
        <v>3194</v>
      </c>
      <c r="C363" s="2" t="s">
        <v>3164</v>
      </c>
      <c r="D363" s="2">
        <v>6</v>
      </c>
      <c r="E363" s="9">
        <v>21250</v>
      </c>
      <c r="F363" s="52">
        <v>0</v>
      </c>
      <c r="G363" s="53" t="s">
        <v>21</v>
      </c>
      <c r="H363" s="56">
        <v>0</v>
      </c>
      <c r="I363" s="51">
        <v>2.4500000000000001E-2</v>
      </c>
      <c r="J363" s="53" t="s">
        <v>21</v>
      </c>
      <c r="K363" s="56">
        <v>0</v>
      </c>
      <c r="L363" s="80" t="s">
        <v>55</v>
      </c>
      <c r="M363" s="18"/>
      <c r="N363" s="44"/>
      <c r="O363" s="44"/>
      <c r="P363" s="44" t="s">
        <v>37</v>
      </c>
      <c r="Q363" s="44"/>
      <c r="R363" s="44" t="s">
        <v>117</v>
      </c>
      <c r="S363" s="44" t="s">
        <v>39</v>
      </c>
      <c r="T363" s="44"/>
      <c r="U363" s="44" t="s">
        <v>37</v>
      </c>
      <c r="V363" s="44" t="s">
        <v>37</v>
      </c>
      <c r="W363" s="44"/>
      <c r="X363" s="49" t="str">
        <f t="shared" ref="X363:X366" si="27">IF(OR(H363&lt;&gt;K363,I363&lt;&gt;F363),"Y","")</f>
        <v>Y</v>
      </c>
      <c r="Y363" s="6" t="s">
        <v>50</v>
      </c>
      <c r="Z363" s="14" t="s">
        <v>40</v>
      </c>
      <c r="AA363" s="14" t="s">
        <v>40</v>
      </c>
      <c r="AB363" s="81" t="s">
        <v>3224</v>
      </c>
      <c r="AC363" s="13"/>
      <c r="AD363" s="20" t="s">
        <v>650</v>
      </c>
      <c r="AE363" s="19" t="str">
        <f t="shared" si="24"/>
        <v>6-21250</v>
      </c>
    </row>
    <row r="364" spans="1:31" s="1" customFormat="1" ht="12" x14ac:dyDescent="0.2">
      <c r="A364" s="13" t="s">
        <v>33</v>
      </c>
      <c r="B364" s="13" t="s">
        <v>3195</v>
      </c>
      <c r="C364" s="2" t="s">
        <v>3165</v>
      </c>
      <c r="D364" s="2">
        <v>6</v>
      </c>
      <c r="E364" s="9">
        <v>21251</v>
      </c>
      <c r="F364" s="52">
        <v>0</v>
      </c>
      <c r="G364" s="53" t="s">
        <v>21</v>
      </c>
      <c r="H364" s="56">
        <v>0</v>
      </c>
      <c r="I364" s="51">
        <v>2.5499999999999998E-2</v>
      </c>
      <c r="J364" s="53" t="s">
        <v>21</v>
      </c>
      <c r="K364" s="56">
        <v>0</v>
      </c>
      <c r="L364" s="80" t="s">
        <v>55</v>
      </c>
      <c r="M364" s="18"/>
      <c r="N364" s="44"/>
      <c r="O364" s="44"/>
      <c r="P364" s="44" t="s">
        <v>37</v>
      </c>
      <c r="Q364" s="44"/>
      <c r="R364" s="44" t="s">
        <v>117</v>
      </c>
      <c r="S364" s="44" t="s">
        <v>39</v>
      </c>
      <c r="T364" s="44"/>
      <c r="U364" s="44" t="s">
        <v>37</v>
      </c>
      <c r="V364" s="44" t="s">
        <v>37</v>
      </c>
      <c r="W364" s="44"/>
      <c r="X364" s="49" t="str">
        <f t="shared" si="27"/>
        <v>Y</v>
      </c>
      <c r="Y364" s="6" t="s">
        <v>50</v>
      </c>
      <c r="Z364" s="14" t="s">
        <v>40</v>
      </c>
      <c r="AA364" s="14" t="s">
        <v>40</v>
      </c>
      <c r="AB364" s="81" t="s">
        <v>3225</v>
      </c>
      <c r="AC364" s="13"/>
      <c r="AD364" s="20" t="s">
        <v>650</v>
      </c>
      <c r="AE364" s="19" t="str">
        <f t="shared" si="24"/>
        <v>6-21251</v>
      </c>
    </row>
    <row r="365" spans="1:31" s="1" customFormat="1" ht="12" x14ac:dyDescent="0.2">
      <c r="A365" s="13" t="s">
        <v>33</v>
      </c>
      <c r="B365" s="13" t="s">
        <v>3196</v>
      </c>
      <c r="C365" s="2" t="s">
        <v>3166</v>
      </c>
      <c r="D365" s="2">
        <v>6</v>
      </c>
      <c r="E365" s="9">
        <v>21252</v>
      </c>
      <c r="F365" s="52">
        <v>0</v>
      </c>
      <c r="G365" s="53" t="s">
        <v>21</v>
      </c>
      <c r="H365" s="56">
        <v>0</v>
      </c>
      <c r="I365" s="51">
        <v>2.6499999999999999E-2</v>
      </c>
      <c r="J365" s="53" t="s">
        <v>21</v>
      </c>
      <c r="K365" s="56">
        <v>0</v>
      </c>
      <c r="L365" s="80" t="s">
        <v>55</v>
      </c>
      <c r="M365" s="18"/>
      <c r="N365" s="44"/>
      <c r="O365" s="44"/>
      <c r="P365" s="44" t="s">
        <v>37</v>
      </c>
      <c r="Q365" s="44"/>
      <c r="R365" s="44" t="s">
        <v>117</v>
      </c>
      <c r="S365" s="44" t="s">
        <v>39</v>
      </c>
      <c r="T365" s="44"/>
      <c r="U365" s="44" t="s">
        <v>37</v>
      </c>
      <c r="V365" s="44" t="s">
        <v>37</v>
      </c>
      <c r="W365" s="44"/>
      <c r="X365" s="49" t="str">
        <f t="shared" si="27"/>
        <v>Y</v>
      </c>
      <c r="Y365" s="6" t="s">
        <v>50</v>
      </c>
      <c r="Z365" s="14" t="s">
        <v>40</v>
      </c>
      <c r="AA365" s="14" t="s">
        <v>40</v>
      </c>
      <c r="AB365" s="81" t="s">
        <v>3226</v>
      </c>
      <c r="AC365" s="13"/>
      <c r="AD365" s="20" t="s">
        <v>650</v>
      </c>
      <c r="AE365" s="19" t="str">
        <f t="shared" si="24"/>
        <v>6-21252</v>
      </c>
    </row>
    <row r="366" spans="1:31" s="1" customFormat="1" ht="12" x14ac:dyDescent="0.2">
      <c r="A366" s="13" t="s">
        <v>33</v>
      </c>
      <c r="B366" s="13" t="s">
        <v>3197</v>
      </c>
      <c r="C366" s="2" t="s">
        <v>3167</v>
      </c>
      <c r="D366" s="2">
        <v>6</v>
      </c>
      <c r="E366" s="9">
        <v>21253</v>
      </c>
      <c r="F366" s="52">
        <v>0</v>
      </c>
      <c r="G366" s="53" t="s">
        <v>21</v>
      </c>
      <c r="H366" s="56">
        <v>0</v>
      </c>
      <c r="I366" s="51">
        <v>2.75E-2</v>
      </c>
      <c r="J366" s="53" t="s">
        <v>21</v>
      </c>
      <c r="K366" s="56">
        <v>0</v>
      </c>
      <c r="L366" s="80" t="s">
        <v>55</v>
      </c>
      <c r="M366" s="18"/>
      <c r="N366" s="44"/>
      <c r="O366" s="44"/>
      <c r="P366" s="44" t="s">
        <v>37</v>
      </c>
      <c r="Q366" s="44"/>
      <c r="R366" s="44" t="s">
        <v>117</v>
      </c>
      <c r="S366" s="44" t="s">
        <v>39</v>
      </c>
      <c r="T366" s="44"/>
      <c r="U366" s="44" t="s">
        <v>37</v>
      </c>
      <c r="V366" s="44" t="s">
        <v>37</v>
      </c>
      <c r="W366" s="44"/>
      <c r="X366" s="49" t="str">
        <f t="shared" si="27"/>
        <v>Y</v>
      </c>
      <c r="Y366" s="6" t="s">
        <v>50</v>
      </c>
      <c r="Z366" s="14" t="s">
        <v>40</v>
      </c>
      <c r="AA366" s="14" t="s">
        <v>40</v>
      </c>
      <c r="AB366" s="81" t="s">
        <v>3227</v>
      </c>
      <c r="AC366" s="13"/>
      <c r="AD366" s="20" t="s">
        <v>650</v>
      </c>
      <c r="AE366" s="19" t="str">
        <f t="shared" si="24"/>
        <v>6-21253</v>
      </c>
    </row>
    <row r="367" spans="1:31" s="1" customFormat="1" ht="12" x14ac:dyDescent="0.2">
      <c r="A367" s="13" t="s">
        <v>33</v>
      </c>
      <c r="B367" s="13" t="s">
        <v>3198</v>
      </c>
      <c r="C367" s="2" t="s">
        <v>3168</v>
      </c>
      <c r="D367" s="2">
        <v>6</v>
      </c>
      <c r="E367" s="9">
        <v>21254</v>
      </c>
      <c r="F367" s="52">
        <v>0</v>
      </c>
      <c r="G367" s="53" t="s">
        <v>21</v>
      </c>
      <c r="H367" s="56">
        <v>0</v>
      </c>
      <c r="I367" s="51">
        <v>2.8500000000000001E-2</v>
      </c>
      <c r="J367" s="53" t="s">
        <v>21</v>
      </c>
      <c r="K367" s="56">
        <v>0</v>
      </c>
      <c r="L367" s="80" t="s">
        <v>55</v>
      </c>
      <c r="M367" s="18"/>
      <c r="N367" s="44"/>
      <c r="O367" s="44"/>
      <c r="P367" s="44" t="s">
        <v>37</v>
      </c>
      <c r="Q367" s="44"/>
      <c r="R367" s="44" t="s">
        <v>117</v>
      </c>
      <c r="S367" s="44" t="s">
        <v>39</v>
      </c>
      <c r="T367" s="44"/>
      <c r="U367" s="44" t="s">
        <v>37</v>
      </c>
      <c r="V367" s="44" t="s">
        <v>37</v>
      </c>
      <c r="W367" s="44"/>
      <c r="X367" s="49" t="str">
        <f t="shared" si="23"/>
        <v>Y</v>
      </c>
      <c r="Y367" s="6" t="s">
        <v>50</v>
      </c>
      <c r="Z367" s="14" t="s">
        <v>40</v>
      </c>
      <c r="AA367" s="14" t="s">
        <v>40</v>
      </c>
      <c r="AB367" s="81" t="s">
        <v>3228</v>
      </c>
      <c r="AC367" s="13"/>
      <c r="AD367" s="20" t="s">
        <v>650</v>
      </c>
      <c r="AE367" s="19" t="str">
        <f t="shared" si="24"/>
        <v>6-21254</v>
      </c>
    </row>
    <row r="368" spans="1:31" s="1" customFormat="1" ht="12" x14ac:dyDescent="0.2">
      <c r="A368" s="13" t="s">
        <v>33</v>
      </c>
      <c r="B368" s="13" t="s">
        <v>3199</v>
      </c>
      <c r="C368" s="2" t="s">
        <v>3169</v>
      </c>
      <c r="D368" s="2">
        <v>6</v>
      </c>
      <c r="E368" s="9">
        <v>21255</v>
      </c>
      <c r="F368" s="52">
        <v>0</v>
      </c>
      <c r="G368" s="53" t="s">
        <v>21</v>
      </c>
      <c r="H368" s="56">
        <v>0</v>
      </c>
      <c r="I368" s="51">
        <v>2.9499999999999998E-2</v>
      </c>
      <c r="J368" s="53" t="s">
        <v>21</v>
      </c>
      <c r="K368" s="56">
        <v>0</v>
      </c>
      <c r="L368" s="80" t="s">
        <v>55</v>
      </c>
      <c r="M368" s="18"/>
      <c r="N368" s="44"/>
      <c r="O368" s="44"/>
      <c r="P368" s="44" t="s">
        <v>37</v>
      </c>
      <c r="Q368" s="44"/>
      <c r="R368" s="44" t="s">
        <v>117</v>
      </c>
      <c r="S368" s="44" t="s">
        <v>39</v>
      </c>
      <c r="T368" s="44"/>
      <c r="U368" s="44" t="s">
        <v>37</v>
      </c>
      <c r="V368" s="44" t="s">
        <v>37</v>
      </c>
      <c r="W368" s="44"/>
      <c r="X368" s="49" t="str">
        <f t="shared" si="23"/>
        <v>Y</v>
      </c>
      <c r="Y368" s="6" t="s">
        <v>50</v>
      </c>
      <c r="Z368" s="14" t="s">
        <v>40</v>
      </c>
      <c r="AA368" s="14" t="s">
        <v>40</v>
      </c>
      <c r="AB368" s="81" t="s">
        <v>3229</v>
      </c>
      <c r="AC368" s="13"/>
      <c r="AD368" s="20" t="s">
        <v>650</v>
      </c>
      <c r="AE368" s="19" t="str">
        <f t="shared" si="24"/>
        <v>6-21255</v>
      </c>
    </row>
    <row r="369" spans="1:31" s="1" customFormat="1" ht="24" x14ac:dyDescent="0.2">
      <c r="A369" s="14" t="s">
        <v>33</v>
      </c>
      <c r="B369" s="8" t="s">
        <v>70</v>
      </c>
      <c r="C369" s="6" t="s">
        <v>71</v>
      </c>
      <c r="D369" s="6">
        <v>4</v>
      </c>
      <c r="E369" s="7">
        <v>2038</v>
      </c>
      <c r="F369" s="51">
        <v>1.4200000000000001E-2</v>
      </c>
      <c r="G369" s="47" t="s">
        <v>21</v>
      </c>
      <c r="H369" s="55">
        <v>0</v>
      </c>
      <c r="I369" s="51">
        <v>1.4200000000000001E-2</v>
      </c>
      <c r="J369" s="47" t="s">
        <v>21</v>
      </c>
      <c r="K369" s="55">
        <v>0</v>
      </c>
      <c r="L369" s="18" t="s">
        <v>72</v>
      </c>
      <c r="M369" s="18" t="s">
        <v>73</v>
      </c>
      <c r="N369" s="44"/>
      <c r="O369" s="44"/>
      <c r="P369" s="44" t="s">
        <v>37</v>
      </c>
      <c r="Q369" s="44"/>
      <c r="R369" s="44" t="s">
        <v>38</v>
      </c>
      <c r="S369" s="44" t="s">
        <v>39</v>
      </c>
      <c r="T369" s="44"/>
      <c r="U369" s="44"/>
      <c r="V369" s="44"/>
      <c r="W369" s="44"/>
      <c r="X369" s="49" t="str">
        <f t="shared" si="21"/>
        <v/>
      </c>
      <c r="Y369" s="6" t="s">
        <v>40</v>
      </c>
      <c r="Z369" s="8" t="s">
        <v>40</v>
      </c>
      <c r="AA369" s="8" t="s">
        <v>40</v>
      </c>
      <c r="AB369" s="83" t="s">
        <v>74</v>
      </c>
      <c r="AC369" s="2"/>
      <c r="AD369" s="20" t="s">
        <v>75</v>
      </c>
      <c r="AE369" s="19" t="str">
        <f t="shared" si="24"/>
        <v>4-2038</v>
      </c>
    </row>
    <row r="370" spans="1:31" s="1" customFormat="1" ht="12" x14ac:dyDescent="0.2">
      <c r="A370" s="14" t="s">
        <v>33</v>
      </c>
      <c r="B370" s="8" t="s">
        <v>101</v>
      </c>
      <c r="C370" s="2" t="s">
        <v>102</v>
      </c>
      <c r="D370" s="6">
        <v>4</v>
      </c>
      <c r="E370" s="9">
        <v>2033</v>
      </c>
      <c r="F370" s="51">
        <v>1.4200000000000001E-2</v>
      </c>
      <c r="G370" s="47" t="s">
        <v>21</v>
      </c>
      <c r="H370" s="55">
        <v>0</v>
      </c>
      <c r="I370" s="51">
        <v>1.4200000000000001E-2</v>
      </c>
      <c r="J370" s="47" t="s">
        <v>21</v>
      </c>
      <c r="K370" s="55">
        <v>0</v>
      </c>
      <c r="L370" s="18" t="s">
        <v>72</v>
      </c>
      <c r="M370" s="18" t="s">
        <v>73</v>
      </c>
      <c r="N370" s="44"/>
      <c r="O370" s="44"/>
      <c r="P370" s="44" t="s">
        <v>37</v>
      </c>
      <c r="Q370" s="44"/>
      <c r="R370" s="44" t="s">
        <v>38</v>
      </c>
      <c r="S370" s="44" t="s">
        <v>39</v>
      </c>
      <c r="T370" s="44"/>
      <c r="U370" s="44"/>
      <c r="V370" s="44"/>
      <c r="W370" s="44"/>
      <c r="X370" s="49" t="str">
        <f t="shared" si="21"/>
        <v/>
      </c>
      <c r="Y370" s="6" t="s">
        <v>40</v>
      </c>
      <c r="Z370" s="8" t="s">
        <v>40</v>
      </c>
      <c r="AA370" s="8" t="s">
        <v>40</v>
      </c>
      <c r="AB370" s="83" t="s">
        <v>103</v>
      </c>
      <c r="AC370" s="2"/>
      <c r="AD370" s="20" t="s">
        <v>75</v>
      </c>
      <c r="AE370" s="19" t="str">
        <f t="shared" si="24"/>
        <v>4-2033</v>
      </c>
    </row>
    <row r="371" spans="1:31" s="1" customFormat="1" ht="24" x14ac:dyDescent="0.2">
      <c r="A371" s="14" t="s">
        <v>33</v>
      </c>
      <c r="B371" s="8" t="s">
        <v>136</v>
      </c>
      <c r="C371" s="13" t="s">
        <v>137</v>
      </c>
      <c r="D371" s="6">
        <v>4</v>
      </c>
      <c r="E371" s="9">
        <v>2046</v>
      </c>
      <c r="F371" s="51">
        <v>1.52E-2</v>
      </c>
      <c r="G371" s="47" t="s">
        <v>21</v>
      </c>
      <c r="H371" s="55">
        <v>0</v>
      </c>
      <c r="I371" s="51">
        <v>1.52E-2</v>
      </c>
      <c r="J371" s="47" t="s">
        <v>21</v>
      </c>
      <c r="K371" s="55">
        <v>0</v>
      </c>
      <c r="L371" s="18" t="s">
        <v>72</v>
      </c>
      <c r="M371" s="18" t="s">
        <v>73</v>
      </c>
      <c r="N371" s="44"/>
      <c r="O371" s="44"/>
      <c r="P371" s="44"/>
      <c r="Q371" s="44"/>
      <c r="R371" s="44" t="s">
        <v>38</v>
      </c>
      <c r="S371" s="44" t="s">
        <v>39</v>
      </c>
      <c r="T371" s="44"/>
      <c r="U371" s="44"/>
      <c r="V371" s="44"/>
      <c r="W371" s="44"/>
      <c r="X371" s="49" t="str">
        <f t="shared" si="21"/>
        <v/>
      </c>
      <c r="Y371" s="6" t="s">
        <v>50</v>
      </c>
      <c r="Z371" s="8" t="s">
        <v>40</v>
      </c>
      <c r="AA371" s="8" t="s">
        <v>40</v>
      </c>
      <c r="AB371" s="83" t="s">
        <v>138</v>
      </c>
      <c r="AC371" s="2"/>
      <c r="AD371" s="20" t="s">
        <v>139</v>
      </c>
      <c r="AE371" s="19" t="str">
        <f t="shared" si="24"/>
        <v>4-2046</v>
      </c>
    </row>
    <row r="372" spans="1:31" s="1" customFormat="1" ht="12" x14ac:dyDescent="0.2">
      <c r="A372" s="14" t="s">
        <v>33</v>
      </c>
      <c r="B372" s="8" t="s">
        <v>165</v>
      </c>
      <c r="C372" s="2" t="s">
        <v>166</v>
      </c>
      <c r="D372" s="6">
        <v>4</v>
      </c>
      <c r="E372" s="9">
        <v>2044</v>
      </c>
      <c r="F372" s="51">
        <v>1.52E-2</v>
      </c>
      <c r="G372" s="47" t="s">
        <v>21</v>
      </c>
      <c r="H372" s="55">
        <v>0</v>
      </c>
      <c r="I372" s="51">
        <v>1.52E-2</v>
      </c>
      <c r="J372" s="47" t="s">
        <v>21</v>
      </c>
      <c r="K372" s="55">
        <v>0</v>
      </c>
      <c r="L372" s="18" t="s">
        <v>72</v>
      </c>
      <c r="M372" s="18" t="s">
        <v>73</v>
      </c>
      <c r="N372" s="44"/>
      <c r="O372" s="44"/>
      <c r="P372" s="44" t="s">
        <v>37</v>
      </c>
      <c r="Q372" s="44"/>
      <c r="R372" s="44" t="s">
        <v>117</v>
      </c>
      <c r="S372" s="44" t="s">
        <v>39</v>
      </c>
      <c r="T372" s="44"/>
      <c r="U372" s="44"/>
      <c r="V372" s="44"/>
      <c r="W372" s="44"/>
      <c r="X372" s="49" t="str">
        <f t="shared" si="21"/>
        <v/>
      </c>
      <c r="Y372" s="6" t="s">
        <v>50</v>
      </c>
      <c r="Z372" s="14" t="s">
        <v>40</v>
      </c>
      <c r="AA372" s="14" t="s">
        <v>40</v>
      </c>
      <c r="AB372" s="83" t="s">
        <v>167</v>
      </c>
      <c r="AC372" s="13"/>
      <c r="AD372" s="20" t="s">
        <v>139</v>
      </c>
      <c r="AE372" s="19" t="str">
        <f t="shared" si="24"/>
        <v>4-2044</v>
      </c>
    </row>
    <row r="373" spans="1:31" s="1" customFormat="1" ht="12" x14ac:dyDescent="0.2">
      <c r="A373" s="14" t="s">
        <v>33</v>
      </c>
      <c r="B373" s="8" t="s">
        <v>203</v>
      </c>
      <c r="C373" s="2" t="s">
        <v>204</v>
      </c>
      <c r="D373" s="6">
        <v>4</v>
      </c>
      <c r="E373" s="9">
        <v>2053</v>
      </c>
      <c r="F373" s="51">
        <v>1.37E-2</v>
      </c>
      <c r="G373" s="47" t="s">
        <v>21</v>
      </c>
      <c r="H373" s="55">
        <v>0</v>
      </c>
      <c r="I373" s="51">
        <v>1.37E-2</v>
      </c>
      <c r="J373" s="47" t="s">
        <v>21</v>
      </c>
      <c r="K373" s="55">
        <v>0</v>
      </c>
      <c r="L373" s="18" t="s">
        <v>72</v>
      </c>
      <c r="M373" s="18" t="s">
        <v>73</v>
      </c>
      <c r="N373" s="44"/>
      <c r="O373" s="44"/>
      <c r="P373" s="44" t="s">
        <v>37</v>
      </c>
      <c r="Q373" s="44"/>
      <c r="R373" s="44" t="s">
        <v>117</v>
      </c>
      <c r="S373" s="44" t="s">
        <v>39</v>
      </c>
      <c r="T373" s="44"/>
      <c r="U373" s="44"/>
      <c r="V373" s="44"/>
      <c r="W373" s="44"/>
      <c r="X373" s="49" t="str">
        <f t="shared" si="21"/>
        <v/>
      </c>
      <c r="Y373" s="6" t="s">
        <v>50</v>
      </c>
      <c r="Z373" s="2" t="s">
        <v>40</v>
      </c>
      <c r="AA373" s="8" t="s">
        <v>40</v>
      </c>
      <c r="AB373" s="83" t="s">
        <v>205</v>
      </c>
      <c r="AC373" s="2"/>
      <c r="AD373" s="20" t="s">
        <v>206</v>
      </c>
      <c r="AE373" s="19" t="str">
        <f t="shared" ref="AE373:AE402" si="28">D373&amp;-E373</f>
        <v>4-2053</v>
      </c>
    </row>
    <row r="374" spans="1:31" s="1" customFormat="1" ht="24" x14ac:dyDescent="0.2">
      <c r="A374" s="14" t="s">
        <v>33</v>
      </c>
      <c r="B374" s="8" t="s">
        <v>231</v>
      </c>
      <c r="C374" s="3" t="s">
        <v>232</v>
      </c>
      <c r="D374" s="6">
        <v>4</v>
      </c>
      <c r="E374" s="5">
        <v>2058</v>
      </c>
      <c r="F374" s="51">
        <v>1.18E-2</v>
      </c>
      <c r="G374" s="47" t="s">
        <v>21</v>
      </c>
      <c r="H374" s="55">
        <v>0</v>
      </c>
      <c r="I374" s="51">
        <v>1.18E-2</v>
      </c>
      <c r="J374" s="47" t="s">
        <v>21</v>
      </c>
      <c r="K374" s="55">
        <v>0</v>
      </c>
      <c r="L374" s="18" t="s">
        <v>72</v>
      </c>
      <c r="M374" s="18" t="s">
        <v>73</v>
      </c>
      <c r="N374" s="44"/>
      <c r="O374" s="44"/>
      <c r="P374" s="44" t="s">
        <v>37</v>
      </c>
      <c r="Q374" s="44"/>
      <c r="R374" s="44" t="s">
        <v>38</v>
      </c>
      <c r="S374" s="44" t="s">
        <v>39</v>
      </c>
      <c r="T374" s="44"/>
      <c r="U374" s="44"/>
      <c r="V374" s="44"/>
      <c r="W374" s="44"/>
      <c r="X374" s="49" t="str">
        <f t="shared" si="21"/>
        <v/>
      </c>
      <c r="Y374" s="6" t="s">
        <v>40</v>
      </c>
      <c r="Z374" s="8" t="s">
        <v>40</v>
      </c>
      <c r="AA374" s="8" t="s">
        <v>40</v>
      </c>
      <c r="AB374" s="83" t="s">
        <v>233</v>
      </c>
      <c r="AC374" s="2"/>
      <c r="AD374" s="20" t="s">
        <v>234</v>
      </c>
      <c r="AE374" s="19" t="str">
        <f t="shared" si="28"/>
        <v>4-2058</v>
      </c>
    </row>
    <row r="375" spans="1:31" s="1" customFormat="1" ht="12" x14ac:dyDescent="0.2">
      <c r="A375" s="14" t="s">
        <v>33</v>
      </c>
      <c r="B375" s="8" t="s">
        <v>254</v>
      </c>
      <c r="C375" s="3" t="s">
        <v>255</v>
      </c>
      <c r="D375" s="6">
        <v>4</v>
      </c>
      <c r="E375" s="5">
        <v>2063</v>
      </c>
      <c r="F375" s="51">
        <v>1.18E-2</v>
      </c>
      <c r="G375" s="47" t="s">
        <v>21</v>
      </c>
      <c r="H375" s="55">
        <v>0</v>
      </c>
      <c r="I375" s="51">
        <v>1.18E-2</v>
      </c>
      <c r="J375" s="47" t="s">
        <v>21</v>
      </c>
      <c r="K375" s="55">
        <v>0</v>
      </c>
      <c r="L375" s="18" t="s">
        <v>72</v>
      </c>
      <c r="M375" s="18" t="s">
        <v>73</v>
      </c>
      <c r="N375" s="44"/>
      <c r="O375" s="44"/>
      <c r="P375" s="44" t="s">
        <v>37</v>
      </c>
      <c r="Q375" s="44"/>
      <c r="R375" s="44" t="s">
        <v>38</v>
      </c>
      <c r="S375" s="44" t="s">
        <v>39</v>
      </c>
      <c r="T375" s="44"/>
      <c r="U375" s="44"/>
      <c r="V375" s="44"/>
      <c r="W375" s="44"/>
      <c r="X375" s="49" t="str">
        <f t="shared" si="21"/>
        <v/>
      </c>
      <c r="Y375" s="6" t="s">
        <v>40</v>
      </c>
      <c r="Z375" s="8" t="s">
        <v>40</v>
      </c>
      <c r="AA375" s="8" t="s">
        <v>40</v>
      </c>
      <c r="AB375" s="83" t="s">
        <v>256</v>
      </c>
      <c r="AC375" s="2"/>
      <c r="AD375" s="20" t="s">
        <v>234</v>
      </c>
      <c r="AE375" s="19" t="str">
        <f t="shared" si="28"/>
        <v>4-2063</v>
      </c>
    </row>
    <row r="376" spans="1:31" s="1" customFormat="1" ht="24" x14ac:dyDescent="0.2">
      <c r="A376" s="14" t="s">
        <v>33</v>
      </c>
      <c r="B376" s="8" t="s">
        <v>278</v>
      </c>
      <c r="C376" s="3" t="s">
        <v>279</v>
      </c>
      <c r="D376" s="6">
        <v>4</v>
      </c>
      <c r="E376" s="5">
        <v>2068</v>
      </c>
      <c r="F376" s="51">
        <v>1.23E-2</v>
      </c>
      <c r="G376" s="47" t="s">
        <v>21</v>
      </c>
      <c r="H376" s="55">
        <v>0</v>
      </c>
      <c r="I376" s="51">
        <v>1.23E-2</v>
      </c>
      <c r="J376" s="47" t="s">
        <v>21</v>
      </c>
      <c r="K376" s="55">
        <v>0</v>
      </c>
      <c r="L376" s="18" t="s">
        <v>72</v>
      </c>
      <c r="M376" s="18" t="s">
        <v>73</v>
      </c>
      <c r="N376" s="44"/>
      <c r="O376" s="44"/>
      <c r="P376" s="44" t="s">
        <v>37</v>
      </c>
      <c r="Q376" s="44"/>
      <c r="R376" s="44" t="s">
        <v>38</v>
      </c>
      <c r="S376" s="44" t="s">
        <v>39</v>
      </c>
      <c r="T376" s="44"/>
      <c r="U376" s="44"/>
      <c r="V376" s="44"/>
      <c r="W376" s="44"/>
      <c r="X376" s="49" t="str">
        <f t="shared" si="21"/>
        <v/>
      </c>
      <c r="Y376" s="6" t="s">
        <v>40</v>
      </c>
      <c r="Z376" s="8" t="s">
        <v>40</v>
      </c>
      <c r="AA376" s="8" t="s">
        <v>40</v>
      </c>
      <c r="AB376" s="83" t="s">
        <v>280</v>
      </c>
      <c r="AC376" s="2"/>
      <c r="AD376" s="20" t="s">
        <v>281</v>
      </c>
      <c r="AE376" s="19" t="str">
        <f t="shared" si="28"/>
        <v>4-2068</v>
      </c>
    </row>
    <row r="377" spans="1:31" s="1" customFormat="1" ht="12" x14ac:dyDescent="0.2">
      <c r="A377" s="14" t="s">
        <v>33</v>
      </c>
      <c r="B377" s="8" t="s">
        <v>301</v>
      </c>
      <c r="C377" s="3" t="s">
        <v>302</v>
      </c>
      <c r="D377" s="6">
        <v>4</v>
      </c>
      <c r="E377" s="5">
        <v>2073</v>
      </c>
      <c r="F377" s="51">
        <v>1.23E-2</v>
      </c>
      <c r="G377" s="47" t="s">
        <v>21</v>
      </c>
      <c r="H377" s="55">
        <v>0</v>
      </c>
      <c r="I377" s="51">
        <v>1.23E-2</v>
      </c>
      <c r="J377" s="47" t="s">
        <v>21</v>
      </c>
      <c r="K377" s="55">
        <v>0</v>
      </c>
      <c r="L377" s="18" t="s">
        <v>72</v>
      </c>
      <c r="M377" s="18" t="s">
        <v>73</v>
      </c>
      <c r="N377" s="44"/>
      <c r="O377" s="44"/>
      <c r="P377" s="44" t="s">
        <v>37</v>
      </c>
      <c r="Q377" s="44"/>
      <c r="R377" s="44" t="s">
        <v>38</v>
      </c>
      <c r="S377" s="44" t="s">
        <v>39</v>
      </c>
      <c r="T377" s="44"/>
      <c r="U377" s="44"/>
      <c r="V377" s="44"/>
      <c r="W377" s="44"/>
      <c r="X377" s="49" t="str">
        <f t="shared" si="21"/>
        <v/>
      </c>
      <c r="Y377" s="6" t="s">
        <v>40</v>
      </c>
      <c r="Z377" s="2" t="s">
        <v>40</v>
      </c>
      <c r="AA377" s="8" t="s">
        <v>40</v>
      </c>
      <c r="AB377" s="83" t="s">
        <v>303</v>
      </c>
      <c r="AC377" s="2"/>
      <c r="AD377" s="20" t="s">
        <v>281</v>
      </c>
      <c r="AE377" s="19" t="str">
        <f t="shared" si="28"/>
        <v>4-2073</v>
      </c>
    </row>
    <row r="378" spans="1:31" s="1" customFormat="1" ht="36" x14ac:dyDescent="0.2">
      <c r="A378" s="14" t="s">
        <v>33</v>
      </c>
      <c r="B378" s="8" t="s">
        <v>339</v>
      </c>
      <c r="C378" s="24" t="s">
        <v>340</v>
      </c>
      <c r="D378" s="6">
        <v>4</v>
      </c>
      <c r="E378" s="5">
        <v>2078</v>
      </c>
      <c r="F378" s="51">
        <v>1.2E-2</v>
      </c>
      <c r="G378" s="47" t="s">
        <v>21</v>
      </c>
      <c r="H378" s="55">
        <v>0</v>
      </c>
      <c r="I378" s="51">
        <v>1.2E-2</v>
      </c>
      <c r="J378" s="47" t="s">
        <v>21</v>
      </c>
      <c r="K378" s="55">
        <v>0</v>
      </c>
      <c r="L378" s="18" t="s">
        <v>72</v>
      </c>
      <c r="M378" s="18" t="s">
        <v>73</v>
      </c>
      <c r="N378" s="44"/>
      <c r="O378" s="44"/>
      <c r="P378" s="44" t="s">
        <v>37</v>
      </c>
      <c r="Q378" s="44"/>
      <c r="R378" s="44" t="s">
        <v>38</v>
      </c>
      <c r="S378" s="44" t="s">
        <v>39</v>
      </c>
      <c r="T378" s="44"/>
      <c r="U378" s="44"/>
      <c r="V378" s="44"/>
      <c r="W378" s="44"/>
      <c r="X378" s="49" t="str">
        <f t="shared" si="21"/>
        <v/>
      </c>
      <c r="Y378" s="6" t="s">
        <v>40</v>
      </c>
      <c r="Z378" s="14" t="s">
        <v>40</v>
      </c>
      <c r="AA378" s="14" t="s">
        <v>40</v>
      </c>
      <c r="AB378" s="83" t="s">
        <v>341</v>
      </c>
      <c r="AC378" s="13"/>
      <c r="AD378" s="20" t="s">
        <v>342</v>
      </c>
      <c r="AE378" s="19" t="str">
        <f t="shared" si="28"/>
        <v>4-2078</v>
      </c>
    </row>
    <row r="379" spans="1:31" s="1" customFormat="1" ht="24" x14ac:dyDescent="0.2">
      <c r="A379" s="14" t="s">
        <v>33</v>
      </c>
      <c r="B379" s="8" t="s">
        <v>362</v>
      </c>
      <c r="C379" s="3" t="s">
        <v>363</v>
      </c>
      <c r="D379" s="6">
        <v>4</v>
      </c>
      <c r="E379" s="5">
        <v>2083</v>
      </c>
      <c r="F379" s="51">
        <v>1.2E-2</v>
      </c>
      <c r="G379" s="47" t="s">
        <v>21</v>
      </c>
      <c r="H379" s="55">
        <v>0</v>
      </c>
      <c r="I379" s="51">
        <v>1.2E-2</v>
      </c>
      <c r="J379" s="47" t="s">
        <v>21</v>
      </c>
      <c r="K379" s="55">
        <v>0</v>
      </c>
      <c r="L379" s="18" t="s">
        <v>72</v>
      </c>
      <c r="M379" s="18" t="s">
        <v>73</v>
      </c>
      <c r="N379" s="44"/>
      <c r="O379" s="44"/>
      <c r="P379" s="44" t="s">
        <v>37</v>
      </c>
      <c r="Q379" s="44"/>
      <c r="R379" s="44" t="s">
        <v>38</v>
      </c>
      <c r="S379" s="44" t="s">
        <v>39</v>
      </c>
      <c r="T379" s="44"/>
      <c r="U379" s="44"/>
      <c r="V379" s="44"/>
      <c r="W379" s="44"/>
      <c r="X379" s="49" t="str">
        <f t="shared" si="21"/>
        <v/>
      </c>
      <c r="Y379" s="6" t="s">
        <v>40</v>
      </c>
      <c r="Z379" s="14" t="s">
        <v>40</v>
      </c>
      <c r="AA379" s="14" t="s">
        <v>40</v>
      </c>
      <c r="AB379" s="83" t="s">
        <v>364</v>
      </c>
      <c r="AC379" s="13"/>
      <c r="AD379" s="20" t="s">
        <v>342</v>
      </c>
      <c r="AE379" s="19" t="str">
        <f t="shared" si="28"/>
        <v>4-2083</v>
      </c>
    </row>
    <row r="380" spans="1:31" s="1" customFormat="1" ht="12" x14ac:dyDescent="0.2">
      <c r="A380" s="14" t="s">
        <v>33</v>
      </c>
      <c r="B380" s="8" t="s">
        <v>559</v>
      </c>
      <c r="C380" s="24" t="s">
        <v>560</v>
      </c>
      <c r="D380" s="6">
        <v>4</v>
      </c>
      <c r="E380" s="5">
        <v>21087</v>
      </c>
      <c r="F380" s="51">
        <v>1.9799999999999998E-2</v>
      </c>
      <c r="G380" s="47" t="s">
        <v>21</v>
      </c>
      <c r="H380" s="55">
        <v>0</v>
      </c>
      <c r="I380" s="51">
        <v>1.9799999999999998E-2</v>
      </c>
      <c r="J380" s="47" t="s">
        <v>21</v>
      </c>
      <c r="K380" s="55">
        <v>0</v>
      </c>
      <c r="L380" s="18" t="s">
        <v>36</v>
      </c>
      <c r="M380" s="18"/>
      <c r="N380" s="44"/>
      <c r="O380" s="44"/>
      <c r="P380" s="44" t="s">
        <v>37</v>
      </c>
      <c r="Q380" s="44"/>
      <c r="R380" s="44" t="s">
        <v>38</v>
      </c>
      <c r="S380" s="44" t="s">
        <v>39</v>
      </c>
      <c r="T380" s="44"/>
      <c r="U380" s="44"/>
      <c r="V380" s="44" t="s">
        <v>37</v>
      </c>
      <c r="W380" s="44"/>
      <c r="X380" s="49" t="str">
        <f t="shared" si="21"/>
        <v/>
      </c>
      <c r="Y380" s="6" t="s">
        <v>50</v>
      </c>
      <c r="Z380" s="13" t="s">
        <v>40</v>
      </c>
      <c r="AA380" s="14" t="s">
        <v>40</v>
      </c>
      <c r="AB380" s="83" t="s">
        <v>561</v>
      </c>
      <c r="AC380" s="13"/>
      <c r="AD380" s="20">
        <v>948</v>
      </c>
      <c r="AE380" s="19" t="str">
        <f t="shared" si="28"/>
        <v>4-21087</v>
      </c>
    </row>
    <row r="381" spans="1:31" s="1" customFormat="1" ht="12" x14ac:dyDescent="0.2">
      <c r="A381" s="14" t="s">
        <v>33</v>
      </c>
      <c r="B381" s="8" t="s">
        <v>562</v>
      </c>
      <c r="C381" s="24" t="s">
        <v>563</v>
      </c>
      <c r="D381" s="6">
        <v>4</v>
      </c>
      <c r="E381" s="5">
        <v>21088</v>
      </c>
      <c r="F381" s="51">
        <v>1.8500000000000003E-2</v>
      </c>
      <c r="G381" s="47" t="s">
        <v>21</v>
      </c>
      <c r="H381" s="55">
        <v>0</v>
      </c>
      <c r="I381" s="51">
        <v>1.8500000000000003E-2</v>
      </c>
      <c r="J381" s="47" t="s">
        <v>21</v>
      </c>
      <c r="K381" s="55">
        <v>0</v>
      </c>
      <c r="L381" s="18" t="s">
        <v>36</v>
      </c>
      <c r="M381" s="18"/>
      <c r="N381" s="44"/>
      <c r="O381" s="44"/>
      <c r="P381" s="44" t="s">
        <v>37</v>
      </c>
      <c r="Q381" s="44"/>
      <c r="R381" s="44" t="s">
        <v>38</v>
      </c>
      <c r="S381" s="44" t="s">
        <v>39</v>
      </c>
      <c r="T381" s="44"/>
      <c r="U381" s="44"/>
      <c r="V381" s="44" t="s">
        <v>37</v>
      </c>
      <c r="W381" s="44"/>
      <c r="X381" s="49" t="str">
        <f t="shared" si="21"/>
        <v/>
      </c>
      <c r="Y381" s="6" t="s">
        <v>50</v>
      </c>
      <c r="Z381" s="13" t="s">
        <v>40</v>
      </c>
      <c r="AA381" s="14" t="s">
        <v>40</v>
      </c>
      <c r="AB381" s="83" t="s">
        <v>564</v>
      </c>
      <c r="AC381" s="13"/>
      <c r="AD381" s="20">
        <v>947</v>
      </c>
      <c r="AE381" s="19" t="str">
        <f t="shared" si="28"/>
        <v>4-21088</v>
      </c>
    </row>
    <row r="382" spans="1:31" s="1" customFormat="1" ht="12" x14ac:dyDescent="0.2">
      <c r="A382" s="14" t="s">
        <v>33</v>
      </c>
      <c r="B382" s="8" t="s">
        <v>565</v>
      </c>
      <c r="C382" s="24" t="s">
        <v>566</v>
      </c>
      <c r="D382" s="6">
        <v>4</v>
      </c>
      <c r="E382" s="5">
        <v>21089</v>
      </c>
      <c r="F382" s="51">
        <v>1.1000000000000001E-2</v>
      </c>
      <c r="G382" s="47" t="s">
        <v>21</v>
      </c>
      <c r="H382" s="55">
        <v>0</v>
      </c>
      <c r="I382" s="51">
        <v>1.1000000000000001E-2</v>
      </c>
      <c r="J382" s="47" t="s">
        <v>21</v>
      </c>
      <c r="K382" s="55">
        <v>0</v>
      </c>
      <c r="L382" s="18" t="s">
        <v>36</v>
      </c>
      <c r="M382" s="18"/>
      <c r="N382" s="44"/>
      <c r="O382" s="44"/>
      <c r="P382" s="44" t="s">
        <v>37</v>
      </c>
      <c r="Q382" s="44"/>
      <c r="R382" s="44" t="s">
        <v>38</v>
      </c>
      <c r="S382" s="44" t="s">
        <v>39</v>
      </c>
      <c r="T382" s="44"/>
      <c r="U382" s="44"/>
      <c r="V382" s="44" t="s">
        <v>37</v>
      </c>
      <c r="W382" s="44"/>
      <c r="X382" s="49" t="str">
        <f t="shared" si="21"/>
        <v/>
      </c>
      <c r="Y382" s="6" t="s">
        <v>40</v>
      </c>
      <c r="Z382" s="13" t="s">
        <v>40</v>
      </c>
      <c r="AA382" s="14" t="s">
        <v>40</v>
      </c>
      <c r="AB382" s="83" t="s">
        <v>567</v>
      </c>
      <c r="AC382" s="13"/>
      <c r="AD382" s="20">
        <v>986</v>
      </c>
      <c r="AE382" s="19" t="str">
        <f t="shared" si="28"/>
        <v>4-21089</v>
      </c>
    </row>
    <row r="383" spans="1:31" s="1" customFormat="1" ht="12" x14ac:dyDescent="0.2">
      <c r="A383" s="14" t="s">
        <v>33</v>
      </c>
      <c r="B383" s="8" t="s">
        <v>577</v>
      </c>
      <c r="C383" s="3" t="s">
        <v>578</v>
      </c>
      <c r="D383" s="6">
        <v>4</v>
      </c>
      <c r="E383" s="5">
        <v>21093</v>
      </c>
      <c r="F383" s="51">
        <v>5.0000000000000001E-4</v>
      </c>
      <c r="G383" s="47" t="s">
        <v>21</v>
      </c>
      <c r="H383" s="55">
        <v>0.22</v>
      </c>
      <c r="I383" s="51">
        <v>5.0000000000000001E-4</v>
      </c>
      <c r="J383" s="47" t="s">
        <v>21</v>
      </c>
      <c r="K383" s="55">
        <v>0.22</v>
      </c>
      <c r="L383" s="18" t="s">
        <v>72</v>
      </c>
      <c r="M383" s="18" t="s">
        <v>579</v>
      </c>
      <c r="N383" s="44"/>
      <c r="O383" s="44"/>
      <c r="P383" s="44" t="s">
        <v>37</v>
      </c>
      <c r="Q383" s="44"/>
      <c r="R383" s="44" t="s">
        <v>38</v>
      </c>
      <c r="S383" s="44" t="s">
        <v>39</v>
      </c>
      <c r="T383" s="44"/>
      <c r="U383" s="44"/>
      <c r="V383" s="44" t="s">
        <v>37</v>
      </c>
      <c r="W383" s="44"/>
      <c r="X383" s="49" t="str">
        <f t="shared" si="21"/>
        <v/>
      </c>
      <c r="Y383" s="6" t="s">
        <v>50</v>
      </c>
      <c r="Z383" s="13" t="s">
        <v>40</v>
      </c>
      <c r="AA383" s="14" t="s">
        <v>40</v>
      </c>
      <c r="AB383" s="83" t="s">
        <v>580</v>
      </c>
      <c r="AC383" s="13"/>
      <c r="AD383" s="20">
        <v>603</v>
      </c>
      <c r="AE383" s="19" t="str">
        <f t="shared" si="28"/>
        <v>4-21093</v>
      </c>
    </row>
    <row r="384" spans="1:31" s="1" customFormat="1" ht="12" x14ac:dyDescent="0.2">
      <c r="A384" s="14" t="s">
        <v>33</v>
      </c>
      <c r="B384" s="8" t="s">
        <v>583</v>
      </c>
      <c r="C384" s="3" t="s">
        <v>584</v>
      </c>
      <c r="D384" s="6">
        <v>4</v>
      </c>
      <c r="E384" s="5">
        <v>21095</v>
      </c>
      <c r="F384" s="51">
        <v>1.9799999999999998E-2</v>
      </c>
      <c r="G384" s="47" t="s">
        <v>21</v>
      </c>
      <c r="H384" s="55">
        <v>0</v>
      </c>
      <c r="I384" s="51">
        <v>1.9799999999999998E-2</v>
      </c>
      <c r="J384" s="47" t="s">
        <v>21</v>
      </c>
      <c r="K384" s="55">
        <v>0</v>
      </c>
      <c r="L384" s="18" t="s">
        <v>36</v>
      </c>
      <c r="M384" s="18"/>
      <c r="N384" s="44"/>
      <c r="O384" s="44"/>
      <c r="P384" s="44" t="s">
        <v>37</v>
      </c>
      <c r="Q384" s="44"/>
      <c r="R384" s="44" t="s">
        <v>117</v>
      </c>
      <c r="S384" s="44" t="s">
        <v>39</v>
      </c>
      <c r="T384" s="44"/>
      <c r="U384" s="44"/>
      <c r="V384" s="44" t="s">
        <v>37</v>
      </c>
      <c r="W384" s="44"/>
      <c r="X384" s="49" t="str">
        <f t="shared" si="21"/>
        <v/>
      </c>
      <c r="Y384" s="6" t="s">
        <v>50</v>
      </c>
      <c r="Z384" s="13" t="s">
        <v>40</v>
      </c>
      <c r="AA384" s="14" t="s">
        <v>40</v>
      </c>
      <c r="AB384" s="83" t="s">
        <v>585</v>
      </c>
      <c r="AC384" s="13"/>
      <c r="AD384" s="20">
        <v>982</v>
      </c>
      <c r="AE384" s="19" t="str">
        <f t="shared" si="28"/>
        <v>4-21095</v>
      </c>
    </row>
    <row r="385" spans="1:31" s="1" customFormat="1" ht="12" x14ac:dyDescent="0.2">
      <c r="A385" s="14" t="s">
        <v>33</v>
      </c>
      <c r="B385" s="8" t="s">
        <v>586</v>
      </c>
      <c r="C385" s="3" t="s">
        <v>587</v>
      </c>
      <c r="D385" s="6">
        <v>4</v>
      </c>
      <c r="E385" s="5">
        <v>21096</v>
      </c>
      <c r="F385" s="51">
        <v>1.8500000000000003E-2</v>
      </c>
      <c r="G385" s="47" t="s">
        <v>21</v>
      </c>
      <c r="H385" s="55">
        <v>0</v>
      </c>
      <c r="I385" s="51">
        <v>1.8500000000000003E-2</v>
      </c>
      <c r="J385" s="47" t="s">
        <v>21</v>
      </c>
      <c r="K385" s="55">
        <v>0</v>
      </c>
      <c r="L385" s="18" t="s">
        <v>36</v>
      </c>
      <c r="M385" s="18"/>
      <c r="N385" s="44"/>
      <c r="O385" s="44"/>
      <c r="P385" s="44" t="s">
        <v>37</v>
      </c>
      <c r="Q385" s="44"/>
      <c r="R385" s="44" t="s">
        <v>117</v>
      </c>
      <c r="S385" s="44" t="s">
        <v>39</v>
      </c>
      <c r="T385" s="44"/>
      <c r="U385" s="44"/>
      <c r="V385" s="44" t="s">
        <v>37</v>
      </c>
      <c r="W385" s="44"/>
      <c r="X385" s="49" t="str">
        <f t="shared" si="21"/>
        <v/>
      </c>
      <c r="Y385" s="6" t="s">
        <v>50</v>
      </c>
      <c r="Z385" s="13" t="s">
        <v>40</v>
      </c>
      <c r="AA385" s="14" t="s">
        <v>40</v>
      </c>
      <c r="AB385" s="83" t="s">
        <v>588</v>
      </c>
      <c r="AC385" s="13"/>
      <c r="AD385" s="20">
        <v>984</v>
      </c>
      <c r="AE385" s="19" t="str">
        <f t="shared" si="28"/>
        <v>4-21096</v>
      </c>
    </row>
    <row r="386" spans="1:31" s="1" customFormat="1" ht="12" x14ac:dyDescent="0.2">
      <c r="A386" s="14" t="s">
        <v>33</v>
      </c>
      <c r="B386" s="8" t="s">
        <v>589</v>
      </c>
      <c r="C386" s="24" t="s">
        <v>590</v>
      </c>
      <c r="D386" s="6">
        <v>4</v>
      </c>
      <c r="E386" s="5">
        <v>21097</v>
      </c>
      <c r="F386" s="51">
        <v>1.6E-2</v>
      </c>
      <c r="G386" s="47" t="s">
        <v>21</v>
      </c>
      <c r="H386" s="55">
        <v>0</v>
      </c>
      <c r="I386" s="51">
        <v>1.6E-2</v>
      </c>
      <c r="J386" s="47" t="s">
        <v>21</v>
      </c>
      <c r="K386" s="55">
        <v>0</v>
      </c>
      <c r="L386" s="18" t="s">
        <v>36</v>
      </c>
      <c r="M386" s="18"/>
      <c r="N386" s="44"/>
      <c r="O386" s="44"/>
      <c r="P386" s="44" t="s">
        <v>37</v>
      </c>
      <c r="Q386" s="44"/>
      <c r="R386" s="44" t="s">
        <v>117</v>
      </c>
      <c r="S386" s="44" t="s">
        <v>39</v>
      </c>
      <c r="T386" s="44"/>
      <c r="U386" s="44"/>
      <c r="V386" s="44" t="s">
        <v>37</v>
      </c>
      <c r="W386" s="44"/>
      <c r="X386" s="49" t="str">
        <f t="shared" si="21"/>
        <v/>
      </c>
      <c r="Y386" s="6" t="s">
        <v>40</v>
      </c>
      <c r="Z386" s="13" t="s">
        <v>40</v>
      </c>
      <c r="AA386" s="14" t="s">
        <v>40</v>
      </c>
      <c r="AB386" s="83" t="s">
        <v>591</v>
      </c>
      <c r="AC386" s="13"/>
      <c r="AD386" s="20">
        <v>987</v>
      </c>
      <c r="AE386" s="19" t="str">
        <f t="shared" si="28"/>
        <v>4-21097</v>
      </c>
    </row>
    <row r="387" spans="1:31" s="1" customFormat="1" ht="12" x14ac:dyDescent="0.2">
      <c r="A387" s="14" t="s">
        <v>33</v>
      </c>
      <c r="B387" s="8" t="s">
        <v>601</v>
      </c>
      <c r="C387" s="24" t="s">
        <v>602</v>
      </c>
      <c r="D387" s="6">
        <v>4</v>
      </c>
      <c r="E387" s="5">
        <v>21101</v>
      </c>
      <c r="F387" s="51">
        <v>5.0000000000000001E-4</v>
      </c>
      <c r="G387" s="47" t="s">
        <v>21</v>
      </c>
      <c r="H387" s="55">
        <v>0.22</v>
      </c>
      <c r="I387" s="51">
        <v>5.0000000000000001E-4</v>
      </c>
      <c r="J387" s="47" t="s">
        <v>21</v>
      </c>
      <c r="K387" s="55">
        <v>0.22</v>
      </c>
      <c r="L387" s="18" t="s">
        <v>72</v>
      </c>
      <c r="M387" s="18" t="s">
        <v>579</v>
      </c>
      <c r="N387" s="44"/>
      <c r="O387" s="44"/>
      <c r="P387" s="44" t="s">
        <v>37</v>
      </c>
      <c r="Q387" s="44"/>
      <c r="R387" s="44" t="s">
        <v>117</v>
      </c>
      <c r="S387" s="44" t="s">
        <v>39</v>
      </c>
      <c r="T387" s="44"/>
      <c r="U387" s="44"/>
      <c r="V387" s="44" t="s">
        <v>37</v>
      </c>
      <c r="W387" s="44"/>
      <c r="X387" s="49" t="str">
        <f t="shared" si="21"/>
        <v/>
      </c>
      <c r="Y387" s="6" t="s">
        <v>50</v>
      </c>
      <c r="Z387" s="13" t="s">
        <v>40</v>
      </c>
      <c r="AA387" s="14" t="s">
        <v>40</v>
      </c>
      <c r="AB387" s="83" t="s">
        <v>603</v>
      </c>
      <c r="AC387" s="13"/>
      <c r="AD387" s="20">
        <v>603</v>
      </c>
      <c r="AE387" s="19" t="str">
        <f t="shared" si="28"/>
        <v>4-21101</v>
      </c>
    </row>
    <row r="388" spans="1:31" s="1" customFormat="1" ht="12" x14ac:dyDescent="0.2">
      <c r="A388" s="14" t="s">
        <v>33</v>
      </c>
      <c r="B388" s="8" t="s">
        <v>604</v>
      </c>
      <c r="C388" s="24" t="s">
        <v>605</v>
      </c>
      <c r="D388" s="6">
        <v>4</v>
      </c>
      <c r="E388" s="5">
        <v>21102</v>
      </c>
      <c r="F388" s="51">
        <v>5.0000000000000001E-4</v>
      </c>
      <c r="G388" s="47" t="s">
        <v>21</v>
      </c>
      <c r="H388" s="55">
        <v>0.22</v>
      </c>
      <c r="I388" s="51">
        <v>5.0000000000000001E-4</v>
      </c>
      <c r="J388" s="47" t="s">
        <v>21</v>
      </c>
      <c r="K388" s="55">
        <v>0.22</v>
      </c>
      <c r="L388" s="18" t="s">
        <v>72</v>
      </c>
      <c r="M388" s="18" t="s">
        <v>579</v>
      </c>
      <c r="N388" s="44"/>
      <c r="O388" s="44"/>
      <c r="P388" s="44" t="s">
        <v>37</v>
      </c>
      <c r="Q388" s="44"/>
      <c r="R388" s="44" t="s">
        <v>117</v>
      </c>
      <c r="S388" s="44" t="s">
        <v>39</v>
      </c>
      <c r="T388" s="44"/>
      <c r="U388" s="44"/>
      <c r="V388" s="44" t="s">
        <v>37</v>
      </c>
      <c r="W388" s="44"/>
      <c r="X388" s="49" t="str">
        <f t="shared" si="21"/>
        <v/>
      </c>
      <c r="Y388" s="6" t="s">
        <v>50</v>
      </c>
      <c r="Z388" s="13" t="s">
        <v>40</v>
      </c>
      <c r="AA388" s="14" t="s">
        <v>40</v>
      </c>
      <c r="AB388" s="83" t="s">
        <v>603</v>
      </c>
      <c r="AC388" s="13"/>
      <c r="AD388" s="20">
        <v>603</v>
      </c>
      <c r="AE388" s="19" t="str">
        <f t="shared" si="28"/>
        <v>4-21102</v>
      </c>
    </row>
    <row r="389" spans="1:31" s="1" customFormat="1" ht="12" x14ac:dyDescent="0.2">
      <c r="A389" s="14" t="s">
        <v>33</v>
      </c>
      <c r="B389" s="8" t="s">
        <v>606</v>
      </c>
      <c r="C389" s="24" t="s">
        <v>607</v>
      </c>
      <c r="D389" s="6">
        <v>4</v>
      </c>
      <c r="E389" s="5">
        <v>21103</v>
      </c>
      <c r="F389" s="51">
        <v>2.0299999999999999E-2</v>
      </c>
      <c r="G389" s="47" t="s">
        <v>21</v>
      </c>
      <c r="H389" s="55">
        <v>0</v>
      </c>
      <c r="I389" s="51">
        <v>2.0299999999999999E-2</v>
      </c>
      <c r="J389" s="47" t="s">
        <v>21</v>
      </c>
      <c r="K389" s="55">
        <v>0</v>
      </c>
      <c r="L389" s="18" t="s">
        <v>36</v>
      </c>
      <c r="M389" s="18"/>
      <c r="N389" s="44"/>
      <c r="O389" s="44"/>
      <c r="P389" s="44"/>
      <c r="Q389" s="44"/>
      <c r="R389" s="44" t="s">
        <v>117</v>
      </c>
      <c r="S389" s="44" t="s">
        <v>39</v>
      </c>
      <c r="T389" s="44"/>
      <c r="U389" s="44"/>
      <c r="V389" s="44" t="s">
        <v>37</v>
      </c>
      <c r="W389" s="44"/>
      <c r="X389" s="49" t="str">
        <f t="shared" si="21"/>
        <v/>
      </c>
      <c r="Y389" s="6" t="s">
        <v>50</v>
      </c>
      <c r="Z389" s="13" t="s">
        <v>40</v>
      </c>
      <c r="AA389" s="14" t="s">
        <v>40</v>
      </c>
      <c r="AB389" s="83" t="s">
        <v>608</v>
      </c>
      <c r="AC389" s="13"/>
      <c r="AD389" s="20">
        <v>983</v>
      </c>
      <c r="AE389" s="19" t="str">
        <f t="shared" si="28"/>
        <v>4-21103</v>
      </c>
    </row>
    <row r="390" spans="1:31" s="1" customFormat="1" ht="12" x14ac:dyDescent="0.2">
      <c r="A390" s="14" t="s">
        <v>33</v>
      </c>
      <c r="B390" s="8" t="s">
        <v>609</v>
      </c>
      <c r="C390" s="24" t="s">
        <v>610</v>
      </c>
      <c r="D390" s="6">
        <v>4</v>
      </c>
      <c r="E390" s="5">
        <v>21104</v>
      </c>
      <c r="F390" s="51">
        <v>1.9E-2</v>
      </c>
      <c r="G390" s="47" t="s">
        <v>21</v>
      </c>
      <c r="H390" s="55">
        <v>0</v>
      </c>
      <c r="I390" s="51">
        <v>1.9E-2</v>
      </c>
      <c r="J390" s="47" t="s">
        <v>21</v>
      </c>
      <c r="K390" s="55">
        <v>0</v>
      </c>
      <c r="L390" s="18" t="s">
        <v>36</v>
      </c>
      <c r="M390" s="18"/>
      <c r="N390" s="44"/>
      <c r="O390" s="44"/>
      <c r="P390" s="44"/>
      <c r="Q390" s="44"/>
      <c r="R390" s="44" t="s">
        <v>117</v>
      </c>
      <c r="S390" s="44" t="s">
        <v>39</v>
      </c>
      <c r="T390" s="44"/>
      <c r="U390" s="44"/>
      <c r="V390" s="44" t="s">
        <v>37</v>
      </c>
      <c r="W390" s="44"/>
      <c r="X390" s="49" t="str">
        <f t="shared" si="21"/>
        <v/>
      </c>
      <c r="Y390" s="6" t="s">
        <v>50</v>
      </c>
      <c r="Z390" s="13" t="s">
        <v>40</v>
      </c>
      <c r="AA390" s="14" t="s">
        <v>40</v>
      </c>
      <c r="AB390" s="83" t="s">
        <v>611</v>
      </c>
      <c r="AC390" s="13"/>
      <c r="AD390" s="20">
        <v>985</v>
      </c>
      <c r="AE390" s="19" t="str">
        <f t="shared" si="28"/>
        <v>4-21104</v>
      </c>
    </row>
    <row r="391" spans="1:31" s="1" customFormat="1" ht="12" x14ac:dyDescent="0.2">
      <c r="A391" s="14" t="s">
        <v>33</v>
      </c>
      <c r="B391" s="8" t="s">
        <v>612</v>
      </c>
      <c r="C391" s="24" t="s">
        <v>613</v>
      </c>
      <c r="D391" s="6">
        <v>4</v>
      </c>
      <c r="E391" s="5">
        <v>21105</v>
      </c>
      <c r="F391" s="51">
        <v>1.6500000000000001E-2</v>
      </c>
      <c r="G391" s="47" t="s">
        <v>21</v>
      </c>
      <c r="H391" s="55">
        <v>0</v>
      </c>
      <c r="I391" s="51">
        <v>1.6500000000000001E-2</v>
      </c>
      <c r="J391" s="47" t="s">
        <v>21</v>
      </c>
      <c r="K391" s="55">
        <v>0</v>
      </c>
      <c r="L391" s="18" t="s">
        <v>36</v>
      </c>
      <c r="M391" s="18"/>
      <c r="N391" s="44"/>
      <c r="O391" s="44"/>
      <c r="P391" s="44"/>
      <c r="Q391" s="44"/>
      <c r="R391" s="44" t="s">
        <v>117</v>
      </c>
      <c r="S391" s="44" t="s">
        <v>39</v>
      </c>
      <c r="T391" s="44"/>
      <c r="U391" s="44"/>
      <c r="V391" s="44" t="s">
        <v>37</v>
      </c>
      <c r="W391" s="44"/>
      <c r="X391" s="49" t="str">
        <f t="shared" si="21"/>
        <v/>
      </c>
      <c r="Y391" s="6" t="s">
        <v>50</v>
      </c>
      <c r="Z391" s="13" t="s">
        <v>40</v>
      </c>
      <c r="AA391" s="14" t="s">
        <v>40</v>
      </c>
      <c r="AB391" s="83" t="s">
        <v>614</v>
      </c>
      <c r="AC391" s="13"/>
      <c r="AD391" s="20">
        <v>988</v>
      </c>
      <c r="AE391" s="19" t="str">
        <f t="shared" si="28"/>
        <v>4-21105</v>
      </c>
    </row>
    <row r="392" spans="1:31" s="1" customFormat="1" ht="12" x14ac:dyDescent="0.2">
      <c r="A392" s="14" t="s">
        <v>33</v>
      </c>
      <c r="B392" s="8" t="s">
        <v>624</v>
      </c>
      <c r="C392" s="24" t="s">
        <v>625</v>
      </c>
      <c r="D392" s="6">
        <v>4</v>
      </c>
      <c r="E392" s="5">
        <v>21109</v>
      </c>
      <c r="F392" s="51">
        <v>5.0000000000000001E-4</v>
      </c>
      <c r="G392" s="47" t="s">
        <v>21</v>
      </c>
      <c r="H392" s="55">
        <v>0.22</v>
      </c>
      <c r="I392" s="51">
        <v>5.0000000000000001E-4</v>
      </c>
      <c r="J392" s="47" t="s">
        <v>21</v>
      </c>
      <c r="K392" s="55">
        <v>0.22</v>
      </c>
      <c r="L392" s="18" t="s">
        <v>72</v>
      </c>
      <c r="M392" s="18" t="s">
        <v>579</v>
      </c>
      <c r="N392" s="44"/>
      <c r="O392" s="44"/>
      <c r="P392" s="44"/>
      <c r="Q392" s="44"/>
      <c r="R392" s="44" t="s">
        <v>117</v>
      </c>
      <c r="S392" s="44" t="s">
        <v>39</v>
      </c>
      <c r="T392" s="44"/>
      <c r="U392" s="44"/>
      <c r="V392" s="44" t="s">
        <v>37</v>
      </c>
      <c r="W392" s="44"/>
      <c r="X392" s="49" t="str">
        <f t="shared" si="21"/>
        <v/>
      </c>
      <c r="Y392" s="6" t="s">
        <v>50</v>
      </c>
      <c r="Z392" s="13" t="s">
        <v>40</v>
      </c>
      <c r="AA392" s="14" t="s">
        <v>40</v>
      </c>
      <c r="AB392" s="83" t="s">
        <v>626</v>
      </c>
      <c r="AC392" s="13"/>
      <c r="AD392" s="20">
        <v>603</v>
      </c>
      <c r="AE392" s="19" t="str">
        <f t="shared" si="28"/>
        <v>4-21109</v>
      </c>
    </row>
    <row r="393" spans="1:31" s="1" customFormat="1" ht="12" x14ac:dyDescent="0.2">
      <c r="A393" s="14" t="s">
        <v>33</v>
      </c>
      <c r="B393" s="8" t="s">
        <v>629</v>
      </c>
      <c r="C393" s="24" t="s">
        <v>630</v>
      </c>
      <c r="D393" s="6">
        <v>4</v>
      </c>
      <c r="E393" s="5">
        <v>21111</v>
      </c>
      <c r="F393" s="51">
        <v>0.01</v>
      </c>
      <c r="G393" s="47" t="s">
        <v>21</v>
      </c>
      <c r="H393" s="55">
        <v>0</v>
      </c>
      <c r="I393" s="51">
        <v>0.01</v>
      </c>
      <c r="J393" s="47" t="s">
        <v>21</v>
      </c>
      <c r="K393" s="55">
        <v>0</v>
      </c>
      <c r="L393" s="18" t="s">
        <v>36</v>
      </c>
      <c r="M393" s="18"/>
      <c r="N393" s="44"/>
      <c r="O393" s="44"/>
      <c r="P393" s="44" t="s">
        <v>37</v>
      </c>
      <c r="Q393" s="44"/>
      <c r="R393" s="44"/>
      <c r="S393" s="44" t="s">
        <v>631</v>
      </c>
      <c r="T393" s="44"/>
      <c r="U393" s="44"/>
      <c r="V393" s="44" t="s">
        <v>37</v>
      </c>
      <c r="W393" s="44"/>
      <c r="X393" s="49" t="str">
        <f t="shared" si="21"/>
        <v/>
      </c>
      <c r="Y393" s="6" t="s">
        <v>50</v>
      </c>
      <c r="Z393" s="13" t="s">
        <v>40</v>
      </c>
      <c r="AA393" s="14" t="s">
        <v>40</v>
      </c>
      <c r="AB393" s="83" t="s">
        <v>632</v>
      </c>
      <c r="AC393" s="13"/>
      <c r="AD393" s="20">
        <v>995</v>
      </c>
      <c r="AE393" s="19" t="str">
        <f t="shared" si="28"/>
        <v>4-21111</v>
      </c>
    </row>
    <row r="394" spans="1:31" s="1" customFormat="1" ht="12" x14ac:dyDescent="0.2">
      <c r="A394" s="14" t="s">
        <v>33</v>
      </c>
      <c r="B394" s="8" t="s">
        <v>633</v>
      </c>
      <c r="C394" s="24" t="s">
        <v>634</v>
      </c>
      <c r="D394" s="6">
        <v>4</v>
      </c>
      <c r="E394" s="5">
        <v>21112</v>
      </c>
      <c r="F394" s="51">
        <v>5.0000000000000001E-4</v>
      </c>
      <c r="G394" s="47" t="s">
        <v>21</v>
      </c>
      <c r="H394" s="55">
        <v>0.22</v>
      </c>
      <c r="I394" s="51">
        <v>5.0000000000000001E-4</v>
      </c>
      <c r="J394" s="47" t="s">
        <v>21</v>
      </c>
      <c r="K394" s="55">
        <v>0.22</v>
      </c>
      <c r="L394" s="18" t="s">
        <v>72</v>
      </c>
      <c r="M394" s="18" t="s">
        <v>579</v>
      </c>
      <c r="N394" s="44"/>
      <c r="O394" s="44"/>
      <c r="P394" s="44" t="s">
        <v>37</v>
      </c>
      <c r="Q394" s="44"/>
      <c r="R394" s="44"/>
      <c r="S394" s="44" t="s">
        <v>631</v>
      </c>
      <c r="T394" s="44"/>
      <c r="U394" s="44"/>
      <c r="V394" s="44" t="s">
        <v>37</v>
      </c>
      <c r="W394" s="44"/>
      <c r="X394" s="49" t="str">
        <f t="shared" si="21"/>
        <v/>
      </c>
      <c r="Y394" s="6" t="s">
        <v>50</v>
      </c>
      <c r="Z394" s="13" t="s">
        <v>40</v>
      </c>
      <c r="AA394" s="14" t="s">
        <v>40</v>
      </c>
      <c r="AB394" s="83" t="s">
        <v>635</v>
      </c>
      <c r="AC394" s="13"/>
      <c r="AD394" s="20">
        <v>603</v>
      </c>
      <c r="AE394" s="19" t="str">
        <f t="shared" si="28"/>
        <v>4-21112</v>
      </c>
    </row>
    <row r="395" spans="1:31" s="1" customFormat="1" ht="12" x14ac:dyDescent="0.2">
      <c r="A395" s="14" t="s">
        <v>33</v>
      </c>
      <c r="B395" s="8" t="s">
        <v>642</v>
      </c>
      <c r="C395" s="24" t="s">
        <v>643</v>
      </c>
      <c r="D395" s="6">
        <v>4</v>
      </c>
      <c r="E395" s="5">
        <v>21115</v>
      </c>
      <c r="F395" s="51">
        <v>1.6E-2</v>
      </c>
      <c r="G395" s="47" t="s">
        <v>21</v>
      </c>
      <c r="H395" s="55">
        <v>0</v>
      </c>
      <c r="I395" s="51">
        <v>1.6E-2</v>
      </c>
      <c r="J395" s="47" t="s">
        <v>21</v>
      </c>
      <c r="K395" s="55">
        <v>0</v>
      </c>
      <c r="L395" s="18" t="s">
        <v>36</v>
      </c>
      <c r="M395" s="18"/>
      <c r="N395" s="44"/>
      <c r="O395" s="44"/>
      <c r="P395" s="44"/>
      <c r="Q395" s="44"/>
      <c r="R395" s="44" t="s">
        <v>117</v>
      </c>
      <c r="S395" s="44" t="s">
        <v>39</v>
      </c>
      <c r="T395" s="44"/>
      <c r="U395" s="44"/>
      <c r="V395" s="44" t="s">
        <v>37</v>
      </c>
      <c r="W395" s="44"/>
      <c r="X395" s="49" t="str">
        <f t="shared" si="21"/>
        <v/>
      </c>
      <c r="Y395" s="6" t="s">
        <v>50</v>
      </c>
      <c r="Z395" s="13" t="s">
        <v>40</v>
      </c>
      <c r="AA395" s="14" t="s">
        <v>40</v>
      </c>
      <c r="AB395" s="83" t="s">
        <v>614</v>
      </c>
      <c r="AC395" s="13"/>
      <c r="AD395" s="20">
        <v>901</v>
      </c>
      <c r="AE395" s="19" t="str">
        <f t="shared" si="28"/>
        <v>4-21115</v>
      </c>
    </row>
    <row r="396" spans="1:31" s="1" customFormat="1" ht="12" x14ac:dyDescent="0.2">
      <c r="A396" s="14" t="s">
        <v>33</v>
      </c>
      <c r="B396" s="8" t="s">
        <v>559</v>
      </c>
      <c r="C396" s="24" t="s">
        <v>560</v>
      </c>
      <c r="D396" s="6">
        <v>10</v>
      </c>
      <c r="E396" s="5">
        <v>21087</v>
      </c>
      <c r="F396" s="51">
        <v>1.9799999999999998E-2</v>
      </c>
      <c r="G396" s="47" t="s">
        <v>21</v>
      </c>
      <c r="H396" s="55">
        <v>0</v>
      </c>
      <c r="I396" s="51">
        <v>1.9799999999999998E-2</v>
      </c>
      <c r="J396" s="47" t="s">
        <v>21</v>
      </c>
      <c r="K396" s="55">
        <v>0</v>
      </c>
      <c r="L396" s="18" t="s">
        <v>36</v>
      </c>
      <c r="M396" s="18"/>
      <c r="N396" s="44"/>
      <c r="O396" s="44"/>
      <c r="P396" s="44" t="s">
        <v>37</v>
      </c>
      <c r="Q396" s="44"/>
      <c r="R396" s="44" t="s">
        <v>38</v>
      </c>
      <c r="S396" s="44" t="s">
        <v>39</v>
      </c>
      <c r="T396" s="44" t="s">
        <v>37</v>
      </c>
      <c r="U396" s="44"/>
      <c r="V396" s="44" t="s">
        <v>37</v>
      </c>
      <c r="W396" s="44"/>
      <c r="X396" s="49" t="str">
        <f t="shared" si="21"/>
        <v/>
      </c>
      <c r="Y396" s="6" t="s">
        <v>50</v>
      </c>
      <c r="Z396" s="13" t="s">
        <v>40</v>
      </c>
      <c r="AA396" s="14" t="s">
        <v>40</v>
      </c>
      <c r="AB396" s="83" t="s">
        <v>561</v>
      </c>
      <c r="AC396" s="13"/>
      <c r="AD396" s="20">
        <v>948</v>
      </c>
      <c r="AE396" s="19" t="str">
        <f t="shared" si="28"/>
        <v>10-21087</v>
      </c>
    </row>
    <row r="397" spans="1:31" s="1" customFormat="1" ht="12" x14ac:dyDescent="0.2">
      <c r="A397" s="14" t="s">
        <v>33</v>
      </c>
      <c r="B397" s="8" t="s">
        <v>562</v>
      </c>
      <c r="C397" s="24" t="s">
        <v>563</v>
      </c>
      <c r="D397" s="6">
        <v>10</v>
      </c>
      <c r="E397" s="5">
        <v>21088</v>
      </c>
      <c r="F397" s="51">
        <v>1.8500000000000003E-2</v>
      </c>
      <c r="G397" s="47" t="s">
        <v>21</v>
      </c>
      <c r="H397" s="55">
        <v>0</v>
      </c>
      <c r="I397" s="51">
        <v>1.8500000000000003E-2</v>
      </c>
      <c r="J397" s="47" t="s">
        <v>21</v>
      </c>
      <c r="K397" s="55">
        <v>0</v>
      </c>
      <c r="L397" s="18" t="s">
        <v>36</v>
      </c>
      <c r="M397" s="18"/>
      <c r="N397" s="44"/>
      <c r="O397" s="44"/>
      <c r="P397" s="44" t="s">
        <v>37</v>
      </c>
      <c r="Q397" s="44"/>
      <c r="R397" s="44" t="s">
        <v>38</v>
      </c>
      <c r="S397" s="44" t="s">
        <v>39</v>
      </c>
      <c r="T397" s="44" t="s">
        <v>37</v>
      </c>
      <c r="U397" s="44"/>
      <c r="V397" s="44" t="s">
        <v>37</v>
      </c>
      <c r="W397" s="44"/>
      <c r="X397" s="49" t="str">
        <f t="shared" si="21"/>
        <v/>
      </c>
      <c r="Y397" s="6" t="s">
        <v>50</v>
      </c>
      <c r="Z397" s="13" t="s">
        <v>40</v>
      </c>
      <c r="AA397" s="14" t="s">
        <v>40</v>
      </c>
      <c r="AB397" s="83" t="s">
        <v>564</v>
      </c>
      <c r="AC397" s="13"/>
      <c r="AD397" s="20">
        <v>947</v>
      </c>
      <c r="AE397" s="19" t="str">
        <f t="shared" si="28"/>
        <v>10-21088</v>
      </c>
    </row>
    <row r="398" spans="1:31" s="1" customFormat="1" ht="12" x14ac:dyDescent="0.2">
      <c r="A398" s="14" t="s">
        <v>33</v>
      </c>
      <c r="B398" s="8" t="s">
        <v>565</v>
      </c>
      <c r="C398" s="24" t="s">
        <v>566</v>
      </c>
      <c r="D398" s="6">
        <v>10</v>
      </c>
      <c r="E398" s="5">
        <v>21089</v>
      </c>
      <c r="F398" s="51">
        <v>1.1000000000000001E-2</v>
      </c>
      <c r="G398" s="47" t="s">
        <v>21</v>
      </c>
      <c r="H398" s="55">
        <v>0</v>
      </c>
      <c r="I398" s="51">
        <v>1.1000000000000001E-2</v>
      </c>
      <c r="J398" s="47" t="s">
        <v>21</v>
      </c>
      <c r="K398" s="55">
        <v>0</v>
      </c>
      <c r="L398" s="18" t="s">
        <v>36</v>
      </c>
      <c r="M398" s="18"/>
      <c r="N398" s="44"/>
      <c r="O398" s="44"/>
      <c r="P398" s="44" t="s">
        <v>37</v>
      </c>
      <c r="Q398" s="44"/>
      <c r="R398" s="44" t="s">
        <v>38</v>
      </c>
      <c r="S398" s="44" t="s">
        <v>39</v>
      </c>
      <c r="T398" s="44" t="s">
        <v>37</v>
      </c>
      <c r="U398" s="44"/>
      <c r="V398" s="44" t="s">
        <v>37</v>
      </c>
      <c r="W398" s="44"/>
      <c r="X398" s="49" t="str">
        <f t="shared" si="21"/>
        <v/>
      </c>
      <c r="Y398" s="6" t="s">
        <v>40</v>
      </c>
      <c r="Z398" s="13" t="s">
        <v>40</v>
      </c>
      <c r="AA398" s="14" t="s">
        <v>40</v>
      </c>
      <c r="AB398" s="83" t="s">
        <v>567</v>
      </c>
      <c r="AC398" s="13"/>
      <c r="AD398" s="20">
        <v>986</v>
      </c>
      <c r="AE398" s="19" t="str">
        <f t="shared" si="28"/>
        <v>10-21089</v>
      </c>
    </row>
    <row r="399" spans="1:31" s="1" customFormat="1" ht="12" x14ac:dyDescent="0.2">
      <c r="A399" s="14" t="s">
        <v>33</v>
      </c>
      <c r="B399" s="8" t="s">
        <v>577</v>
      </c>
      <c r="C399" s="3" t="s">
        <v>578</v>
      </c>
      <c r="D399" s="6">
        <v>10</v>
      </c>
      <c r="E399" s="5">
        <v>21093</v>
      </c>
      <c r="F399" s="51">
        <v>5.0000000000000001E-4</v>
      </c>
      <c r="G399" s="47" t="s">
        <v>21</v>
      </c>
      <c r="H399" s="55">
        <v>0.22</v>
      </c>
      <c r="I399" s="51">
        <v>5.0000000000000001E-4</v>
      </c>
      <c r="J399" s="47" t="s">
        <v>21</v>
      </c>
      <c r="K399" s="55">
        <v>0.22</v>
      </c>
      <c r="L399" s="18" t="s">
        <v>72</v>
      </c>
      <c r="M399" s="18" t="s">
        <v>579</v>
      </c>
      <c r="N399" s="44"/>
      <c r="O399" s="44"/>
      <c r="P399" s="44" t="s">
        <v>37</v>
      </c>
      <c r="Q399" s="44"/>
      <c r="R399" s="44" t="s">
        <v>38</v>
      </c>
      <c r="S399" s="44" t="s">
        <v>39</v>
      </c>
      <c r="T399" s="44" t="s">
        <v>37</v>
      </c>
      <c r="U399" s="44"/>
      <c r="V399" s="44" t="s">
        <v>37</v>
      </c>
      <c r="W399" s="44"/>
      <c r="X399" s="49" t="str">
        <f t="shared" si="21"/>
        <v/>
      </c>
      <c r="Y399" s="6" t="s">
        <v>50</v>
      </c>
      <c r="Z399" s="13" t="s">
        <v>40</v>
      </c>
      <c r="AA399" s="14" t="s">
        <v>40</v>
      </c>
      <c r="AB399" s="83" t="s">
        <v>580</v>
      </c>
      <c r="AC399" s="13"/>
      <c r="AD399" s="20">
        <v>603</v>
      </c>
      <c r="AE399" s="19" t="str">
        <f t="shared" si="28"/>
        <v>10-21093</v>
      </c>
    </row>
    <row r="400" spans="1:31" s="1" customFormat="1" ht="12" x14ac:dyDescent="0.2">
      <c r="A400" s="14" t="s">
        <v>33</v>
      </c>
      <c r="B400" s="8" t="s">
        <v>583</v>
      </c>
      <c r="C400" s="3" t="s">
        <v>584</v>
      </c>
      <c r="D400" s="6">
        <v>10</v>
      </c>
      <c r="E400" s="5">
        <v>21095</v>
      </c>
      <c r="F400" s="51">
        <v>1.9799999999999998E-2</v>
      </c>
      <c r="G400" s="47" t="s">
        <v>21</v>
      </c>
      <c r="H400" s="55">
        <v>0</v>
      </c>
      <c r="I400" s="51">
        <v>1.9799999999999998E-2</v>
      </c>
      <c r="J400" s="47" t="s">
        <v>21</v>
      </c>
      <c r="K400" s="55">
        <v>0</v>
      </c>
      <c r="L400" s="18" t="s">
        <v>36</v>
      </c>
      <c r="M400" s="18"/>
      <c r="N400" s="44"/>
      <c r="O400" s="44"/>
      <c r="P400" s="44" t="s">
        <v>37</v>
      </c>
      <c r="Q400" s="44"/>
      <c r="R400" s="44" t="s">
        <v>117</v>
      </c>
      <c r="S400" s="44" t="s">
        <v>39</v>
      </c>
      <c r="T400" s="44" t="s">
        <v>37</v>
      </c>
      <c r="U400" s="44"/>
      <c r="V400" s="44" t="s">
        <v>37</v>
      </c>
      <c r="W400" s="44"/>
      <c r="X400" s="49" t="str">
        <f t="shared" si="21"/>
        <v/>
      </c>
      <c r="Y400" s="6" t="s">
        <v>50</v>
      </c>
      <c r="Z400" s="13" t="s">
        <v>40</v>
      </c>
      <c r="AA400" s="14" t="s">
        <v>40</v>
      </c>
      <c r="AB400" s="83" t="s">
        <v>585</v>
      </c>
      <c r="AC400" s="13"/>
      <c r="AD400" s="20">
        <v>982</v>
      </c>
      <c r="AE400" s="19" t="str">
        <f t="shared" si="28"/>
        <v>10-21095</v>
      </c>
    </row>
    <row r="401" spans="1:32" s="1" customFormat="1" ht="12" x14ac:dyDescent="0.2">
      <c r="A401" s="14" t="s">
        <v>33</v>
      </c>
      <c r="B401" s="8" t="s">
        <v>586</v>
      </c>
      <c r="C401" s="3" t="s">
        <v>587</v>
      </c>
      <c r="D401" s="6">
        <v>10</v>
      </c>
      <c r="E401" s="5">
        <v>21096</v>
      </c>
      <c r="F401" s="51">
        <v>1.8500000000000003E-2</v>
      </c>
      <c r="G401" s="47" t="s">
        <v>21</v>
      </c>
      <c r="H401" s="55">
        <v>0</v>
      </c>
      <c r="I401" s="51">
        <v>1.8500000000000003E-2</v>
      </c>
      <c r="J401" s="47" t="s">
        <v>21</v>
      </c>
      <c r="K401" s="55">
        <v>0</v>
      </c>
      <c r="L401" s="18" t="s">
        <v>36</v>
      </c>
      <c r="M401" s="18"/>
      <c r="N401" s="44"/>
      <c r="O401" s="44"/>
      <c r="P401" s="44" t="s">
        <v>37</v>
      </c>
      <c r="Q401" s="44"/>
      <c r="R401" s="44" t="s">
        <v>117</v>
      </c>
      <c r="S401" s="44" t="s">
        <v>39</v>
      </c>
      <c r="T401" s="44" t="s">
        <v>37</v>
      </c>
      <c r="U401" s="44"/>
      <c r="V401" s="44" t="s">
        <v>37</v>
      </c>
      <c r="W401" s="44"/>
      <c r="X401" s="49" t="str">
        <f t="shared" si="21"/>
        <v/>
      </c>
      <c r="Y401" s="6" t="s">
        <v>50</v>
      </c>
      <c r="Z401" s="13" t="s">
        <v>40</v>
      </c>
      <c r="AA401" s="14" t="s">
        <v>40</v>
      </c>
      <c r="AB401" s="83" t="s">
        <v>588</v>
      </c>
      <c r="AC401" s="13"/>
      <c r="AD401" s="20">
        <v>984</v>
      </c>
      <c r="AE401" s="19" t="str">
        <f t="shared" si="28"/>
        <v>10-21096</v>
      </c>
    </row>
    <row r="402" spans="1:32" s="1" customFormat="1" ht="12" x14ac:dyDescent="0.2">
      <c r="A402" s="14" t="s">
        <v>33</v>
      </c>
      <c r="B402" s="8" t="s">
        <v>589</v>
      </c>
      <c r="C402" s="24" t="s">
        <v>590</v>
      </c>
      <c r="D402" s="6">
        <v>10</v>
      </c>
      <c r="E402" s="5">
        <v>21097</v>
      </c>
      <c r="F402" s="51">
        <v>1.6E-2</v>
      </c>
      <c r="G402" s="47" t="s">
        <v>21</v>
      </c>
      <c r="H402" s="55">
        <v>0</v>
      </c>
      <c r="I402" s="51">
        <v>1.6E-2</v>
      </c>
      <c r="J402" s="47" t="s">
        <v>21</v>
      </c>
      <c r="K402" s="55">
        <v>0</v>
      </c>
      <c r="L402" s="18" t="s">
        <v>36</v>
      </c>
      <c r="M402" s="18"/>
      <c r="N402" s="44"/>
      <c r="O402" s="44"/>
      <c r="P402" s="44" t="s">
        <v>37</v>
      </c>
      <c r="Q402" s="44"/>
      <c r="R402" s="44" t="s">
        <v>117</v>
      </c>
      <c r="S402" s="44" t="s">
        <v>39</v>
      </c>
      <c r="T402" s="44" t="s">
        <v>37</v>
      </c>
      <c r="U402" s="44"/>
      <c r="V402" s="44" t="s">
        <v>37</v>
      </c>
      <c r="W402" s="44"/>
      <c r="X402" s="49" t="str">
        <f t="shared" si="21"/>
        <v/>
      </c>
      <c r="Y402" s="6" t="s">
        <v>40</v>
      </c>
      <c r="Z402" s="13" t="s">
        <v>40</v>
      </c>
      <c r="AA402" s="14" t="s">
        <v>40</v>
      </c>
      <c r="AB402" s="83" t="s">
        <v>591</v>
      </c>
      <c r="AC402" s="13"/>
      <c r="AD402" s="20">
        <v>987</v>
      </c>
      <c r="AE402" s="19" t="str">
        <f t="shared" si="28"/>
        <v>10-21097</v>
      </c>
    </row>
    <row r="403" spans="1:32" s="1" customFormat="1" ht="12" x14ac:dyDescent="0.2">
      <c r="A403" s="14" t="s">
        <v>33</v>
      </c>
      <c r="B403" s="8" t="s">
        <v>601</v>
      </c>
      <c r="C403" s="24" t="s">
        <v>602</v>
      </c>
      <c r="D403" s="6">
        <v>10</v>
      </c>
      <c r="E403" s="5">
        <v>21101</v>
      </c>
      <c r="F403" s="51">
        <v>5.0000000000000001E-4</v>
      </c>
      <c r="G403" s="47" t="s">
        <v>21</v>
      </c>
      <c r="H403" s="55">
        <v>0.22</v>
      </c>
      <c r="I403" s="51">
        <v>5.0000000000000001E-4</v>
      </c>
      <c r="J403" s="47" t="s">
        <v>21</v>
      </c>
      <c r="K403" s="55">
        <v>0.22</v>
      </c>
      <c r="L403" s="18" t="s">
        <v>72</v>
      </c>
      <c r="M403" s="18" t="s">
        <v>579</v>
      </c>
      <c r="N403" s="44"/>
      <c r="O403" s="44"/>
      <c r="P403" s="44" t="s">
        <v>37</v>
      </c>
      <c r="Q403" s="44"/>
      <c r="R403" s="44" t="s">
        <v>117</v>
      </c>
      <c r="S403" s="44" t="s">
        <v>39</v>
      </c>
      <c r="T403" s="44" t="s">
        <v>37</v>
      </c>
      <c r="U403" s="44"/>
      <c r="V403" s="44" t="s">
        <v>37</v>
      </c>
      <c r="W403" s="44"/>
      <c r="X403" s="49" t="str">
        <f t="shared" si="21"/>
        <v/>
      </c>
      <c r="Y403" s="6" t="s">
        <v>50</v>
      </c>
      <c r="Z403" s="13" t="s">
        <v>40</v>
      </c>
      <c r="AA403" s="14" t="s">
        <v>40</v>
      </c>
      <c r="AB403" s="83" t="s">
        <v>603</v>
      </c>
      <c r="AC403" s="13"/>
      <c r="AD403" s="20">
        <v>603</v>
      </c>
      <c r="AE403" s="19" t="str">
        <f t="shared" ref="AE403:AE434" si="29">D403&amp;-E403</f>
        <v>10-21101</v>
      </c>
      <c r="AF403" s="10"/>
    </row>
    <row r="404" spans="1:32" s="1" customFormat="1" ht="12" x14ac:dyDescent="0.2">
      <c r="A404" s="14" t="s">
        <v>33</v>
      </c>
      <c r="B404" s="8" t="s">
        <v>604</v>
      </c>
      <c r="C404" s="24" t="s">
        <v>605</v>
      </c>
      <c r="D404" s="6">
        <v>10</v>
      </c>
      <c r="E404" s="5">
        <v>21102</v>
      </c>
      <c r="F404" s="51">
        <v>5.0000000000000001E-4</v>
      </c>
      <c r="G404" s="47" t="s">
        <v>21</v>
      </c>
      <c r="H404" s="55">
        <v>0.22</v>
      </c>
      <c r="I404" s="51">
        <v>5.0000000000000001E-4</v>
      </c>
      <c r="J404" s="47" t="s">
        <v>21</v>
      </c>
      <c r="K404" s="55">
        <v>0.22</v>
      </c>
      <c r="L404" s="18" t="s">
        <v>72</v>
      </c>
      <c r="M404" s="18" t="s">
        <v>579</v>
      </c>
      <c r="N404" s="44"/>
      <c r="O404" s="44"/>
      <c r="P404" s="44" t="s">
        <v>37</v>
      </c>
      <c r="Q404" s="44"/>
      <c r="R404" s="44" t="s">
        <v>117</v>
      </c>
      <c r="S404" s="44" t="s">
        <v>39</v>
      </c>
      <c r="T404" s="44" t="s">
        <v>37</v>
      </c>
      <c r="U404" s="44"/>
      <c r="V404" s="44" t="s">
        <v>37</v>
      </c>
      <c r="W404" s="44"/>
      <c r="X404" s="49" t="str">
        <f t="shared" si="21"/>
        <v/>
      </c>
      <c r="Y404" s="6" t="s">
        <v>50</v>
      </c>
      <c r="Z404" s="13" t="s">
        <v>40</v>
      </c>
      <c r="AA404" s="14" t="s">
        <v>40</v>
      </c>
      <c r="AB404" s="83" t="s">
        <v>603</v>
      </c>
      <c r="AC404" s="13"/>
      <c r="AD404" s="20">
        <v>603</v>
      </c>
      <c r="AE404" s="19" t="str">
        <f t="shared" si="29"/>
        <v>10-21102</v>
      </c>
    </row>
    <row r="405" spans="1:32" s="1" customFormat="1" ht="12" x14ac:dyDescent="0.2">
      <c r="A405" s="14" t="s">
        <v>33</v>
      </c>
      <c r="B405" s="8" t="s">
        <v>606</v>
      </c>
      <c r="C405" s="24" t="s">
        <v>607</v>
      </c>
      <c r="D405" s="6">
        <v>10</v>
      </c>
      <c r="E405" s="5">
        <v>21103</v>
      </c>
      <c r="F405" s="51">
        <v>2.0299999999999999E-2</v>
      </c>
      <c r="G405" s="47" t="s">
        <v>21</v>
      </c>
      <c r="H405" s="55">
        <v>0</v>
      </c>
      <c r="I405" s="51">
        <v>2.0299999999999999E-2</v>
      </c>
      <c r="J405" s="47" t="s">
        <v>21</v>
      </c>
      <c r="K405" s="55">
        <v>0</v>
      </c>
      <c r="L405" s="18" t="s">
        <v>36</v>
      </c>
      <c r="M405" s="18"/>
      <c r="N405" s="44"/>
      <c r="O405" s="44"/>
      <c r="P405" s="44"/>
      <c r="Q405" s="44"/>
      <c r="R405" s="44" t="s">
        <v>117</v>
      </c>
      <c r="S405" s="44" t="s">
        <v>39</v>
      </c>
      <c r="T405" s="44" t="s">
        <v>37</v>
      </c>
      <c r="U405" s="44"/>
      <c r="V405" s="44" t="s">
        <v>37</v>
      </c>
      <c r="W405" s="44"/>
      <c r="X405" s="49" t="str">
        <f t="shared" si="21"/>
        <v/>
      </c>
      <c r="Y405" s="6" t="s">
        <v>50</v>
      </c>
      <c r="Z405" s="13" t="s">
        <v>40</v>
      </c>
      <c r="AA405" s="14" t="s">
        <v>40</v>
      </c>
      <c r="AB405" s="83" t="s">
        <v>608</v>
      </c>
      <c r="AC405" s="13"/>
      <c r="AD405" s="20">
        <v>983</v>
      </c>
      <c r="AE405" s="19" t="str">
        <f t="shared" si="29"/>
        <v>10-21103</v>
      </c>
    </row>
    <row r="406" spans="1:32" s="1" customFormat="1" ht="12" x14ac:dyDescent="0.2">
      <c r="A406" s="14" t="s">
        <v>33</v>
      </c>
      <c r="B406" s="8" t="s">
        <v>609</v>
      </c>
      <c r="C406" s="24" t="s">
        <v>610</v>
      </c>
      <c r="D406" s="6">
        <v>10</v>
      </c>
      <c r="E406" s="5">
        <v>21104</v>
      </c>
      <c r="F406" s="51">
        <v>1.9E-2</v>
      </c>
      <c r="G406" s="47" t="s">
        <v>21</v>
      </c>
      <c r="H406" s="55">
        <v>0</v>
      </c>
      <c r="I406" s="51">
        <v>1.9E-2</v>
      </c>
      <c r="J406" s="47" t="s">
        <v>21</v>
      </c>
      <c r="K406" s="55">
        <v>0</v>
      </c>
      <c r="L406" s="18" t="s">
        <v>36</v>
      </c>
      <c r="M406" s="18"/>
      <c r="N406" s="44"/>
      <c r="O406" s="44"/>
      <c r="P406" s="44"/>
      <c r="Q406" s="44"/>
      <c r="R406" s="44" t="s">
        <v>117</v>
      </c>
      <c r="S406" s="44" t="s">
        <v>39</v>
      </c>
      <c r="T406" s="44" t="s">
        <v>37</v>
      </c>
      <c r="U406" s="44"/>
      <c r="V406" s="44" t="s">
        <v>37</v>
      </c>
      <c r="W406" s="44"/>
      <c r="X406" s="49" t="str">
        <f t="shared" si="21"/>
        <v/>
      </c>
      <c r="Y406" s="6" t="s">
        <v>50</v>
      </c>
      <c r="Z406" s="13" t="s">
        <v>40</v>
      </c>
      <c r="AA406" s="14" t="s">
        <v>40</v>
      </c>
      <c r="AB406" s="83" t="s">
        <v>611</v>
      </c>
      <c r="AC406" s="13"/>
      <c r="AD406" s="20">
        <v>985</v>
      </c>
      <c r="AE406" s="19" t="str">
        <f t="shared" si="29"/>
        <v>10-21104</v>
      </c>
    </row>
    <row r="407" spans="1:32" s="1" customFormat="1" ht="12" x14ac:dyDescent="0.2">
      <c r="A407" s="14" t="s">
        <v>33</v>
      </c>
      <c r="B407" s="8" t="s">
        <v>612</v>
      </c>
      <c r="C407" s="24" t="s">
        <v>613</v>
      </c>
      <c r="D407" s="6">
        <v>10</v>
      </c>
      <c r="E407" s="5">
        <v>21105</v>
      </c>
      <c r="F407" s="51">
        <v>1.6500000000000001E-2</v>
      </c>
      <c r="G407" s="47" t="s">
        <v>21</v>
      </c>
      <c r="H407" s="55">
        <v>0</v>
      </c>
      <c r="I407" s="51">
        <v>1.6500000000000001E-2</v>
      </c>
      <c r="J407" s="47" t="s">
        <v>21</v>
      </c>
      <c r="K407" s="55">
        <v>0</v>
      </c>
      <c r="L407" s="18" t="s">
        <v>36</v>
      </c>
      <c r="M407" s="18"/>
      <c r="N407" s="44"/>
      <c r="O407" s="44"/>
      <c r="P407" s="44"/>
      <c r="Q407" s="44"/>
      <c r="R407" s="44" t="s">
        <v>117</v>
      </c>
      <c r="S407" s="44" t="s">
        <v>39</v>
      </c>
      <c r="T407" s="44" t="s">
        <v>37</v>
      </c>
      <c r="U407" s="44"/>
      <c r="V407" s="44" t="s">
        <v>37</v>
      </c>
      <c r="W407" s="44"/>
      <c r="X407" s="49" t="str">
        <f t="shared" si="21"/>
        <v/>
      </c>
      <c r="Y407" s="6" t="s">
        <v>50</v>
      </c>
      <c r="Z407" s="13" t="s">
        <v>40</v>
      </c>
      <c r="AA407" s="14" t="s">
        <v>40</v>
      </c>
      <c r="AB407" s="83" t="s">
        <v>614</v>
      </c>
      <c r="AC407" s="13"/>
      <c r="AD407" s="20">
        <v>988</v>
      </c>
      <c r="AE407" s="19" t="str">
        <f t="shared" si="29"/>
        <v>10-21105</v>
      </c>
    </row>
    <row r="408" spans="1:32" s="1" customFormat="1" ht="12" x14ac:dyDescent="0.2">
      <c r="A408" s="14" t="s">
        <v>33</v>
      </c>
      <c r="B408" s="8" t="s">
        <v>624</v>
      </c>
      <c r="C408" s="24" t="s">
        <v>625</v>
      </c>
      <c r="D408" s="6">
        <v>10</v>
      </c>
      <c r="E408" s="5">
        <v>21109</v>
      </c>
      <c r="F408" s="51">
        <v>5.0000000000000001E-4</v>
      </c>
      <c r="G408" s="47" t="s">
        <v>21</v>
      </c>
      <c r="H408" s="55">
        <v>0.22</v>
      </c>
      <c r="I408" s="51">
        <v>5.0000000000000001E-4</v>
      </c>
      <c r="J408" s="47" t="s">
        <v>21</v>
      </c>
      <c r="K408" s="55">
        <v>0.22</v>
      </c>
      <c r="L408" s="18" t="s">
        <v>72</v>
      </c>
      <c r="M408" s="18" t="s">
        <v>579</v>
      </c>
      <c r="N408" s="44"/>
      <c r="O408" s="44"/>
      <c r="P408" s="44"/>
      <c r="Q408" s="44"/>
      <c r="R408" s="44" t="s">
        <v>117</v>
      </c>
      <c r="S408" s="44" t="s">
        <v>39</v>
      </c>
      <c r="T408" s="44" t="s">
        <v>37</v>
      </c>
      <c r="U408" s="44"/>
      <c r="V408" s="44" t="s">
        <v>37</v>
      </c>
      <c r="W408" s="44"/>
      <c r="X408" s="49" t="str">
        <f t="shared" si="21"/>
        <v/>
      </c>
      <c r="Y408" s="6" t="s">
        <v>50</v>
      </c>
      <c r="Z408" s="13" t="s">
        <v>40</v>
      </c>
      <c r="AA408" s="14" t="s">
        <v>40</v>
      </c>
      <c r="AB408" s="83" t="s">
        <v>626</v>
      </c>
      <c r="AC408" s="13"/>
      <c r="AD408" s="20">
        <v>603</v>
      </c>
      <c r="AE408" s="19" t="str">
        <f t="shared" si="29"/>
        <v>10-21109</v>
      </c>
    </row>
    <row r="409" spans="1:32" s="1" customFormat="1" ht="12" x14ac:dyDescent="0.2">
      <c r="A409" s="14" t="s">
        <v>33</v>
      </c>
      <c r="B409" s="8" t="s">
        <v>629</v>
      </c>
      <c r="C409" s="24" t="s">
        <v>630</v>
      </c>
      <c r="D409" s="6">
        <v>10</v>
      </c>
      <c r="E409" s="5">
        <v>21111</v>
      </c>
      <c r="F409" s="51">
        <v>0.01</v>
      </c>
      <c r="G409" s="47" t="s">
        <v>21</v>
      </c>
      <c r="H409" s="55">
        <v>0</v>
      </c>
      <c r="I409" s="51">
        <v>0.01</v>
      </c>
      <c r="J409" s="47" t="s">
        <v>21</v>
      </c>
      <c r="K409" s="55">
        <v>0</v>
      </c>
      <c r="L409" s="18" t="s">
        <v>36</v>
      </c>
      <c r="M409" s="18"/>
      <c r="N409" s="44"/>
      <c r="O409" s="44"/>
      <c r="P409" s="44" t="s">
        <v>37</v>
      </c>
      <c r="Q409" s="44"/>
      <c r="R409" s="44"/>
      <c r="S409" s="44" t="s">
        <v>631</v>
      </c>
      <c r="T409" s="44" t="s">
        <v>37</v>
      </c>
      <c r="U409" s="44"/>
      <c r="V409" s="44" t="s">
        <v>37</v>
      </c>
      <c r="W409" s="44"/>
      <c r="X409" s="49" t="str">
        <f t="shared" si="21"/>
        <v/>
      </c>
      <c r="Y409" s="6" t="s">
        <v>50</v>
      </c>
      <c r="Z409" s="13" t="s">
        <v>40</v>
      </c>
      <c r="AA409" s="14" t="s">
        <v>40</v>
      </c>
      <c r="AB409" s="83" t="s">
        <v>632</v>
      </c>
      <c r="AC409" s="13"/>
      <c r="AD409" s="20">
        <v>995</v>
      </c>
      <c r="AE409" s="19" t="str">
        <f t="shared" si="29"/>
        <v>10-21111</v>
      </c>
    </row>
    <row r="410" spans="1:32" s="1" customFormat="1" ht="12" x14ac:dyDescent="0.2">
      <c r="A410" s="14" t="s">
        <v>33</v>
      </c>
      <c r="B410" s="8" t="s">
        <v>633</v>
      </c>
      <c r="C410" s="24" t="s">
        <v>634</v>
      </c>
      <c r="D410" s="6">
        <v>10</v>
      </c>
      <c r="E410" s="5">
        <v>21112</v>
      </c>
      <c r="F410" s="51">
        <v>5.0000000000000001E-4</v>
      </c>
      <c r="G410" s="47" t="s">
        <v>21</v>
      </c>
      <c r="H410" s="55">
        <v>0.22</v>
      </c>
      <c r="I410" s="51">
        <v>5.0000000000000001E-4</v>
      </c>
      <c r="J410" s="47" t="s">
        <v>21</v>
      </c>
      <c r="K410" s="55">
        <v>0.22</v>
      </c>
      <c r="L410" s="18" t="s">
        <v>72</v>
      </c>
      <c r="M410" s="18" t="s">
        <v>579</v>
      </c>
      <c r="N410" s="44"/>
      <c r="O410" s="44"/>
      <c r="P410" s="44" t="s">
        <v>37</v>
      </c>
      <c r="Q410" s="44"/>
      <c r="R410" s="44"/>
      <c r="S410" s="44" t="s">
        <v>631</v>
      </c>
      <c r="T410" s="44" t="s">
        <v>37</v>
      </c>
      <c r="U410" s="44"/>
      <c r="V410" s="44" t="s">
        <v>37</v>
      </c>
      <c r="W410" s="44"/>
      <c r="X410" s="49" t="str">
        <f t="shared" si="21"/>
        <v/>
      </c>
      <c r="Y410" s="6" t="s">
        <v>50</v>
      </c>
      <c r="Z410" s="13" t="s">
        <v>40</v>
      </c>
      <c r="AA410" s="14" t="s">
        <v>40</v>
      </c>
      <c r="AB410" s="83" t="s">
        <v>635</v>
      </c>
      <c r="AC410" s="13"/>
      <c r="AD410" s="20">
        <v>603</v>
      </c>
      <c r="AE410" s="19" t="str">
        <f t="shared" si="29"/>
        <v>10-21112</v>
      </c>
    </row>
    <row r="411" spans="1:32" s="1" customFormat="1" ht="12" x14ac:dyDescent="0.2">
      <c r="A411" s="14" t="s">
        <v>33</v>
      </c>
      <c r="B411" s="8" t="s">
        <v>642</v>
      </c>
      <c r="C411" s="24" t="s">
        <v>643</v>
      </c>
      <c r="D411" s="6">
        <v>10</v>
      </c>
      <c r="E411" s="5">
        <v>21115</v>
      </c>
      <c r="F411" s="51">
        <v>1.6E-2</v>
      </c>
      <c r="G411" s="47" t="s">
        <v>21</v>
      </c>
      <c r="H411" s="55">
        <v>0</v>
      </c>
      <c r="I411" s="51">
        <v>1.6E-2</v>
      </c>
      <c r="J411" s="47" t="s">
        <v>21</v>
      </c>
      <c r="K411" s="55">
        <v>0</v>
      </c>
      <c r="L411" s="18" t="s">
        <v>36</v>
      </c>
      <c r="M411" s="18"/>
      <c r="N411" s="44"/>
      <c r="O411" s="44"/>
      <c r="P411" s="44"/>
      <c r="Q411" s="44"/>
      <c r="R411" s="44" t="s">
        <v>117</v>
      </c>
      <c r="S411" s="44" t="s">
        <v>39</v>
      </c>
      <c r="T411" s="44" t="s">
        <v>37</v>
      </c>
      <c r="U411" s="44"/>
      <c r="V411" s="44" t="s">
        <v>37</v>
      </c>
      <c r="W411" s="44"/>
      <c r="X411" s="49" t="str">
        <f t="shared" si="21"/>
        <v/>
      </c>
      <c r="Y411" s="6" t="s">
        <v>50</v>
      </c>
      <c r="Z411" s="13" t="s">
        <v>40</v>
      </c>
      <c r="AA411" s="14" t="s">
        <v>40</v>
      </c>
      <c r="AB411" s="83" t="s">
        <v>614</v>
      </c>
      <c r="AC411" s="13"/>
      <c r="AD411" s="20">
        <v>901</v>
      </c>
      <c r="AE411" s="19" t="str">
        <f t="shared" si="29"/>
        <v>10-21115</v>
      </c>
      <c r="AF411" s="10"/>
    </row>
    <row r="412" spans="1:32" s="1" customFormat="1" ht="24" x14ac:dyDescent="0.2">
      <c r="A412" s="14" t="s">
        <v>835</v>
      </c>
      <c r="B412" s="8" t="s">
        <v>836</v>
      </c>
      <c r="C412" s="3" t="s">
        <v>837</v>
      </c>
      <c r="D412" s="6">
        <v>3</v>
      </c>
      <c r="E412" s="5">
        <v>2037</v>
      </c>
      <c r="F412" s="51">
        <v>2.5000000000000001E-3</v>
      </c>
      <c r="G412" s="47" t="s">
        <v>21</v>
      </c>
      <c r="H412" s="55">
        <v>0.05</v>
      </c>
      <c r="I412" s="51">
        <v>2.5000000000000001E-3</v>
      </c>
      <c r="J412" s="47" t="s">
        <v>21</v>
      </c>
      <c r="K412" s="55">
        <v>0.05</v>
      </c>
      <c r="L412" s="18" t="s">
        <v>838</v>
      </c>
      <c r="M412" s="18" t="s">
        <v>834</v>
      </c>
      <c r="N412" s="44"/>
      <c r="O412" s="44"/>
      <c r="P412" s="44" t="s">
        <v>37</v>
      </c>
      <c r="Q412" s="44"/>
      <c r="R412" s="44" t="s">
        <v>38</v>
      </c>
      <c r="S412" s="44" t="s">
        <v>39</v>
      </c>
      <c r="T412" s="44"/>
      <c r="U412" s="44"/>
      <c r="V412" s="44"/>
      <c r="W412" s="44"/>
      <c r="X412" s="49" t="str">
        <f t="shared" si="21"/>
        <v/>
      </c>
      <c r="Y412" s="14" t="s">
        <v>40</v>
      </c>
      <c r="Z412" s="14" t="s">
        <v>40</v>
      </c>
      <c r="AA412" s="14" t="s">
        <v>40</v>
      </c>
      <c r="AB412" s="83" t="s">
        <v>839</v>
      </c>
      <c r="AC412" s="13"/>
      <c r="AD412" s="20" t="s">
        <v>840</v>
      </c>
      <c r="AE412" s="19" t="str">
        <f t="shared" si="29"/>
        <v>3-2037</v>
      </c>
    </row>
    <row r="413" spans="1:32" s="1" customFormat="1" ht="24" x14ac:dyDescent="0.2">
      <c r="A413" s="14" t="s">
        <v>835</v>
      </c>
      <c r="B413" s="8" t="s">
        <v>841</v>
      </c>
      <c r="C413" s="24" t="s">
        <v>842</v>
      </c>
      <c r="D413" s="6">
        <v>3</v>
      </c>
      <c r="E413" s="5">
        <v>2191</v>
      </c>
      <c r="F413" s="51">
        <v>2.5000000000000001E-3</v>
      </c>
      <c r="G413" s="47" t="s">
        <v>21</v>
      </c>
      <c r="H413" s="55">
        <v>0.05</v>
      </c>
      <c r="I413" s="51">
        <v>2.5000000000000001E-3</v>
      </c>
      <c r="J413" s="47" t="s">
        <v>21</v>
      </c>
      <c r="K413" s="55">
        <v>0.05</v>
      </c>
      <c r="L413" s="18" t="s">
        <v>838</v>
      </c>
      <c r="M413" s="18" t="s">
        <v>834</v>
      </c>
      <c r="N413" s="44"/>
      <c r="O413" s="44"/>
      <c r="P413" s="44" t="s">
        <v>37</v>
      </c>
      <c r="Q413" s="44"/>
      <c r="R413" s="44" t="s">
        <v>38</v>
      </c>
      <c r="S413" s="44" t="s">
        <v>39</v>
      </c>
      <c r="T413" s="44"/>
      <c r="U413" s="44"/>
      <c r="V413" s="44"/>
      <c r="W413" s="44"/>
      <c r="X413" s="49" t="str">
        <f t="shared" si="21"/>
        <v/>
      </c>
      <c r="Y413" s="6" t="s">
        <v>45</v>
      </c>
      <c r="Z413" s="14" t="s">
        <v>40</v>
      </c>
      <c r="AA413" s="14" t="s">
        <v>40</v>
      </c>
      <c r="AB413" s="83" t="s">
        <v>843</v>
      </c>
      <c r="AC413" s="13"/>
      <c r="AD413" s="20" t="s">
        <v>840</v>
      </c>
      <c r="AE413" s="19" t="str">
        <f t="shared" si="29"/>
        <v>3-2191</v>
      </c>
    </row>
    <row r="414" spans="1:32" s="1" customFormat="1" ht="24" x14ac:dyDescent="0.2">
      <c r="A414" s="14" t="s">
        <v>835</v>
      </c>
      <c r="B414" s="8" t="s">
        <v>844</v>
      </c>
      <c r="C414" s="3" t="s">
        <v>845</v>
      </c>
      <c r="D414" s="6">
        <v>3</v>
      </c>
      <c r="E414" s="5">
        <v>2043</v>
      </c>
      <c r="F414" s="51">
        <v>1.15E-2</v>
      </c>
      <c r="G414" s="47" t="s">
        <v>21</v>
      </c>
      <c r="H414" s="55">
        <v>0</v>
      </c>
      <c r="I414" s="51">
        <v>1.15E-2</v>
      </c>
      <c r="J414" s="47" t="s">
        <v>21</v>
      </c>
      <c r="K414" s="55">
        <v>0</v>
      </c>
      <c r="L414" s="18" t="s">
        <v>838</v>
      </c>
      <c r="M414" s="18" t="s">
        <v>834</v>
      </c>
      <c r="N414" s="44"/>
      <c r="O414" s="44"/>
      <c r="P414" s="44"/>
      <c r="Q414" s="44"/>
      <c r="R414" s="44" t="s">
        <v>38</v>
      </c>
      <c r="S414" s="44" t="s">
        <v>39</v>
      </c>
      <c r="T414" s="44"/>
      <c r="U414" s="44"/>
      <c r="V414" s="44"/>
      <c r="W414" s="44"/>
      <c r="X414" s="49" t="str">
        <f t="shared" si="21"/>
        <v/>
      </c>
      <c r="Y414" s="6" t="s">
        <v>50</v>
      </c>
      <c r="Z414" s="14" t="s">
        <v>40</v>
      </c>
      <c r="AA414" s="14" t="s">
        <v>40</v>
      </c>
      <c r="AB414" s="83" t="s">
        <v>846</v>
      </c>
      <c r="AC414" s="13"/>
      <c r="AD414" s="20" t="s">
        <v>847</v>
      </c>
      <c r="AE414" s="19" t="str">
        <f t="shared" si="29"/>
        <v>3-2043</v>
      </c>
    </row>
    <row r="415" spans="1:32" s="1" customFormat="1" ht="24" x14ac:dyDescent="0.2">
      <c r="A415" s="14" t="s">
        <v>835</v>
      </c>
      <c r="B415" s="8" t="s">
        <v>848</v>
      </c>
      <c r="C415" s="24" t="s">
        <v>849</v>
      </c>
      <c r="D415" s="6">
        <v>3</v>
      </c>
      <c r="E415" s="5">
        <v>2196</v>
      </c>
      <c r="F415" s="51">
        <v>1.15E-2</v>
      </c>
      <c r="G415" s="47" t="s">
        <v>21</v>
      </c>
      <c r="H415" s="55">
        <v>0</v>
      </c>
      <c r="I415" s="51">
        <v>1.15E-2</v>
      </c>
      <c r="J415" s="47" t="s">
        <v>21</v>
      </c>
      <c r="K415" s="55">
        <v>0</v>
      </c>
      <c r="L415" s="18" t="s">
        <v>838</v>
      </c>
      <c r="M415" s="18" t="s">
        <v>834</v>
      </c>
      <c r="N415" s="44"/>
      <c r="O415" s="44"/>
      <c r="P415" s="44"/>
      <c r="Q415" s="44"/>
      <c r="R415" s="44" t="s">
        <v>38</v>
      </c>
      <c r="S415" s="44" t="s">
        <v>39</v>
      </c>
      <c r="T415" s="44"/>
      <c r="U415" s="44"/>
      <c r="V415" s="44"/>
      <c r="W415" s="44"/>
      <c r="X415" s="49" t="str">
        <f t="shared" si="21"/>
        <v/>
      </c>
      <c r="Y415" s="6" t="s">
        <v>50</v>
      </c>
      <c r="Z415" s="14" t="s">
        <v>40</v>
      </c>
      <c r="AA415" s="14" t="s">
        <v>40</v>
      </c>
      <c r="AB415" s="83" t="s">
        <v>850</v>
      </c>
      <c r="AC415" s="13"/>
      <c r="AD415" s="20" t="s">
        <v>847</v>
      </c>
      <c r="AE415" s="19" t="str">
        <f t="shared" si="29"/>
        <v>3-2196</v>
      </c>
    </row>
    <row r="416" spans="1:32" s="1" customFormat="1" ht="12" x14ac:dyDescent="0.2">
      <c r="A416" s="14" t="s">
        <v>835</v>
      </c>
      <c r="B416" s="8" t="s">
        <v>851</v>
      </c>
      <c r="C416" s="3" t="s">
        <v>852</v>
      </c>
      <c r="D416" s="6">
        <v>3</v>
      </c>
      <c r="E416" s="5">
        <v>2042</v>
      </c>
      <c r="F416" s="51">
        <v>1.15E-2</v>
      </c>
      <c r="G416" s="47" t="s">
        <v>21</v>
      </c>
      <c r="H416" s="55">
        <v>0</v>
      </c>
      <c r="I416" s="51">
        <v>1.15E-2</v>
      </c>
      <c r="J416" s="47" t="s">
        <v>21</v>
      </c>
      <c r="K416" s="55">
        <v>0</v>
      </c>
      <c r="L416" s="18" t="s">
        <v>838</v>
      </c>
      <c r="M416" s="18" t="s">
        <v>834</v>
      </c>
      <c r="N416" s="44"/>
      <c r="O416" s="44"/>
      <c r="P416" s="44" t="s">
        <v>37</v>
      </c>
      <c r="Q416" s="44"/>
      <c r="R416" s="44" t="s">
        <v>117</v>
      </c>
      <c r="S416" s="44" t="s">
        <v>39</v>
      </c>
      <c r="T416" s="44"/>
      <c r="U416" s="44"/>
      <c r="V416" s="44"/>
      <c r="W416" s="44"/>
      <c r="X416" s="49" t="str">
        <f t="shared" si="21"/>
        <v/>
      </c>
      <c r="Y416" s="6" t="s">
        <v>50</v>
      </c>
      <c r="Z416" s="14" t="s">
        <v>40</v>
      </c>
      <c r="AA416" s="14" t="s">
        <v>40</v>
      </c>
      <c r="AB416" s="83" t="s">
        <v>853</v>
      </c>
      <c r="AC416" s="13"/>
      <c r="AD416" s="20" t="s">
        <v>847</v>
      </c>
      <c r="AE416" s="19" t="str">
        <f t="shared" si="29"/>
        <v>3-2042</v>
      </c>
      <c r="AF416" s="10"/>
    </row>
    <row r="417" spans="1:31" s="1" customFormat="1" ht="12" x14ac:dyDescent="0.2">
      <c r="A417" s="14" t="s">
        <v>835</v>
      </c>
      <c r="B417" s="8" t="s">
        <v>854</v>
      </c>
      <c r="C417" s="24" t="s">
        <v>855</v>
      </c>
      <c r="D417" s="6">
        <v>3</v>
      </c>
      <c r="E417" s="5">
        <v>2190</v>
      </c>
      <c r="F417" s="51">
        <v>1.15E-2</v>
      </c>
      <c r="G417" s="47" t="s">
        <v>21</v>
      </c>
      <c r="H417" s="55">
        <v>0</v>
      </c>
      <c r="I417" s="51">
        <v>1.15E-2</v>
      </c>
      <c r="J417" s="47" t="s">
        <v>21</v>
      </c>
      <c r="K417" s="55">
        <v>0</v>
      </c>
      <c r="L417" s="18" t="s">
        <v>838</v>
      </c>
      <c r="M417" s="18" t="s">
        <v>834</v>
      </c>
      <c r="N417" s="44"/>
      <c r="O417" s="44"/>
      <c r="P417" s="44" t="s">
        <v>37</v>
      </c>
      <c r="Q417" s="44"/>
      <c r="R417" s="44" t="s">
        <v>117</v>
      </c>
      <c r="S417" s="44" t="s">
        <v>39</v>
      </c>
      <c r="T417" s="44"/>
      <c r="U417" s="44"/>
      <c r="V417" s="44"/>
      <c r="W417" s="44"/>
      <c r="X417" s="49" t="str">
        <f t="shared" si="21"/>
        <v/>
      </c>
      <c r="Y417" s="6" t="s">
        <v>50</v>
      </c>
      <c r="Z417" s="14" t="s">
        <v>40</v>
      </c>
      <c r="AA417" s="14" t="s">
        <v>40</v>
      </c>
      <c r="AB417" s="83" t="s">
        <v>856</v>
      </c>
      <c r="AC417" s="13"/>
      <c r="AD417" s="20" t="s">
        <v>847</v>
      </c>
      <c r="AE417" s="19" t="str">
        <f t="shared" si="29"/>
        <v>3-2190</v>
      </c>
    </row>
    <row r="418" spans="1:31" s="1" customFormat="1" ht="12" x14ac:dyDescent="0.2">
      <c r="A418" s="14" t="s">
        <v>835</v>
      </c>
      <c r="B418" s="8" t="s">
        <v>857</v>
      </c>
      <c r="C418" s="3" t="s">
        <v>858</v>
      </c>
      <c r="D418" s="6">
        <v>3</v>
      </c>
      <c r="E418" s="5">
        <v>2052</v>
      </c>
      <c r="F418" s="51">
        <v>6.0000000000000001E-3</v>
      </c>
      <c r="G418" s="47" t="s">
        <v>21</v>
      </c>
      <c r="H418" s="55">
        <v>0</v>
      </c>
      <c r="I418" s="51">
        <v>6.0000000000000001E-3</v>
      </c>
      <c r="J418" s="47" t="s">
        <v>21</v>
      </c>
      <c r="K418" s="55">
        <v>0</v>
      </c>
      <c r="L418" s="18" t="s">
        <v>838</v>
      </c>
      <c r="M418" s="18" t="s">
        <v>834</v>
      </c>
      <c r="N418" s="44"/>
      <c r="O418" s="44"/>
      <c r="P418" s="44" t="s">
        <v>37</v>
      </c>
      <c r="Q418" s="44"/>
      <c r="R418" s="44" t="s">
        <v>117</v>
      </c>
      <c r="S418" s="44" t="s">
        <v>39</v>
      </c>
      <c r="T418" s="44"/>
      <c r="U418" s="44"/>
      <c r="V418" s="44"/>
      <c r="W418" s="44"/>
      <c r="X418" s="49" t="str">
        <f t="shared" si="21"/>
        <v/>
      </c>
      <c r="Y418" s="6" t="s">
        <v>50</v>
      </c>
      <c r="Z418" s="14" t="s">
        <v>40</v>
      </c>
      <c r="AA418" s="14" t="s">
        <v>40</v>
      </c>
      <c r="AB418" s="83" t="s">
        <v>859</v>
      </c>
      <c r="AC418" s="13"/>
      <c r="AD418" s="20" t="s">
        <v>860</v>
      </c>
      <c r="AE418" s="19" t="str">
        <f t="shared" si="29"/>
        <v>3-2052</v>
      </c>
    </row>
    <row r="419" spans="1:31" s="1" customFormat="1" ht="12" x14ac:dyDescent="0.2">
      <c r="A419" s="14" t="s">
        <v>835</v>
      </c>
      <c r="B419" s="8" t="s">
        <v>861</v>
      </c>
      <c r="C419" s="24" t="s">
        <v>862</v>
      </c>
      <c r="D419" s="6">
        <v>3</v>
      </c>
      <c r="E419" s="5">
        <v>2185</v>
      </c>
      <c r="F419" s="51">
        <v>6.0000000000000001E-3</v>
      </c>
      <c r="G419" s="47" t="s">
        <v>21</v>
      </c>
      <c r="H419" s="55">
        <v>0</v>
      </c>
      <c r="I419" s="51">
        <v>6.0000000000000001E-3</v>
      </c>
      <c r="J419" s="47" t="s">
        <v>21</v>
      </c>
      <c r="K419" s="55">
        <v>0</v>
      </c>
      <c r="L419" s="18" t="s">
        <v>838</v>
      </c>
      <c r="M419" s="18" t="s">
        <v>834</v>
      </c>
      <c r="N419" s="44"/>
      <c r="O419" s="44"/>
      <c r="P419" s="44" t="s">
        <v>37</v>
      </c>
      <c r="Q419" s="44"/>
      <c r="R419" s="44" t="s">
        <v>117</v>
      </c>
      <c r="S419" s="44" t="s">
        <v>39</v>
      </c>
      <c r="T419" s="44"/>
      <c r="U419" s="44"/>
      <c r="V419" s="44"/>
      <c r="W419" s="44"/>
      <c r="X419" s="49" t="str">
        <f t="shared" si="21"/>
        <v/>
      </c>
      <c r="Y419" s="6" t="s">
        <v>50</v>
      </c>
      <c r="Z419" s="14" t="s">
        <v>40</v>
      </c>
      <c r="AA419" s="14" t="s">
        <v>40</v>
      </c>
      <c r="AB419" s="83" t="s">
        <v>863</v>
      </c>
      <c r="AC419" s="13"/>
      <c r="AD419" s="20" t="s">
        <v>860</v>
      </c>
      <c r="AE419" s="19" t="str">
        <f t="shared" si="29"/>
        <v>3-2185</v>
      </c>
    </row>
    <row r="420" spans="1:31" s="1" customFormat="1" ht="12" x14ac:dyDescent="0.2">
      <c r="A420" s="14" t="s">
        <v>835</v>
      </c>
      <c r="B420" s="8" t="s">
        <v>864</v>
      </c>
      <c r="C420" s="3" t="s">
        <v>865</v>
      </c>
      <c r="D420" s="6">
        <v>3</v>
      </c>
      <c r="E420" s="5">
        <v>2028</v>
      </c>
      <c r="F420" s="51">
        <v>3.0000000000000001E-3</v>
      </c>
      <c r="G420" s="47" t="s">
        <v>21</v>
      </c>
      <c r="H420" s="55">
        <v>0</v>
      </c>
      <c r="I420" s="51">
        <v>3.0000000000000001E-3</v>
      </c>
      <c r="J420" s="47" t="s">
        <v>21</v>
      </c>
      <c r="K420" s="55">
        <v>0</v>
      </c>
      <c r="L420" s="18" t="s">
        <v>838</v>
      </c>
      <c r="M420" s="18" t="s">
        <v>834</v>
      </c>
      <c r="N420" s="44"/>
      <c r="O420" s="44"/>
      <c r="P420" s="44" t="s">
        <v>37</v>
      </c>
      <c r="Q420" s="44"/>
      <c r="R420" s="44" t="s">
        <v>117</v>
      </c>
      <c r="S420" s="44" t="s">
        <v>39</v>
      </c>
      <c r="T420" s="44"/>
      <c r="U420" s="44"/>
      <c r="V420" s="44"/>
      <c r="W420" s="44"/>
      <c r="X420" s="49" t="str">
        <f t="shared" si="21"/>
        <v/>
      </c>
      <c r="Y420" s="6" t="s">
        <v>50</v>
      </c>
      <c r="Z420" s="14" t="s">
        <v>40</v>
      </c>
      <c r="AA420" s="14" t="s">
        <v>40</v>
      </c>
      <c r="AB420" s="83" t="s">
        <v>866</v>
      </c>
      <c r="AC420" s="13"/>
      <c r="AD420" s="20" t="s">
        <v>867</v>
      </c>
      <c r="AE420" s="19" t="str">
        <f t="shared" si="29"/>
        <v>3-2028</v>
      </c>
    </row>
    <row r="421" spans="1:31" s="1" customFormat="1" ht="12" x14ac:dyDescent="0.2">
      <c r="A421" s="14" t="s">
        <v>33</v>
      </c>
      <c r="B421" s="8" t="s">
        <v>868</v>
      </c>
      <c r="C421" s="24" t="s">
        <v>869</v>
      </c>
      <c r="D421" s="6">
        <v>6</v>
      </c>
      <c r="E421" s="5">
        <v>2029</v>
      </c>
      <c r="F421" s="51">
        <v>3.0000000000000001E-3</v>
      </c>
      <c r="G421" s="47" t="s">
        <v>21</v>
      </c>
      <c r="H421" s="55">
        <v>0</v>
      </c>
      <c r="I421" s="51">
        <v>3.0000000000000001E-3</v>
      </c>
      <c r="J421" s="47" t="s">
        <v>21</v>
      </c>
      <c r="K421" s="55">
        <v>0</v>
      </c>
      <c r="L421" s="18" t="s">
        <v>72</v>
      </c>
      <c r="M421" s="18" t="s">
        <v>834</v>
      </c>
      <c r="N421" s="44"/>
      <c r="O421" s="44"/>
      <c r="P421" s="44" t="s">
        <v>37</v>
      </c>
      <c r="Q421" s="44"/>
      <c r="R421" s="44" t="s">
        <v>117</v>
      </c>
      <c r="S421" s="44" t="s">
        <v>39</v>
      </c>
      <c r="T421" s="44"/>
      <c r="U421" s="44"/>
      <c r="V421" s="44"/>
      <c r="W421" s="44"/>
      <c r="X421" s="49" t="str">
        <f t="shared" si="21"/>
        <v/>
      </c>
      <c r="Y421" s="6" t="s">
        <v>45</v>
      </c>
      <c r="Z421" s="14" t="s">
        <v>40</v>
      </c>
      <c r="AA421" s="14" t="s">
        <v>40</v>
      </c>
      <c r="AB421" s="83" t="s">
        <v>870</v>
      </c>
      <c r="AC421" s="13"/>
      <c r="AD421" s="20" t="s">
        <v>867</v>
      </c>
      <c r="AE421" s="19" t="str">
        <f t="shared" si="29"/>
        <v>6-2029</v>
      </c>
    </row>
    <row r="422" spans="1:31" s="1" customFormat="1" ht="24" x14ac:dyDescent="0.2">
      <c r="A422" s="14" t="s">
        <v>835</v>
      </c>
      <c r="B422" s="8" t="s">
        <v>871</v>
      </c>
      <c r="C422" s="3" t="s">
        <v>872</v>
      </c>
      <c r="D422" s="6">
        <v>3</v>
      </c>
      <c r="E422" s="5">
        <v>2057</v>
      </c>
      <c r="F422" s="51">
        <v>1.5E-3</v>
      </c>
      <c r="G422" s="47" t="s">
        <v>21</v>
      </c>
      <c r="H422" s="55">
        <v>0.05</v>
      </c>
      <c r="I422" s="51">
        <v>1.5E-3</v>
      </c>
      <c r="J422" s="47" t="s">
        <v>21</v>
      </c>
      <c r="K422" s="55">
        <v>0.05</v>
      </c>
      <c r="L422" s="18" t="s">
        <v>838</v>
      </c>
      <c r="M422" s="18" t="s">
        <v>834</v>
      </c>
      <c r="N422" s="44"/>
      <c r="O422" s="44"/>
      <c r="P422" s="44" t="s">
        <v>37</v>
      </c>
      <c r="Q422" s="44"/>
      <c r="R422" s="44" t="s">
        <v>38</v>
      </c>
      <c r="S422" s="44" t="s">
        <v>39</v>
      </c>
      <c r="T422" s="44"/>
      <c r="U422" s="44"/>
      <c r="V422" s="44"/>
      <c r="W422" s="44"/>
      <c r="X422" s="49" t="str">
        <f t="shared" si="21"/>
        <v/>
      </c>
      <c r="Y422" s="14" t="s">
        <v>40</v>
      </c>
      <c r="Z422" s="14" t="s">
        <v>40</v>
      </c>
      <c r="AA422" s="14" t="s">
        <v>40</v>
      </c>
      <c r="AB422" s="83" t="s">
        <v>873</v>
      </c>
      <c r="AC422" s="13"/>
      <c r="AD422" s="20" t="s">
        <v>874</v>
      </c>
      <c r="AE422" s="19" t="str">
        <f t="shared" si="29"/>
        <v>3-2057</v>
      </c>
    </row>
    <row r="423" spans="1:31" s="1" customFormat="1" ht="24" x14ac:dyDescent="0.2">
      <c r="A423" s="14" t="s">
        <v>835</v>
      </c>
      <c r="B423" s="8" t="s">
        <v>875</v>
      </c>
      <c r="C423" s="24" t="s">
        <v>876</v>
      </c>
      <c r="D423" s="6">
        <v>3</v>
      </c>
      <c r="E423" s="5">
        <v>2192</v>
      </c>
      <c r="F423" s="51">
        <v>1.5E-3</v>
      </c>
      <c r="G423" s="47" t="s">
        <v>21</v>
      </c>
      <c r="H423" s="55">
        <v>0.05</v>
      </c>
      <c r="I423" s="51">
        <v>1.5E-3</v>
      </c>
      <c r="J423" s="47" t="s">
        <v>21</v>
      </c>
      <c r="K423" s="55">
        <v>0.05</v>
      </c>
      <c r="L423" s="18" t="s">
        <v>838</v>
      </c>
      <c r="M423" s="18" t="s">
        <v>834</v>
      </c>
      <c r="N423" s="44"/>
      <c r="O423" s="44"/>
      <c r="P423" s="44" t="s">
        <v>37</v>
      </c>
      <c r="Q423" s="44"/>
      <c r="R423" s="44" t="s">
        <v>38</v>
      </c>
      <c r="S423" s="44" t="s">
        <v>39</v>
      </c>
      <c r="T423" s="44"/>
      <c r="U423" s="44"/>
      <c r="V423" s="44"/>
      <c r="W423" s="44"/>
      <c r="X423" s="49" t="str">
        <f t="shared" si="21"/>
        <v/>
      </c>
      <c r="Y423" s="6" t="s">
        <v>45</v>
      </c>
      <c r="Z423" s="14" t="s">
        <v>40</v>
      </c>
      <c r="AA423" s="14" t="s">
        <v>40</v>
      </c>
      <c r="AB423" s="83" t="s">
        <v>877</v>
      </c>
      <c r="AC423" s="13"/>
      <c r="AD423" s="20" t="s">
        <v>874</v>
      </c>
      <c r="AE423" s="19" t="str">
        <f t="shared" si="29"/>
        <v>3-2192</v>
      </c>
    </row>
    <row r="424" spans="1:31" s="1" customFormat="1" ht="24" x14ac:dyDescent="0.2">
      <c r="A424" s="14" t="s">
        <v>835</v>
      </c>
      <c r="B424" s="8" t="s">
        <v>878</v>
      </c>
      <c r="C424" s="3" t="s">
        <v>879</v>
      </c>
      <c r="D424" s="6">
        <v>3</v>
      </c>
      <c r="E424" s="5">
        <v>2067</v>
      </c>
      <c r="F424" s="51">
        <v>1.5E-3</v>
      </c>
      <c r="G424" s="47" t="s">
        <v>21</v>
      </c>
      <c r="H424" s="55">
        <v>0.05</v>
      </c>
      <c r="I424" s="51">
        <v>1.5E-3</v>
      </c>
      <c r="J424" s="47" t="s">
        <v>21</v>
      </c>
      <c r="K424" s="55">
        <v>0.05</v>
      </c>
      <c r="L424" s="18" t="s">
        <v>838</v>
      </c>
      <c r="M424" s="18" t="s">
        <v>834</v>
      </c>
      <c r="N424" s="44"/>
      <c r="O424" s="44"/>
      <c r="P424" s="44" t="s">
        <v>37</v>
      </c>
      <c r="Q424" s="44"/>
      <c r="R424" s="44" t="s">
        <v>38</v>
      </c>
      <c r="S424" s="44" t="s">
        <v>39</v>
      </c>
      <c r="T424" s="44"/>
      <c r="U424" s="44"/>
      <c r="V424" s="44"/>
      <c r="W424" s="44"/>
      <c r="X424" s="49" t="str">
        <f t="shared" si="21"/>
        <v/>
      </c>
      <c r="Y424" s="14" t="s">
        <v>40</v>
      </c>
      <c r="Z424" s="14" t="s">
        <v>40</v>
      </c>
      <c r="AA424" s="14" t="s">
        <v>40</v>
      </c>
      <c r="AB424" s="83" t="s">
        <v>880</v>
      </c>
      <c r="AC424" s="13"/>
      <c r="AD424" s="20" t="s">
        <v>881</v>
      </c>
      <c r="AE424" s="19" t="str">
        <f t="shared" si="29"/>
        <v>3-2067</v>
      </c>
    </row>
    <row r="425" spans="1:31" s="1" customFormat="1" ht="24" x14ac:dyDescent="0.2">
      <c r="A425" s="14" t="s">
        <v>835</v>
      </c>
      <c r="B425" s="8" t="s">
        <v>882</v>
      </c>
      <c r="C425" s="24" t="s">
        <v>883</v>
      </c>
      <c r="D425" s="6">
        <v>3</v>
      </c>
      <c r="E425" s="5">
        <v>2193</v>
      </c>
      <c r="F425" s="51">
        <v>1.5E-3</v>
      </c>
      <c r="G425" s="47" t="s">
        <v>21</v>
      </c>
      <c r="H425" s="55">
        <v>0.05</v>
      </c>
      <c r="I425" s="51">
        <v>1.5E-3</v>
      </c>
      <c r="J425" s="47" t="s">
        <v>21</v>
      </c>
      <c r="K425" s="55">
        <v>0.05</v>
      </c>
      <c r="L425" s="18" t="s">
        <v>838</v>
      </c>
      <c r="M425" s="18" t="s">
        <v>834</v>
      </c>
      <c r="N425" s="44"/>
      <c r="O425" s="44"/>
      <c r="P425" s="44" t="s">
        <v>37</v>
      </c>
      <c r="Q425" s="44"/>
      <c r="R425" s="44" t="s">
        <v>38</v>
      </c>
      <c r="S425" s="44" t="s">
        <v>39</v>
      </c>
      <c r="T425" s="44"/>
      <c r="U425" s="44"/>
      <c r="V425" s="44"/>
      <c r="W425" s="44"/>
      <c r="X425" s="49" t="str">
        <f t="shared" si="21"/>
        <v/>
      </c>
      <c r="Y425" s="6" t="s">
        <v>45</v>
      </c>
      <c r="Z425" s="14" t="s">
        <v>40</v>
      </c>
      <c r="AA425" s="14" t="s">
        <v>40</v>
      </c>
      <c r="AB425" s="83" t="s">
        <v>884</v>
      </c>
      <c r="AC425" s="13"/>
      <c r="AD425" s="20" t="s">
        <v>881</v>
      </c>
      <c r="AE425" s="19" t="str">
        <f t="shared" si="29"/>
        <v>3-2193</v>
      </c>
    </row>
    <row r="426" spans="1:31" s="1" customFormat="1" ht="36" x14ac:dyDescent="0.2">
      <c r="A426" s="14" t="s">
        <v>835</v>
      </c>
      <c r="B426" s="8" t="s">
        <v>885</v>
      </c>
      <c r="C426" s="3" t="s">
        <v>886</v>
      </c>
      <c r="D426" s="6">
        <v>3</v>
      </c>
      <c r="E426" s="5">
        <v>2077</v>
      </c>
      <c r="F426" s="51">
        <v>1.5E-3</v>
      </c>
      <c r="G426" s="47" t="s">
        <v>21</v>
      </c>
      <c r="H426" s="55">
        <v>0.05</v>
      </c>
      <c r="I426" s="51">
        <v>1.5E-3</v>
      </c>
      <c r="J426" s="47" t="s">
        <v>21</v>
      </c>
      <c r="K426" s="55">
        <v>0.05</v>
      </c>
      <c r="L426" s="18" t="s">
        <v>838</v>
      </c>
      <c r="M426" s="18" t="s">
        <v>834</v>
      </c>
      <c r="N426" s="44"/>
      <c r="O426" s="44"/>
      <c r="P426" s="44" t="s">
        <v>37</v>
      </c>
      <c r="Q426" s="44"/>
      <c r="R426" s="44" t="s">
        <v>38</v>
      </c>
      <c r="S426" s="44" t="s">
        <v>39</v>
      </c>
      <c r="T426" s="44"/>
      <c r="U426" s="44"/>
      <c r="V426" s="44"/>
      <c r="W426" s="44"/>
      <c r="X426" s="49" t="str">
        <f t="shared" si="21"/>
        <v/>
      </c>
      <c r="Y426" s="14" t="s">
        <v>40</v>
      </c>
      <c r="Z426" s="14" t="s">
        <v>40</v>
      </c>
      <c r="AA426" s="14" t="s">
        <v>40</v>
      </c>
      <c r="AB426" s="83" t="s">
        <v>887</v>
      </c>
      <c r="AC426" s="13"/>
      <c r="AD426" s="20" t="s">
        <v>888</v>
      </c>
      <c r="AE426" s="19" t="str">
        <f t="shared" si="29"/>
        <v>3-2077</v>
      </c>
    </row>
    <row r="427" spans="1:31" s="1" customFormat="1" ht="36" x14ac:dyDescent="0.2">
      <c r="A427" s="14" t="s">
        <v>835</v>
      </c>
      <c r="B427" s="8" t="s">
        <v>889</v>
      </c>
      <c r="C427" s="13" t="s">
        <v>890</v>
      </c>
      <c r="D427" s="6">
        <v>3</v>
      </c>
      <c r="E427" s="5">
        <v>2194</v>
      </c>
      <c r="F427" s="51">
        <v>1.5E-3</v>
      </c>
      <c r="G427" s="47" t="s">
        <v>21</v>
      </c>
      <c r="H427" s="55">
        <v>0.05</v>
      </c>
      <c r="I427" s="51">
        <v>1.5E-3</v>
      </c>
      <c r="J427" s="47" t="s">
        <v>21</v>
      </c>
      <c r="K427" s="55">
        <v>0.05</v>
      </c>
      <c r="L427" s="18" t="s">
        <v>838</v>
      </c>
      <c r="M427" s="18" t="s">
        <v>834</v>
      </c>
      <c r="N427" s="44"/>
      <c r="O427" s="44"/>
      <c r="P427" s="44" t="s">
        <v>37</v>
      </c>
      <c r="Q427" s="44"/>
      <c r="R427" s="44" t="s">
        <v>38</v>
      </c>
      <c r="S427" s="44" t="s">
        <v>39</v>
      </c>
      <c r="T427" s="44"/>
      <c r="U427" s="44"/>
      <c r="V427" s="44"/>
      <c r="W427" s="44"/>
      <c r="X427" s="49" t="str">
        <f t="shared" ref="X427:X514" si="30">IF(OR(H427&lt;&gt;K427,I427&lt;&gt;F427),"Y","")</f>
        <v/>
      </c>
      <c r="Y427" s="6" t="s">
        <v>45</v>
      </c>
      <c r="Z427" s="8" t="s">
        <v>40</v>
      </c>
      <c r="AA427" s="8" t="s">
        <v>40</v>
      </c>
      <c r="AB427" s="83" t="s">
        <v>891</v>
      </c>
      <c r="AC427" s="2"/>
      <c r="AD427" s="20" t="s">
        <v>888</v>
      </c>
      <c r="AE427" s="19" t="str">
        <f t="shared" si="29"/>
        <v>3-2194</v>
      </c>
    </row>
    <row r="428" spans="1:31" s="1" customFormat="1" ht="24" x14ac:dyDescent="0.2">
      <c r="A428" s="14" t="s">
        <v>835</v>
      </c>
      <c r="B428" s="8" t="s">
        <v>892</v>
      </c>
      <c r="C428" s="13" t="s">
        <v>893</v>
      </c>
      <c r="D428" s="6">
        <v>3</v>
      </c>
      <c r="E428" s="5">
        <v>2427</v>
      </c>
      <c r="F428" s="51">
        <v>3.0000000000000001E-3</v>
      </c>
      <c r="G428" s="47" t="s">
        <v>21</v>
      </c>
      <c r="H428" s="55">
        <v>0</v>
      </c>
      <c r="I428" s="51">
        <v>3.0000000000000001E-3</v>
      </c>
      <c r="J428" s="47" t="s">
        <v>21</v>
      </c>
      <c r="K428" s="55">
        <v>0</v>
      </c>
      <c r="L428" s="18" t="s">
        <v>838</v>
      </c>
      <c r="M428" s="18" t="s">
        <v>834</v>
      </c>
      <c r="N428" s="44"/>
      <c r="O428" s="44"/>
      <c r="P428" s="44"/>
      <c r="Q428" s="44"/>
      <c r="R428" s="44" t="s">
        <v>38</v>
      </c>
      <c r="S428" s="44" t="s">
        <v>39</v>
      </c>
      <c r="T428" s="44"/>
      <c r="U428" s="44"/>
      <c r="V428" s="44"/>
      <c r="W428" s="44"/>
      <c r="X428" s="49" t="str">
        <f t="shared" si="30"/>
        <v/>
      </c>
      <c r="Y428" s="6" t="s">
        <v>50</v>
      </c>
      <c r="Z428" s="8" t="s">
        <v>40</v>
      </c>
      <c r="AA428" s="8" t="s">
        <v>40</v>
      </c>
      <c r="AB428" s="83" t="s">
        <v>894</v>
      </c>
      <c r="AC428" s="2"/>
      <c r="AD428" s="20" t="s">
        <v>895</v>
      </c>
      <c r="AE428" s="19" t="str">
        <f t="shared" si="29"/>
        <v>3-2427</v>
      </c>
    </row>
    <row r="429" spans="1:31" s="1" customFormat="1" ht="24" x14ac:dyDescent="0.2">
      <c r="A429" s="14" t="s">
        <v>835</v>
      </c>
      <c r="B429" s="8" t="s">
        <v>896</v>
      </c>
      <c r="C429" s="13" t="s">
        <v>897</v>
      </c>
      <c r="D429" s="6">
        <v>3</v>
      </c>
      <c r="E429" s="5">
        <v>2431</v>
      </c>
      <c r="F429" s="51">
        <v>3.0000000000000001E-3</v>
      </c>
      <c r="G429" s="47" t="s">
        <v>21</v>
      </c>
      <c r="H429" s="55">
        <v>0</v>
      </c>
      <c r="I429" s="51">
        <v>3.0000000000000001E-3</v>
      </c>
      <c r="J429" s="47" t="s">
        <v>21</v>
      </c>
      <c r="K429" s="55">
        <v>0</v>
      </c>
      <c r="L429" s="18" t="s">
        <v>838</v>
      </c>
      <c r="M429" s="18" t="s">
        <v>834</v>
      </c>
      <c r="N429" s="44"/>
      <c r="O429" s="44"/>
      <c r="P429" s="44"/>
      <c r="Q429" s="44"/>
      <c r="R429" s="44" t="s">
        <v>38</v>
      </c>
      <c r="S429" s="44" t="s">
        <v>39</v>
      </c>
      <c r="T429" s="44"/>
      <c r="U429" s="44"/>
      <c r="V429" s="44"/>
      <c r="W429" s="44"/>
      <c r="X429" s="49" t="str">
        <f t="shared" si="30"/>
        <v/>
      </c>
      <c r="Y429" s="6" t="s">
        <v>50</v>
      </c>
      <c r="Z429" s="8" t="s">
        <v>40</v>
      </c>
      <c r="AA429" s="8" t="s">
        <v>40</v>
      </c>
      <c r="AB429" s="83" t="s">
        <v>898</v>
      </c>
      <c r="AC429" s="2"/>
      <c r="AD429" s="20" t="s">
        <v>899</v>
      </c>
      <c r="AE429" s="19" t="str">
        <f t="shared" si="29"/>
        <v>3-2431</v>
      </c>
    </row>
    <row r="430" spans="1:31" s="1" customFormat="1" ht="24" x14ac:dyDescent="0.2">
      <c r="A430" s="14" t="s">
        <v>835</v>
      </c>
      <c r="B430" s="8" t="s">
        <v>900</v>
      </c>
      <c r="C430" s="13" t="s">
        <v>901</v>
      </c>
      <c r="D430" s="6">
        <v>3</v>
      </c>
      <c r="E430" s="5">
        <v>2428</v>
      </c>
      <c r="F430" s="51">
        <v>3.0000000000000001E-3</v>
      </c>
      <c r="G430" s="47" t="s">
        <v>21</v>
      </c>
      <c r="H430" s="55">
        <v>0</v>
      </c>
      <c r="I430" s="51">
        <v>3.0000000000000001E-3</v>
      </c>
      <c r="J430" s="47" t="s">
        <v>21</v>
      </c>
      <c r="K430" s="55">
        <v>0</v>
      </c>
      <c r="L430" s="18" t="s">
        <v>838</v>
      </c>
      <c r="M430" s="18" t="s">
        <v>834</v>
      </c>
      <c r="N430" s="44"/>
      <c r="O430" s="44"/>
      <c r="P430" s="44" t="s">
        <v>37</v>
      </c>
      <c r="Q430" s="44"/>
      <c r="R430" s="44" t="s">
        <v>117</v>
      </c>
      <c r="S430" s="44" t="s">
        <v>39</v>
      </c>
      <c r="T430" s="44"/>
      <c r="U430" s="44"/>
      <c r="V430" s="44"/>
      <c r="W430" s="44"/>
      <c r="X430" s="49" t="str">
        <f t="shared" si="30"/>
        <v/>
      </c>
      <c r="Y430" s="6" t="s">
        <v>50</v>
      </c>
      <c r="Z430" s="8" t="s">
        <v>40</v>
      </c>
      <c r="AA430" s="8" t="s">
        <v>40</v>
      </c>
      <c r="AB430" s="83" t="s">
        <v>902</v>
      </c>
      <c r="AC430" s="2"/>
      <c r="AD430" s="20" t="s">
        <v>895</v>
      </c>
      <c r="AE430" s="19" t="str">
        <f t="shared" si="29"/>
        <v>3-2428</v>
      </c>
    </row>
    <row r="431" spans="1:31" s="1" customFormat="1" ht="24" x14ac:dyDescent="0.2">
      <c r="A431" s="14" t="s">
        <v>835</v>
      </c>
      <c r="B431" s="8" t="s">
        <v>903</v>
      </c>
      <c r="C431" s="13" t="s">
        <v>904</v>
      </c>
      <c r="D431" s="6">
        <v>3</v>
      </c>
      <c r="E431" s="5">
        <v>21011</v>
      </c>
      <c r="F431" s="51">
        <v>0</v>
      </c>
      <c r="G431" s="47" t="s">
        <v>21</v>
      </c>
      <c r="H431" s="55">
        <v>1</v>
      </c>
      <c r="I431" s="51">
        <v>0</v>
      </c>
      <c r="J431" s="47" t="s">
        <v>21</v>
      </c>
      <c r="K431" s="55">
        <v>1</v>
      </c>
      <c r="L431" s="18" t="s">
        <v>838</v>
      </c>
      <c r="M431" s="18" t="s">
        <v>834</v>
      </c>
      <c r="N431" s="44"/>
      <c r="O431" s="44"/>
      <c r="P431" s="44" t="s">
        <v>37</v>
      </c>
      <c r="Q431" s="44"/>
      <c r="R431" s="44" t="s">
        <v>117</v>
      </c>
      <c r="S431" s="44" t="s">
        <v>39</v>
      </c>
      <c r="T431" s="44"/>
      <c r="U431" s="44"/>
      <c r="V431" s="44"/>
      <c r="W431" s="44"/>
      <c r="X431" s="49" t="str">
        <f t="shared" si="30"/>
        <v/>
      </c>
      <c r="Y431" s="6" t="s">
        <v>50</v>
      </c>
      <c r="Z431" s="8" t="s">
        <v>40</v>
      </c>
      <c r="AA431" s="8" t="s">
        <v>40</v>
      </c>
      <c r="AB431" s="83" t="s">
        <v>905</v>
      </c>
      <c r="AC431" s="2"/>
      <c r="AD431" s="20" t="s">
        <v>906</v>
      </c>
      <c r="AE431" s="19" t="str">
        <f t="shared" si="29"/>
        <v>3-21011</v>
      </c>
    </row>
    <row r="432" spans="1:31" s="1" customFormat="1" ht="12" x14ac:dyDescent="0.2">
      <c r="A432" s="14" t="s">
        <v>835</v>
      </c>
      <c r="B432" s="8" t="s">
        <v>907</v>
      </c>
      <c r="C432" s="13" t="s">
        <v>908</v>
      </c>
      <c r="D432" s="6">
        <v>3</v>
      </c>
      <c r="E432" s="5">
        <v>21006</v>
      </c>
      <c r="F432" s="51">
        <v>0</v>
      </c>
      <c r="G432" s="47" t="s">
        <v>21</v>
      </c>
      <c r="H432" s="55">
        <v>0.1</v>
      </c>
      <c r="I432" s="51">
        <v>0</v>
      </c>
      <c r="J432" s="47" t="s">
        <v>21</v>
      </c>
      <c r="K432" s="55">
        <v>0.1</v>
      </c>
      <c r="L432" s="18" t="s">
        <v>838</v>
      </c>
      <c r="M432" s="18" t="s">
        <v>834</v>
      </c>
      <c r="N432" s="44"/>
      <c r="O432" s="44"/>
      <c r="P432" s="44" t="s">
        <v>37</v>
      </c>
      <c r="Q432" s="44"/>
      <c r="R432" s="44" t="s">
        <v>117</v>
      </c>
      <c r="S432" s="44" t="s">
        <v>39</v>
      </c>
      <c r="T432" s="44"/>
      <c r="U432" s="44"/>
      <c r="V432" s="44"/>
      <c r="W432" s="44"/>
      <c r="X432" s="49" t="str">
        <f t="shared" si="30"/>
        <v/>
      </c>
      <c r="Y432" s="14" t="s">
        <v>40</v>
      </c>
      <c r="Z432" s="8" t="s">
        <v>40</v>
      </c>
      <c r="AA432" s="8" t="s">
        <v>40</v>
      </c>
      <c r="AB432" s="83" t="s">
        <v>909</v>
      </c>
      <c r="AC432" s="2"/>
      <c r="AD432" s="20" t="s">
        <v>910</v>
      </c>
      <c r="AE432" s="19" t="str">
        <f t="shared" si="29"/>
        <v>3-21006</v>
      </c>
    </row>
    <row r="433" spans="1:31" s="1" customFormat="1" ht="24" x14ac:dyDescent="0.2">
      <c r="A433" s="14" t="s">
        <v>835</v>
      </c>
      <c r="B433" s="8" t="s">
        <v>911</v>
      </c>
      <c r="C433" s="13" t="s">
        <v>912</v>
      </c>
      <c r="D433" s="6">
        <v>3</v>
      </c>
      <c r="E433" s="5">
        <v>2432</v>
      </c>
      <c r="F433" s="51">
        <v>3.0000000000000001E-3</v>
      </c>
      <c r="G433" s="47" t="s">
        <v>21</v>
      </c>
      <c r="H433" s="55">
        <v>0</v>
      </c>
      <c r="I433" s="51">
        <v>3.0000000000000001E-3</v>
      </c>
      <c r="J433" s="47" t="s">
        <v>21</v>
      </c>
      <c r="K433" s="55">
        <v>0</v>
      </c>
      <c r="L433" s="18" t="s">
        <v>838</v>
      </c>
      <c r="M433" s="18" t="s">
        <v>834</v>
      </c>
      <c r="N433" s="44"/>
      <c r="O433" s="44"/>
      <c r="P433" s="44" t="s">
        <v>37</v>
      </c>
      <c r="Q433" s="44"/>
      <c r="R433" s="44" t="s">
        <v>117</v>
      </c>
      <c r="S433" s="44" t="s">
        <v>39</v>
      </c>
      <c r="T433" s="44"/>
      <c r="U433" s="44"/>
      <c r="V433" s="44"/>
      <c r="W433" s="44"/>
      <c r="X433" s="49" t="str">
        <f t="shared" si="30"/>
        <v/>
      </c>
      <c r="Y433" s="6" t="s">
        <v>50</v>
      </c>
      <c r="Z433" s="8" t="s">
        <v>40</v>
      </c>
      <c r="AA433" s="8" t="s">
        <v>40</v>
      </c>
      <c r="AB433" s="83" t="s">
        <v>913</v>
      </c>
      <c r="AC433" s="2"/>
      <c r="AD433" s="20" t="s">
        <v>895</v>
      </c>
      <c r="AE433" s="19" t="str">
        <f t="shared" si="29"/>
        <v>3-2432</v>
      </c>
    </row>
    <row r="434" spans="1:31" s="1" customFormat="1" ht="24" x14ac:dyDescent="0.2">
      <c r="A434" s="14" t="s">
        <v>835</v>
      </c>
      <c r="B434" s="8" t="s">
        <v>914</v>
      </c>
      <c r="C434" s="13" t="s">
        <v>915</v>
      </c>
      <c r="D434" s="6">
        <v>3</v>
      </c>
      <c r="E434" s="5">
        <v>21012</v>
      </c>
      <c r="F434" s="51">
        <v>0</v>
      </c>
      <c r="G434" s="47" t="s">
        <v>21</v>
      </c>
      <c r="H434" s="55">
        <v>1</v>
      </c>
      <c r="I434" s="51">
        <v>0</v>
      </c>
      <c r="J434" s="47" t="s">
        <v>21</v>
      </c>
      <c r="K434" s="55">
        <v>1</v>
      </c>
      <c r="L434" s="18" t="s">
        <v>838</v>
      </c>
      <c r="M434" s="18" t="s">
        <v>834</v>
      </c>
      <c r="N434" s="44"/>
      <c r="O434" s="44"/>
      <c r="P434" s="44" t="s">
        <v>37</v>
      </c>
      <c r="Q434" s="44"/>
      <c r="R434" s="44" t="s">
        <v>117</v>
      </c>
      <c r="S434" s="44" t="s">
        <v>39</v>
      </c>
      <c r="T434" s="44"/>
      <c r="U434" s="44"/>
      <c r="V434" s="44"/>
      <c r="W434" s="44"/>
      <c r="X434" s="49" t="str">
        <f t="shared" si="30"/>
        <v/>
      </c>
      <c r="Y434" s="6" t="s">
        <v>50</v>
      </c>
      <c r="Z434" s="8" t="s">
        <v>40</v>
      </c>
      <c r="AA434" s="8" t="s">
        <v>40</v>
      </c>
      <c r="AB434" s="83" t="s">
        <v>916</v>
      </c>
      <c r="AC434" s="2"/>
      <c r="AD434" s="20" t="s">
        <v>906</v>
      </c>
      <c r="AE434" s="19" t="str">
        <f t="shared" si="29"/>
        <v>3-21012</v>
      </c>
    </row>
    <row r="435" spans="1:31" s="1" customFormat="1" ht="12" x14ac:dyDescent="0.2">
      <c r="A435" s="14" t="s">
        <v>835</v>
      </c>
      <c r="B435" s="8" t="s">
        <v>917</v>
      </c>
      <c r="C435" s="13" t="s">
        <v>918</v>
      </c>
      <c r="D435" s="6">
        <v>3</v>
      </c>
      <c r="E435" s="5">
        <v>21007</v>
      </c>
      <c r="F435" s="51">
        <v>0</v>
      </c>
      <c r="G435" s="47" t="s">
        <v>21</v>
      </c>
      <c r="H435" s="55">
        <v>0.1</v>
      </c>
      <c r="I435" s="51">
        <v>0</v>
      </c>
      <c r="J435" s="47" t="s">
        <v>21</v>
      </c>
      <c r="K435" s="55">
        <v>0.1</v>
      </c>
      <c r="L435" s="18" t="s">
        <v>838</v>
      </c>
      <c r="M435" s="18" t="s">
        <v>834</v>
      </c>
      <c r="N435" s="44"/>
      <c r="O435" s="44"/>
      <c r="P435" s="44" t="s">
        <v>37</v>
      </c>
      <c r="Q435" s="44"/>
      <c r="R435" s="44" t="s">
        <v>117</v>
      </c>
      <c r="S435" s="44" t="s">
        <v>39</v>
      </c>
      <c r="T435" s="44"/>
      <c r="U435" s="44"/>
      <c r="V435" s="44"/>
      <c r="W435" s="44"/>
      <c r="X435" s="49" t="str">
        <f t="shared" si="30"/>
        <v/>
      </c>
      <c r="Y435" s="6" t="s">
        <v>50</v>
      </c>
      <c r="Z435" s="8" t="s">
        <v>40</v>
      </c>
      <c r="AA435" s="8" t="s">
        <v>40</v>
      </c>
      <c r="AB435" s="83" t="s">
        <v>919</v>
      </c>
      <c r="AC435" s="2"/>
      <c r="AD435" s="20" t="s">
        <v>910</v>
      </c>
      <c r="AE435" s="19" t="str">
        <f t="shared" ref="AE435:AE466" si="31">D435&amp;-E435</f>
        <v>3-21007</v>
      </c>
    </row>
    <row r="436" spans="1:31" s="1" customFormat="1" ht="24" x14ac:dyDescent="0.2">
      <c r="A436" s="14" t="s">
        <v>33</v>
      </c>
      <c r="B436" s="8" t="s">
        <v>836</v>
      </c>
      <c r="C436" s="13" t="s">
        <v>837</v>
      </c>
      <c r="D436" s="6">
        <v>4</v>
      </c>
      <c r="E436" s="5">
        <v>2037</v>
      </c>
      <c r="F436" s="51">
        <v>2.5000000000000001E-3</v>
      </c>
      <c r="G436" s="47" t="s">
        <v>21</v>
      </c>
      <c r="H436" s="55">
        <v>0.05</v>
      </c>
      <c r="I436" s="51">
        <v>2.5000000000000001E-3</v>
      </c>
      <c r="J436" s="47" t="s">
        <v>21</v>
      </c>
      <c r="K436" s="55">
        <v>0.05</v>
      </c>
      <c r="L436" s="18" t="s">
        <v>72</v>
      </c>
      <c r="M436" s="18" t="s">
        <v>834</v>
      </c>
      <c r="N436" s="44"/>
      <c r="O436" s="44"/>
      <c r="P436" s="44" t="s">
        <v>37</v>
      </c>
      <c r="Q436" s="44"/>
      <c r="R436" s="44" t="s">
        <v>38</v>
      </c>
      <c r="S436" s="44" t="s">
        <v>39</v>
      </c>
      <c r="T436" s="44"/>
      <c r="U436" s="44"/>
      <c r="V436" s="44"/>
      <c r="W436" s="44"/>
      <c r="X436" s="49" t="str">
        <f t="shared" si="30"/>
        <v/>
      </c>
      <c r="Y436" s="8" t="s">
        <v>40</v>
      </c>
      <c r="Z436" s="8" t="s">
        <v>40</v>
      </c>
      <c r="AA436" s="8" t="s">
        <v>40</v>
      </c>
      <c r="AB436" s="83" t="s">
        <v>839</v>
      </c>
      <c r="AC436" s="2"/>
      <c r="AD436" s="20" t="s">
        <v>840</v>
      </c>
      <c r="AE436" s="19" t="str">
        <f t="shared" si="31"/>
        <v>4-2037</v>
      </c>
    </row>
    <row r="437" spans="1:31" s="1" customFormat="1" ht="24" x14ac:dyDescent="0.2">
      <c r="A437" s="14" t="s">
        <v>33</v>
      </c>
      <c r="B437" s="8" t="s">
        <v>844</v>
      </c>
      <c r="C437" s="13" t="s">
        <v>845</v>
      </c>
      <c r="D437" s="6">
        <v>4</v>
      </c>
      <c r="E437" s="5">
        <v>2043</v>
      </c>
      <c r="F437" s="51">
        <v>1.15E-2</v>
      </c>
      <c r="G437" s="47" t="s">
        <v>21</v>
      </c>
      <c r="H437" s="55">
        <v>0</v>
      </c>
      <c r="I437" s="51">
        <v>1.15E-2</v>
      </c>
      <c r="J437" s="47" t="s">
        <v>21</v>
      </c>
      <c r="K437" s="55">
        <v>0</v>
      </c>
      <c r="L437" s="18" t="s">
        <v>72</v>
      </c>
      <c r="M437" s="18" t="s">
        <v>834</v>
      </c>
      <c r="N437" s="44"/>
      <c r="O437" s="44"/>
      <c r="P437" s="44"/>
      <c r="Q437" s="44"/>
      <c r="R437" s="44" t="s">
        <v>38</v>
      </c>
      <c r="S437" s="44" t="s">
        <v>39</v>
      </c>
      <c r="T437" s="44"/>
      <c r="U437" s="44"/>
      <c r="V437" s="44"/>
      <c r="W437" s="44"/>
      <c r="X437" s="49" t="str">
        <f t="shared" si="30"/>
        <v/>
      </c>
      <c r="Y437" s="6" t="s">
        <v>50</v>
      </c>
      <c r="Z437" s="8" t="s">
        <v>40</v>
      </c>
      <c r="AA437" s="8" t="s">
        <v>40</v>
      </c>
      <c r="AB437" s="83" t="s">
        <v>846</v>
      </c>
      <c r="AC437" s="2"/>
      <c r="AD437" s="20" t="s">
        <v>847</v>
      </c>
      <c r="AE437" s="19" t="str">
        <f t="shared" si="31"/>
        <v>4-2043</v>
      </c>
    </row>
    <row r="438" spans="1:31" s="1" customFormat="1" ht="12" x14ac:dyDescent="0.2">
      <c r="A438" s="14" t="s">
        <v>33</v>
      </c>
      <c r="B438" s="8" t="s">
        <v>851</v>
      </c>
      <c r="C438" s="13" t="s">
        <v>852</v>
      </c>
      <c r="D438" s="6">
        <v>4</v>
      </c>
      <c r="E438" s="5">
        <v>2042</v>
      </c>
      <c r="F438" s="51">
        <v>1.15E-2</v>
      </c>
      <c r="G438" s="47" t="s">
        <v>21</v>
      </c>
      <c r="H438" s="55">
        <v>0</v>
      </c>
      <c r="I438" s="51">
        <v>1.15E-2</v>
      </c>
      <c r="J438" s="47" t="s">
        <v>21</v>
      </c>
      <c r="K438" s="55">
        <v>0</v>
      </c>
      <c r="L438" s="18" t="s">
        <v>72</v>
      </c>
      <c r="M438" s="18" t="s">
        <v>834</v>
      </c>
      <c r="N438" s="44"/>
      <c r="O438" s="44"/>
      <c r="P438" s="44" t="s">
        <v>37</v>
      </c>
      <c r="Q438" s="44"/>
      <c r="R438" s="44" t="s">
        <v>117</v>
      </c>
      <c r="S438" s="44" t="s">
        <v>39</v>
      </c>
      <c r="T438" s="44"/>
      <c r="U438" s="44"/>
      <c r="V438" s="44"/>
      <c r="W438" s="44"/>
      <c r="X438" s="49" t="str">
        <f t="shared" si="30"/>
        <v/>
      </c>
      <c r="Y438" s="6" t="s">
        <v>50</v>
      </c>
      <c r="Z438" s="8" t="s">
        <v>40</v>
      </c>
      <c r="AA438" s="8" t="s">
        <v>40</v>
      </c>
      <c r="AB438" s="83" t="s">
        <v>853</v>
      </c>
      <c r="AC438" s="2"/>
      <c r="AD438" s="20" t="s">
        <v>847</v>
      </c>
      <c r="AE438" s="19" t="str">
        <f t="shared" si="31"/>
        <v>4-2042</v>
      </c>
    </row>
    <row r="439" spans="1:31" s="1" customFormat="1" ht="12" x14ac:dyDescent="0.2">
      <c r="A439" s="14" t="s">
        <v>33</v>
      </c>
      <c r="B439" s="8" t="s">
        <v>857</v>
      </c>
      <c r="C439" s="13" t="s">
        <v>858</v>
      </c>
      <c r="D439" s="6">
        <v>4</v>
      </c>
      <c r="E439" s="5">
        <v>2052</v>
      </c>
      <c r="F439" s="51">
        <v>6.0000000000000001E-3</v>
      </c>
      <c r="G439" s="47" t="s">
        <v>21</v>
      </c>
      <c r="H439" s="55">
        <v>0</v>
      </c>
      <c r="I439" s="51">
        <v>6.0000000000000001E-3</v>
      </c>
      <c r="J439" s="47" t="s">
        <v>21</v>
      </c>
      <c r="K439" s="55">
        <v>0</v>
      </c>
      <c r="L439" s="18" t="s">
        <v>72</v>
      </c>
      <c r="M439" s="18" t="s">
        <v>834</v>
      </c>
      <c r="N439" s="44"/>
      <c r="O439" s="44"/>
      <c r="P439" s="44" t="s">
        <v>37</v>
      </c>
      <c r="Q439" s="44"/>
      <c r="R439" s="44" t="s">
        <v>117</v>
      </c>
      <c r="S439" s="44" t="s">
        <v>39</v>
      </c>
      <c r="T439" s="44"/>
      <c r="U439" s="44"/>
      <c r="V439" s="44"/>
      <c r="W439" s="44"/>
      <c r="X439" s="49" t="str">
        <f t="shared" si="30"/>
        <v/>
      </c>
      <c r="Y439" s="6" t="s">
        <v>50</v>
      </c>
      <c r="Z439" s="8" t="s">
        <v>40</v>
      </c>
      <c r="AA439" s="8" t="s">
        <v>40</v>
      </c>
      <c r="AB439" s="83" t="s">
        <v>859</v>
      </c>
      <c r="AC439" s="2"/>
      <c r="AD439" s="20" t="s">
        <v>860</v>
      </c>
      <c r="AE439" s="19" t="str">
        <f t="shared" si="31"/>
        <v>4-2052</v>
      </c>
    </row>
    <row r="440" spans="1:31" s="1" customFormat="1" ht="24" x14ac:dyDescent="0.2">
      <c r="A440" s="14" t="s">
        <v>33</v>
      </c>
      <c r="B440" s="8" t="s">
        <v>871</v>
      </c>
      <c r="C440" s="13" t="s">
        <v>872</v>
      </c>
      <c r="D440" s="6">
        <v>4</v>
      </c>
      <c r="E440" s="5">
        <v>2057</v>
      </c>
      <c r="F440" s="51">
        <v>1.5E-3</v>
      </c>
      <c r="G440" s="47" t="s">
        <v>21</v>
      </c>
      <c r="H440" s="55">
        <v>0.05</v>
      </c>
      <c r="I440" s="51">
        <v>1.5E-3</v>
      </c>
      <c r="J440" s="47" t="s">
        <v>21</v>
      </c>
      <c r="K440" s="55">
        <v>0.05</v>
      </c>
      <c r="L440" s="18" t="s">
        <v>72</v>
      </c>
      <c r="M440" s="18" t="s">
        <v>834</v>
      </c>
      <c r="N440" s="44"/>
      <c r="O440" s="44"/>
      <c r="P440" s="44" t="s">
        <v>37</v>
      </c>
      <c r="Q440" s="44"/>
      <c r="R440" s="44" t="s">
        <v>38</v>
      </c>
      <c r="S440" s="44" t="s">
        <v>39</v>
      </c>
      <c r="T440" s="44"/>
      <c r="U440" s="44"/>
      <c r="V440" s="44"/>
      <c r="W440" s="44"/>
      <c r="X440" s="49" t="str">
        <f t="shared" si="30"/>
        <v/>
      </c>
      <c r="Y440" s="8" t="s">
        <v>40</v>
      </c>
      <c r="Z440" s="8" t="s">
        <v>40</v>
      </c>
      <c r="AA440" s="8" t="s">
        <v>40</v>
      </c>
      <c r="AB440" s="83" t="s">
        <v>873</v>
      </c>
      <c r="AC440" s="2"/>
      <c r="AD440" s="20" t="s">
        <v>874</v>
      </c>
      <c r="AE440" s="19" t="str">
        <f t="shared" si="31"/>
        <v>4-2057</v>
      </c>
    </row>
    <row r="441" spans="1:31" s="1" customFormat="1" ht="24" x14ac:dyDescent="0.2">
      <c r="A441" s="14" t="s">
        <v>33</v>
      </c>
      <c r="B441" s="8" t="s">
        <v>878</v>
      </c>
      <c r="C441" s="13" t="s">
        <v>879</v>
      </c>
      <c r="D441" s="6">
        <v>4</v>
      </c>
      <c r="E441" s="5">
        <v>2067</v>
      </c>
      <c r="F441" s="51">
        <v>1.5E-3</v>
      </c>
      <c r="G441" s="47" t="s">
        <v>21</v>
      </c>
      <c r="H441" s="55">
        <v>0.05</v>
      </c>
      <c r="I441" s="51">
        <v>1.5E-3</v>
      </c>
      <c r="J441" s="47" t="s">
        <v>21</v>
      </c>
      <c r="K441" s="55">
        <v>0.05</v>
      </c>
      <c r="L441" s="18" t="s">
        <v>72</v>
      </c>
      <c r="M441" s="18" t="s">
        <v>834</v>
      </c>
      <c r="N441" s="44"/>
      <c r="O441" s="44"/>
      <c r="P441" s="44" t="s">
        <v>37</v>
      </c>
      <c r="Q441" s="44"/>
      <c r="R441" s="44" t="s">
        <v>38</v>
      </c>
      <c r="S441" s="44" t="s">
        <v>39</v>
      </c>
      <c r="T441" s="44"/>
      <c r="U441" s="44"/>
      <c r="V441" s="44"/>
      <c r="W441" s="44"/>
      <c r="X441" s="49" t="str">
        <f t="shared" si="30"/>
        <v/>
      </c>
      <c r="Y441" s="8" t="s">
        <v>40</v>
      </c>
      <c r="Z441" s="8" t="s">
        <v>40</v>
      </c>
      <c r="AA441" s="8" t="s">
        <v>40</v>
      </c>
      <c r="AB441" s="83" t="s">
        <v>880</v>
      </c>
      <c r="AC441" s="2"/>
      <c r="AD441" s="20" t="s">
        <v>881</v>
      </c>
      <c r="AE441" s="19" t="str">
        <f t="shared" si="31"/>
        <v>4-2067</v>
      </c>
    </row>
    <row r="442" spans="1:31" s="1" customFormat="1" ht="36" x14ac:dyDescent="0.2">
      <c r="A442" s="14" t="s">
        <v>33</v>
      </c>
      <c r="B442" s="8" t="s">
        <v>885</v>
      </c>
      <c r="C442" s="13" t="s">
        <v>886</v>
      </c>
      <c r="D442" s="6">
        <v>4</v>
      </c>
      <c r="E442" s="5">
        <v>2077</v>
      </c>
      <c r="F442" s="51">
        <v>1.5E-3</v>
      </c>
      <c r="G442" s="47" t="s">
        <v>21</v>
      </c>
      <c r="H442" s="55">
        <v>0.05</v>
      </c>
      <c r="I442" s="51">
        <v>1.5E-3</v>
      </c>
      <c r="J442" s="47" t="s">
        <v>21</v>
      </c>
      <c r="K442" s="55">
        <v>0.05</v>
      </c>
      <c r="L442" s="18" t="s">
        <v>72</v>
      </c>
      <c r="M442" s="18" t="s">
        <v>834</v>
      </c>
      <c r="N442" s="44"/>
      <c r="O442" s="44"/>
      <c r="P442" s="44" t="s">
        <v>37</v>
      </c>
      <c r="Q442" s="44"/>
      <c r="R442" s="44" t="s">
        <v>38</v>
      </c>
      <c r="S442" s="44" t="s">
        <v>39</v>
      </c>
      <c r="T442" s="44"/>
      <c r="U442" s="44"/>
      <c r="V442" s="44"/>
      <c r="W442" s="44"/>
      <c r="X442" s="49" t="str">
        <f t="shared" si="30"/>
        <v/>
      </c>
      <c r="Y442" s="8" t="s">
        <v>40</v>
      </c>
      <c r="Z442" s="8" t="s">
        <v>40</v>
      </c>
      <c r="AA442" s="8" t="s">
        <v>40</v>
      </c>
      <c r="AB442" s="83" t="s">
        <v>887</v>
      </c>
      <c r="AC442" s="2"/>
      <c r="AD442" s="20" t="s">
        <v>888</v>
      </c>
      <c r="AE442" s="19" t="str">
        <f t="shared" si="31"/>
        <v>4-2077</v>
      </c>
    </row>
    <row r="443" spans="1:31" s="1" customFormat="1" ht="24" x14ac:dyDescent="0.2">
      <c r="A443" s="14" t="s">
        <v>33</v>
      </c>
      <c r="B443" s="8" t="s">
        <v>892</v>
      </c>
      <c r="C443" s="13" t="s">
        <v>893</v>
      </c>
      <c r="D443" s="6">
        <v>4</v>
      </c>
      <c r="E443" s="5">
        <v>2427</v>
      </c>
      <c r="F443" s="51">
        <v>3.0000000000000001E-3</v>
      </c>
      <c r="G443" s="47" t="s">
        <v>21</v>
      </c>
      <c r="H443" s="55">
        <v>0</v>
      </c>
      <c r="I443" s="51">
        <v>3.0000000000000001E-3</v>
      </c>
      <c r="J443" s="47" t="s">
        <v>21</v>
      </c>
      <c r="K443" s="55">
        <v>0</v>
      </c>
      <c r="L443" s="18" t="s">
        <v>72</v>
      </c>
      <c r="M443" s="18" t="s">
        <v>834</v>
      </c>
      <c r="N443" s="44"/>
      <c r="O443" s="44"/>
      <c r="P443" s="44"/>
      <c r="Q443" s="44"/>
      <c r="R443" s="44" t="s">
        <v>38</v>
      </c>
      <c r="S443" s="44" t="s">
        <v>39</v>
      </c>
      <c r="T443" s="44"/>
      <c r="U443" s="44"/>
      <c r="V443" s="44"/>
      <c r="W443" s="44"/>
      <c r="X443" s="49" t="str">
        <f t="shared" si="30"/>
        <v/>
      </c>
      <c r="Y443" s="6" t="s">
        <v>50</v>
      </c>
      <c r="Z443" s="8" t="s">
        <v>40</v>
      </c>
      <c r="AA443" s="8" t="s">
        <v>40</v>
      </c>
      <c r="AB443" s="83" t="s">
        <v>894</v>
      </c>
      <c r="AC443" s="2"/>
      <c r="AD443" s="20" t="s">
        <v>895</v>
      </c>
      <c r="AE443" s="19" t="str">
        <f t="shared" si="31"/>
        <v>4-2427</v>
      </c>
    </row>
    <row r="444" spans="1:31" s="1" customFormat="1" ht="24" x14ac:dyDescent="0.2">
      <c r="A444" s="14" t="s">
        <v>33</v>
      </c>
      <c r="B444" s="8" t="s">
        <v>900</v>
      </c>
      <c r="C444" s="13" t="s">
        <v>901</v>
      </c>
      <c r="D444" s="6">
        <v>4</v>
      </c>
      <c r="E444" s="5">
        <v>2428</v>
      </c>
      <c r="F444" s="51">
        <v>3.0000000000000001E-3</v>
      </c>
      <c r="G444" s="47" t="s">
        <v>21</v>
      </c>
      <c r="H444" s="55">
        <v>0</v>
      </c>
      <c r="I444" s="51">
        <v>3.0000000000000001E-3</v>
      </c>
      <c r="J444" s="47" t="s">
        <v>21</v>
      </c>
      <c r="K444" s="55">
        <v>0</v>
      </c>
      <c r="L444" s="18" t="s">
        <v>72</v>
      </c>
      <c r="M444" s="18" t="s">
        <v>834</v>
      </c>
      <c r="N444" s="44"/>
      <c r="O444" s="44"/>
      <c r="P444" s="44" t="s">
        <v>37</v>
      </c>
      <c r="Q444" s="44"/>
      <c r="R444" s="44" t="s">
        <v>117</v>
      </c>
      <c r="S444" s="44" t="s">
        <v>39</v>
      </c>
      <c r="T444" s="44"/>
      <c r="U444" s="44"/>
      <c r="V444" s="44"/>
      <c r="W444" s="44"/>
      <c r="X444" s="49" t="str">
        <f t="shared" si="30"/>
        <v/>
      </c>
      <c r="Y444" s="6" t="s">
        <v>50</v>
      </c>
      <c r="Z444" s="8" t="s">
        <v>40</v>
      </c>
      <c r="AA444" s="8" t="s">
        <v>40</v>
      </c>
      <c r="AB444" s="83" t="s">
        <v>902</v>
      </c>
      <c r="AC444" s="2"/>
      <c r="AD444" s="20" t="s">
        <v>895</v>
      </c>
      <c r="AE444" s="19" t="str">
        <f t="shared" si="31"/>
        <v>4-2428</v>
      </c>
    </row>
    <row r="445" spans="1:31" s="1" customFormat="1" ht="24" x14ac:dyDescent="0.2">
      <c r="A445" s="14" t="s">
        <v>33</v>
      </c>
      <c r="B445" s="8" t="s">
        <v>841</v>
      </c>
      <c r="C445" s="24" t="s">
        <v>842</v>
      </c>
      <c r="D445" s="6">
        <v>6</v>
      </c>
      <c r="E445" s="5">
        <v>2191</v>
      </c>
      <c r="F445" s="51">
        <v>2.5000000000000001E-3</v>
      </c>
      <c r="G445" s="47" t="s">
        <v>21</v>
      </c>
      <c r="H445" s="55">
        <v>0.05</v>
      </c>
      <c r="I445" s="51">
        <v>2.5000000000000001E-3</v>
      </c>
      <c r="J445" s="47" t="s">
        <v>21</v>
      </c>
      <c r="K445" s="55">
        <v>0.05</v>
      </c>
      <c r="L445" s="18" t="s">
        <v>72</v>
      </c>
      <c r="M445" s="18" t="s">
        <v>834</v>
      </c>
      <c r="N445" s="44"/>
      <c r="O445" s="44"/>
      <c r="P445" s="44" t="s">
        <v>37</v>
      </c>
      <c r="Q445" s="44"/>
      <c r="R445" s="44" t="s">
        <v>38</v>
      </c>
      <c r="S445" s="44" t="s">
        <v>39</v>
      </c>
      <c r="T445" s="44"/>
      <c r="U445" s="44"/>
      <c r="V445" s="44"/>
      <c r="W445" s="44"/>
      <c r="X445" s="49" t="str">
        <f t="shared" si="30"/>
        <v/>
      </c>
      <c r="Y445" s="6" t="s">
        <v>45</v>
      </c>
      <c r="Z445" s="14" t="s">
        <v>40</v>
      </c>
      <c r="AA445" s="14" t="s">
        <v>40</v>
      </c>
      <c r="AB445" s="83" t="s">
        <v>843</v>
      </c>
      <c r="AC445" s="13"/>
      <c r="AD445" s="20" t="s">
        <v>840</v>
      </c>
      <c r="AE445" s="19" t="str">
        <f t="shared" si="31"/>
        <v>6-2191</v>
      </c>
    </row>
    <row r="446" spans="1:31" s="1" customFormat="1" ht="24" x14ac:dyDescent="0.2">
      <c r="A446" s="14" t="s">
        <v>33</v>
      </c>
      <c r="B446" s="8" t="s">
        <v>848</v>
      </c>
      <c r="C446" s="24" t="s">
        <v>849</v>
      </c>
      <c r="D446" s="6">
        <v>6</v>
      </c>
      <c r="E446" s="5">
        <v>2196</v>
      </c>
      <c r="F446" s="51">
        <v>1.15E-2</v>
      </c>
      <c r="G446" s="47" t="s">
        <v>21</v>
      </c>
      <c r="H446" s="55">
        <v>0</v>
      </c>
      <c r="I446" s="51">
        <v>1.15E-2</v>
      </c>
      <c r="J446" s="47" t="s">
        <v>21</v>
      </c>
      <c r="K446" s="55">
        <v>0</v>
      </c>
      <c r="L446" s="18" t="s">
        <v>72</v>
      </c>
      <c r="M446" s="18" t="s">
        <v>834</v>
      </c>
      <c r="N446" s="44"/>
      <c r="O446" s="44"/>
      <c r="P446" s="44"/>
      <c r="Q446" s="44"/>
      <c r="R446" s="44" t="s">
        <v>38</v>
      </c>
      <c r="S446" s="44" t="s">
        <v>39</v>
      </c>
      <c r="T446" s="44"/>
      <c r="U446" s="44"/>
      <c r="V446" s="44"/>
      <c r="W446" s="44"/>
      <c r="X446" s="49" t="str">
        <f t="shared" si="30"/>
        <v/>
      </c>
      <c r="Y446" s="6" t="s">
        <v>50</v>
      </c>
      <c r="Z446" s="14" t="s">
        <v>40</v>
      </c>
      <c r="AA446" s="14" t="s">
        <v>40</v>
      </c>
      <c r="AB446" s="83" t="s">
        <v>850</v>
      </c>
      <c r="AC446" s="13"/>
      <c r="AD446" s="20" t="s">
        <v>847</v>
      </c>
      <c r="AE446" s="19" t="str">
        <f t="shared" si="31"/>
        <v>6-2196</v>
      </c>
    </row>
    <row r="447" spans="1:31" s="1" customFormat="1" ht="12" x14ac:dyDescent="0.2">
      <c r="A447" s="14" t="s">
        <v>33</v>
      </c>
      <c r="B447" s="8" t="s">
        <v>854</v>
      </c>
      <c r="C447" s="24" t="s">
        <v>855</v>
      </c>
      <c r="D447" s="6">
        <v>6</v>
      </c>
      <c r="E447" s="5">
        <v>2190</v>
      </c>
      <c r="F447" s="51">
        <v>1.15E-2</v>
      </c>
      <c r="G447" s="47" t="s">
        <v>21</v>
      </c>
      <c r="H447" s="55">
        <v>0</v>
      </c>
      <c r="I447" s="51">
        <v>1.15E-2</v>
      </c>
      <c r="J447" s="47" t="s">
        <v>21</v>
      </c>
      <c r="K447" s="55">
        <v>0</v>
      </c>
      <c r="L447" s="18" t="s">
        <v>72</v>
      </c>
      <c r="M447" s="18" t="s">
        <v>834</v>
      </c>
      <c r="N447" s="44"/>
      <c r="O447" s="44"/>
      <c r="P447" s="44" t="s">
        <v>37</v>
      </c>
      <c r="Q447" s="44"/>
      <c r="R447" s="44" t="s">
        <v>117</v>
      </c>
      <c r="S447" s="44" t="s">
        <v>39</v>
      </c>
      <c r="T447" s="44"/>
      <c r="U447" s="44"/>
      <c r="V447" s="44"/>
      <c r="W447" s="44"/>
      <c r="X447" s="49" t="str">
        <f t="shared" si="30"/>
        <v/>
      </c>
      <c r="Y447" s="6" t="s">
        <v>50</v>
      </c>
      <c r="Z447" s="14" t="s">
        <v>40</v>
      </c>
      <c r="AA447" s="14" t="s">
        <v>40</v>
      </c>
      <c r="AB447" s="83" t="s">
        <v>856</v>
      </c>
      <c r="AC447" s="13"/>
      <c r="AD447" s="20" t="s">
        <v>847</v>
      </c>
      <c r="AE447" s="19" t="str">
        <f t="shared" si="31"/>
        <v>6-2190</v>
      </c>
    </row>
    <row r="448" spans="1:31" s="1" customFormat="1" ht="12" x14ac:dyDescent="0.2">
      <c r="A448" s="14" t="s">
        <v>33</v>
      </c>
      <c r="B448" s="8" t="s">
        <v>861</v>
      </c>
      <c r="C448" s="24" t="s">
        <v>862</v>
      </c>
      <c r="D448" s="6">
        <v>6</v>
      </c>
      <c r="E448" s="5">
        <v>2185</v>
      </c>
      <c r="F448" s="51">
        <v>6.0000000000000001E-3</v>
      </c>
      <c r="G448" s="47" t="s">
        <v>21</v>
      </c>
      <c r="H448" s="55">
        <v>0</v>
      </c>
      <c r="I448" s="51">
        <v>6.0000000000000001E-3</v>
      </c>
      <c r="J448" s="47" t="s">
        <v>21</v>
      </c>
      <c r="K448" s="55">
        <v>0</v>
      </c>
      <c r="L448" s="18" t="s">
        <v>72</v>
      </c>
      <c r="M448" s="18" t="s">
        <v>834</v>
      </c>
      <c r="N448" s="44"/>
      <c r="O448" s="44"/>
      <c r="P448" s="44" t="s">
        <v>37</v>
      </c>
      <c r="Q448" s="44"/>
      <c r="R448" s="44" t="s">
        <v>117</v>
      </c>
      <c r="S448" s="44" t="s">
        <v>39</v>
      </c>
      <c r="T448" s="44"/>
      <c r="U448" s="44"/>
      <c r="V448" s="44"/>
      <c r="W448" s="44"/>
      <c r="X448" s="49" t="str">
        <f t="shared" si="30"/>
        <v/>
      </c>
      <c r="Y448" s="6" t="s">
        <v>50</v>
      </c>
      <c r="Z448" s="14" t="s">
        <v>40</v>
      </c>
      <c r="AA448" s="14" t="s">
        <v>40</v>
      </c>
      <c r="AB448" s="83" t="s">
        <v>863</v>
      </c>
      <c r="AC448" s="13"/>
      <c r="AD448" s="20" t="s">
        <v>860</v>
      </c>
      <c r="AE448" s="19" t="str">
        <f t="shared" si="31"/>
        <v>6-2185</v>
      </c>
    </row>
    <row r="449" spans="1:31" s="1" customFormat="1" ht="24" x14ac:dyDescent="0.2">
      <c r="A449" s="14" t="s">
        <v>33</v>
      </c>
      <c r="B449" s="8" t="s">
        <v>875</v>
      </c>
      <c r="C449" s="24" t="s">
        <v>876</v>
      </c>
      <c r="D449" s="6">
        <v>6</v>
      </c>
      <c r="E449" s="5">
        <v>2192</v>
      </c>
      <c r="F449" s="51">
        <v>1.5E-3</v>
      </c>
      <c r="G449" s="47" t="s">
        <v>21</v>
      </c>
      <c r="H449" s="55">
        <v>0.05</v>
      </c>
      <c r="I449" s="51">
        <v>1.5E-3</v>
      </c>
      <c r="J449" s="47" t="s">
        <v>21</v>
      </c>
      <c r="K449" s="55">
        <v>0.05</v>
      </c>
      <c r="L449" s="18" t="s">
        <v>72</v>
      </c>
      <c r="M449" s="18" t="s">
        <v>834</v>
      </c>
      <c r="N449" s="44"/>
      <c r="O449" s="44"/>
      <c r="P449" s="44" t="s">
        <v>37</v>
      </c>
      <c r="Q449" s="44"/>
      <c r="R449" s="44" t="s">
        <v>38</v>
      </c>
      <c r="S449" s="44" t="s">
        <v>39</v>
      </c>
      <c r="T449" s="44"/>
      <c r="U449" s="44"/>
      <c r="V449" s="44"/>
      <c r="W449" s="44"/>
      <c r="X449" s="49" t="str">
        <f t="shared" si="30"/>
        <v/>
      </c>
      <c r="Y449" s="6" t="s">
        <v>45</v>
      </c>
      <c r="Z449" s="14" t="s">
        <v>40</v>
      </c>
      <c r="AA449" s="14" t="s">
        <v>40</v>
      </c>
      <c r="AB449" s="83" t="s">
        <v>877</v>
      </c>
      <c r="AC449" s="13"/>
      <c r="AD449" s="20" t="s">
        <v>874</v>
      </c>
      <c r="AE449" s="19" t="str">
        <f t="shared" si="31"/>
        <v>6-2192</v>
      </c>
    </row>
    <row r="450" spans="1:31" s="1" customFormat="1" ht="24" x14ac:dyDescent="0.2">
      <c r="A450" s="14" t="s">
        <v>33</v>
      </c>
      <c r="B450" s="8" t="s">
        <v>882</v>
      </c>
      <c r="C450" s="24" t="s">
        <v>883</v>
      </c>
      <c r="D450" s="6">
        <v>6</v>
      </c>
      <c r="E450" s="5">
        <v>2193</v>
      </c>
      <c r="F450" s="51">
        <v>1.5E-3</v>
      </c>
      <c r="G450" s="47" t="s">
        <v>21</v>
      </c>
      <c r="H450" s="55">
        <v>0.05</v>
      </c>
      <c r="I450" s="51">
        <v>1.5E-3</v>
      </c>
      <c r="J450" s="47" t="s">
        <v>21</v>
      </c>
      <c r="K450" s="55">
        <v>0.05</v>
      </c>
      <c r="L450" s="18" t="s">
        <v>72</v>
      </c>
      <c r="M450" s="18" t="s">
        <v>834</v>
      </c>
      <c r="N450" s="44"/>
      <c r="O450" s="44"/>
      <c r="P450" s="44" t="s">
        <v>37</v>
      </c>
      <c r="Q450" s="44"/>
      <c r="R450" s="44" t="s">
        <v>38</v>
      </c>
      <c r="S450" s="44" t="s">
        <v>39</v>
      </c>
      <c r="T450" s="44"/>
      <c r="U450" s="44"/>
      <c r="V450" s="44"/>
      <c r="W450" s="44"/>
      <c r="X450" s="49" t="str">
        <f t="shared" si="30"/>
        <v/>
      </c>
      <c r="Y450" s="6" t="s">
        <v>45</v>
      </c>
      <c r="Z450" s="14" t="s">
        <v>40</v>
      </c>
      <c r="AA450" s="14" t="s">
        <v>40</v>
      </c>
      <c r="AB450" s="83" t="s">
        <v>884</v>
      </c>
      <c r="AC450" s="13"/>
      <c r="AD450" s="20" t="s">
        <v>881</v>
      </c>
      <c r="AE450" s="19" t="str">
        <f t="shared" si="31"/>
        <v>6-2193</v>
      </c>
    </row>
    <row r="451" spans="1:31" s="1" customFormat="1" ht="36" x14ac:dyDescent="0.2">
      <c r="A451" s="14" t="s">
        <v>33</v>
      </c>
      <c r="B451" s="8" t="s">
        <v>889</v>
      </c>
      <c r="C451" s="13" t="s">
        <v>890</v>
      </c>
      <c r="D451" s="6">
        <v>6</v>
      </c>
      <c r="E451" s="5">
        <v>2194</v>
      </c>
      <c r="F451" s="51">
        <v>1.5E-3</v>
      </c>
      <c r="G451" s="47" t="s">
        <v>21</v>
      </c>
      <c r="H451" s="55">
        <v>0.05</v>
      </c>
      <c r="I451" s="51">
        <v>1.5E-3</v>
      </c>
      <c r="J451" s="47" t="s">
        <v>21</v>
      </c>
      <c r="K451" s="55">
        <v>0.05</v>
      </c>
      <c r="L451" s="18" t="s">
        <v>72</v>
      </c>
      <c r="M451" s="18" t="s">
        <v>834</v>
      </c>
      <c r="N451" s="44"/>
      <c r="O451" s="44"/>
      <c r="P451" s="44" t="s">
        <v>37</v>
      </c>
      <c r="Q451" s="44"/>
      <c r="R451" s="44" t="s">
        <v>38</v>
      </c>
      <c r="S451" s="44" t="s">
        <v>39</v>
      </c>
      <c r="T451" s="44"/>
      <c r="U451" s="44"/>
      <c r="V451" s="44"/>
      <c r="W451" s="44"/>
      <c r="X451" s="49" t="str">
        <f t="shared" si="30"/>
        <v/>
      </c>
      <c r="Y451" s="6" t="s">
        <v>45</v>
      </c>
      <c r="Z451" s="8" t="s">
        <v>40</v>
      </c>
      <c r="AA451" s="8" t="s">
        <v>40</v>
      </c>
      <c r="AB451" s="83" t="s">
        <v>891</v>
      </c>
      <c r="AC451" s="2"/>
      <c r="AD451" s="20" t="s">
        <v>888</v>
      </c>
      <c r="AE451" s="19" t="str">
        <f t="shared" si="31"/>
        <v>6-2194</v>
      </c>
    </row>
    <row r="452" spans="1:31" s="1" customFormat="1" ht="24" x14ac:dyDescent="0.2">
      <c r="A452" s="14" t="s">
        <v>33</v>
      </c>
      <c r="B452" s="8" t="s">
        <v>896</v>
      </c>
      <c r="C452" s="13" t="s">
        <v>897</v>
      </c>
      <c r="D452" s="6">
        <v>6</v>
      </c>
      <c r="E452" s="5">
        <v>2431</v>
      </c>
      <c r="F452" s="51">
        <v>3.0000000000000001E-3</v>
      </c>
      <c r="G452" s="47" t="s">
        <v>21</v>
      </c>
      <c r="H452" s="55">
        <v>0</v>
      </c>
      <c r="I452" s="51">
        <v>3.0000000000000001E-3</v>
      </c>
      <c r="J452" s="47" t="s">
        <v>21</v>
      </c>
      <c r="K452" s="55">
        <v>0</v>
      </c>
      <c r="L452" s="18" t="s">
        <v>72</v>
      </c>
      <c r="M452" s="18" t="s">
        <v>834</v>
      </c>
      <c r="N452" s="44"/>
      <c r="O452" s="44"/>
      <c r="P452" s="44"/>
      <c r="Q452" s="44"/>
      <c r="R452" s="44" t="s">
        <v>38</v>
      </c>
      <c r="S452" s="44" t="s">
        <v>39</v>
      </c>
      <c r="T452" s="44"/>
      <c r="U452" s="44"/>
      <c r="V452" s="44"/>
      <c r="W452" s="44"/>
      <c r="X452" s="49" t="str">
        <f t="shared" si="30"/>
        <v/>
      </c>
      <c r="Y452" s="6" t="s">
        <v>50</v>
      </c>
      <c r="Z452" s="8" t="s">
        <v>40</v>
      </c>
      <c r="AA452" s="8" t="s">
        <v>40</v>
      </c>
      <c r="AB452" s="83" t="s">
        <v>898</v>
      </c>
      <c r="AC452" s="2"/>
      <c r="AD452" s="20" t="s">
        <v>899</v>
      </c>
      <c r="AE452" s="19" t="str">
        <f t="shared" si="31"/>
        <v>6-2431</v>
      </c>
    </row>
    <row r="453" spans="1:31" s="1" customFormat="1" ht="24" x14ac:dyDescent="0.2">
      <c r="A453" s="14" t="s">
        <v>33</v>
      </c>
      <c r="B453" s="8" t="s">
        <v>911</v>
      </c>
      <c r="C453" s="13" t="s">
        <v>912</v>
      </c>
      <c r="D453" s="6">
        <v>6</v>
      </c>
      <c r="E453" s="5">
        <v>2432</v>
      </c>
      <c r="F453" s="51">
        <v>3.0000000000000001E-3</v>
      </c>
      <c r="G453" s="47" t="s">
        <v>21</v>
      </c>
      <c r="H453" s="55">
        <v>0</v>
      </c>
      <c r="I453" s="51">
        <v>3.0000000000000001E-3</v>
      </c>
      <c r="J453" s="47" t="s">
        <v>21</v>
      </c>
      <c r="K453" s="55">
        <v>0</v>
      </c>
      <c r="L453" s="18" t="s">
        <v>72</v>
      </c>
      <c r="M453" s="18" t="s">
        <v>834</v>
      </c>
      <c r="N453" s="44"/>
      <c r="O453" s="44"/>
      <c r="P453" s="44" t="s">
        <v>37</v>
      </c>
      <c r="Q453" s="44"/>
      <c r="R453" s="44" t="s">
        <v>117</v>
      </c>
      <c r="S453" s="44" t="s">
        <v>39</v>
      </c>
      <c r="T453" s="44"/>
      <c r="U453" s="44"/>
      <c r="V453" s="44"/>
      <c r="W453" s="44"/>
      <c r="X453" s="49" t="str">
        <f t="shared" si="30"/>
        <v/>
      </c>
      <c r="Y453" s="6" t="s">
        <v>50</v>
      </c>
      <c r="Z453" s="8" t="s">
        <v>40</v>
      </c>
      <c r="AA453" s="8" t="s">
        <v>40</v>
      </c>
      <c r="AB453" s="83" t="s">
        <v>913</v>
      </c>
      <c r="AC453" s="2"/>
      <c r="AD453" s="20" t="s">
        <v>895</v>
      </c>
      <c r="AE453" s="19" t="str">
        <f t="shared" si="31"/>
        <v>6-2432</v>
      </c>
    </row>
    <row r="454" spans="1:31" s="1" customFormat="1" ht="12" x14ac:dyDescent="0.2">
      <c r="A454" s="14" t="s">
        <v>33</v>
      </c>
      <c r="B454" s="8" t="s">
        <v>917</v>
      </c>
      <c r="C454" s="13" t="s">
        <v>918</v>
      </c>
      <c r="D454" s="6">
        <v>6</v>
      </c>
      <c r="E454" s="5">
        <v>21007</v>
      </c>
      <c r="F454" s="51">
        <v>0</v>
      </c>
      <c r="G454" s="47" t="s">
        <v>21</v>
      </c>
      <c r="H454" s="55">
        <v>0.1</v>
      </c>
      <c r="I454" s="51">
        <v>0</v>
      </c>
      <c r="J454" s="47" t="s">
        <v>21</v>
      </c>
      <c r="K454" s="55">
        <v>0.1</v>
      </c>
      <c r="L454" s="18" t="s">
        <v>72</v>
      </c>
      <c r="M454" s="18" t="s">
        <v>834</v>
      </c>
      <c r="N454" s="44"/>
      <c r="O454" s="44"/>
      <c r="P454" s="44" t="s">
        <v>37</v>
      </c>
      <c r="Q454" s="44"/>
      <c r="R454" s="44" t="s">
        <v>117</v>
      </c>
      <c r="S454" s="44" t="s">
        <v>39</v>
      </c>
      <c r="T454" s="44"/>
      <c r="U454" s="44"/>
      <c r="V454" s="44"/>
      <c r="W454" s="44"/>
      <c r="X454" s="49" t="str">
        <f t="shared" si="30"/>
        <v/>
      </c>
      <c r="Y454" s="6" t="s">
        <v>50</v>
      </c>
      <c r="Z454" s="8" t="s">
        <v>40</v>
      </c>
      <c r="AA454" s="8" t="s">
        <v>40</v>
      </c>
      <c r="AB454" s="83" t="s">
        <v>919</v>
      </c>
      <c r="AC454" s="2"/>
      <c r="AD454" s="20" t="s">
        <v>910</v>
      </c>
      <c r="AE454" s="19" t="str">
        <f t="shared" si="31"/>
        <v>6-21007</v>
      </c>
    </row>
    <row r="455" spans="1:31" s="1" customFormat="1" ht="12" x14ac:dyDescent="0.2">
      <c r="A455" s="14" t="s">
        <v>835</v>
      </c>
      <c r="B455" s="8" t="s">
        <v>920</v>
      </c>
      <c r="C455" s="13" t="s">
        <v>921</v>
      </c>
      <c r="D455" s="6">
        <v>13</v>
      </c>
      <c r="E455" s="5">
        <v>208</v>
      </c>
      <c r="F455" s="78">
        <v>1.0169999999999999E-3</v>
      </c>
      <c r="G455" s="47" t="s">
        <v>21</v>
      </c>
      <c r="H455" s="77">
        <v>0</v>
      </c>
      <c r="I455" s="78">
        <v>1.0169999999999999E-3</v>
      </c>
      <c r="J455" s="47" t="s">
        <v>21</v>
      </c>
      <c r="K455" s="77">
        <v>0</v>
      </c>
      <c r="L455" s="64" t="s">
        <v>922</v>
      </c>
      <c r="M455" s="18"/>
      <c r="N455" s="44"/>
      <c r="O455" s="44"/>
      <c r="P455" s="44"/>
      <c r="Q455" s="44"/>
      <c r="R455" s="44"/>
      <c r="S455" s="44"/>
      <c r="T455" s="44"/>
      <c r="U455" s="44"/>
      <c r="V455" s="44"/>
      <c r="W455" s="44"/>
      <c r="X455" s="49" t="str">
        <f t="shared" si="30"/>
        <v/>
      </c>
      <c r="Y455" s="6"/>
      <c r="Z455" s="8"/>
      <c r="AA455" s="8"/>
      <c r="AB455" s="83" t="s">
        <v>923</v>
      </c>
      <c r="AC455" s="2"/>
      <c r="AD455" s="20" t="s">
        <v>924</v>
      </c>
      <c r="AE455" s="19" t="str">
        <f t="shared" si="31"/>
        <v>13-208</v>
      </c>
    </row>
    <row r="456" spans="1:31" s="1" customFormat="1" ht="24" x14ac:dyDescent="0.2">
      <c r="A456" s="14" t="s">
        <v>33</v>
      </c>
      <c r="B456" s="8" t="s">
        <v>925</v>
      </c>
      <c r="C456" s="13" t="s">
        <v>926</v>
      </c>
      <c r="D456" s="6">
        <v>12</v>
      </c>
      <c r="E456" s="9">
        <v>217</v>
      </c>
      <c r="F456" s="78">
        <v>6.7799999999999996E-3</v>
      </c>
      <c r="G456" s="47" t="s">
        <v>21</v>
      </c>
      <c r="H456" s="77">
        <v>0</v>
      </c>
      <c r="I456" s="78">
        <v>6.7799999999999996E-3</v>
      </c>
      <c r="J456" s="47" t="s">
        <v>21</v>
      </c>
      <c r="K456" s="77">
        <v>0</v>
      </c>
      <c r="L456" s="64" t="s">
        <v>922</v>
      </c>
      <c r="M456" s="18"/>
      <c r="N456" s="44"/>
      <c r="O456" s="44"/>
      <c r="P456" s="44"/>
      <c r="Q456" s="44"/>
      <c r="R456" s="44"/>
      <c r="S456" s="44"/>
      <c r="T456" s="44"/>
      <c r="U456" s="44"/>
      <c r="V456" s="44"/>
      <c r="W456" s="44"/>
      <c r="X456" s="49" t="str">
        <f t="shared" si="30"/>
        <v/>
      </c>
      <c r="Y456" s="6"/>
      <c r="Z456" s="14"/>
      <c r="AA456" s="14"/>
      <c r="AB456" s="83" t="s">
        <v>927</v>
      </c>
      <c r="AC456" s="13"/>
      <c r="AD456" s="20" t="s">
        <v>924</v>
      </c>
      <c r="AE456" s="19" t="str">
        <f t="shared" si="31"/>
        <v>12-217</v>
      </c>
    </row>
    <row r="457" spans="1:31" s="1" customFormat="1" ht="24" x14ac:dyDescent="0.2">
      <c r="A457" s="14" t="s">
        <v>33</v>
      </c>
      <c r="B457" s="8" t="s">
        <v>928</v>
      </c>
      <c r="C457" s="13" t="s">
        <v>929</v>
      </c>
      <c r="D457" s="6">
        <v>12</v>
      </c>
      <c r="E457" s="9">
        <v>218</v>
      </c>
      <c r="F457" s="78">
        <v>1.1299999999999999E-2</v>
      </c>
      <c r="G457" s="47" t="s">
        <v>21</v>
      </c>
      <c r="H457" s="77">
        <v>0</v>
      </c>
      <c r="I457" s="78">
        <v>1.1299999999999999E-2</v>
      </c>
      <c r="J457" s="47" t="s">
        <v>21</v>
      </c>
      <c r="K457" s="77">
        <v>0</v>
      </c>
      <c r="L457" s="64" t="s">
        <v>922</v>
      </c>
      <c r="M457" s="18"/>
      <c r="N457" s="44"/>
      <c r="O457" s="44"/>
      <c r="P457" s="44"/>
      <c r="Q457" s="44"/>
      <c r="R457" s="44"/>
      <c r="S457" s="44"/>
      <c r="T457" s="44"/>
      <c r="U457" s="44"/>
      <c r="V457" s="44"/>
      <c r="W457" s="44"/>
      <c r="X457" s="49" t="str">
        <f t="shared" si="30"/>
        <v/>
      </c>
      <c r="Y457" s="6"/>
      <c r="Z457" s="14"/>
      <c r="AA457" s="14"/>
      <c r="AB457" s="83" t="s">
        <v>930</v>
      </c>
      <c r="AC457" s="13"/>
      <c r="AD457" s="20" t="s">
        <v>924</v>
      </c>
      <c r="AE457" s="19" t="str">
        <f t="shared" si="31"/>
        <v>12-218</v>
      </c>
    </row>
    <row r="458" spans="1:31" s="1" customFormat="1" ht="24" x14ac:dyDescent="0.2">
      <c r="A458" s="14" t="s">
        <v>33</v>
      </c>
      <c r="B458" s="8" t="s">
        <v>931</v>
      </c>
      <c r="C458" s="13" t="s">
        <v>932</v>
      </c>
      <c r="D458" s="6">
        <v>12</v>
      </c>
      <c r="E458" s="9">
        <v>219</v>
      </c>
      <c r="F458" s="78">
        <v>6.7799999999999996E-3</v>
      </c>
      <c r="G458" s="47" t="s">
        <v>21</v>
      </c>
      <c r="H458" s="77">
        <v>0</v>
      </c>
      <c r="I458" s="78">
        <v>6.7799999999999996E-3</v>
      </c>
      <c r="J458" s="47" t="s">
        <v>21</v>
      </c>
      <c r="K458" s="77">
        <v>0</v>
      </c>
      <c r="L458" s="64" t="s">
        <v>922</v>
      </c>
      <c r="M458" s="18"/>
      <c r="N458" s="44"/>
      <c r="O458" s="44"/>
      <c r="P458" s="44"/>
      <c r="Q458" s="44"/>
      <c r="R458" s="44"/>
      <c r="S458" s="44"/>
      <c r="T458" s="44"/>
      <c r="U458" s="44"/>
      <c r="V458" s="44"/>
      <c r="W458" s="44"/>
      <c r="X458" s="49" t="str">
        <f t="shared" si="30"/>
        <v/>
      </c>
      <c r="Y458" s="6"/>
      <c r="Z458" s="13"/>
      <c r="AA458" s="14"/>
      <c r="AB458" s="83" t="s">
        <v>933</v>
      </c>
      <c r="AC458" s="13"/>
      <c r="AD458" s="20" t="s">
        <v>924</v>
      </c>
      <c r="AE458" s="19" t="str">
        <f t="shared" si="31"/>
        <v>12-219</v>
      </c>
    </row>
    <row r="459" spans="1:31" s="1" customFormat="1" ht="24" x14ac:dyDescent="0.2">
      <c r="A459" s="14" t="s">
        <v>33</v>
      </c>
      <c r="B459" s="8" t="s">
        <v>934</v>
      </c>
      <c r="C459" s="13" t="s">
        <v>935</v>
      </c>
      <c r="D459" s="6">
        <v>12</v>
      </c>
      <c r="E459" s="9">
        <v>220</v>
      </c>
      <c r="F459" s="78">
        <v>1.1299999999999999E-2</v>
      </c>
      <c r="G459" s="47" t="s">
        <v>21</v>
      </c>
      <c r="H459" s="77">
        <v>0</v>
      </c>
      <c r="I459" s="78">
        <v>1.1299999999999999E-2</v>
      </c>
      <c r="J459" s="47" t="s">
        <v>21</v>
      </c>
      <c r="K459" s="77">
        <v>0</v>
      </c>
      <c r="L459" s="64" t="s">
        <v>922</v>
      </c>
      <c r="M459" s="18"/>
      <c r="N459" s="44"/>
      <c r="O459" s="44"/>
      <c r="P459" s="44"/>
      <c r="Q459" s="44"/>
      <c r="R459" s="44"/>
      <c r="S459" s="44"/>
      <c r="T459" s="44"/>
      <c r="U459" s="44"/>
      <c r="V459" s="44"/>
      <c r="W459" s="44"/>
      <c r="X459" s="49" t="str">
        <f t="shared" si="30"/>
        <v/>
      </c>
      <c r="Y459" s="6"/>
      <c r="Z459" s="14"/>
      <c r="AA459" s="14"/>
      <c r="AB459" s="83" t="s">
        <v>936</v>
      </c>
      <c r="AC459" s="13"/>
      <c r="AD459" s="20" t="s">
        <v>924</v>
      </c>
      <c r="AE459" s="19" t="str">
        <f t="shared" si="31"/>
        <v>12-220</v>
      </c>
    </row>
    <row r="460" spans="1:31" s="1" customFormat="1" ht="12" x14ac:dyDescent="0.2">
      <c r="A460" s="14" t="s">
        <v>33</v>
      </c>
      <c r="B460" s="8" t="s">
        <v>937</v>
      </c>
      <c r="C460" s="13" t="s">
        <v>938</v>
      </c>
      <c r="D460" s="6">
        <v>12</v>
      </c>
      <c r="E460" s="9">
        <v>192</v>
      </c>
      <c r="F460" s="78">
        <v>6.7799999999999996E-3</v>
      </c>
      <c r="G460" s="47" t="s">
        <v>21</v>
      </c>
      <c r="H460" s="77">
        <v>0</v>
      </c>
      <c r="I460" s="78">
        <v>6.7799999999999996E-3</v>
      </c>
      <c r="J460" s="47" t="s">
        <v>21</v>
      </c>
      <c r="K460" s="77">
        <v>0</v>
      </c>
      <c r="L460" s="64" t="s">
        <v>922</v>
      </c>
      <c r="M460" s="18"/>
      <c r="N460" s="44"/>
      <c r="O460" s="44"/>
      <c r="P460" s="44"/>
      <c r="Q460" s="44"/>
      <c r="R460" s="44"/>
      <c r="S460" s="44"/>
      <c r="T460" s="44"/>
      <c r="U460" s="44"/>
      <c r="V460" s="44"/>
      <c r="W460" s="44"/>
      <c r="X460" s="49" t="str">
        <f t="shared" si="30"/>
        <v/>
      </c>
      <c r="Y460" s="6"/>
      <c r="Z460" s="14"/>
      <c r="AA460" s="14"/>
      <c r="AB460" s="83" t="s">
        <v>939</v>
      </c>
      <c r="AC460" s="13"/>
      <c r="AD460" s="20" t="s">
        <v>924</v>
      </c>
      <c r="AE460" s="19" t="str">
        <f t="shared" si="31"/>
        <v>12-192</v>
      </c>
    </row>
    <row r="461" spans="1:31" s="1" customFormat="1" ht="12" x14ac:dyDescent="0.2">
      <c r="A461" s="14" t="s">
        <v>33</v>
      </c>
      <c r="B461" s="8" t="s">
        <v>940</v>
      </c>
      <c r="C461" s="13" t="s">
        <v>941</v>
      </c>
      <c r="D461" s="6">
        <v>12</v>
      </c>
      <c r="E461" s="9">
        <v>193</v>
      </c>
      <c r="F461" s="78">
        <v>1.7514999999999999E-2</v>
      </c>
      <c r="G461" s="47" t="s">
        <v>21</v>
      </c>
      <c r="H461" s="77">
        <v>0</v>
      </c>
      <c r="I461" s="78">
        <v>1.7514999999999999E-2</v>
      </c>
      <c r="J461" s="47" t="s">
        <v>21</v>
      </c>
      <c r="K461" s="77">
        <v>0</v>
      </c>
      <c r="L461" s="64" t="s">
        <v>922</v>
      </c>
      <c r="M461" s="18"/>
      <c r="N461" s="44"/>
      <c r="O461" s="44"/>
      <c r="P461" s="44"/>
      <c r="Q461" s="44"/>
      <c r="R461" s="44"/>
      <c r="S461" s="44"/>
      <c r="T461" s="44"/>
      <c r="U461" s="44"/>
      <c r="V461" s="44"/>
      <c r="W461" s="44"/>
      <c r="X461" s="49" t="str">
        <f t="shared" si="30"/>
        <v/>
      </c>
      <c r="Y461" s="6"/>
      <c r="Z461" s="14"/>
      <c r="AA461" s="14"/>
      <c r="AB461" s="83" t="s">
        <v>942</v>
      </c>
      <c r="AC461" s="13"/>
      <c r="AD461" s="20" t="s">
        <v>924</v>
      </c>
      <c r="AE461" s="19" t="str">
        <f t="shared" si="31"/>
        <v>12-193</v>
      </c>
    </row>
    <row r="462" spans="1:31" s="1" customFormat="1" ht="24" x14ac:dyDescent="0.2">
      <c r="A462" s="14" t="s">
        <v>33</v>
      </c>
      <c r="B462" s="8" t="s">
        <v>943</v>
      </c>
      <c r="C462" s="13" t="s">
        <v>944</v>
      </c>
      <c r="D462" s="6">
        <v>12</v>
      </c>
      <c r="E462" s="9">
        <v>188</v>
      </c>
      <c r="F462" s="78">
        <v>1.1299999999999999E-2</v>
      </c>
      <c r="G462" s="47" t="s">
        <v>21</v>
      </c>
      <c r="H462" s="77">
        <v>0</v>
      </c>
      <c r="I462" s="78">
        <v>1.1299999999999999E-2</v>
      </c>
      <c r="J462" s="47" t="s">
        <v>21</v>
      </c>
      <c r="K462" s="77">
        <v>0</v>
      </c>
      <c r="L462" s="64" t="s">
        <v>922</v>
      </c>
      <c r="M462" s="18"/>
      <c r="N462" s="44"/>
      <c r="O462" s="44"/>
      <c r="P462" s="44"/>
      <c r="Q462" s="44"/>
      <c r="R462" s="44"/>
      <c r="S462" s="44"/>
      <c r="T462" s="44"/>
      <c r="U462" s="44"/>
      <c r="V462" s="44"/>
      <c r="W462" s="44"/>
      <c r="X462" s="49" t="str">
        <f t="shared" si="30"/>
        <v/>
      </c>
      <c r="Y462" s="6"/>
      <c r="Z462" s="14"/>
      <c r="AA462" s="14"/>
      <c r="AB462" s="83" t="s">
        <v>945</v>
      </c>
      <c r="AC462" s="13"/>
      <c r="AD462" s="20" t="s">
        <v>924</v>
      </c>
      <c r="AE462" s="19" t="str">
        <f t="shared" si="31"/>
        <v>12-188</v>
      </c>
    </row>
    <row r="463" spans="1:31" s="1" customFormat="1" ht="12" x14ac:dyDescent="0.2">
      <c r="A463" s="14" t="s">
        <v>33</v>
      </c>
      <c r="B463" s="8" t="s">
        <v>946</v>
      </c>
      <c r="C463" s="13" t="s">
        <v>947</v>
      </c>
      <c r="D463" s="6">
        <v>12</v>
      </c>
      <c r="E463" s="9">
        <v>201</v>
      </c>
      <c r="F463" s="78">
        <v>1.0169999999999999E-3</v>
      </c>
      <c r="G463" s="47" t="s">
        <v>21</v>
      </c>
      <c r="H463" s="77">
        <v>0</v>
      </c>
      <c r="I463" s="78">
        <v>1.0169999999999999E-3</v>
      </c>
      <c r="J463" s="47" t="s">
        <v>21</v>
      </c>
      <c r="K463" s="77">
        <v>0</v>
      </c>
      <c r="L463" s="64" t="s">
        <v>922</v>
      </c>
      <c r="M463" s="18"/>
      <c r="N463" s="44"/>
      <c r="O463" s="44"/>
      <c r="P463" s="44"/>
      <c r="Q463" s="44"/>
      <c r="R463" s="44"/>
      <c r="S463" s="44"/>
      <c r="T463" s="44"/>
      <c r="U463" s="44"/>
      <c r="V463" s="44"/>
      <c r="W463" s="44"/>
      <c r="X463" s="49" t="str">
        <f t="shared" si="30"/>
        <v/>
      </c>
      <c r="Y463" s="6"/>
      <c r="Z463" s="14"/>
      <c r="AA463" s="14"/>
      <c r="AB463" s="83" t="s">
        <v>923</v>
      </c>
      <c r="AC463" s="13"/>
      <c r="AD463" s="20" t="s">
        <v>924</v>
      </c>
      <c r="AE463" s="19" t="str">
        <f t="shared" si="31"/>
        <v>12-201</v>
      </c>
    </row>
    <row r="464" spans="1:31" s="1" customFormat="1" ht="12" x14ac:dyDescent="0.2">
      <c r="A464" s="14" t="s">
        <v>33</v>
      </c>
      <c r="B464" s="8" t="s">
        <v>948</v>
      </c>
      <c r="C464" s="24" t="s">
        <v>949</v>
      </c>
      <c r="D464" s="6">
        <v>12</v>
      </c>
      <c r="E464" s="5">
        <v>221</v>
      </c>
      <c r="F464" s="78">
        <v>0</v>
      </c>
      <c r="G464" s="47" t="s">
        <v>21</v>
      </c>
      <c r="H464" s="77">
        <v>0.113</v>
      </c>
      <c r="I464" s="78">
        <v>0</v>
      </c>
      <c r="J464" s="47" t="s">
        <v>21</v>
      </c>
      <c r="K464" s="77">
        <v>0.113</v>
      </c>
      <c r="L464" s="64" t="s">
        <v>922</v>
      </c>
      <c r="M464" s="18"/>
      <c r="N464" s="44"/>
      <c r="O464" s="44"/>
      <c r="P464" s="44"/>
      <c r="Q464" s="44"/>
      <c r="R464" s="44"/>
      <c r="S464" s="44"/>
      <c r="T464" s="44"/>
      <c r="U464" s="44"/>
      <c r="V464" s="44"/>
      <c r="W464" s="44"/>
      <c r="X464" s="49" t="str">
        <f t="shared" si="30"/>
        <v/>
      </c>
      <c r="Y464" s="6"/>
      <c r="Z464" s="14"/>
      <c r="AA464" s="14"/>
      <c r="AB464" s="83" t="s">
        <v>950</v>
      </c>
      <c r="AC464" s="13"/>
      <c r="AD464" s="20" t="s">
        <v>924</v>
      </c>
      <c r="AE464" s="19" t="str">
        <f t="shared" si="31"/>
        <v>12-221</v>
      </c>
    </row>
    <row r="465" spans="1:31" s="1" customFormat="1" ht="12" x14ac:dyDescent="0.2">
      <c r="A465" s="14" t="s">
        <v>33</v>
      </c>
      <c r="B465" s="8" t="s">
        <v>951</v>
      </c>
      <c r="C465" s="24" t="s">
        <v>952</v>
      </c>
      <c r="D465" s="6">
        <v>12</v>
      </c>
      <c r="E465" s="5">
        <v>224</v>
      </c>
      <c r="F465" s="78">
        <v>1.1299999999999999E-3</v>
      </c>
      <c r="G465" s="47" t="s">
        <v>21</v>
      </c>
      <c r="H465" s="77">
        <v>0</v>
      </c>
      <c r="I465" s="78">
        <v>1.1299999999999999E-3</v>
      </c>
      <c r="J465" s="47" t="s">
        <v>21</v>
      </c>
      <c r="K465" s="77">
        <v>0</v>
      </c>
      <c r="L465" s="64" t="s">
        <v>922</v>
      </c>
      <c r="M465" s="18"/>
      <c r="N465" s="44"/>
      <c r="O465" s="44"/>
      <c r="P465" s="44"/>
      <c r="Q465" s="44"/>
      <c r="R465" s="44"/>
      <c r="S465" s="44"/>
      <c r="T465" s="44"/>
      <c r="U465" s="44"/>
      <c r="V465" s="44"/>
      <c r="W465" s="44"/>
      <c r="X465" s="49" t="str">
        <f t="shared" si="30"/>
        <v/>
      </c>
      <c r="Y465" s="6"/>
      <c r="Z465" s="14"/>
      <c r="AA465" s="14"/>
      <c r="AB465" s="83" t="s">
        <v>953</v>
      </c>
      <c r="AC465" s="13"/>
      <c r="AD465" s="20" t="s">
        <v>924</v>
      </c>
      <c r="AE465" s="19" t="str">
        <f t="shared" si="31"/>
        <v>12-224</v>
      </c>
    </row>
    <row r="466" spans="1:31" s="1" customFormat="1" ht="12" x14ac:dyDescent="0.2">
      <c r="A466" s="14" t="s">
        <v>33</v>
      </c>
      <c r="B466" s="8" t="s">
        <v>954</v>
      </c>
      <c r="C466" s="24" t="s">
        <v>955</v>
      </c>
      <c r="D466" s="6">
        <v>12</v>
      </c>
      <c r="E466" s="5">
        <v>225</v>
      </c>
      <c r="F466" s="78">
        <v>1.1299999999999999E-3</v>
      </c>
      <c r="G466" s="47" t="s">
        <v>21</v>
      </c>
      <c r="H466" s="77">
        <v>0</v>
      </c>
      <c r="I466" s="78">
        <v>1.1299999999999999E-3</v>
      </c>
      <c r="J466" s="47" t="s">
        <v>21</v>
      </c>
      <c r="K466" s="77">
        <v>0</v>
      </c>
      <c r="L466" s="64" t="s">
        <v>922</v>
      </c>
      <c r="M466" s="18"/>
      <c r="N466" s="44"/>
      <c r="O466" s="44"/>
      <c r="P466" s="44"/>
      <c r="Q466" s="44"/>
      <c r="R466" s="44"/>
      <c r="S466" s="44"/>
      <c r="T466" s="44"/>
      <c r="U466" s="44"/>
      <c r="V466" s="44"/>
      <c r="W466" s="44"/>
      <c r="X466" s="49" t="str">
        <f t="shared" si="30"/>
        <v/>
      </c>
      <c r="Y466" s="6"/>
      <c r="Z466" s="14"/>
      <c r="AA466" s="14"/>
      <c r="AB466" s="83" t="s">
        <v>956</v>
      </c>
      <c r="AC466" s="13"/>
      <c r="AD466" s="20" t="s">
        <v>924</v>
      </c>
      <c r="AE466" s="19" t="str">
        <f t="shared" si="31"/>
        <v>12-225</v>
      </c>
    </row>
    <row r="467" spans="1:31" s="1" customFormat="1" ht="12" x14ac:dyDescent="0.2">
      <c r="A467" s="14" t="s">
        <v>33</v>
      </c>
      <c r="B467" s="82" t="s">
        <v>957</v>
      </c>
      <c r="C467" s="82" t="s">
        <v>958</v>
      </c>
      <c r="D467" s="6">
        <v>12</v>
      </c>
      <c r="E467" s="5">
        <v>3071</v>
      </c>
      <c r="F467" s="51">
        <v>0</v>
      </c>
      <c r="G467" s="47" t="s">
        <v>21</v>
      </c>
      <c r="H467" s="77">
        <v>2.8E-3</v>
      </c>
      <c r="I467" s="51">
        <v>0</v>
      </c>
      <c r="J467" s="47" t="s">
        <v>21</v>
      </c>
      <c r="K467" s="77">
        <v>2.8E-3</v>
      </c>
      <c r="L467" s="64" t="s">
        <v>922</v>
      </c>
      <c r="M467" s="18"/>
      <c r="N467" s="44"/>
      <c r="O467" s="44"/>
      <c r="P467" s="44"/>
      <c r="Q467" s="44"/>
      <c r="R467" s="44"/>
      <c r="S467" s="44"/>
      <c r="T467" s="44"/>
      <c r="U467" s="44"/>
      <c r="V467" s="44"/>
      <c r="W467" s="44"/>
      <c r="X467" s="49" t="str">
        <f t="shared" si="30"/>
        <v/>
      </c>
      <c r="Y467" s="6"/>
      <c r="Z467" s="14"/>
      <c r="AA467" s="14"/>
      <c r="AB467" s="83"/>
      <c r="AC467" s="13"/>
      <c r="AD467" s="20" t="s">
        <v>924</v>
      </c>
      <c r="AE467" s="19" t="str">
        <f t="shared" ref="AE467:AE479" si="32">D467&amp;-E467</f>
        <v>12-3071</v>
      </c>
    </row>
    <row r="468" spans="1:31" s="1" customFormat="1" ht="12" x14ac:dyDescent="0.2">
      <c r="A468" s="14" t="s">
        <v>33</v>
      </c>
      <c r="B468" s="8" t="s">
        <v>959</v>
      </c>
      <c r="C468" s="37" t="s">
        <v>960</v>
      </c>
      <c r="D468" s="6">
        <v>12</v>
      </c>
      <c r="E468" s="5">
        <v>3032</v>
      </c>
      <c r="F468" s="78">
        <v>0</v>
      </c>
      <c r="G468" s="47" t="s">
        <v>21</v>
      </c>
      <c r="H468" s="77">
        <v>1.1000000000000001E-3</v>
      </c>
      <c r="I468" s="78">
        <v>0</v>
      </c>
      <c r="J468" s="47" t="s">
        <v>21</v>
      </c>
      <c r="K468" s="77">
        <v>1.1000000000000001E-3</v>
      </c>
      <c r="L468" s="64" t="s">
        <v>922</v>
      </c>
      <c r="M468" s="18"/>
      <c r="N468" s="44"/>
      <c r="O468" s="44"/>
      <c r="P468" s="44"/>
      <c r="Q468" s="44"/>
      <c r="R468" s="44"/>
      <c r="S468" s="44"/>
      <c r="T468" s="44"/>
      <c r="U468" s="44"/>
      <c r="V468" s="44"/>
      <c r="W468" s="44"/>
      <c r="X468" s="49" t="str">
        <f t="shared" si="30"/>
        <v/>
      </c>
      <c r="Y468" s="6"/>
      <c r="Z468" s="14"/>
      <c r="AA468" s="14"/>
      <c r="AB468" s="83" t="s">
        <v>961</v>
      </c>
      <c r="AC468" s="13"/>
      <c r="AD468" s="20" t="s">
        <v>924</v>
      </c>
      <c r="AE468" s="19" t="str">
        <f t="shared" si="32"/>
        <v>12-3032</v>
      </c>
    </row>
    <row r="469" spans="1:31" s="1" customFormat="1" ht="12" x14ac:dyDescent="0.2">
      <c r="A469" s="14" t="s">
        <v>33</v>
      </c>
      <c r="B469" s="8" t="s">
        <v>962</v>
      </c>
      <c r="C469" s="24" t="s">
        <v>963</v>
      </c>
      <c r="D469" s="6">
        <v>12</v>
      </c>
      <c r="E469" s="5">
        <v>3042</v>
      </c>
      <c r="F469" s="78">
        <v>0</v>
      </c>
      <c r="G469" s="47" t="s">
        <v>21</v>
      </c>
      <c r="H469" s="77">
        <v>1.1299999999999999E-2</v>
      </c>
      <c r="I469" s="78">
        <v>0</v>
      </c>
      <c r="J469" s="47" t="s">
        <v>21</v>
      </c>
      <c r="K469" s="77">
        <v>1.1299999999999999E-2</v>
      </c>
      <c r="L469" s="64" t="s">
        <v>922</v>
      </c>
      <c r="M469" s="18"/>
      <c r="N469" s="44"/>
      <c r="O469" s="44"/>
      <c r="P469" s="44"/>
      <c r="Q469" s="44"/>
      <c r="R469" s="44"/>
      <c r="S469" s="44"/>
      <c r="T469" s="44"/>
      <c r="U469" s="44"/>
      <c r="V469" s="44"/>
      <c r="W469" s="44"/>
      <c r="X469" s="49" t="str">
        <f t="shared" si="30"/>
        <v/>
      </c>
      <c r="Y469" s="6"/>
      <c r="Z469" s="14"/>
      <c r="AA469" s="14"/>
      <c r="AB469" s="83" t="s">
        <v>964</v>
      </c>
      <c r="AC469" s="13"/>
      <c r="AD469" s="20" t="s">
        <v>924</v>
      </c>
      <c r="AE469" s="19" t="str">
        <f t="shared" si="32"/>
        <v>12-3042</v>
      </c>
    </row>
    <row r="470" spans="1:31" s="1" customFormat="1" ht="12" x14ac:dyDescent="0.2">
      <c r="A470" s="14" t="s">
        <v>835</v>
      </c>
      <c r="B470" s="8" t="s">
        <v>965</v>
      </c>
      <c r="C470" s="24" t="s">
        <v>966</v>
      </c>
      <c r="D470" s="6">
        <v>13</v>
      </c>
      <c r="E470" s="5">
        <v>3049</v>
      </c>
      <c r="F470" s="78">
        <v>0</v>
      </c>
      <c r="G470" s="47" t="s">
        <v>21</v>
      </c>
      <c r="H470" s="77">
        <v>1.1299999999999999E-2</v>
      </c>
      <c r="I470" s="78">
        <v>0</v>
      </c>
      <c r="J470" s="47" t="s">
        <v>21</v>
      </c>
      <c r="K470" s="77">
        <v>1.1299999999999999E-2</v>
      </c>
      <c r="L470" s="64" t="s">
        <v>922</v>
      </c>
      <c r="M470" s="18"/>
      <c r="N470" s="44"/>
      <c r="O470" s="44"/>
      <c r="P470" s="44"/>
      <c r="Q470" s="44"/>
      <c r="R470" s="44"/>
      <c r="S470" s="44"/>
      <c r="T470" s="44"/>
      <c r="U470" s="44"/>
      <c r="V470" s="44"/>
      <c r="W470" s="44"/>
      <c r="X470" s="49" t="str">
        <f t="shared" si="30"/>
        <v/>
      </c>
      <c r="Y470" s="6"/>
      <c r="Z470" s="14"/>
      <c r="AA470" s="14"/>
      <c r="AB470" s="83" t="s">
        <v>967</v>
      </c>
      <c r="AC470" s="13"/>
      <c r="AD470" s="20" t="s">
        <v>968</v>
      </c>
      <c r="AE470" s="19" t="str">
        <f t="shared" si="32"/>
        <v>13-3049</v>
      </c>
    </row>
    <row r="471" spans="1:31" s="1" customFormat="1" ht="12" x14ac:dyDescent="0.2">
      <c r="A471" s="14" t="s">
        <v>33</v>
      </c>
      <c r="B471" s="8" t="s">
        <v>969</v>
      </c>
      <c r="C471" s="24" t="s">
        <v>970</v>
      </c>
      <c r="D471" s="6">
        <v>12</v>
      </c>
      <c r="E471" s="5">
        <v>3142</v>
      </c>
      <c r="F471" s="78">
        <v>0</v>
      </c>
      <c r="G471" s="47" t="s">
        <v>21</v>
      </c>
      <c r="H471" s="77">
        <v>1.1299999999999999E-2</v>
      </c>
      <c r="I471" s="78">
        <v>0</v>
      </c>
      <c r="J471" s="47" t="s">
        <v>21</v>
      </c>
      <c r="K471" s="77">
        <v>1.1299999999999999E-2</v>
      </c>
      <c r="L471" s="64" t="s">
        <v>922</v>
      </c>
      <c r="M471" s="18"/>
      <c r="N471" s="44"/>
      <c r="O471" s="44"/>
      <c r="P471" s="44"/>
      <c r="Q471" s="44"/>
      <c r="R471" s="44"/>
      <c r="S471" s="44"/>
      <c r="T471" s="44"/>
      <c r="U471" s="44"/>
      <c r="V471" s="44"/>
      <c r="W471" s="44"/>
      <c r="X471" s="49" t="str">
        <f t="shared" si="30"/>
        <v/>
      </c>
      <c r="Y471" s="6"/>
      <c r="Z471" s="14"/>
      <c r="AA471" s="14"/>
      <c r="AB471" s="83" t="s">
        <v>967</v>
      </c>
      <c r="AC471" s="13"/>
      <c r="AD471" s="20" t="s">
        <v>924</v>
      </c>
      <c r="AE471" s="19" t="str">
        <f t="shared" si="32"/>
        <v>12-3142</v>
      </c>
    </row>
    <row r="472" spans="1:31" s="1" customFormat="1" ht="12" x14ac:dyDescent="0.2">
      <c r="A472" s="14" t="s">
        <v>33</v>
      </c>
      <c r="B472" s="8" t="s">
        <v>971</v>
      </c>
      <c r="C472" s="24" t="s">
        <v>972</v>
      </c>
      <c r="D472" s="6">
        <v>12</v>
      </c>
      <c r="E472" s="5">
        <v>3141</v>
      </c>
      <c r="F472" s="78">
        <v>0</v>
      </c>
      <c r="G472" s="47" t="s">
        <v>21</v>
      </c>
      <c r="H472" s="77">
        <v>2.2599999999999999E-2</v>
      </c>
      <c r="I472" s="78">
        <v>0</v>
      </c>
      <c r="J472" s="47" t="s">
        <v>21</v>
      </c>
      <c r="K472" s="77">
        <v>2.2599999999999999E-2</v>
      </c>
      <c r="L472" s="64" t="s">
        <v>922</v>
      </c>
      <c r="M472" s="18"/>
      <c r="N472" s="44"/>
      <c r="O472" s="44"/>
      <c r="P472" s="44"/>
      <c r="Q472" s="44"/>
      <c r="R472" s="44"/>
      <c r="S472" s="44"/>
      <c r="T472" s="44"/>
      <c r="U472" s="44"/>
      <c r="V472" s="44"/>
      <c r="W472" s="44"/>
      <c r="X472" s="49" t="str">
        <f t="shared" si="30"/>
        <v/>
      </c>
      <c r="Y472" s="6"/>
      <c r="Z472" s="14"/>
      <c r="AA472" s="14"/>
      <c r="AB472" s="83" t="s">
        <v>973</v>
      </c>
      <c r="AC472" s="13"/>
      <c r="AD472" s="20" t="s">
        <v>924</v>
      </c>
      <c r="AE472" s="19" t="str">
        <f t="shared" si="32"/>
        <v>12-3141</v>
      </c>
    </row>
    <row r="473" spans="1:31" s="1" customFormat="1" ht="12" x14ac:dyDescent="0.2">
      <c r="A473" s="14" t="s">
        <v>33</v>
      </c>
      <c r="B473" s="8" t="s">
        <v>974</v>
      </c>
      <c r="C473" s="24" t="s">
        <v>975</v>
      </c>
      <c r="D473" s="6">
        <v>12</v>
      </c>
      <c r="E473" s="5">
        <v>299</v>
      </c>
      <c r="F473" s="78">
        <v>2.2599999999999999E-4</v>
      </c>
      <c r="G473" s="47" t="s">
        <v>21</v>
      </c>
      <c r="H473" s="77">
        <v>0</v>
      </c>
      <c r="I473" s="78">
        <v>2.2599999999999999E-4</v>
      </c>
      <c r="J473" s="47" t="s">
        <v>21</v>
      </c>
      <c r="K473" s="77">
        <v>0</v>
      </c>
      <c r="L473" s="64" t="s">
        <v>922</v>
      </c>
      <c r="M473" s="18"/>
      <c r="N473" s="44"/>
      <c r="O473" s="44"/>
      <c r="P473" s="44"/>
      <c r="Q473" s="44"/>
      <c r="R473" s="44"/>
      <c r="S473" s="44"/>
      <c r="T473" s="44"/>
      <c r="U473" s="44"/>
      <c r="V473" s="44"/>
      <c r="W473" s="44"/>
      <c r="X473" s="49" t="str">
        <f t="shared" si="30"/>
        <v/>
      </c>
      <c r="Y473" s="6"/>
      <c r="Z473" s="14"/>
      <c r="AA473" s="14"/>
      <c r="AB473" s="83" t="s">
        <v>976</v>
      </c>
      <c r="AC473" s="13"/>
      <c r="AD473" s="20" t="s">
        <v>924</v>
      </c>
      <c r="AE473" s="19" t="str">
        <f t="shared" si="32"/>
        <v>12-299</v>
      </c>
    </row>
    <row r="474" spans="1:31" s="1" customFormat="1" ht="12" x14ac:dyDescent="0.2">
      <c r="A474" s="14" t="s">
        <v>33</v>
      </c>
      <c r="B474" s="8" t="s">
        <v>977</v>
      </c>
      <c r="C474" s="24" t="s">
        <v>978</v>
      </c>
      <c r="D474" s="6">
        <v>12</v>
      </c>
      <c r="E474" s="5">
        <v>298</v>
      </c>
      <c r="F474" s="78">
        <v>2.2599999999999999E-4</v>
      </c>
      <c r="G474" s="47" t="s">
        <v>21</v>
      </c>
      <c r="H474" s="77">
        <v>0</v>
      </c>
      <c r="I474" s="78">
        <v>2.2599999999999999E-4</v>
      </c>
      <c r="J474" s="47" t="s">
        <v>21</v>
      </c>
      <c r="K474" s="77">
        <v>0</v>
      </c>
      <c r="L474" s="64" t="s">
        <v>922</v>
      </c>
      <c r="M474" s="18"/>
      <c r="N474" s="44"/>
      <c r="O474" s="44"/>
      <c r="P474" s="44"/>
      <c r="Q474" s="44"/>
      <c r="R474" s="44"/>
      <c r="S474" s="44"/>
      <c r="T474" s="44"/>
      <c r="U474" s="44"/>
      <c r="V474" s="44"/>
      <c r="W474" s="44"/>
      <c r="X474" s="49" t="str">
        <f t="shared" si="30"/>
        <v/>
      </c>
      <c r="Y474" s="6"/>
      <c r="Z474" s="14"/>
      <c r="AA474" s="14"/>
      <c r="AB474" s="83" t="s">
        <v>979</v>
      </c>
      <c r="AC474" s="13"/>
      <c r="AD474" s="20" t="s">
        <v>924</v>
      </c>
      <c r="AE474" s="19" t="str">
        <f t="shared" si="32"/>
        <v>12-298</v>
      </c>
    </row>
    <row r="475" spans="1:31" s="1" customFormat="1" ht="12" x14ac:dyDescent="0.2">
      <c r="A475" s="14" t="s">
        <v>33</v>
      </c>
      <c r="B475" s="8" t="s">
        <v>980</v>
      </c>
      <c r="C475" s="24" t="s">
        <v>981</v>
      </c>
      <c r="D475" s="6">
        <v>12</v>
      </c>
      <c r="E475" s="5">
        <v>3145</v>
      </c>
      <c r="F475" s="78">
        <v>0</v>
      </c>
      <c r="G475" s="47" t="s">
        <v>21</v>
      </c>
      <c r="H475" s="77">
        <v>5.6500000000000002E-2</v>
      </c>
      <c r="I475" s="78">
        <v>0</v>
      </c>
      <c r="J475" s="47" t="s">
        <v>21</v>
      </c>
      <c r="K475" s="77">
        <v>5.6500000000000002E-2</v>
      </c>
      <c r="L475" s="64" t="s">
        <v>922</v>
      </c>
      <c r="M475" s="18"/>
      <c r="N475" s="44"/>
      <c r="O475" s="44"/>
      <c r="P475" s="44"/>
      <c r="Q475" s="44"/>
      <c r="R475" s="44"/>
      <c r="S475" s="44"/>
      <c r="T475" s="44"/>
      <c r="U475" s="44"/>
      <c r="V475" s="44"/>
      <c r="W475" s="44"/>
      <c r="X475" s="49" t="str">
        <f t="shared" si="30"/>
        <v/>
      </c>
      <c r="Y475" s="6"/>
      <c r="Z475" s="14"/>
      <c r="AA475" s="14"/>
      <c r="AB475" s="83" t="s">
        <v>982</v>
      </c>
      <c r="AC475" s="13"/>
      <c r="AD475" s="20" t="s">
        <v>924</v>
      </c>
      <c r="AE475" s="19" t="str">
        <f t="shared" si="32"/>
        <v>12-3145</v>
      </c>
    </row>
    <row r="476" spans="1:31" s="1" customFormat="1" ht="12" x14ac:dyDescent="0.2">
      <c r="A476" s="14" t="s">
        <v>33</v>
      </c>
      <c r="B476" s="8" t="s">
        <v>983</v>
      </c>
      <c r="C476" s="24" t="s">
        <v>984</v>
      </c>
      <c r="D476" s="6">
        <v>12</v>
      </c>
      <c r="E476" s="5">
        <v>3146</v>
      </c>
      <c r="F476" s="78">
        <v>0</v>
      </c>
      <c r="G476" s="47" t="s">
        <v>21</v>
      </c>
      <c r="H476" s="77">
        <v>5.6500000000000002E-2</v>
      </c>
      <c r="I476" s="78">
        <v>0</v>
      </c>
      <c r="J476" s="47" t="s">
        <v>21</v>
      </c>
      <c r="K476" s="77">
        <v>5.6500000000000002E-2</v>
      </c>
      <c r="L476" s="64" t="s">
        <v>922</v>
      </c>
      <c r="M476" s="18"/>
      <c r="N476" s="44"/>
      <c r="O476" s="44"/>
      <c r="P476" s="44"/>
      <c r="Q476" s="44"/>
      <c r="R476" s="44"/>
      <c r="S476" s="44"/>
      <c r="T476" s="44"/>
      <c r="U476" s="44"/>
      <c r="V476" s="44"/>
      <c r="W476" s="44"/>
      <c r="X476" s="49" t="str">
        <f t="shared" si="30"/>
        <v/>
      </c>
      <c r="Y476" s="6"/>
      <c r="Z476" s="14"/>
      <c r="AA476" s="14"/>
      <c r="AB476" s="83" t="s">
        <v>985</v>
      </c>
      <c r="AC476" s="13"/>
      <c r="AD476" s="20" t="s">
        <v>924</v>
      </c>
      <c r="AE476" s="19" t="str">
        <f t="shared" si="32"/>
        <v>12-3146</v>
      </c>
    </row>
    <row r="477" spans="1:31" s="1" customFormat="1" ht="24" x14ac:dyDescent="0.2">
      <c r="A477" s="14" t="s">
        <v>33</v>
      </c>
      <c r="B477" s="8" t="s">
        <v>986</v>
      </c>
      <c r="C477" s="24" t="s">
        <v>987</v>
      </c>
      <c r="D477" s="6">
        <v>12</v>
      </c>
      <c r="E477" s="5">
        <v>3147</v>
      </c>
      <c r="F477" s="78">
        <v>0</v>
      </c>
      <c r="G477" s="47" t="s">
        <v>21</v>
      </c>
      <c r="H477" s="77">
        <v>5.6500000000000002E-2</v>
      </c>
      <c r="I477" s="78">
        <v>0</v>
      </c>
      <c r="J477" s="47" t="s">
        <v>21</v>
      </c>
      <c r="K477" s="77">
        <v>5.6500000000000002E-2</v>
      </c>
      <c r="L477" s="64" t="s">
        <v>922</v>
      </c>
      <c r="M477" s="18"/>
      <c r="N477" s="44"/>
      <c r="O477" s="44"/>
      <c r="P477" s="44"/>
      <c r="Q477" s="44"/>
      <c r="R477" s="44"/>
      <c r="S477" s="44"/>
      <c r="T477" s="44"/>
      <c r="U477" s="44"/>
      <c r="V477" s="44"/>
      <c r="W477" s="44"/>
      <c r="X477" s="49" t="str">
        <f t="shared" si="30"/>
        <v/>
      </c>
      <c r="Y477" s="6"/>
      <c r="Z477" s="14"/>
      <c r="AA477" s="14"/>
      <c r="AB477" s="83" t="s">
        <v>988</v>
      </c>
      <c r="AC477" s="13"/>
      <c r="AD477" s="20" t="s">
        <v>924</v>
      </c>
      <c r="AE477" s="19" t="str">
        <f t="shared" si="32"/>
        <v>12-3147</v>
      </c>
    </row>
    <row r="478" spans="1:31" s="1" customFormat="1" ht="24" x14ac:dyDescent="0.2">
      <c r="A478" s="14" t="s">
        <v>33</v>
      </c>
      <c r="B478" s="8" t="s">
        <v>989</v>
      </c>
      <c r="C478" s="3" t="s">
        <v>990</v>
      </c>
      <c r="D478" s="6">
        <v>12</v>
      </c>
      <c r="E478" s="5">
        <v>3148</v>
      </c>
      <c r="F478" s="78">
        <v>0</v>
      </c>
      <c r="G478" s="47" t="s">
        <v>21</v>
      </c>
      <c r="H478" s="77">
        <v>5.6500000000000002E-2</v>
      </c>
      <c r="I478" s="78">
        <v>0</v>
      </c>
      <c r="J478" s="47" t="s">
        <v>21</v>
      </c>
      <c r="K478" s="77">
        <v>5.6500000000000002E-2</v>
      </c>
      <c r="L478" s="64" t="s">
        <v>922</v>
      </c>
      <c r="M478" s="18"/>
      <c r="N478" s="44"/>
      <c r="O478" s="44"/>
      <c r="P478" s="44"/>
      <c r="Q478" s="44"/>
      <c r="R478" s="44"/>
      <c r="S478" s="44"/>
      <c r="T478" s="44"/>
      <c r="U478" s="44"/>
      <c r="V478" s="44"/>
      <c r="W478" s="44"/>
      <c r="X478" s="49" t="str">
        <f t="shared" si="30"/>
        <v/>
      </c>
      <c r="Y478" s="6"/>
      <c r="Z478" s="14"/>
      <c r="AA478" s="14"/>
      <c r="AB478" s="83" t="s">
        <v>988</v>
      </c>
      <c r="AC478" s="13"/>
      <c r="AD478" s="20" t="s">
        <v>924</v>
      </c>
      <c r="AE478" s="19" t="str">
        <f t="shared" si="32"/>
        <v>12-3148</v>
      </c>
    </row>
    <row r="479" spans="1:31" s="1" customFormat="1" ht="12" x14ac:dyDescent="0.2">
      <c r="A479" s="14" t="s">
        <v>33</v>
      </c>
      <c r="B479" s="8" t="s">
        <v>991</v>
      </c>
      <c r="C479" s="24" t="s">
        <v>992</v>
      </c>
      <c r="D479" s="6">
        <v>12</v>
      </c>
      <c r="E479" s="5">
        <v>802</v>
      </c>
      <c r="F479" s="78">
        <v>0</v>
      </c>
      <c r="G479" s="47" t="s">
        <v>21</v>
      </c>
      <c r="H479" s="77">
        <v>0.16950000000000001</v>
      </c>
      <c r="I479" s="78">
        <v>0</v>
      </c>
      <c r="J479" s="47" t="s">
        <v>21</v>
      </c>
      <c r="K479" s="77">
        <v>0.16950000000000001</v>
      </c>
      <c r="L479" s="64" t="s">
        <v>922</v>
      </c>
      <c r="M479" s="18"/>
      <c r="N479" s="44"/>
      <c r="O479" s="44"/>
      <c r="P479" s="44"/>
      <c r="Q479" s="44"/>
      <c r="R479" s="44"/>
      <c r="S479" s="44"/>
      <c r="T479" s="44"/>
      <c r="U479" s="44"/>
      <c r="V479" s="44"/>
      <c r="W479" s="44"/>
      <c r="X479" s="49" t="str">
        <f t="shared" si="30"/>
        <v/>
      </c>
      <c r="Y479" s="6"/>
      <c r="Z479" s="14"/>
      <c r="AA479" s="14"/>
      <c r="AB479" s="83" t="s">
        <v>993</v>
      </c>
      <c r="AC479" s="13"/>
      <c r="AD479" s="20" t="s">
        <v>924</v>
      </c>
      <c r="AE479" s="19" t="str">
        <f t="shared" si="32"/>
        <v>12-802</v>
      </c>
    </row>
    <row r="480" spans="1:31" s="1" customFormat="1" ht="12" x14ac:dyDescent="0.2">
      <c r="A480" s="13" t="s">
        <v>33</v>
      </c>
      <c r="B480" s="13" t="s">
        <v>994</v>
      </c>
      <c r="C480" s="13" t="s">
        <v>995</v>
      </c>
      <c r="D480" s="13">
        <v>12</v>
      </c>
      <c r="E480" s="13">
        <v>805</v>
      </c>
      <c r="F480" s="79">
        <v>1.1299999999999999E-3</v>
      </c>
      <c r="G480" s="53" t="s">
        <v>21</v>
      </c>
      <c r="H480" s="86">
        <v>0.113</v>
      </c>
      <c r="I480" s="79">
        <v>1.1299999999999999E-3</v>
      </c>
      <c r="J480" s="53" t="s">
        <v>21</v>
      </c>
      <c r="K480" s="86">
        <v>0.113</v>
      </c>
      <c r="L480" s="80" t="s">
        <v>922</v>
      </c>
      <c r="M480" s="13"/>
      <c r="N480" s="49"/>
      <c r="O480" s="49"/>
      <c r="P480" s="49"/>
      <c r="Q480" s="49"/>
      <c r="R480" s="49"/>
      <c r="S480" s="49"/>
      <c r="T480" s="49"/>
      <c r="U480" s="49"/>
      <c r="V480" s="49" t="s">
        <v>37</v>
      </c>
      <c r="W480" s="2"/>
      <c r="X480" s="49" t="str">
        <f t="shared" si="30"/>
        <v/>
      </c>
      <c r="Y480" s="2"/>
      <c r="Z480" s="2"/>
      <c r="AA480" s="2"/>
      <c r="AB480" s="81" t="s">
        <v>996</v>
      </c>
      <c r="AC480" s="13"/>
    </row>
    <row r="481" spans="1:31" s="1" customFormat="1" ht="12" x14ac:dyDescent="0.2">
      <c r="A481" s="13" t="s">
        <v>33</v>
      </c>
      <c r="B481" s="13" t="s">
        <v>997</v>
      </c>
      <c r="C481" s="13" t="s">
        <v>998</v>
      </c>
      <c r="D481" s="13">
        <v>12</v>
      </c>
      <c r="E481" s="13">
        <v>803</v>
      </c>
      <c r="F481" s="79">
        <v>1.13E-4</v>
      </c>
      <c r="G481" s="53" t="s">
        <v>21</v>
      </c>
      <c r="H481" s="56">
        <v>0</v>
      </c>
      <c r="I481" s="79">
        <v>1.13E-4</v>
      </c>
      <c r="J481" s="53" t="s">
        <v>21</v>
      </c>
      <c r="K481" s="56">
        <v>0</v>
      </c>
      <c r="L481" s="80" t="s">
        <v>922</v>
      </c>
      <c r="M481" s="13"/>
      <c r="N481" s="49"/>
      <c r="O481" s="49"/>
      <c r="P481" s="49"/>
      <c r="Q481" s="49"/>
      <c r="R481" s="49"/>
      <c r="S481" s="49"/>
      <c r="T481" s="49"/>
      <c r="U481" s="49"/>
      <c r="V481" s="49" t="s">
        <v>37</v>
      </c>
      <c r="W481" s="2"/>
      <c r="X481" s="49" t="str">
        <f t="shared" si="30"/>
        <v/>
      </c>
      <c r="Y481" s="2"/>
      <c r="Z481" s="2"/>
      <c r="AA481" s="2"/>
      <c r="AB481" s="81" t="s">
        <v>999</v>
      </c>
      <c r="AC481" s="13"/>
      <c r="AD481" s="20" t="s">
        <v>924</v>
      </c>
      <c r="AE481" s="19" t="str">
        <f t="shared" ref="AE481:AE544" si="33">D481&amp;-E481</f>
        <v>12-803</v>
      </c>
    </row>
    <row r="482" spans="1:31" s="1" customFormat="1" ht="12" x14ac:dyDescent="0.2">
      <c r="A482" s="13" t="s">
        <v>33</v>
      </c>
      <c r="B482" s="13" t="s">
        <v>1000</v>
      </c>
      <c r="C482" s="13" t="s">
        <v>1001</v>
      </c>
      <c r="D482" s="13">
        <v>12</v>
      </c>
      <c r="E482" s="13">
        <v>804</v>
      </c>
      <c r="F482" s="79">
        <v>1.13E-4</v>
      </c>
      <c r="G482" s="53" t="s">
        <v>21</v>
      </c>
      <c r="H482" s="56">
        <v>0</v>
      </c>
      <c r="I482" s="79">
        <v>1.13E-4</v>
      </c>
      <c r="J482" s="53" t="s">
        <v>21</v>
      </c>
      <c r="K482" s="56">
        <v>0</v>
      </c>
      <c r="L482" s="80" t="s">
        <v>922</v>
      </c>
      <c r="M482" s="13"/>
      <c r="N482" s="49"/>
      <c r="O482" s="49"/>
      <c r="P482" s="49"/>
      <c r="Q482" s="49"/>
      <c r="R482" s="49"/>
      <c r="S482" s="49"/>
      <c r="T482" s="49"/>
      <c r="U482" s="49"/>
      <c r="V482" s="49" t="s">
        <v>37</v>
      </c>
      <c r="W482" s="2"/>
      <c r="X482" s="49" t="str">
        <f t="shared" si="30"/>
        <v/>
      </c>
      <c r="Y482" s="2"/>
      <c r="Z482" s="2"/>
      <c r="AA482" s="2"/>
      <c r="AB482" s="81" t="s">
        <v>1002</v>
      </c>
      <c r="AC482" s="13"/>
      <c r="AD482" s="20" t="s">
        <v>924</v>
      </c>
      <c r="AE482" s="19" t="str">
        <f t="shared" si="33"/>
        <v>12-804</v>
      </c>
    </row>
    <row r="483" spans="1:31" s="1" customFormat="1" ht="12" x14ac:dyDescent="0.2">
      <c r="A483" s="14" t="s">
        <v>1003</v>
      </c>
      <c r="B483" s="8" t="s">
        <v>3271</v>
      </c>
      <c r="C483" s="24" t="s">
        <v>3231</v>
      </c>
      <c r="D483" s="6">
        <v>21</v>
      </c>
      <c r="E483" s="5">
        <v>22010</v>
      </c>
      <c r="F483" s="51">
        <v>9.1999999999999998E-3</v>
      </c>
      <c r="G483" s="47" t="s">
        <v>21</v>
      </c>
      <c r="H483" s="55">
        <v>0</v>
      </c>
      <c r="I483" s="51">
        <v>7.1999999999999998E-3</v>
      </c>
      <c r="J483" s="47" t="s">
        <v>21</v>
      </c>
      <c r="K483" s="55">
        <v>0</v>
      </c>
      <c r="L483" s="18" t="s">
        <v>36</v>
      </c>
      <c r="M483" s="18"/>
      <c r="N483" s="44"/>
      <c r="O483" s="44"/>
      <c r="P483" s="44" t="s">
        <v>37</v>
      </c>
      <c r="Q483" s="44"/>
      <c r="R483" s="44" t="s">
        <v>38</v>
      </c>
      <c r="S483" s="44" t="s">
        <v>39</v>
      </c>
      <c r="T483" s="44"/>
      <c r="U483" s="44"/>
      <c r="V483" s="44"/>
      <c r="W483" s="44"/>
      <c r="X483" s="49" t="str">
        <f t="shared" ref="X483:X510" si="34">IF(OR(H483&lt;&gt;K483,I483&lt;&gt;F483),"Y","")</f>
        <v>Y</v>
      </c>
      <c r="Y483" s="6" t="s">
        <v>40</v>
      </c>
      <c r="Z483" s="14" t="s">
        <v>40</v>
      </c>
      <c r="AA483" s="14" t="s">
        <v>40</v>
      </c>
      <c r="AB483" s="83" t="s">
        <v>1058</v>
      </c>
      <c r="AC483" s="13"/>
      <c r="AD483" s="20" t="s">
        <v>1059</v>
      </c>
      <c r="AE483" s="19" t="str">
        <f t="shared" si="33"/>
        <v>21-22010</v>
      </c>
    </row>
    <row r="484" spans="1:31" s="1" customFormat="1" ht="12" x14ac:dyDescent="0.2">
      <c r="A484" s="14" t="s">
        <v>1003</v>
      </c>
      <c r="B484" s="8" t="s">
        <v>3270</v>
      </c>
      <c r="C484" s="24" t="s">
        <v>3230</v>
      </c>
      <c r="D484" s="6">
        <v>21</v>
      </c>
      <c r="E484" s="5">
        <v>22021</v>
      </c>
      <c r="F484" s="51">
        <v>1.2200000000000001E-2</v>
      </c>
      <c r="G484" s="47" t="s">
        <v>21</v>
      </c>
      <c r="H484" s="55">
        <v>0</v>
      </c>
      <c r="I484" s="51">
        <v>9.4999999999999998E-3</v>
      </c>
      <c r="J484" s="47" t="s">
        <v>21</v>
      </c>
      <c r="K484" s="55">
        <v>0</v>
      </c>
      <c r="L484" s="18" t="s">
        <v>36</v>
      </c>
      <c r="M484" s="18"/>
      <c r="N484" s="44"/>
      <c r="O484" s="44"/>
      <c r="P484" s="44" t="s">
        <v>37</v>
      </c>
      <c r="Q484" s="44"/>
      <c r="R484" s="44" t="s">
        <v>38</v>
      </c>
      <c r="S484" s="44" t="s">
        <v>39</v>
      </c>
      <c r="T484" s="44" t="s">
        <v>37</v>
      </c>
      <c r="U484" s="44"/>
      <c r="V484" s="44"/>
      <c r="W484" s="44"/>
      <c r="X484" s="49" t="str">
        <f t="shared" si="34"/>
        <v>Y</v>
      </c>
      <c r="Y484" s="6" t="s">
        <v>40</v>
      </c>
      <c r="Z484" s="14" t="s">
        <v>40</v>
      </c>
      <c r="AA484" s="14" t="s">
        <v>40</v>
      </c>
      <c r="AB484" s="83" t="s">
        <v>1056</v>
      </c>
      <c r="AC484" s="13"/>
      <c r="AD484" s="20" t="s">
        <v>1057</v>
      </c>
      <c r="AE484" s="19" t="str">
        <f t="shared" si="33"/>
        <v>21-22021</v>
      </c>
    </row>
    <row r="485" spans="1:31" s="1" customFormat="1" ht="12" x14ac:dyDescent="0.2">
      <c r="A485" s="14" t="s">
        <v>1003</v>
      </c>
      <c r="B485" s="8" t="s">
        <v>3272</v>
      </c>
      <c r="C485" s="24" t="s">
        <v>3232</v>
      </c>
      <c r="D485" s="6">
        <v>21</v>
      </c>
      <c r="E485" s="5">
        <v>22043</v>
      </c>
      <c r="F485" s="51">
        <v>1.6500000000000001E-2</v>
      </c>
      <c r="G485" s="47" t="s">
        <v>21</v>
      </c>
      <c r="H485" s="55">
        <v>0</v>
      </c>
      <c r="I485" s="51">
        <v>1.29E-2</v>
      </c>
      <c r="J485" s="47" t="s">
        <v>21</v>
      </c>
      <c r="K485" s="55">
        <v>0</v>
      </c>
      <c r="L485" s="18" t="s">
        <v>36</v>
      </c>
      <c r="M485" s="18"/>
      <c r="N485" s="44"/>
      <c r="O485" s="44"/>
      <c r="P485" s="44" t="s">
        <v>37</v>
      </c>
      <c r="Q485" s="44"/>
      <c r="R485" s="44" t="s">
        <v>38</v>
      </c>
      <c r="S485" s="44" t="s">
        <v>39</v>
      </c>
      <c r="T485" s="44" t="s">
        <v>37</v>
      </c>
      <c r="U485" s="44"/>
      <c r="V485" s="44"/>
      <c r="W485" s="44"/>
      <c r="X485" s="49" t="str">
        <f t="shared" si="34"/>
        <v>Y</v>
      </c>
      <c r="Y485" s="6" t="s">
        <v>1060</v>
      </c>
      <c r="Z485" s="14" t="s">
        <v>40</v>
      </c>
      <c r="AA485" s="14" t="s">
        <v>40</v>
      </c>
      <c r="AB485" s="83" t="s">
        <v>1061</v>
      </c>
      <c r="AC485" s="13"/>
      <c r="AD485" s="20" t="s">
        <v>1062</v>
      </c>
      <c r="AE485" s="19" t="str">
        <f t="shared" si="33"/>
        <v>21-22043</v>
      </c>
    </row>
    <row r="486" spans="1:31" s="1" customFormat="1" ht="12" x14ac:dyDescent="0.2">
      <c r="A486" s="14" t="s">
        <v>1003</v>
      </c>
      <c r="B486" s="8" t="s">
        <v>3273</v>
      </c>
      <c r="C486" s="24" t="s">
        <v>3233</v>
      </c>
      <c r="D486" s="6">
        <v>21</v>
      </c>
      <c r="E486" s="5">
        <v>22032</v>
      </c>
      <c r="F486" s="51">
        <v>1.5599999999999999E-2</v>
      </c>
      <c r="G486" s="47" t="s">
        <v>21</v>
      </c>
      <c r="H486" s="55">
        <v>0</v>
      </c>
      <c r="I486" s="51">
        <v>1.2200000000000001E-2</v>
      </c>
      <c r="J486" s="47" t="s">
        <v>21</v>
      </c>
      <c r="K486" s="55">
        <v>0</v>
      </c>
      <c r="L486" s="18" t="s">
        <v>36</v>
      </c>
      <c r="M486" s="18"/>
      <c r="N486" s="44"/>
      <c r="O486" s="44"/>
      <c r="P486" s="44" t="s">
        <v>37</v>
      </c>
      <c r="Q486" s="44"/>
      <c r="R486" s="44" t="s">
        <v>38</v>
      </c>
      <c r="S486" s="44" t="s">
        <v>39</v>
      </c>
      <c r="T486" s="44" t="s">
        <v>37</v>
      </c>
      <c r="U486" s="44"/>
      <c r="V486" s="44"/>
      <c r="W486" s="44"/>
      <c r="X486" s="49" t="str">
        <f t="shared" si="34"/>
        <v>Y</v>
      </c>
      <c r="Y486" s="6" t="s">
        <v>1060</v>
      </c>
      <c r="Z486" s="14" t="s">
        <v>40</v>
      </c>
      <c r="AA486" s="14" t="s">
        <v>40</v>
      </c>
      <c r="AB486" s="83" t="s">
        <v>1063</v>
      </c>
      <c r="AC486" s="13"/>
      <c r="AD486" s="20" t="s">
        <v>1064</v>
      </c>
      <c r="AE486" s="19" t="str">
        <f t="shared" si="33"/>
        <v>21-22032</v>
      </c>
    </row>
    <row r="487" spans="1:31" s="1" customFormat="1" ht="12" x14ac:dyDescent="0.2">
      <c r="A487" s="14" t="s">
        <v>1003</v>
      </c>
      <c r="B487" s="8" t="s">
        <v>3236</v>
      </c>
      <c r="C487" s="24" t="s">
        <v>3237</v>
      </c>
      <c r="D487" s="6">
        <v>21</v>
      </c>
      <c r="E487" s="5">
        <v>22014</v>
      </c>
      <c r="F487" s="51">
        <v>1.2200000000000001E-2</v>
      </c>
      <c r="G487" s="47" t="s">
        <v>21</v>
      </c>
      <c r="H487" s="55">
        <v>0</v>
      </c>
      <c r="I487" s="51">
        <v>9.4999999999999998E-3</v>
      </c>
      <c r="J487" s="47" t="s">
        <v>21</v>
      </c>
      <c r="K487" s="55">
        <v>0</v>
      </c>
      <c r="L487" s="18" t="s">
        <v>36</v>
      </c>
      <c r="M487" s="18"/>
      <c r="N487" s="44"/>
      <c r="O487" s="44"/>
      <c r="P487" s="44" t="s">
        <v>37</v>
      </c>
      <c r="Q487" s="44"/>
      <c r="R487" s="44" t="s">
        <v>38</v>
      </c>
      <c r="S487" s="44" t="s">
        <v>39</v>
      </c>
      <c r="T487" s="44"/>
      <c r="U487" s="44"/>
      <c r="V487" s="44"/>
      <c r="W487" s="44"/>
      <c r="X487" s="49" t="str">
        <f t="shared" si="34"/>
        <v>Y</v>
      </c>
      <c r="Y487" s="6" t="s">
        <v>40</v>
      </c>
      <c r="Z487" s="8" t="s">
        <v>40</v>
      </c>
      <c r="AA487" s="8" t="s">
        <v>40</v>
      </c>
      <c r="AB487" s="83" t="s">
        <v>1006</v>
      </c>
      <c r="AC487" s="2"/>
      <c r="AD487" s="20" t="s">
        <v>1007</v>
      </c>
      <c r="AE487" s="19" t="str">
        <f t="shared" si="33"/>
        <v>21-22014</v>
      </c>
    </row>
    <row r="488" spans="1:31" s="1" customFormat="1" ht="12" x14ac:dyDescent="0.2">
      <c r="A488" s="14" t="s">
        <v>1003</v>
      </c>
      <c r="B488" s="8" t="s">
        <v>3234</v>
      </c>
      <c r="C488" s="24" t="s">
        <v>3235</v>
      </c>
      <c r="D488" s="6">
        <v>21</v>
      </c>
      <c r="E488" s="5">
        <v>22025</v>
      </c>
      <c r="F488" s="51">
        <v>1.52E-2</v>
      </c>
      <c r="G488" s="47" t="s">
        <v>21</v>
      </c>
      <c r="H488" s="55">
        <v>0</v>
      </c>
      <c r="I488" s="51">
        <v>1.1900000000000001E-2</v>
      </c>
      <c r="J488" s="47" t="s">
        <v>21</v>
      </c>
      <c r="K488" s="55">
        <v>0</v>
      </c>
      <c r="L488" s="18" t="s">
        <v>36</v>
      </c>
      <c r="M488" s="18"/>
      <c r="N488" s="44"/>
      <c r="O488" s="44"/>
      <c r="P488" s="44" t="s">
        <v>37</v>
      </c>
      <c r="Q488" s="44"/>
      <c r="R488" s="44" t="s">
        <v>38</v>
      </c>
      <c r="S488" s="44" t="s">
        <v>39</v>
      </c>
      <c r="T488" s="44" t="s">
        <v>37</v>
      </c>
      <c r="U488" s="44"/>
      <c r="V488" s="44"/>
      <c r="W488" s="44"/>
      <c r="X488" s="49" t="str">
        <f t="shared" si="34"/>
        <v>Y</v>
      </c>
      <c r="Y488" s="6" t="s">
        <v>40</v>
      </c>
      <c r="Z488" s="8" t="s">
        <v>40</v>
      </c>
      <c r="AA488" s="8" t="s">
        <v>40</v>
      </c>
      <c r="AB488" s="83" t="s">
        <v>1004</v>
      </c>
      <c r="AC488" s="2"/>
      <c r="AD488" s="20" t="s">
        <v>1005</v>
      </c>
      <c r="AE488" s="19" t="str">
        <f t="shared" si="33"/>
        <v>21-22025</v>
      </c>
    </row>
    <row r="489" spans="1:31" s="1" customFormat="1" ht="12" x14ac:dyDescent="0.2">
      <c r="A489" s="14" t="s">
        <v>1003</v>
      </c>
      <c r="B489" s="8" t="s">
        <v>3266</v>
      </c>
      <c r="C489" s="24" t="s">
        <v>3267</v>
      </c>
      <c r="D489" s="6">
        <v>21</v>
      </c>
      <c r="E489" s="5">
        <v>22036</v>
      </c>
      <c r="F489" s="51">
        <v>1.8599999999999998E-2</v>
      </c>
      <c r="G489" s="47" t="s">
        <v>21</v>
      </c>
      <c r="H489" s="55">
        <v>0</v>
      </c>
      <c r="I489" s="51">
        <v>1.4500000000000001E-2</v>
      </c>
      <c r="J489" s="47" t="s">
        <v>21</v>
      </c>
      <c r="K489" s="55">
        <v>0</v>
      </c>
      <c r="L489" s="18" t="s">
        <v>36</v>
      </c>
      <c r="M489" s="18"/>
      <c r="N489" s="44"/>
      <c r="O489" s="44"/>
      <c r="P489" s="44" t="s">
        <v>37</v>
      </c>
      <c r="Q489" s="44"/>
      <c r="R489" s="44" t="s">
        <v>117</v>
      </c>
      <c r="S489" s="44" t="s">
        <v>39</v>
      </c>
      <c r="T489" s="44" t="s">
        <v>37</v>
      </c>
      <c r="U489" s="44"/>
      <c r="V489" s="44"/>
      <c r="W489" s="44"/>
      <c r="X489" s="49" t="str">
        <f t="shared" si="34"/>
        <v>Y</v>
      </c>
      <c r="Y489" s="6" t="s">
        <v>50</v>
      </c>
      <c r="Z489" s="14" t="s">
        <v>50</v>
      </c>
      <c r="AA489" s="14" t="s">
        <v>50</v>
      </c>
      <c r="AB489" s="83" t="s">
        <v>1048</v>
      </c>
      <c r="AC489" s="13"/>
      <c r="AD489" s="20" t="s">
        <v>1049</v>
      </c>
      <c r="AE489" s="19" t="str">
        <f t="shared" si="33"/>
        <v>21-22036</v>
      </c>
    </row>
    <row r="490" spans="1:31" s="1" customFormat="1" ht="12" x14ac:dyDescent="0.2">
      <c r="A490" s="14" t="s">
        <v>1003</v>
      </c>
      <c r="B490" s="8" t="s">
        <v>3256</v>
      </c>
      <c r="C490" s="24" t="s">
        <v>3257</v>
      </c>
      <c r="D490" s="6">
        <v>21</v>
      </c>
      <c r="E490" s="5">
        <v>22047</v>
      </c>
      <c r="F490" s="51">
        <v>1.95E-2</v>
      </c>
      <c r="G490" s="47" t="s">
        <v>21</v>
      </c>
      <c r="H490" s="55">
        <v>0</v>
      </c>
      <c r="I490" s="51">
        <v>1.52E-2</v>
      </c>
      <c r="J490" s="47" t="s">
        <v>21</v>
      </c>
      <c r="K490" s="55">
        <v>0</v>
      </c>
      <c r="L490" s="18" t="s">
        <v>36</v>
      </c>
      <c r="M490" s="18"/>
      <c r="N490" s="44"/>
      <c r="O490" s="44"/>
      <c r="P490" s="44" t="s">
        <v>37</v>
      </c>
      <c r="Q490" s="44"/>
      <c r="R490" s="44" t="s">
        <v>38</v>
      </c>
      <c r="S490" s="44" t="s">
        <v>39</v>
      </c>
      <c r="T490" s="44" t="s">
        <v>37</v>
      </c>
      <c r="U490" s="44"/>
      <c r="V490" s="44"/>
      <c r="W490" s="44"/>
      <c r="X490" s="49" t="str">
        <f t="shared" si="34"/>
        <v>Y</v>
      </c>
      <c r="Y490" s="6" t="s">
        <v>50</v>
      </c>
      <c r="Z490" s="8" t="s">
        <v>50</v>
      </c>
      <c r="AA490" s="8" t="s">
        <v>50</v>
      </c>
      <c r="AB490" s="83" t="s">
        <v>1034</v>
      </c>
      <c r="AC490" s="2"/>
      <c r="AD490" s="20" t="s">
        <v>1035</v>
      </c>
      <c r="AE490" s="19" t="str">
        <f t="shared" si="33"/>
        <v>21-22047</v>
      </c>
    </row>
    <row r="491" spans="1:31" s="1" customFormat="1" ht="12" x14ac:dyDescent="0.2">
      <c r="A491" s="14" t="s">
        <v>1003</v>
      </c>
      <c r="B491" s="8" t="s">
        <v>3248</v>
      </c>
      <c r="C491" s="24" t="s">
        <v>3249</v>
      </c>
      <c r="D491" s="6">
        <v>21</v>
      </c>
      <c r="E491" s="5">
        <v>22013</v>
      </c>
      <c r="F491" s="51">
        <v>1.67E-2</v>
      </c>
      <c r="G491" s="47" t="s">
        <v>21</v>
      </c>
      <c r="H491" s="55">
        <v>0</v>
      </c>
      <c r="I491" s="51">
        <v>1.5699999999999999E-2</v>
      </c>
      <c r="J491" s="47" t="s">
        <v>21</v>
      </c>
      <c r="K491" s="55">
        <v>0</v>
      </c>
      <c r="L491" s="18" t="s">
        <v>36</v>
      </c>
      <c r="M491" s="18"/>
      <c r="N491" s="44"/>
      <c r="O491" s="44"/>
      <c r="P491" s="44" t="s">
        <v>37</v>
      </c>
      <c r="Q491" s="44"/>
      <c r="R491" s="44" t="s">
        <v>117</v>
      </c>
      <c r="S491" s="44" t="s">
        <v>39</v>
      </c>
      <c r="T491" s="44"/>
      <c r="U491" s="44"/>
      <c r="V491" s="44"/>
      <c r="W491" s="44"/>
      <c r="X491" s="49" t="str">
        <f t="shared" si="34"/>
        <v>Y</v>
      </c>
      <c r="Y491" s="6" t="s">
        <v>50</v>
      </c>
      <c r="Z491" s="8" t="s">
        <v>40</v>
      </c>
      <c r="AA491" s="8" t="s">
        <v>40</v>
      </c>
      <c r="AB491" s="83" t="s">
        <v>1022</v>
      </c>
      <c r="AC491" s="2"/>
      <c r="AD491" s="20" t="s">
        <v>1023</v>
      </c>
      <c r="AE491" s="19" t="str">
        <f t="shared" si="33"/>
        <v>21-22013</v>
      </c>
    </row>
    <row r="492" spans="1:31" s="1" customFormat="1" ht="12" x14ac:dyDescent="0.2">
      <c r="A492" s="14" t="s">
        <v>1003</v>
      </c>
      <c r="B492" s="8" t="s">
        <v>3242</v>
      </c>
      <c r="C492" s="24" t="s">
        <v>3243</v>
      </c>
      <c r="D492" s="6">
        <v>21</v>
      </c>
      <c r="E492" s="5">
        <v>22024</v>
      </c>
      <c r="F492" s="51">
        <v>1.9E-2</v>
      </c>
      <c r="G492" s="47" t="s">
        <v>21</v>
      </c>
      <c r="H492" s="55">
        <v>0</v>
      </c>
      <c r="I492" s="51">
        <v>1.7999999999999999E-2</v>
      </c>
      <c r="J492" s="47" t="s">
        <v>21</v>
      </c>
      <c r="K492" s="55">
        <v>0</v>
      </c>
      <c r="L492" s="18" t="s">
        <v>36</v>
      </c>
      <c r="M492" s="18"/>
      <c r="N492" s="44"/>
      <c r="O492" s="44"/>
      <c r="P492" s="44" t="s">
        <v>37</v>
      </c>
      <c r="Q492" s="44"/>
      <c r="R492" s="44" t="s">
        <v>117</v>
      </c>
      <c r="S492" s="44" t="s">
        <v>39</v>
      </c>
      <c r="T492" s="44" t="s">
        <v>37</v>
      </c>
      <c r="U492" s="44"/>
      <c r="V492" s="44"/>
      <c r="W492" s="44"/>
      <c r="X492" s="49" t="str">
        <f t="shared" si="34"/>
        <v>Y</v>
      </c>
      <c r="Y492" s="6" t="s">
        <v>50</v>
      </c>
      <c r="Z492" s="8" t="s">
        <v>40</v>
      </c>
      <c r="AA492" s="8" t="s">
        <v>40</v>
      </c>
      <c r="AB492" s="83" t="s">
        <v>1012</v>
      </c>
      <c r="AC492" s="2"/>
      <c r="AD492" s="20" t="s">
        <v>1013</v>
      </c>
      <c r="AE492" s="19" t="str">
        <f t="shared" si="33"/>
        <v>21-22024</v>
      </c>
    </row>
    <row r="493" spans="1:31" s="1" customFormat="1" ht="12" x14ac:dyDescent="0.2">
      <c r="A493" s="14" t="s">
        <v>1003</v>
      </c>
      <c r="B493" s="8" t="s">
        <v>3268</v>
      </c>
      <c r="C493" s="24" t="s">
        <v>3269</v>
      </c>
      <c r="D493" s="6">
        <v>21</v>
      </c>
      <c r="E493" s="5">
        <v>22035</v>
      </c>
      <c r="F493" s="51">
        <v>2.1299999999999999E-2</v>
      </c>
      <c r="G493" s="47" t="s">
        <v>21</v>
      </c>
      <c r="H493" s="55">
        <v>0</v>
      </c>
      <c r="I493" s="51">
        <v>2.0299999999999999E-2</v>
      </c>
      <c r="J493" s="47" t="s">
        <v>21</v>
      </c>
      <c r="K493" s="55">
        <v>0</v>
      </c>
      <c r="L493" s="18" t="s">
        <v>36</v>
      </c>
      <c r="M493" s="18"/>
      <c r="N493" s="44"/>
      <c r="O493" s="44"/>
      <c r="P493" s="44" t="s">
        <v>37</v>
      </c>
      <c r="Q493" s="44"/>
      <c r="R493" s="44" t="s">
        <v>117</v>
      </c>
      <c r="S493" s="44" t="s">
        <v>39</v>
      </c>
      <c r="T493" s="44" t="s">
        <v>37</v>
      </c>
      <c r="U493" s="44"/>
      <c r="V493" s="44"/>
      <c r="W493" s="44"/>
      <c r="X493" s="49" t="str">
        <f t="shared" si="34"/>
        <v>Y</v>
      </c>
      <c r="Y493" s="6" t="s">
        <v>50</v>
      </c>
      <c r="Z493" s="14" t="s">
        <v>50</v>
      </c>
      <c r="AA493" s="14" t="s">
        <v>50</v>
      </c>
      <c r="AB493" s="83" t="s">
        <v>1050</v>
      </c>
      <c r="AC493" s="13"/>
      <c r="AD493" s="20" t="s">
        <v>1051</v>
      </c>
      <c r="AE493" s="19" t="str">
        <f t="shared" si="33"/>
        <v>21-22035</v>
      </c>
    </row>
    <row r="494" spans="1:31" s="1" customFormat="1" ht="12" x14ac:dyDescent="0.2">
      <c r="A494" s="14" t="s">
        <v>1003</v>
      </c>
      <c r="B494" s="8" t="s">
        <v>3258</v>
      </c>
      <c r="C494" s="24" t="s">
        <v>3259</v>
      </c>
      <c r="D494" s="6">
        <v>21</v>
      </c>
      <c r="E494" s="5">
        <v>22046</v>
      </c>
      <c r="F494" s="51">
        <v>2.2499999999999999E-2</v>
      </c>
      <c r="G494" s="47" t="s">
        <v>21</v>
      </c>
      <c r="H494" s="55">
        <v>0</v>
      </c>
      <c r="I494" s="51">
        <v>2.1499999999999998E-2</v>
      </c>
      <c r="J494" s="47" t="s">
        <v>21</v>
      </c>
      <c r="K494" s="55">
        <v>0</v>
      </c>
      <c r="L494" s="18" t="s">
        <v>36</v>
      </c>
      <c r="M494" s="18"/>
      <c r="N494" s="44"/>
      <c r="O494" s="44"/>
      <c r="P494" s="44" t="s">
        <v>37</v>
      </c>
      <c r="Q494" s="44"/>
      <c r="R494" s="44" t="s">
        <v>117</v>
      </c>
      <c r="S494" s="44" t="s">
        <v>39</v>
      </c>
      <c r="T494" s="44" t="s">
        <v>37</v>
      </c>
      <c r="U494" s="44"/>
      <c r="V494" s="44"/>
      <c r="W494" s="44"/>
      <c r="X494" s="49" t="str">
        <f t="shared" si="34"/>
        <v>Y</v>
      </c>
      <c r="Y494" s="6" t="s">
        <v>50</v>
      </c>
      <c r="Z494" s="8" t="s">
        <v>50</v>
      </c>
      <c r="AA494" s="8" t="s">
        <v>50</v>
      </c>
      <c r="AB494" s="83" t="s">
        <v>1036</v>
      </c>
      <c r="AC494" s="2"/>
      <c r="AD494" s="20" t="s">
        <v>1037</v>
      </c>
      <c r="AE494" s="19" t="str">
        <f t="shared" si="33"/>
        <v>21-22046</v>
      </c>
    </row>
    <row r="495" spans="1:31" s="1" customFormat="1" ht="12" x14ac:dyDescent="0.2">
      <c r="A495" s="14" t="s">
        <v>1003</v>
      </c>
      <c r="B495" s="8" t="s">
        <v>3280</v>
      </c>
      <c r="C495" s="24" t="s">
        <v>3281</v>
      </c>
      <c r="D495" s="6">
        <v>21</v>
      </c>
      <c r="E495" s="5">
        <v>22008</v>
      </c>
      <c r="F495" s="51">
        <v>9.1999999999999998E-3</v>
      </c>
      <c r="G495" s="47" t="s">
        <v>21</v>
      </c>
      <c r="H495" s="55">
        <v>0</v>
      </c>
      <c r="I495" s="51">
        <v>7.1999999999999998E-3</v>
      </c>
      <c r="J495" s="47" t="s">
        <v>21</v>
      </c>
      <c r="K495" s="55">
        <v>0</v>
      </c>
      <c r="L495" s="18" t="s">
        <v>36</v>
      </c>
      <c r="M495" s="18"/>
      <c r="N495" s="44"/>
      <c r="O495" s="44"/>
      <c r="P495" s="44" t="s">
        <v>37</v>
      </c>
      <c r="Q495" s="44"/>
      <c r="R495" s="44" t="s">
        <v>38</v>
      </c>
      <c r="S495" s="44" t="s">
        <v>39</v>
      </c>
      <c r="T495" s="44"/>
      <c r="U495" s="44"/>
      <c r="V495" s="44"/>
      <c r="W495" s="44"/>
      <c r="X495" s="49" t="str">
        <f t="shared" si="34"/>
        <v>Y</v>
      </c>
      <c r="Y495" s="6" t="s">
        <v>40</v>
      </c>
      <c r="Z495" s="8" t="s">
        <v>40</v>
      </c>
      <c r="AA495" s="8" t="s">
        <v>40</v>
      </c>
      <c r="AB495" s="83" t="s">
        <v>1117</v>
      </c>
      <c r="AC495" s="2"/>
      <c r="AD495" s="20" t="s">
        <v>1118</v>
      </c>
      <c r="AE495" s="19" t="str">
        <f t="shared" si="33"/>
        <v>21-22008</v>
      </c>
    </row>
    <row r="496" spans="1:31" s="1" customFormat="1" ht="12" x14ac:dyDescent="0.2">
      <c r="A496" s="14" t="s">
        <v>1003</v>
      </c>
      <c r="B496" s="8" t="s">
        <v>3278</v>
      </c>
      <c r="C496" s="24" t="s">
        <v>3279</v>
      </c>
      <c r="D496" s="6">
        <v>21</v>
      </c>
      <c r="E496" s="5">
        <v>22019</v>
      </c>
      <c r="F496" s="51">
        <v>1.2200000000000001E-2</v>
      </c>
      <c r="G496" s="47" t="s">
        <v>21</v>
      </c>
      <c r="H496" s="55">
        <v>0</v>
      </c>
      <c r="I496" s="51">
        <v>9.4999999999999998E-3</v>
      </c>
      <c r="J496" s="47" t="s">
        <v>21</v>
      </c>
      <c r="K496" s="55">
        <v>0</v>
      </c>
      <c r="L496" s="18" t="s">
        <v>36</v>
      </c>
      <c r="M496" s="18"/>
      <c r="N496" s="44"/>
      <c r="O496" s="44"/>
      <c r="P496" s="44" t="s">
        <v>37</v>
      </c>
      <c r="Q496" s="44"/>
      <c r="R496" s="44" t="s">
        <v>38</v>
      </c>
      <c r="S496" s="44" t="s">
        <v>39</v>
      </c>
      <c r="T496" s="44" t="s">
        <v>37</v>
      </c>
      <c r="U496" s="44"/>
      <c r="V496" s="44"/>
      <c r="W496" s="44"/>
      <c r="X496" s="49" t="str">
        <f t="shared" si="34"/>
        <v>Y</v>
      </c>
      <c r="Y496" s="6" t="s">
        <v>40</v>
      </c>
      <c r="Z496" s="8" t="s">
        <v>40</v>
      </c>
      <c r="AA496" s="8" t="s">
        <v>40</v>
      </c>
      <c r="AB496" s="83" t="s">
        <v>1115</v>
      </c>
      <c r="AC496" s="2"/>
      <c r="AD496" s="20" t="s">
        <v>1116</v>
      </c>
      <c r="AE496" s="19" t="str">
        <f t="shared" si="33"/>
        <v>21-22019</v>
      </c>
    </row>
    <row r="497" spans="1:31" s="1" customFormat="1" ht="12" x14ac:dyDescent="0.2">
      <c r="A497" s="14" t="s">
        <v>1003</v>
      </c>
      <c r="B497" s="8" t="s">
        <v>3282</v>
      </c>
      <c r="C497" s="24" t="s">
        <v>3283</v>
      </c>
      <c r="D497" s="6">
        <v>21</v>
      </c>
      <c r="E497" s="5">
        <v>22041</v>
      </c>
      <c r="F497" s="51">
        <v>1.6500000000000001E-2</v>
      </c>
      <c r="G497" s="47" t="s">
        <v>21</v>
      </c>
      <c r="H497" s="55">
        <v>0</v>
      </c>
      <c r="I497" s="51">
        <v>1.29E-2</v>
      </c>
      <c r="J497" s="47" t="s">
        <v>21</v>
      </c>
      <c r="K497" s="55">
        <v>0</v>
      </c>
      <c r="L497" s="18" t="s">
        <v>36</v>
      </c>
      <c r="M497" s="18"/>
      <c r="N497" s="44"/>
      <c r="O497" s="44"/>
      <c r="P497" s="44" t="s">
        <v>37</v>
      </c>
      <c r="Q497" s="44"/>
      <c r="R497" s="44" t="s">
        <v>38</v>
      </c>
      <c r="S497" s="44" t="s">
        <v>39</v>
      </c>
      <c r="T497" s="44" t="s">
        <v>37</v>
      </c>
      <c r="U497" s="44"/>
      <c r="V497" s="44"/>
      <c r="W497" s="44"/>
      <c r="X497" s="49" t="str">
        <f t="shared" si="34"/>
        <v>Y</v>
      </c>
      <c r="Y497" s="6" t="s">
        <v>1060</v>
      </c>
      <c r="Z497" s="8" t="s">
        <v>40</v>
      </c>
      <c r="AA497" s="8" t="s">
        <v>40</v>
      </c>
      <c r="AB497" s="83" t="s">
        <v>1119</v>
      </c>
      <c r="AC497" s="2"/>
      <c r="AD497" s="20" t="s">
        <v>1120</v>
      </c>
      <c r="AE497" s="19" t="str">
        <f t="shared" si="33"/>
        <v>21-22041</v>
      </c>
    </row>
    <row r="498" spans="1:31" s="1" customFormat="1" ht="12" x14ac:dyDescent="0.2">
      <c r="A498" s="14" t="s">
        <v>1003</v>
      </c>
      <c r="B498" s="8" t="s">
        <v>3284</v>
      </c>
      <c r="C498" s="24" t="s">
        <v>3285</v>
      </c>
      <c r="D498" s="6">
        <v>21</v>
      </c>
      <c r="E498" s="24">
        <v>22030</v>
      </c>
      <c r="F498" s="51">
        <v>1.5599999999999999E-2</v>
      </c>
      <c r="G498" s="47" t="s">
        <v>21</v>
      </c>
      <c r="H498" s="55">
        <v>0</v>
      </c>
      <c r="I498" s="51">
        <v>1.2200000000000001E-2</v>
      </c>
      <c r="J498" s="47" t="s">
        <v>21</v>
      </c>
      <c r="K498" s="55">
        <v>0</v>
      </c>
      <c r="L498" s="18" t="s">
        <v>36</v>
      </c>
      <c r="M498" s="18"/>
      <c r="N498" s="44"/>
      <c r="O498" s="44"/>
      <c r="P498" s="44" t="s">
        <v>37</v>
      </c>
      <c r="Q498" s="44"/>
      <c r="R498" s="44" t="s">
        <v>38</v>
      </c>
      <c r="S498" s="44" t="s">
        <v>39</v>
      </c>
      <c r="T498" s="44" t="s">
        <v>37</v>
      </c>
      <c r="U498" s="44"/>
      <c r="V498" s="44"/>
      <c r="W498" s="44"/>
      <c r="X498" s="49" t="str">
        <f t="shared" si="34"/>
        <v>Y</v>
      </c>
      <c r="Y498" s="6" t="s">
        <v>1060</v>
      </c>
      <c r="Z498" s="8" t="s">
        <v>40</v>
      </c>
      <c r="AA498" s="8" t="s">
        <v>40</v>
      </c>
      <c r="AB498" s="83" t="s">
        <v>1121</v>
      </c>
      <c r="AC498" s="2"/>
      <c r="AD498" s="20" t="s">
        <v>1122</v>
      </c>
      <c r="AE498" s="19" t="str">
        <f t="shared" si="33"/>
        <v>21-22030</v>
      </c>
    </row>
    <row r="499" spans="1:31" s="1" customFormat="1" ht="12" x14ac:dyDescent="0.2">
      <c r="A499" s="14" t="s">
        <v>1003</v>
      </c>
      <c r="B499" s="8" t="s">
        <v>3276</v>
      </c>
      <c r="C499" s="24" t="s">
        <v>3277</v>
      </c>
      <c r="D499" s="6">
        <v>21</v>
      </c>
      <c r="E499" s="5">
        <v>22017</v>
      </c>
      <c r="F499" s="51">
        <v>1.4999999999999999E-2</v>
      </c>
      <c r="G499" s="47" t="s">
        <v>21</v>
      </c>
      <c r="H499" s="55">
        <v>0</v>
      </c>
      <c r="I499" s="51">
        <v>1.4E-2</v>
      </c>
      <c r="J499" s="47" t="s">
        <v>21</v>
      </c>
      <c r="K499" s="55">
        <v>0</v>
      </c>
      <c r="L499" s="18" t="s">
        <v>36</v>
      </c>
      <c r="M499" s="18"/>
      <c r="N499" s="44"/>
      <c r="O499" s="44"/>
      <c r="P499" s="44" t="s">
        <v>37</v>
      </c>
      <c r="Q499" s="44"/>
      <c r="R499" s="44" t="s">
        <v>117</v>
      </c>
      <c r="S499" s="44" t="s">
        <v>39</v>
      </c>
      <c r="T499" s="44"/>
      <c r="U499" s="44"/>
      <c r="V499" s="44"/>
      <c r="W499" s="44"/>
      <c r="X499" s="49" t="str">
        <f t="shared" si="34"/>
        <v>Y</v>
      </c>
      <c r="Y499" s="6" t="s">
        <v>50</v>
      </c>
      <c r="Z499" s="14" t="s">
        <v>40</v>
      </c>
      <c r="AA499" s="14" t="s">
        <v>40</v>
      </c>
      <c r="AB499" s="83" t="s">
        <v>1075</v>
      </c>
      <c r="AC499" s="13"/>
      <c r="AD499" s="20" t="s">
        <v>1076</v>
      </c>
      <c r="AE499" s="19" t="str">
        <f t="shared" si="33"/>
        <v>21-22017</v>
      </c>
    </row>
    <row r="500" spans="1:31" s="1" customFormat="1" ht="12" x14ac:dyDescent="0.2">
      <c r="A500" s="14" t="s">
        <v>1003</v>
      </c>
      <c r="B500" s="8" t="s">
        <v>3274</v>
      </c>
      <c r="C500" s="24" t="s">
        <v>3275</v>
      </c>
      <c r="D500" s="6">
        <v>21</v>
      </c>
      <c r="E500" s="5">
        <v>22028</v>
      </c>
      <c r="F500" s="51">
        <v>1.7000000000000001E-2</v>
      </c>
      <c r="G500" s="47" t="s">
        <v>21</v>
      </c>
      <c r="H500" s="55">
        <v>0</v>
      </c>
      <c r="I500" s="51">
        <v>1.6E-2</v>
      </c>
      <c r="J500" s="47" t="s">
        <v>21</v>
      </c>
      <c r="K500" s="55">
        <v>0</v>
      </c>
      <c r="L500" s="18" t="s">
        <v>36</v>
      </c>
      <c r="M500" s="18"/>
      <c r="N500" s="44"/>
      <c r="O500" s="44"/>
      <c r="P500" s="44" t="s">
        <v>37</v>
      </c>
      <c r="Q500" s="44"/>
      <c r="R500" s="44" t="s">
        <v>117</v>
      </c>
      <c r="S500" s="44" t="s">
        <v>39</v>
      </c>
      <c r="T500" s="44" t="s">
        <v>37</v>
      </c>
      <c r="U500" s="44"/>
      <c r="V500" s="44"/>
      <c r="W500" s="44"/>
      <c r="X500" s="49" t="str">
        <f t="shared" si="34"/>
        <v>Y</v>
      </c>
      <c r="Y500" s="6" t="s">
        <v>50</v>
      </c>
      <c r="Z500" s="14" t="s">
        <v>40</v>
      </c>
      <c r="AA500" s="14" t="s">
        <v>40</v>
      </c>
      <c r="AB500" s="83" t="s">
        <v>1073</v>
      </c>
      <c r="AC500" s="13"/>
      <c r="AD500" s="20" t="s">
        <v>1074</v>
      </c>
      <c r="AE500" s="19" t="str">
        <f t="shared" si="33"/>
        <v>21-22028</v>
      </c>
    </row>
    <row r="501" spans="1:31" s="1" customFormat="1" ht="12" x14ac:dyDescent="0.2">
      <c r="A501" s="14" t="s">
        <v>1003</v>
      </c>
      <c r="B501" s="8" t="s">
        <v>3260</v>
      </c>
      <c r="C501" s="24" t="s">
        <v>3261</v>
      </c>
      <c r="D501" s="6">
        <v>21</v>
      </c>
      <c r="E501" s="5">
        <v>22039</v>
      </c>
      <c r="F501" s="51">
        <v>1.9E-2</v>
      </c>
      <c r="G501" s="47" t="s">
        <v>21</v>
      </c>
      <c r="H501" s="55">
        <v>0</v>
      </c>
      <c r="I501" s="51">
        <v>1.7999999999999999E-2</v>
      </c>
      <c r="J501" s="47" t="s">
        <v>21</v>
      </c>
      <c r="K501" s="55">
        <v>0</v>
      </c>
      <c r="L501" s="18" t="s">
        <v>36</v>
      </c>
      <c r="M501" s="18"/>
      <c r="N501" s="44"/>
      <c r="O501" s="44"/>
      <c r="P501" s="44" t="s">
        <v>37</v>
      </c>
      <c r="Q501" s="44"/>
      <c r="R501" s="44" t="s">
        <v>117</v>
      </c>
      <c r="S501" s="44" t="s">
        <v>39</v>
      </c>
      <c r="T501" s="44"/>
      <c r="U501" s="44"/>
      <c r="V501" s="44"/>
      <c r="W501" s="44"/>
      <c r="X501" s="49" t="str">
        <f t="shared" si="34"/>
        <v>Y</v>
      </c>
      <c r="Y501" s="6" t="s">
        <v>50</v>
      </c>
      <c r="Z501" s="8" t="s">
        <v>50</v>
      </c>
      <c r="AA501" s="8" t="s">
        <v>50</v>
      </c>
      <c r="AB501" s="83" t="s">
        <v>1042</v>
      </c>
      <c r="AC501" s="2"/>
      <c r="AD501" s="20" t="s">
        <v>1043</v>
      </c>
      <c r="AE501" s="19" t="str">
        <f t="shared" si="33"/>
        <v>21-22039</v>
      </c>
    </row>
    <row r="502" spans="1:31" s="1" customFormat="1" ht="12" x14ac:dyDescent="0.2">
      <c r="A502" s="14" t="s">
        <v>1003</v>
      </c>
      <c r="B502" s="8" t="s">
        <v>3250</v>
      </c>
      <c r="C502" s="24" t="s">
        <v>3251</v>
      </c>
      <c r="D502" s="6">
        <v>21</v>
      </c>
      <c r="E502" s="5">
        <v>22050</v>
      </c>
      <c r="F502" s="51">
        <v>2.0299999999999999E-2</v>
      </c>
      <c r="G502" s="47" t="s">
        <v>21</v>
      </c>
      <c r="H502" s="55">
        <v>0</v>
      </c>
      <c r="I502" s="51">
        <v>1.9300000000000001E-2</v>
      </c>
      <c r="J502" s="47" t="s">
        <v>21</v>
      </c>
      <c r="K502" s="55">
        <v>0</v>
      </c>
      <c r="L502" s="18" t="s">
        <v>36</v>
      </c>
      <c r="M502" s="18"/>
      <c r="N502" s="44"/>
      <c r="O502" s="44"/>
      <c r="P502" s="44" t="s">
        <v>37</v>
      </c>
      <c r="Q502" s="44"/>
      <c r="R502" s="44" t="s">
        <v>117</v>
      </c>
      <c r="S502" s="44" t="s">
        <v>39</v>
      </c>
      <c r="T502" s="44" t="s">
        <v>37</v>
      </c>
      <c r="U502" s="44"/>
      <c r="V502" s="44"/>
      <c r="W502" s="44"/>
      <c r="X502" s="49" t="str">
        <f t="shared" si="34"/>
        <v>Y</v>
      </c>
      <c r="Y502" s="6" t="s">
        <v>50</v>
      </c>
      <c r="Z502" s="8" t="s">
        <v>50</v>
      </c>
      <c r="AA502" s="8" t="s">
        <v>50</v>
      </c>
      <c r="AB502" s="83" t="s">
        <v>1028</v>
      </c>
      <c r="AC502" s="2"/>
      <c r="AD502" s="20" t="s">
        <v>1029</v>
      </c>
      <c r="AE502" s="19" t="str">
        <f t="shared" si="33"/>
        <v>21-22050</v>
      </c>
    </row>
    <row r="503" spans="1:31" s="1" customFormat="1" ht="12" x14ac:dyDescent="0.2">
      <c r="A503" s="14" t="s">
        <v>1003</v>
      </c>
      <c r="B503" s="8" t="s">
        <v>3246</v>
      </c>
      <c r="C503" s="24" t="s">
        <v>3247</v>
      </c>
      <c r="D503" s="6">
        <v>21</v>
      </c>
      <c r="E503" s="5">
        <v>22015</v>
      </c>
      <c r="F503" s="51">
        <v>5.4999999999999997E-3</v>
      </c>
      <c r="G503" s="47" t="s">
        <v>21</v>
      </c>
      <c r="H503" s="55">
        <v>0</v>
      </c>
      <c r="I503" s="51">
        <v>4.3E-3</v>
      </c>
      <c r="J503" s="47" t="s">
        <v>21</v>
      </c>
      <c r="K503" s="55">
        <v>0</v>
      </c>
      <c r="L503" s="18" t="s">
        <v>36</v>
      </c>
      <c r="M503" s="18"/>
      <c r="N503" s="44"/>
      <c r="O503" s="44"/>
      <c r="P503" s="44" t="s">
        <v>37</v>
      </c>
      <c r="Q503" s="44"/>
      <c r="R503" s="44" t="s">
        <v>38</v>
      </c>
      <c r="S503" s="44" t="s">
        <v>631</v>
      </c>
      <c r="T503" s="44"/>
      <c r="U503" s="44"/>
      <c r="V503" s="44"/>
      <c r="W503" s="44"/>
      <c r="X503" s="49" t="str">
        <f t="shared" si="34"/>
        <v>Y</v>
      </c>
      <c r="Y503" s="6" t="s">
        <v>50</v>
      </c>
      <c r="Z503" s="8" t="s">
        <v>40</v>
      </c>
      <c r="AA503" s="8" t="s">
        <v>40</v>
      </c>
      <c r="AB503" s="83" t="s">
        <v>1020</v>
      </c>
      <c r="AC503" s="2"/>
      <c r="AD503" s="20" t="s">
        <v>1021</v>
      </c>
      <c r="AE503" s="19" t="str">
        <f t="shared" si="33"/>
        <v>21-22015</v>
      </c>
    </row>
    <row r="504" spans="1:31" s="1" customFormat="1" ht="12" x14ac:dyDescent="0.2">
      <c r="A504" s="14" t="s">
        <v>1003</v>
      </c>
      <c r="B504" s="8" t="s">
        <v>3240</v>
      </c>
      <c r="C504" s="24" t="s">
        <v>3241</v>
      </c>
      <c r="D504" s="6">
        <v>21</v>
      </c>
      <c r="E504" s="5">
        <v>22026</v>
      </c>
      <c r="F504" s="51">
        <v>7.3000000000000001E-3</v>
      </c>
      <c r="G504" s="47" t="s">
        <v>21</v>
      </c>
      <c r="H504" s="55">
        <v>0</v>
      </c>
      <c r="I504" s="51">
        <v>5.7000000000000002E-3</v>
      </c>
      <c r="J504" s="47" t="s">
        <v>21</v>
      </c>
      <c r="K504" s="55">
        <v>0</v>
      </c>
      <c r="L504" s="18" t="s">
        <v>36</v>
      </c>
      <c r="M504" s="18"/>
      <c r="N504" s="44"/>
      <c r="O504" s="44"/>
      <c r="P504" s="44" t="s">
        <v>37</v>
      </c>
      <c r="Q504" s="44"/>
      <c r="R504" s="44" t="s">
        <v>38</v>
      </c>
      <c r="S504" s="44" t="s">
        <v>631</v>
      </c>
      <c r="T504" s="44" t="s">
        <v>37</v>
      </c>
      <c r="U504" s="44"/>
      <c r="V504" s="44"/>
      <c r="W504" s="44"/>
      <c r="X504" s="49" t="str">
        <f t="shared" si="34"/>
        <v>Y</v>
      </c>
      <c r="Y504" s="6" t="s">
        <v>50</v>
      </c>
      <c r="Z504" s="8" t="s">
        <v>40</v>
      </c>
      <c r="AA504" s="8" t="s">
        <v>40</v>
      </c>
      <c r="AB504" s="83" t="s">
        <v>1010</v>
      </c>
      <c r="AC504" s="2"/>
      <c r="AD504" s="20" t="s">
        <v>1011</v>
      </c>
      <c r="AE504" s="19" t="str">
        <f t="shared" si="33"/>
        <v>21-22026</v>
      </c>
    </row>
    <row r="505" spans="1:31" s="1" customFormat="1" ht="12" x14ac:dyDescent="0.2">
      <c r="A505" s="14" t="s">
        <v>1003</v>
      </c>
      <c r="B505" s="8" t="s">
        <v>3264</v>
      </c>
      <c r="C505" s="24" t="s">
        <v>3265</v>
      </c>
      <c r="D505" s="6">
        <v>21</v>
      </c>
      <c r="E505" s="5">
        <v>22037</v>
      </c>
      <c r="F505" s="51">
        <v>9.4000000000000004E-3</v>
      </c>
      <c r="G505" s="47" t="s">
        <v>21</v>
      </c>
      <c r="H505" s="55">
        <v>0</v>
      </c>
      <c r="I505" s="51">
        <v>7.3000000000000001E-3</v>
      </c>
      <c r="J505" s="47" t="s">
        <v>21</v>
      </c>
      <c r="K505" s="55">
        <v>0</v>
      </c>
      <c r="L505" s="18" t="s">
        <v>36</v>
      </c>
      <c r="M505" s="18"/>
      <c r="N505" s="44"/>
      <c r="O505" s="44"/>
      <c r="P505" s="44" t="s">
        <v>37</v>
      </c>
      <c r="Q505" s="44"/>
      <c r="R505" s="44" t="s">
        <v>38</v>
      </c>
      <c r="S505" s="44" t="s">
        <v>631</v>
      </c>
      <c r="T505" s="44"/>
      <c r="U505" s="44"/>
      <c r="V505" s="44"/>
      <c r="W505" s="44"/>
      <c r="X505" s="49" t="str">
        <f t="shared" si="34"/>
        <v>Y</v>
      </c>
      <c r="Y505" s="6" t="s">
        <v>50</v>
      </c>
      <c r="Z505" s="14" t="s">
        <v>50</v>
      </c>
      <c r="AA505" s="14" t="s">
        <v>50</v>
      </c>
      <c r="AB505" s="83" t="s">
        <v>1046</v>
      </c>
      <c r="AC505" s="13"/>
      <c r="AD505" s="20" t="s">
        <v>1047</v>
      </c>
      <c r="AE505" s="19" t="str">
        <f t="shared" si="33"/>
        <v>21-22037</v>
      </c>
    </row>
    <row r="506" spans="1:31" s="1" customFormat="1" ht="12" x14ac:dyDescent="0.2">
      <c r="A506" s="14" t="s">
        <v>1003</v>
      </c>
      <c r="B506" s="8" t="s">
        <v>3254</v>
      </c>
      <c r="C506" s="24" t="s">
        <v>3255</v>
      </c>
      <c r="D506" s="6">
        <v>21</v>
      </c>
      <c r="E506" s="5">
        <v>22048</v>
      </c>
      <c r="F506" s="51">
        <v>9.9000000000000008E-3</v>
      </c>
      <c r="G506" s="47" t="s">
        <v>21</v>
      </c>
      <c r="H506" s="55">
        <v>0</v>
      </c>
      <c r="I506" s="51">
        <v>7.7000000000000002E-3</v>
      </c>
      <c r="J506" s="47" t="s">
        <v>21</v>
      </c>
      <c r="K506" s="55">
        <v>0</v>
      </c>
      <c r="L506" s="18" t="s">
        <v>36</v>
      </c>
      <c r="M506" s="18"/>
      <c r="N506" s="44"/>
      <c r="O506" s="44"/>
      <c r="P506" s="44"/>
      <c r="Q506" s="44"/>
      <c r="R506" s="44" t="s">
        <v>38</v>
      </c>
      <c r="S506" s="44" t="s">
        <v>631</v>
      </c>
      <c r="T506" s="44" t="s">
        <v>37</v>
      </c>
      <c r="U506" s="44"/>
      <c r="V506" s="44"/>
      <c r="W506" s="44"/>
      <c r="X506" s="49" t="str">
        <f t="shared" si="34"/>
        <v>Y</v>
      </c>
      <c r="Y506" s="6" t="s">
        <v>50</v>
      </c>
      <c r="Z506" s="8" t="s">
        <v>50</v>
      </c>
      <c r="AA506" s="8" t="s">
        <v>50</v>
      </c>
      <c r="AB506" s="83" t="s">
        <v>1032</v>
      </c>
      <c r="AC506" s="2"/>
      <c r="AD506" s="20" t="s">
        <v>1033</v>
      </c>
      <c r="AE506" s="19" t="str">
        <f t="shared" si="33"/>
        <v>21-22048</v>
      </c>
    </row>
    <row r="507" spans="1:31" s="1" customFormat="1" ht="12" x14ac:dyDescent="0.2">
      <c r="A507" s="14" t="s">
        <v>1003</v>
      </c>
      <c r="B507" s="8" t="s">
        <v>3244</v>
      </c>
      <c r="C507" s="24" t="s">
        <v>3245</v>
      </c>
      <c r="D507" s="6">
        <v>21</v>
      </c>
      <c r="E507" s="5">
        <v>22016</v>
      </c>
      <c r="F507" s="51">
        <v>1.06E-2</v>
      </c>
      <c r="G507" s="47" t="s">
        <v>21</v>
      </c>
      <c r="H507" s="55">
        <v>0</v>
      </c>
      <c r="I507" s="51">
        <v>9.5999999999999992E-3</v>
      </c>
      <c r="J507" s="47" t="s">
        <v>21</v>
      </c>
      <c r="K507" s="55">
        <v>0</v>
      </c>
      <c r="L507" s="18" t="s">
        <v>36</v>
      </c>
      <c r="M507" s="18"/>
      <c r="N507" s="44"/>
      <c r="O507" s="44"/>
      <c r="P507" s="44" t="s">
        <v>37</v>
      </c>
      <c r="Q507" s="44"/>
      <c r="R507" s="44" t="s">
        <v>117</v>
      </c>
      <c r="S507" s="44" t="s">
        <v>631</v>
      </c>
      <c r="T507" s="44"/>
      <c r="U507" s="44"/>
      <c r="V507" s="44"/>
      <c r="W507" s="44"/>
      <c r="X507" s="49" t="str">
        <f t="shared" si="34"/>
        <v>Y</v>
      </c>
      <c r="Y507" s="6" t="s">
        <v>50</v>
      </c>
      <c r="Z507" s="8" t="s">
        <v>40</v>
      </c>
      <c r="AA507" s="8" t="s">
        <v>40</v>
      </c>
      <c r="AB507" s="83" t="s">
        <v>1018</v>
      </c>
      <c r="AC507" s="2"/>
      <c r="AD507" s="20" t="s">
        <v>1019</v>
      </c>
      <c r="AE507" s="19" t="str">
        <f t="shared" si="33"/>
        <v>21-22016</v>
      </c>
    </row>
    <row r="508" spans="1:31" s="1" customFormat="1" ht="12" x14ac:dyDescent="0.2">
      <c r="A508" s="14" t="s">
        <v>1003</v>
      </c>
      <c r="B508" s="8" t="s">
        <v>3238</v>
      </c>
      <c r="C508" s="24" t="s">
        <v>3239</v>
      </c>
      <c r="D508" s="6">
        <v>21</v>
      </c>
      <c r="E508" s="5">
        <v>22027</v>
      </c>
      <c r="F508" s="51">
        <v>1.2E-2</v>
      </c>
      <c r="G508" s="47" t="s">
        <v>21</v>
      </c>
      <c r="H508" s="55">
        <v>0</v>
      </c>
      <c r="I508" s="51">
        <v>1.0999999999999999E-2</v>
      </c>
      <c r="J508" s="47" t="s">
        <v>21</v>
      </c>
      <c r="K508" s="55">
        <v>0</v>
      </c>
      <c r="L508" s="18" t="s">
        <v>36</v>
      </c>
      <c r="M508" s="18"/>
      <c r="N508" s="44"/>
      <c r="O508" s="44"/>
      <c r="P508" s="44" t="s">
        <v>37</v>
      </c>
      <c r="Q508" s="44"/>
      <c r="R508" s="44" t="s">
        <v>117</v>
      </c>
      <c r="S508" s="44" t="s">
        <v>631</v>
      </c>
      <c r="T508" s="44" t="s">
        <v>37</v>
      </c>
      <c r="U508" s="44"/>
      <c r="V508" s="44"/>
      <c r="W508" s="44"/>
      <c r="X508" s="49" t="str">
        <f t="shared" si="34"/>
        <v>Y</v>
      </c>
      <c r="Y508" s="6" t="s">
        <v>50</v>
      </c>
      <c r="Z508" s="8" t="s">
        <v>40</v>
      </c>
      <c r="AA508" s="8" t="s">
        <v>40</v>
      </c>
      <c r="AB508" s="83" t="s">
        <v>1008</v>
      </c>
      <c r="AC508" s="2"/>
      <c r="AD508" s="20" t="s">
        <v>1009</v>
      </c>
      <c r="AE508" s="19" t="str">
        <f t="shared" si="33"/>
        <v>21-22027</v>
      </c>
    </row>
    <row r="509" spans="1:31" s="1" customFormat="1" ht="12" x14ac:dyDescent="0.2">
      <c r="A509" s="14" t="s">
        <v>1003</v>
      </c>
      <c r="B509" s="8" t="s">
        <v>3262</v>
      </c>
      <c r="C509" s="24" t="s">
        <v>3263</v>
      </c>
      <c r="D509" s="6">
        <v>21</v>
      </c>
      <c r="E509" s="5">
        <v>22038</v>
      </c>
      <c r="F509" s="51">
        <v>1.34E-2</v>
      </c>
      <c r="G509" s="47" t="s">
        <v>21</v>
      </c>
      <c r="H509" s="55">
        <v>0</v>
      </c>
      <c r="I509" s="51">
        <v>1.24E-2</v>
      </c>
      <c r="J509" s="47" t="s">
        <v>21</v>
      </c>
      <c r="K509" s="55">
        <v>0</v>
      </c>
      <c r="L509" s="18" t="s">
        <v>36</v>
      </c>
      <c r="M509" s="18"/>
      <c r="N509" s="44"/>
      <c r="O509" s="44"/>
      <c r="P509" s="44" t="s">
        <v>37</v>
      </c>
      <c r="Q509" s="44"/>
      <c r="R509" s="44" t="s">
        <v>117</v>
      </c>
      <c r="S509" s="44" t="s">
        <v>631</v>
      </c>
      <c r="T509" s="44" t="s">
        <v>37</v>
      </c>
      <c r="U509" s="44"/>
      <c r="V509" s="44"/>
      <c r="W509" s="44"/>
      <c r="X509" s="49" t="str">
        <f t="shared" si="34"/>
        <v>Y</v>
      </c>
      <c r="Y509" s="6" t="s">
        <v>50</v>
      </c>
      <c r="Z509" s="8" t="s">
        <v>50</v>
      </c>
      <c r="AA509" s="8" t="s">
        <v>50</v>
      </c>
      <c r="AB509" s="83" t="s">
        <v>1044</v>
      </c>
      <c r="AC509" s="2"/>
      <c r="AD509" s="20" t="s">
        <v>1045</v>
      </c>
      <c r="AE509" s="19" t="str">
        <f t="shared" si="33"/>
        <v>21-22038</v>
      </c>
    </row>
    <row r="510" spans="1:31" s="1" customFormat="1" ht="12" x14ac:dyDescent="0.2">
      <c r="A510" s="14" t="s">
        <v>1003</v>
      </c>
      <c r="B510" s="8" t="s">
        <v>3252</v>
      </c>
      <c r="C510" s="24" t="s">
        <v>3253</v>
      </c>
      <c r="D510" s="6">
        <v>21</v>
      </c>
      <c r="E510" s="5">
        <v>22049</v>
      </c>
      <c r="F510" s="51">
        <v>1.43E-2</v>
      </c>
      <c r="G510" s="47" t="s">
        <v>21</v>
      </c>
      <c r="H510" s="55">
        <v>0</v>
      </c>
      <c r="I510" s="51">
        <v>1.34E-2</v>
      </c>
      <c r="J510" s="47" t="s">
        <v>21</v>
      </c>
      <c r="K510" s="55">
        <v>0</v>
      </c>
      <c r="L510" s="18" t="s">
        <v>36</v>
      </c>
      <c r="M510" s="18"/>
      <c r="N510" s="44"/>
      <c r="O510" s="44"/>
      <c r="P510" s="44"/>
      <c r="Q510" s="44"/>
      <c r="R510" s="44" t="s">
        <v>117</v>
      </c>
      <c r="S510" s="44" t="s">
        <v>631</v>
      </c>
      <c r="T510" s="44" t="s">
        <v>37</v>
      </c>
      <c r="U510" s="44"/>
      <c r="V510" s="44"/>
      <c r="W510" s="44"/>
      <c r="X510" s="49" t="str">
        <f t="shared" si="34"/>
        <v>Y</v>
      </c>
      <c r="Y510" s="6" t="s">
        <v>50</v>
      </c>
      <c r="Z510" s="8" t="s">
        <v>50</v>
      </c>
      <c r="AA510" s="8" t="s">
        <v>50</v>
      </c>
      <c r="AB510" s="83" t="s">
        <v>1030</v>
      </c>
      <c r="AC510" s="2"/>
      <c r="AD510" s="20" t="s">
        <v>1031</v>
      </c>
      <c r="AE510" s="19" t="str">
        <f t="shared" si="33"/>
        <v>21-22049</v>
      </c>
    </row>
    <row r="511" spans="1:31" s="1" customFormat="1" ht="12" x14ac:dyDescent="0.2">
      <c r="A511" s="14" t="s">
        <v>1003</v>
      </c>
      <c r="B511" s="8" t="s">
        <v>2807</v>
      </c>
      <c r="C511" s="24" t="s">
        <v>2808</v>
      </c>
      <c r="D511" s="6">
        <v>21</v>
      </c>
      <c r="E511" s="5">
        <v>22179</v>
      </c>
      <c r="F511" s="51">
        <v>0</v>
      </c>
      <c r="G511" s="47" t="s">
        <v>21</v>
      </c>
      <c r="H511" s="55">
        <v>0</v>
      </c>
      <c r="I511" s="51">
        <v>9.1999999999999998E-3</v>
      </c>
      <c r="J511" s="47" t="s">
        <v>21</v>
      </c>
      <c r="K511" s="55">
        <v>0</v>
      </c>
      <c r="L511" s="18" t="s">
        <v>36</v>
      </c>
      <c r="M511" s="18"/>
      <c r="N511" s="44"/>
      <c r="O511" s="44"/>
      <c r="P511" s="44" t="s">
        <v>37</v>
      </c>
      <c r="Q511" s="44"/>
      <c r="R511" s="44" t="s">
        <v>38</v>
      </c>
      <c r="S511" s="44" t="s">
        <v>39</v>
      </c>
      <c r="T511" s="44"/>
      <c r="U511" s="44"/>
      <c r="V511" s="44"/>
      <c r="W511" s="44"/>
      <c r="X511" s="49" t="str">
        <f t="shared" si="30"/>
        <v>Y</v>
      </c>
      <c r="Y511" s="6" t="s">
        <v>40</v>
      </c>
      <c r="Z511" s="8" t="s">
        <v>40</v>
      </c>
      <c r="AA511" s="8" t="s">
        <v>40</v>
      </c>
      <c r="AB511" s="83" t="s">
        <v>1058</v>
      </c>
      <c r="AC511" s="2"/>
      <c r="AD511" s="20" t="s">
        <v>1059</v>
      </c>
      <c r="AE511" s="19" t="str">
        <f t="shared" si="33"/>
        <v>21-22179</v>
      </c>
    </row>
    <row r="512" spans="1:31" s="1" customFormat="1" ht="12" x14ac:dyDescent="0.2">
      <c r="A512" s="14" t="s">
        <v>1003</v>
      </c>
      <c r="B512" s="8" t="s">
        <v>2809</v>
      </c>
      <c r="C512" s="24" t="s">
        <v>2810</v>
      </c>
      <c r="D512" s="6">
        <v>21</v>
      </c>
      <c r="E512" s="5">
        <v>22180</v>
      </c>
      <c r="F512" s="51">
        <v>0</v>
      </c>
      <c r="G512" s="47" t="s">
        <v>21</v>
      </c>
      <c r="H512" s="55">
        <v>0</v>
      </c>
      <c r="I512" s="51">
        <v>1.2200000000000001E-2</v>
      </c>
      <c r="J512" s="47" t="s">
        <v>21</v>
      </c>
      <c r="K512" s="55">
        <v>0</v>
      </c>
      <c r="L512" s="18" t="s">
        <v>36</v>
      </c>
      <c r="M512" s="18"/>
      <c r="N512" s="44"/>
      <c r="O512" s="44"/>
      <c r="P512" s="44" t="s">
        <v>37</v>
      </c>
      <c r="Q512" s="44"/>
      <c r="R512" s="44" t="s">
        <v>38</v>
      </c>
      <c r="S512" s="44" t="s">
        <v>39</v>
      </c>
      <c r="T512" s="44" t="s">
        <v>37</v>
      </c>
      <c r="U512" s="44"/>
      <c r="V512" s="44"/>
      <c r="W512" s="44"/>
      <c r="X512" s="49" t="str">
        <f t="shared" si="30"/>
        <v>Y</v>
      </c>
      <c r="Y512" s="6" t="s">
        <v>40</v>
      </c>
      <c r="Z512" s="8" t="s">
        <v>40</v>
      </c>
      <c r="AA512" s="8" t="s">
        <v>40</v>
      </c>
      <c r="AB512" s="83" t="s">
        <v>1056</v>
      </c>
      <c r="AC512" s="2"/>
      <c r="AD512" s="20" t="s">
        <v>1057</v>
      </c>
      <c r="AE512" s="19" t="str">
        <f t="shared" si="33"/>
        <v>21-22180</v>
      </c>
    </row>
    <row r="513" spans="1:31" s="1" customFormat="1" ht="12" x14ac:dyDescent="0.2">
      <c r="A513" s="14" t="s">
        <v>1003</v>
      </c>
      <c r="B513" s="8" t="s">
        <v>2811</v>
      </c>
      <c r="C513" s="24" t="s">
        <v>2812</v>
      </c>
      <c r="D513" s="6">
        <v>21</v>
      </c>
      <c r="E513" s="5">
        <v>22181</v>
      </c>
      <c r="F513" s="51">
        <v>0</v>
      </c>
      <c r="G513" s="47" t="s">
        <v>21</v>
      </c>
      <c r="H513" s="55">
        <v>0</v>
      </c>
      <c r="I513" s="51">
        <v>1.5599999999999999E-2</v>
      </c>
      <c r="J513" s="47" t="s">
        <v>21</v>
      </c>
      <c r="K513" s="55">
        <v>0</v>
      </c>
      <c r="L513" s="18" t="s">
        <v>36</v>
      </c>
      <c r="M513" s="18"/>
      <c r="N513" s="44"/>
      <c r="O513" s="44"/>
      <c r="P513" s="44" t="s">
        <v>37</v>
      </c>
      <c r="Q513" s="44"/>
      <c r="R513" s="44" t="s">
        <v>38</v>
      </c>
      <c r="S513" s="44" t="s">
        <v>39</v>
      </c>
      <c r="T513" s="44" t="s">
        <v>37</v>
      </c>
      <c r="U513" s="44"/>
      <c r="V513" s="44"/>
      <c r="W513" s="44"/>
      <c r="X513" s="49" t="str">
        <f t="shared" si="30"/>
        <v>Y</v>
      </c>
      <c r="Y513" s="6" t="s">
        <v>40</v>
      </c>
      <c r="Z513" s="8" t="s">
        <v>40</v>
      </c>
      <c r="AA513" s="8" t="s">
        <v>40</v>
      </c>
      <c r="AB513" s="83" t="s">
        <v>1063</v>
      </c>
      <c r="AC513" s="2"/>
      <c r="AD513" s="20" t="s">
        <v>1064</v>
      </c>
      <c r="AE513" s="19" t="str">
        <f t="shared" si="33"/>
        <v>21-22181</v>
      </c>
    </row>
    <row r="514" spans="1:31" s="1" customFormat="1" ht="12" x14ac:dyDescent="0.2">
      <c r="A514" s="14" t="s">
        <v>1003</v>
      </c>
      <c r="B514" s="8" t="s">
        <v>2813</v>
      </c>
      <c r="C514" s="24" t="s">
        <v>2814</v>
      </c>
      <c r="D514" s="6">
        <v>21</v>
      </c>
      <c r="E514" s="5">
        <v>22182</v>
      </c>
      <c r="F514" s="51">
        <v>0</v>
      </c>
      <c r="G514" s="47" t="s">
        <v>21</v>
      </c>
      <c r="H514" s="55">
        <v>0</v>
      </c>
      <c r="I514" s="51">
        <v>1.6500000000000001E-2</v>
      </c>
      <c r="J514" s="47" t="s">
        <v>21</v>
      </c>
      <c r="K514" s="55">
        <v>0</v>
      </c>
      <c r="L514" s="18" t="s">
        <v>36</v>
      </c>
      <c r="M514" s="18"/>
      <c r="N514" s="44"/>
      <c r="O514" s="44"/>
      <c r="P514" s="44" t="s">
        <v>37</v>
      </c>
      <c r="Q514" s="44"/>
      <c r="R514" s="44" t="s">
        <v>38</v>
      </c>
      <c r="S514" s="44" t="s">
        <v>39</v>
      </c>
      <c r="T514" s="44" t="s">
        <v>37</v>
      </c>
      <c r="U514" s="44"/>
      <c r="V514" s="44"/>
      <c r="W514" s="44"/>
      <c r="X514" s="49" t="str">
        <f t="shared" si="30"/>
        <v>Y</v>
      </c>
      <c r="Y514" s="6" t="s">
        <v>40</v>
      </c>
      <c r="Z514" s="8" t="s">
        <v>40</v>
      </c>
      <c r="AA514" s="8" t="s">
        <v>40</v>
      </c>
      <c r="AB514" s="83" t="s">
        <v>1061</v>
      </c>
      <c r="AC514" s="2"/>
      <c r="AD514" s="20" t="s">
        <v>1062</v>
      </c>
      <c r="AE514" s="19" t="str">
        <f t="shared" si="33"/>
        <v>21-22182</v>
      </c>
    </row>
    <row r="515" spans="1:31" s="1" customFormat="1" ht="12" x14ac:dyDescent="0.2">
      <c r="A515" s="14" t="s">
        <v>1003</v>
      </c>
      <c r="B515" s="8" t="s">
        <v>2815</v>
      </c>
      <c r="C515" s="24" t="s">
        <v>2816</v>
      </c>
      <c r="D515" s="6">
        <v>21</v>
      </c>
      <c r="E515" s="5">
        <v>22183</v>
      </c>
      <c r="F515" s="51">
        <v>0</v>
      </c>
      <c r="G515" s="47" t="s">
        <v>21</v>
      </c>
      <c r="H515" s="55">
        <v>0</v>
      </c>
      <c r="I515" s="51">
        <v>1.2200000000000001E-2</v>
      </c>
      <c r="J515" s="47" t="s">
        <v>21</v>
      </c>
      <c r="K515" s="55">
        <v>0</v>
      </c>
      <c r="L515" s="18" t="s">
        <v>36</v>
      </c>
      <c r="M515" s="18"/>
      <c r="N515" s="44"/>
      <c r="O515" s="44"/>
      <c r="P515" s="44" t="s">
        <v>37</v>
      </c>
      <c r="Q515" s="44"/>
      <c r="R515" s="44" t="s">
        <v>38</v>
      </c>
      <c r="S515" s="44" t="s">
        <v>39</v>
      </c>
      <c r="T515" s="44"/>
      <c r="U515" s="44"/>
      <c r="V515" s="44"/>
      <c r="W515" s="44"/>
      <c r="X515" s="49" t="str">
        <f t="shared" ref="X515" si="35">IF(OR(H515&lt;&gt;K515,I515&lt;&gt;F515),"Y","")</f>
        <v>Y</v>
      </c>
      <c r="Y515" s="6" t="s">
        <v>40</v>
      </c>
      <c r="Z515" s="8" t="s">
        <v>40</v>
      </c>
      <c r="AA515" s="8" t="s">
        <v>40</v>
      </c>
      <c r="AB515" s="83" t="s">
        <v>1006</v>
      </c>
      <c r="AC515" s="2"/>
      <c r="AD515" s="20" t="s">
        <v>1007</v>
      </c>
      <c r="AE515" s="19" t="str">
        <f t="shared" si="33"/>
        <v>21-22183</v>
      </c>
    </row>
    <row r="516" spans="1:31" s="1" customFormat="1" ht="12" x14ac:dyDescent="0.2">
      <c r="A516" s="14" t="s">
        <v>1003</v>
      </c>
      <c r="B516" s="8" t="s">
        <v>2817</v>
      </c>
      <c r="C516" s="24" t="s">
        <v>2818</v>
      </c>
      <c r="D516" s="6">
        <v>21</v>
      </c>
      <c r="E516" s="5">
        <v>22184</v>
      </c>
      <c r="F516" s="51">
        <v>0</v>
      </c>
      <c r="G516" s="47" t="s">
        <v>21</v>
      </c>
      <c r="H516" s="55">
        <v>0</v>
      </c>
      <c r="I516" s="51">
        <v>1.52E-2</v>
      </c>
      <c r="J516" s="47" t="s">
        <v>21</v>
      </c>
      <c r="K516" s="55">
        <v>0</v>
      </c>
      <c r="L516" s="18" t="s">
        <v>36</v>
      </c>
      <c r="M516" s="18"/>
      <c r="N516" s="44"/>
      <c r="O516" s="44"/>
      <c r="P516" s="44" t="s">
        <v>37</v>
      </c>
      <c r="Q516" s="44"/>
      <c r="R516" s="44" t="s">
        <v>38</v>
      </c>
      <c r="S516" s="44" t="s">
        <v>39</v>
      </c>
      <c r="T516" s="44" t="s">
        <v>37</v>
      </c>
      <c r="U516" s="44"/>
      <c r="V516" s="44"/>
      <c r="W516" s="44"/>
      <c r="X516" s="49" t="str">
        <f t="shared" ref="X516:X517" si="36">IF(OR(H516&lt;&gt;K516,I516&lt;&gt;F516),"Y","")</f>
        <v>Y</v>
      </c>
      <c r="Y516" s="6" t="s">
        <v>40</v>
      </c>
      <c r="Z516" s="8" t="s">
        <v>40</v>
      </c>
      <c r="AA516" s="8" t="s">
        <v>40</v>
      </c>
      <c r="AB516" s="83" t="s">
        <v>1004</v>
      </c>
      <c r="AC516" s="2"/>
      <c r="AD516" s="20" t="s">
        <v>1005</v>
      </c>
      <c r="AE516" s="19" t="str">
        <f t="shared" si="33"/>
        <v>21-22184</v>
      </c>
    </row>
    <row r="517" spans="1:31" s="1" customFormat="1" ht="12" x14ac:dyDescent="0.2">
      <c r="A517" s="14" t="s">
        <v>1003</v>
      </c>
      <c r="B517" s="8" t="s">
        <v>2819</v>
      </c>
      <c r="C517" s="24" t="s">
        <v>2820</v>
      </c>
      <c r="D517" s="6">
        <v>21</v>
      </c>
      <c r="E517" s="5">
        <v>22185</v>
      </c>
      <c r="F517" s="51">
        <v>0</v>
      </c>
      <c r="G517" s="47" t="s">
        <v>21</v>
      </c>
      <c r="H517" s="55">
        <v>0</v>
      </c>
      <c r="I517" s="51">
        <v>1.8599999999999998E-2</v>
      </c>
      <c r="J517" s="47" t="s">
        <v>21</v>
      </c>
      <c r="K517" s="55">
        <v>0</v>
      </c>
      <c r="L517" s="18" t="s">
        <v>36</v>
      </c>
      <c r="M517" s="18"/>
      <c r="N517" s="44"/>
      <c r="O517" s="44"/>
      <c r="P517" s="44" t="s">
        <v>37</v>
      </c>
      <c r="Q517" s="44"/>
      <c r="R517" s="44" t="s">
        <v>38</v>
      </c>
      <c r="S517" s="44" t="s">
        <v>39</v>
      </c>
      <c r="T517" s="44" t="s">
        <v>37</v>
      </c>
      <c r="U517" s="44"/>
      <c r="V517" s="44"/>
      <c r="W517" s="44"/>
      <c r="X517" s="49" t="str">
        <f t="shared" si="36"/>
        <v>Y</v>
      </c>
      <c r="Y517" s="6" t="s">
        <v>50</v>
      </c>
      <c r="Z517" s="6" t="s">
        <v>50</v>
      </c>
      <c r="AA517" s="6" t="s">
        <v>50</v>
      </c>
      <c r="AB517" s="83" t="s">
        <v>1048</v>
      </c>
      <c r="AC517" s="2"/>
      <c r="AD517" s="20" t="s">
        <v>1049</v>
      </c>
      <c r="AE517" s="19" t="str">
        <f t="shared" si="33"/>
        <v>21-22185</v>
      </c>
    </row>
    <row r="518" spans="1:31" s="1" customFormat="1" ht="12" x14ac:dyDescent="0.2">
      <c r="A518" s="14" t="s">
        <v>1003</v>
      </c>
      <c r="B518" s="8" t="s">
        <v>2821</v>
      </c>
      <c r="C518" s="24" t="s">
        <v>2822</v>
      </c>
      <c r="D518" s="6">
        <v>21</v>
      </c>
      <c r="E518" s="5">
        <v>22186</v>
      </c>
      <c r="F518" s="51">
        <v>0</v>
      </c>
      <c r="G518" s="47" t="s">
        <v>21</v>
      </c>
      <c r="H518" s="55">
        <v>0</v>
      </c>
      <c r="I518" s="51">
        <v>1.95E-2</v>
      </c>
      <c r="J518" s="47" t="s">
        <v>21</v>
      </c>
      <c r="K518" s="55">
        <v>0</v>
      </c>
      <c r="L518" s="18" t="s">
        <v>36</v>
      </c>
      <c r="M518" s="18"/>
      <c r="N518" s="44"/>
      <c r="O518" s="44"/>
      <c r="P518" s="44" t="s">
        <v>37</v>
      </c>
      <c r="Q518" s="44"/>
      <c r="R518" s="44" t="s">
        <v>38</v>
      </c>
      <c r="S518" s="44" t="s">
        <v>39</v>
      </c>
      <c r="T518" s="44" t="s">
        <v>37</v>
      </c>
      <c r="U518" s="44"/>
      <c r="V518" s="44"/>
      <c r="W518" s="44"/>
      <c r="X518" s="49" t="str">
        <f t="shared" ref="X518:X525" si="37">IF(OR(H518&lt;&gt;K518,I518&lt;&gt;F518),"Y","")</f>
        <v>Y</v>
      </c>
      <c r="Y518" s="6" t="s">
        <v>50</v>
      </c>
      <c r="Z518" s="6" t="s">
        <v>50</v>
      </c>
      <c r="AA518" s="6" t="s">
        <v>50</v>
      </c>
      <c r="AB518" s="83" t="s">
        <v>1034</v>
      </c>
      <c r="AC518" s="2"/>
      <c r="AD518" s="20" t="s">
        <v>1035</v>
      </c>
      <c r="AE518" s="19" t="str">
        <f t="shared" si="33"/>
        <v>21-22186</v>
      </c>
    </row>
    <row r="519" spans="1:31" s="1" customFormat="1" ht="12" x14ac:dyDescent="0.2">
      <c r="A519" s="14" t="s">
        <v>1003</v>
      </c>
      <c r="B519" s="8" t="s">
        <v>2823</v>
      </c>
      <c r="C519" s="24" t="s">
        <v>2824</v>
      </c>
      <c r="D519" s="6">
        <v>21</v>
      </c>
      <c r="E519" s="5">
        <v>22187</v>
      </c>
      <c r="F519" s="51">
        <v>0</v>
      </c>
      <c r="G519" s="47" t="s">
        <v>21</v>
      </c>
      <c r="H519" s="55">
        <v>0</v>
      </c>
      <c r="I519" s="51">
        <v>1.67E-2</v>
      </c>
      <c r="J519" s="47" t="s">
        <v>21</v>
      </c>
      <c r="K519" s="55">
        <v>0</v>
      </c>
      <c r="L519" s="18" t="s">
        <v>36</v>
      </c>
      <c r="M519" s="18"/>
      <c r="N519" s="44"/>
      <c r="O519" s="44"/>
      <c r="P519" s="44" t="s">
        <v>37</v>
      </c>
      <c r="Q519" s="44"/>
      <c r="R519" s="44" t="s">
        <v>117</v>
      </c>
      <c r="S519" s="44" t="s">
        <v>39</v>
      </c>
      <c r="T519" s="44"/>
      <c r="U519" s="44"/>
      <c r="V519" s="44"/>
      <c r="W519" s="44"/>
      <c r="X519" s="49" t="str">
        <f t="shared" si="37"/>
        <v>Y</v>
      </c>
      <c r="Y519" s="6" t="s">
        <v>50</v>
      </c>
      <c r="Z519" s="8" t="s">
        <v>40</v>
      </c>
      <c r="AA519" s="8" t="s">
        <v>40</v>
      </c>
      <c r="AB519" s="83" t="s">
        <v>2863</v>
      </c>
      <c r="AC519" s="2"/>
      <c r="AD519" s="20" t="s">
        <v>1023</v>
      </c>
      <c r="AE519" s="19" t="str">
        <f t="shared" si="33"/>
        <v>21-22187</v>
      </c>
    </row>
    <row r="520" spans="1:31" s="1" customFormat="1" ht="12" x14ac:dyDescent="0.2">
      <c r="A520" s="14" t="s">
        <v>1003</v>
      </c>
      <c r="B520" s="8" t="s">
        <v>2825</v>
      </c>
      <c r="C520" s="24" t="s">
        <v>2826</v>
      </c>
      <c r="D520" s="6">
        <v>21</v>
      </c>
      <c r="E520" s="5">
        <v>22188</v>
      </c>
      <c r="F520" s="51">
        <v>0</v>
      </c>
      <c r="G520" s="47" t="s">
        <v>21</v>
      </c>
      <c r="H520" s="55">
        <v>0</v>
      </c>
      <c r="I520" s="51">
        <v>1.9E-2</v>
      </c>
      <c r="J520" s="47" t="s">
        <v>21</v>
      </c>
      <c r="K520" s="55">
        <v>0</v>
      </c>
      <c r="L520" s="18" t="s">
        <v>36</v>
      </c>
      <c r="M520" s="18"/>
      <c r="N520" s="44"/>
      <c r="O520" s="44"/>
      <c r="P520" s="44" t="s">
        <v>37</v>
      </c>
      <c r="Q520" s="44"/>
      <c r="R520" s="44" t="s">
        <v>117</v>
      </c>
      <c r="S520" s="44" t="s">
        <v>39</v>
      </c>
      <c r="T520" s="44" t="s">
        <v>37</v>
      </c>
      <c r="U520" s="44"/>
      <c r="V520" s="44"/>
      <c r="W520" s="44"/>
      <c r="X520" s="49" t="str">
        <f t="shared" si="37"/>
        <v>Y</v>
      </c>
      <c r="Y520" s="6" t="s">
        <v>50</v>
      </c>
      <c r="Z520" s="8" t="s">
        <v>40</v>
      </c>
      <c r="AA520" s="8" t="s">
        <v>40</v>
      </c>
      <c r="AB520" s="83" t="s">
        <v>2864</v>
      </c>
      <c r="AC520" s="2"/>
      <c r="AD520" s="20" t="s">
        <v>1013</v>
      </c>
      <c r="AE520" s="19" t="str">
        <f t="shared" si="33"/>
        <v>21-22188</v>
      </c>
    </row>
    <row r="521" spans="1:31" s="1" customFormat="1" ht="12" x14ac:dyDescent="0.2">
      <c r="A521" s="14" t="s">
        <v>1003</v>
      </c>
      <c r="B521" s="8" t="s">
        <v>2827</v>
      </c>
      <c r="C521" s="24" t="s">
        <v>2828</v>
      </c>
      <c r="D521" s="6">
        <v>21</v>
      </c>
      <c r="E521" s="5">
        <v>22189</v>
      </c>
      <c r="F521" s="51">
        <v>0</v>
      </c>
      <c r="G521" s="47" t="s">
        <v>21</v>
      </c>
      <c r="H521" s="55">
        <v>0</v>
      </c>
      <c r="I521" s="51">
        <v>2.1299999999999999E-2</v>
      </c>
      <c r="J521" s="47" t="s">
        <v>21</v>
      </c>
      <c r="K521" s="55">
        <v>0</v>
      </c>
      <c r="L521" s="18" t="s">
        <v>36</v>
      </c>
      <c r="M521" s="18"/>
      <c r="N521" s="44"/>
      <c r="O521" s="44"/>
      <c r="P521" s="44" t="s">
        <v>37</v>
      </c>
      <c r="Q521" s="44"/>
      <c r="R521" s="44" t="s">
        <v>117</v>
      </c>
      <c r="S521" s="44" t="s">
        <v>39</v>
      </c>
      <c r="T521" s="44" t="s">
        <v>37</v>
      </c>
      <c r="U521" s="44"/>
      <c r="V521" s="44"/>
      <c r="W521" s="44"/>
      <c r="X521" s="49" t="str">
        <f t="shared" si="37"/>
        <v>Y</v>
      </c>
      <c r="Y521" s="6" t="s">
        <v>50</v>
      </c>
      <c r="Z521" s="6" t="s">
        <v>50</v>
      </c>
      <c r="AA521" s="6" t="s">
        <v>50</v>
      </c>
      <c r="AB521" s="83" t="s">
        <v>1050</v>
      </c>
      <c r="AC521" s="2"/>
      <c r="AD521" s="20" t="s">
        <v>1051</v>
      </c>
      <c r="AE521" s="19" t="str">
        <f t="shared" si="33"/>
        <v>21-22189</v>
      </c>
    </row>
    <row r="522" spans="1:31" s="1" customFormat="1" ht="12" x14ac:dyDescent="0.2">
      <c r="A522" s="14" t="s">
        <v>1003</v>
      </c>
      <c r="B522" s="8" t="s">
        <v>2829</v>
      </c>
      <c r="C522" s="24" t="s">
        <v>2830</v>
      </c>
      <c r="D522" s="6">
        <v>21</v>
      </c>
      <c r="E522" s="5">
        <v>22190</v>
      </c>
      <c r="F522" s="51">
        <v>0</v>
      </c>
      <c r="G522" s="47" t="s">
        <v>21</v>
      </c>
      <c r="H522" s="55">
        <v>0</v>
      </c>
      <c r="I522" s="51">
        <v>2.2499999999999999E-2</v>
      </c>
      <c r="J522" s="47" t="s">
        <v>21</v>
      </c>
      <c r="K522" s="55">
        <v>0</v>
      </c>
      <c r="L522" s="18" t="s">
        <v>36</v>
      </c>
      <c r="M522" s="18"/>
      <c r="N522" s="44"/>
      <c r="O522" s="44"/>
      <c r="P522" s="44" t="s">
        <v>37</v>
      </c>
      <c r="Q522" s="44"/>
      <c r="R522" s="44" t="s">
        <v>117</v>
      </c>
      <c r="S522" s="44" t="s">
        <v>39</v>
      </c>
      <c r="T522" s="44" t="s">
        <v>37</v>
      </c>
      <c r="U522" s="44"/>
      <c r="V522" s="44"/>
      <c r="W522" s="44"/>
      <c r="X522" s="49" t="str">
        <f t="shared" si="37"/>
        <v>Y</v>
      </c>
      <c r="Y522" s="6" t="s">
        <v>50</v>
      </c>
      <c r="Z522" s="6" t="s">
        <v>50</v>
      </c>
      <c r="AA522" s="6" t="s">
        <v>50</v>
      </c>
      <c r="AB522" s="83" t="s">
        <v>1036</v>
      </c>
      <c r="AC522" s="2"/>
      <c r="AD522" s="20" t="s">
        <v>1037</v>
      </c>
      <c r="AE522" s="19" t="str">
        <f t="shared" si="33"/>
        <v>21-22190</v>
      </c>
    </row>
    <row r="523" spans="1:31" s="1" customFormat="1" ht="12" x14ac:dyDescent="0.2">
      <c r="A523" s="14" t="s">
        <v>1003</v>
      </c>
      <c r="B523" s="8" t="s">
        <v>2831</v>
      </c>
      <c r="C523" s="24" t="s">
        <v>2832</v>
      </c>
      <c r="D523" s="6">
        <v>21</v>
      </c>
      <c r="E523" s="5">
        <v>22191</v>
      </c>
      <c r="F523" s="51">
        <v>0</v>
      </c>
      <c r="G523" s="47" t="s">
        <v>21</v>
      </c>
      <c r="H523" s="55">
        <v>0</v>
      </c>
      <c r="I523" s="51">
        <v>9.1999999999999998E-3</v>
      </c>
      <c r="J523" s="47" t="s">
        <v>21</v>
      </c>
      <c r="K523" s="55">
        <v>0</v>
      </c>
      <c r="L523" s="18" t="s">
        <v>36</v>
      </c>
      <c r="M523" s="18"/>
      <c r="N523" s="44"/>
      <c r="O523" s="44"/>
      <c r="P523" s="44" t="s">
        <v>37</v>
      </c>
      <c r="Q523" s="44"/>
      <c r="R523" s="44" t="s">
        <v>38</v>
      </c>
      <c r="S523" s="44" t="s">
        <v>39</v>
      </c>
      <c r="T523" s="44"/>
      <c r="U523" s="44"/>
      <c r="V523" s="44"/>
      <c r="W523" s="44"/>
      <c r="X523" s="49" t="str">
        <f t="shared" si="37"/>
        <v>Y</v>
      </c>
      <c r="Y523" s="6" t="s">
        <v>40</v>
      </c>
      <c r="Z523" s="8" t="s">
        <v>40</v>
      </c>
      <c r="AA523" s="8" t="s">
        <v>40</v>
      </c>
      <c r="AB523" s="83" t="s">
        <v>1117</v>
      </c>
      <c r="AC523" s="2"/>
      <c r="AD523" s="20" t="s">
        <v>1118</v>
      </c>
      <c r="AE523" s="19" t="str">
        <f t="shared" si="33"/>
        <v>21-22191</v>
      </c>
    </row>
    <row r="524" spans="1:31" s="1" customFormat="1" ht="12" x14ac:dyDescent="0.2">
      <c r="A524" s="14" t="s">
        <v>1003</v>
      </c>
      <c r="B524" s="8" t="s">
        <v>2833</v>
      </c>
      <c r="C524" s="24" t="s">
        <v>2834</v>
      </c>
      <c r="D524" s="6">
        <v>21</v>
      </c>
      <c r="E524" s="5">
        <v>22192</v>
      </c>
      <c r="F524" s="51">
        <v>0</v>
      </c>
      <c r="G524" s="47" t="s">
        <v>21</v>
      </c>
      <c r="H524" s="55">
        <v>0</v>
      </c>
      <c r="I524" s="51">
        <v>1.2200000000000001E-2</v>
      </c>
      <c r="J524" s="47" t="s">
        <v>21</v>
      </c>
      <c r="K524" s="55">
        <v>0</v>
      </c>
      <c r="L524" s="18" t="s">
        <v>36</v>
      </c>
      <c r="M524" s="18"/>
      <c r="N524" s="44"/>
      <c r="O524" s="44"/>
      <c r="P524" s="44" t="s">
        <v>37</v>
      </c>
      <c r="Q524" s="44"/>
      <c r="R524" s="44" t="s">
        <v>38</v>
      </c>
      <c r="S524" s="44" t="s">
        <v>39</v>
      </c>
      <c r="T524" s="44" t="s">
        <v>37</v>
      </c>
      <c r="U524" s="44"/>
      <c r="V524" s="44"/>
      <c r="W524" s="44"/>
      <c r="X524" s="49" t="str">
        <f t="shared" si="37"/>
        <v>Y</v>
      </c>
      <c r="Y524" s="6" t="s">
        <v>40</v>
      </c>
      <c r="Z524" s="8" t="s">
        <v>40</v>
      </c>
      <c r="AA524" s="8" t="s">
        <v>40</v>
      </c>
      <c r="AB524" s="83" t="s">
        <v>1115</v>
      </c>
      <c r="AC524" s="2"/>
      <c r="AD524" s="20" t="s">
        <v>1116</v>
      </c>
      <c r="AE524" s="19" t="str">
        <f t="shared" si="33"/>
        <v>21-22192</v>
      </c>
    </row>
    <row r="525" spans="1:31" s="1" customFormat="1" ht="12" x14ac:dyDescent="0.2">
      <c r="A525" s="14" t="s">
        <v>1003</v>
      </c>
      <c r="B525" s="8" t="s">
        <v>2835</v>
      </c>
      <c r="C525" s="24" t="s">
        <v>2836</v>
      </c>
      <c r="D525" s="6">
        <v>21</v>
      </c>
      <c r="E525" s="5">
        <v>22193</v>
      </c>
      <c r="F525" s="51">
        <v>0</v>
      </c>
      <c r="G525" s="47" t="s">
        <v>21</v>
      </c>
      <c r="H525" s="55">
        <v>0</v>
      </c>
      <c r="I525" s="51">
        <v>1.5599999999999999E-2</v>
      </c>
      <c r="J525" s="47" t="s">
        <v>21</v>
      </c>
      <c r="K525" s="55">
        <v>0</v>
      </c>
      <c r="L525" s="18" t="s">
        <v>36</v>
      </c>
      <c r="M525" s="18"/>
      <c r="N525" s="44"/>
      <c r="O525" s="44"/>
      <c r="P525" s="44" t="s">
        <v>37</v>
      </c>
      <c r="Q525" s="44"/>
      <c r="R525" s="44" t="s">
        <v>38</v>
      </c>
      <c r="S525" s="44" t="s">
        <v>39</v>
      </c>
      <c r="T525" s="44" t="s">
        <v>37</v>
      </c>
      <c r="U525" s="44"/>
      <c r="V525" s="44"/>
      <c r="W525" s="44"/>
      <c r="X525" s="49" t="str">
        <f t="shared" si="37"/>
        <v>Y</v>
      </c>
      <c r="Y525" s="6" t="s">
        <v>1060</v>
      </c>
      <c r="Z525" s="8" t="s">
        <v>40</v>
      </c>
      <c r="AA525" s="8" t="s">
        <v>40</v>
      </c>
      <c r="AB525" s="83" t="s">
        <v>1121</v>
      </c>
      <c r="AC525" s="2"/>
      <c r="AD525" s="20" t="s">
        <v>1122</v>
      </c>
      <c r="AE525" s="19" t="str">
        <f t="shared" si="33"/>
        <v>21-22193</v>
      </c>
    </row>
    <row r="526" spans="1:31" s="1" customFormat="1" ht="12" x14ac:dyDescent="0.2">
      <c r="A526" s="14" t="s">
        <v>1003</v>
      </c>
      <c r="B526" s="8" t="s">
        <v>2837</v>
      </c>
      <c r="C526" s="24" t="s">
        <v>2838</v>
      </c>
      <c r="D526" s="6">
        <v>21</v>
      </c>
      <c r="E526" s="5">
        <v>22194</v>
      </c>
      <c r="F526" s="51">
        <v>0</v>
      </c>
      <c r="G526" s="47" t="s">
        <v>21</v>
      </c>
      <c r="H526" s="55">
        <v>0</v>
      </c>
      <c r="I526" s="51">
        <v>1.6500000000000001E-2</v>
      </c>
      <c r="J526" s="47" t="s">
        <v>21</v>
      </c>
      <c r="K526" s="55">
        <v>0</v>
      </c>
      <c r="L526" s="18" t="s">
        <v>36</v>
      </c>
      <c r="M526" s="18"/>
      <c r="N526" s="44"/>
      <c r="O526" s="44"/>
      <c r="P526" s="44" t="s">
        <v>37</v>
      </c>
      <c r="Q526" s="44"/>
      <c r="R526" s="44" t="s">
        <v>38</v>
      </c>
      <c r="S526" s="44" t="s">
        <v>39</v>
      </c>
      <c r="T526" s="44" t="s">
        <v>37</v>
      </c>
      <c r="U526" s="44"/>
      <c r="V526" s="44"/>
      <c r="W526" s="44"/>
      <c r="X526" s="49" t="str">
        <f t="shared" ref="X526:X538" si="38">IF(OR(H526&lt;&gt;K526,I526&lt;&gt;F526),"Y","")</f>
        <v>Y</v>
      </c>
      <c r="Y526" s="6" t="s">
        <v>1060</v>
      </c>
      <c r="Z526" s="8" t="s">
        <v>40</v>
      </c>
      <c r="AA526" s="8" t="s">
        <v>40</v>
      </c>
      <c r="AB526" s="83" t="s">
        <v>1119</v>
      </c>
      <c r="AC526" s="2"/>
      <c r="AD526" s="20" t="s">
        <v>1120</v>
      </c>
      <c r="AE526" s="19" t="str">
        <f t="shared" si="33"/>
        <v>21-22194</v>
      </c>
    </row>
    <row r="527" spans="1:31" s="1" customFormat="1" ht="12" x14ac:dyDescent="0.2">
      <c r="A527" s="14" t="s">
        <v>1003</v>
      </c>
      <c r="B527" s="8" t="s">
        <v>2839</v>
      </c>
      <c r="C527" s="24" t="s">
        <v>2840</v>
      </c>
      <c r="D527" s="6">
        <v>21</v>
      </c>
      <c r="E527" s="5">
        <v>22195</v>
      </c>
      <c r="F527" s="51">
        <v>0</v>
      </c>
      <c r="G527" s="47" t="s">
        <v>21</v>
      </c>
      <c r="H527" s="55">
        <v>0</v>
      </c>
      <c r="I527" s="51">
        <v>1.4999999999999999E-2</v>
      </c>
      <c r="J527" s="47" t="s">
        <v>21</v>
      </c>
      <c r="K527" s="55">
        <v>0</v>
      </c>
      <c r="L527" s="18" t="s">
        <v>36</v>
      </c>
      <c r="M527" s="18"/>
      <c r="N527" s="44"/>
      <c r="O527" s="44"/>
      <c r="P527" s="44" t="s">
        <v>37</v>
      </c>
      <c r="Q527" s="44"/>
      <c r="R527" s="44" t="s">
        <v>117</v>
      </c>
      <c r="S527" s="44" t="s">
        <v>39</v>
      </c>
      <c r="T527" s="44"/>
      <c r="U527" s="44"/>
      <c r="V527" s="44"/>
      <c r="W527" s="44"/>
      <c r="X527" s="49" t="str">
        <f t="shared" si="38"/>
        <v>Y</v>
      </c>
      <c r="Y527" s="6" t="s">
        <v>50</v>
      </c>
      <c r="Z527" s="8" t="s">
        <v>40</v>
      </c>
      <c r="AA527" s="8" t="s">
        <v>40</v>
      </c>
      <c r="AB527" s="83" t="s">
        <v>1075</v>
      </c>
      <c r="AC527" s="2"/>
      <c r="AD527" s="20" t="s">
        <v>1076</v>
      </c>
      <c r="AE527" s="19" t="str">
        <f t="shared" si="33"/>
        <v>21-22195</v>
      </c>
    </row>
    <row r="528" spans="1:31" s="1" customFormat="1" ht="12" x14ac:dyDescent="0.2">
      <c r="A528" s="14" t="s">
        <v>1003</v>
      </c>
      <c r="B528" s="8" t="s">
        <v>2841</v>
      </c>
      <c r="C528" s="24" t="s">
        <v>2842</v>
      </c>
      <c r="D528" s="6">
        <v>21</v>
      </c>
      <c r="E528" s="5">
        <v>22196</v>
      </c>
      <c r="F528" s="51">
        <v>0</v>
      </c>
      <c r="G528" s="47" t="s">
        <v>21</v>
      </c>
      <c r="H528" s="55">
        <v>0</v>
      </c>
      <c r="I528" s="51">
        <v>1.7000000000000001E-2</v>
      </c>
      <c r="J528" s="47" t="s">
        <v>21</v>
      </c>
      <c r="K528" s="55">
        <v>0</v>
      </c>
      <c r="L528" s="18" t="s">
        <v>36</v>
      </c>
      <c r="M528" s="18"/>
      <c r="N528" s="44"/>
      <c r="O528" s="44"/>
      <c r="P528" s="44" t="s">
        <v>37</v>
      </c>
      <c r="Q528" s="44"/>
      <c r="R528" s="44" t="s">
        <v>117</v>
      </c>
      <c r="S528" s="44" t="s">
        <v>39</v>
      </c>
      <c r="T528" s="44" t="s">
        <v>37</v>
      </c>
      <c r="U528" s="44"/>
      <c r="V528" s="44"/>
      <c r="W528" s="44"/>
      <c r="X528" s="49" t="str">
        <f t="shared" si="38"/>
        <v>Y</v>
      </c>
      <c r="Y528" s="6" t="s">
        <v>50</v>
      </c>
      <c r="Z528" s="8" t="s">
        <v>40</v>
      </c>
      <c r="AA528" s="8" t="s">
        <v>40</v>
      </c>
      <c r="AB528" s="83" t="s">
        <v>1073</v>
      </c>
      <c r="AC528" s="2"/>
      <c r="AD528" s="20" t="s">
        <v>1074</v>
      </c>
      <c r="AE528" s="19" t="str">
        <f t="shared" si="33"/>
        <v>21-22196</v>
      </c>
    </row>
    <row r="529" spans="1:31" s="1" customFormat="1" ht="12" x14ac:dyDescent="0.2">
      <c r="A529" s="14" t="s">
        <v>1003</v>
      </c>
      <c r="B529" s="8" t="s">
        <v>2843</v>
      </c>
      <c r="C529" s="24" t="s">
        <v>2844</v>
      </c>
      <c r="D529" s="6">
        <v>21</v>
      </c>
      <c r="E529" s="5">
        <v>22197</v>
      </c>
      <c r="F529" s="51">
        <v>0</v>
      </c>
      <c r="G529" s="47" t="s">
        <v>21</v>
      </c>
      <c r="H529" s="55">
        <v>0</v>
      </c>
      <c r="I529" s="51">
        <v>1.9E-2</v>
      </c>
      <c r="J529" s="47" t="s">
        <v>21</v>
      </c>
      <c r="K529" s="55">
        <v>0</v>
      </c>
      <c r="L529" s="18" t="s">
        <v>36</v>
      </c>
      <c r="M529" s="18"/>
      <c r="N529" s="44"/>
      <c r="O529" s="44"/>
      <c r="P529" s="44" t="s">
        <v>37</v>
      </c>
      <c r="Q529" s="44"/>
      <c r="R529" s="44" t="s">
        <v>117</v>
      </c>
      <c r="S529" s="44" t="s">
        <v>39</v>
      </c>
      <c r="T529" s="44" t="s">
        <v>37</v>
      </c>
      <c r="U529" s="44"/>
      <c r="V529" s="44"/>
      <c r="W529" s="44"/>
      <c r="X529" s="49" t="str">
        <f t="shared" si="38"/>
        <v>Y</v>
      </c>
      <c r="Y529" s="6" t="s">
        <v>50</v>
      </c>
      <c r="Z529" s="6" t="s">
        <v>50</v>
      </c>
      <c r="AA529" s="6" t="s">
        <v>50</v>
      </c>
      <c r="AB529" s="83" t="s">
        <v>1042</v>
      </c>
      <c r="AC529" s="2"/>
      <c r="AD529" s="20" t="s">
        <v>1043</v>
      </c>
      <c r="AE529" s="19" t="str">
        <f t="shared" si="33"/>
        <v>21-22197</v>
      </c>
    </row>
    <row r="530" spans="1:31" s="1" customFormat="1" ht="12" x14ac:dyDescent="0.2">
      <c r="A530" s="14" t="s">
        <v>1003</v>
      </c>
      <c r="B530" s="8" t="s">
        <v>2845</v>
      </c>
      <c r="C530" s="24" t="s">
        <v>2846</v>
      </c>
      <c r="D530" s="6">
        <v>21</v>
      </c>
      <c r="E530" s="5">
        <v>22198</v>
      </c>
      <c r="F530" s="51">
        <v>0</v>
      </c>
      <c r="G530" s="47" t="s">
        <v>21</v>
      </c>
      <c r="H530" s="55">
        <v>0</v>
      </c>
      <c r="I530" s="51">
        <v>2.0299999999999999E-2</v>
      </c>
      <c r="J530" s="47" t="s">
        <v>21</v>
      </c>
      <c r="K530" s="55">
        <v>0</v>
      </c>
      <c r="L530" s="18" t="s">
        <v>36</v>
      </c>
      <c r="M530" s="18"/>
      <c r="N530" s="44"/>
      <c r="O530" s="44"/>
      <c r="P530" s="44" t="s">
        <v>37</v>
      </c>
      <c r="Q530" s="44"/>
      <c r="R530" s="44" t="s">
        <v>117</v>
      </c>
      <c r="S530" s="44" t="s">
        <v>39</v>
      </c>
      <c r="T530" s="44" t="s">
        <v>37</v>
      </c>
      <c r="U530" s="44"/>
      <c r="V530" s="44"/>
      <c r="W530" s="44"/>
      <c r="X530" s="49" t="str">
        <f t="shared" si="38"/>
        <v>Y</v>
      </c>
      <c r="Y530" s="6" t="s">
        <v>50</v>
      </c>
      <c r="Z530" s="6" t="s">
        <v>50</v>
      </c>
      <c r="AA530" s="6" t="s">
        <v>50</v>
      </c>
      <c r="AB530" s="83" t="s">
        <v>1028</v>
      </c>
      <c r="AC530" s="2"/>
      <c r="AD530" s="20" t="s">
        <v>1029</v>
      </c>
      <c r="AE530" s="19" t="str">
        <f t="shared" si="33"/>
        <v>21-22198</v>
      </c>
    </row>
    <row r="531" spans="1:31" s="1" customFormat="1" ht="12" x14ac:dyDescent="0.2">
      <c r="A531" s="14" t="s">
        <v>1003</v>
      </c>
      <c r="B531" s="8" t="s">
        <v>2847</v>
      </c>
      <c r="C531" s="24" t="s">
        <v>2848</v>
      </c>
      <c r="D531" s="6">
        <v>21</v>
      </c>
      <c r="E531" s="5">
        <v>22199</v>
      </c>
      <c r="F531" s="51">
        <v>0</v>
      </c>
      <c r="G531" s="47" t="s">
        <v>21</v>
      </c>
      <c r="H531" s="55">
        <v>0</v>
      </c>
      <c r="I531" s="51">
        <v>5.4999999999999997E-3</v>
      </c>
      <c r="J531" s="47" t="s">
        <v>21</v>
      </c>
      <c r="K531" s="55">
        <v>0</v>
      </c>
      <c r="L531" s="18" t="s">
        <v>36</v>
      </c>
      <c r="M531" s="18"/>
      <c r="N531" s="44"/>
      <c r="O531" s="44"/>
      <c r="P531" s="44" t="s">
        <v>37</v>
      </c>
      <c r="Q531" s="44"/>
      <c r="R531" s="44" t="s">
        <v>38</v>
      </c>
      <c r="S531" s="44" t="s">
        <v>631</v>
      </c>
      <c r="T531" s="44"/>
      <c r="U531" s="44"/>
      <c r="V531" s="44"/>
      <c r="W531" s="44"/>
      <c r="X531" s="49" t="str">
        <f>IF(OR(H531&lt;&gt;K531,I531&lt;&gt;F531),"Y","")</f>
        <v>Y</v>
      </c>
      <c r="Y531" s="6" t="s">
        <v>50</v>
      </c>
      <c r="Z531" s="8" t="s">
        <v>40</v>
      </c>
      <c r="AA531" s="8" t="s">
        <v>40</v>
      </c>
      <c r="AB531" s="83" t="s">
        <v>1020</v>
      </c>
      <c r="AC531" s="2"/>
      <c r="AD531" s="20" t="s">
        <v>1021</v>
      </c>
      <c r="AE531" s="19" t="str">
        <f t="shared" si="33"/>
        <v>21-22199</v>
      </c>
    </row>
    <row r="532" spans="1:31" s="1" customFormat="1" ht="12" x14ac:dyDescent="0.2">
      <c r="A532" s="14" t="s">
        <v>1003</v>
      </c>
      <c r="B532" s="8" t="s">
        <v>2849</v>
      </c>
      <c r="C532" s="24" t="s">
        <v>2850</v>
      </c>
      <c r="D532" s="6">
        <v>21</v>
      </c>
      <c r="E532" s="5">
        <v>22200</v>
      </c>
      <c r="F532" s="51">
        <v>0</v>
      </c>
      <c r="G532" s="47" t="s">
        <v>21</v>
      </c>
      <c r="H532" s="55">
        <v>0</v>
      </c>
      <c r="I532" s="51">
        <v>7.3000000000000001E-3</v>
      </c>
      <c r="J532" s="47" t="s">
        <v>21</v>
      </c>
      <c r="K532" s="55">
        <v>0</v>
      </c>
      <c r="L532" s="18" t="s">
        <v>36</v>
      </c>
      <c r="M532" s="18"/>
      <c r="N532" s="44"/>
      <c r="O532" s="44"/>
      <c r="P532" s="44" t="s">
        <v>37</v>
      </c>
      <c r="Q532" s="44"/>
      <c r="R532" s="44" t="s">
        <v>38</v>
      </c>
      <c r="S532" s="44" t="s">
        <v>631</v>
      </c>
      <c r="T532" s="44" t="s">
        <v>37</v>
      </c>
      <c r="U532" s="44"/>
      <c r="V532" s="44"/>
      <c r="W532" s="44"/>
      <c r="X532" s="49" t="str">
        <f>IF(OR(H532&lt;&gt;K532,I532&lt;&gt;F532),"Y","")</f>
        <v>Y</v>
      </c>
      <c r="Y532" s="6" t="s">
        <v>50</v>
      </c>
      <c r="Z532" s="8" t="s">
        <v>40</v>
      </c>
      <c r="AA532" s="8" t="s">
        <v>40</v>
      </c>
      <c r="AB532" s="83" t="s">
        <v>1010</v>
      </c>
      <c r="AC532" s="2"/>
      <c r="AD532" s="20" t="s">
        <v>1011</v>
      </c>
      <c r="AE532" s="19" t="str">
        <f t="shared" si="33"/>
        <v>21-22200</v>
      </c>
    </row>
    <row r="533" spans="1:31" s="1" customFormat="1" ht="12" x14ac:dyDescent="0.2">
      <c r="A533" s="14" t="s">
        <v>1003</v>
      </c>
      <c r="B533" s="8" t="s">
        <v>2851</v>
      </c>
      <c r="C533" s="24" t="s">
        <v>2852</v>
      </c>
      <c r="D533" s="6">
        <v>21</v>
      </c>
      <c r="E533" s="5">
        <v>22201</v>
      </c>
      <c r="F533" s="51">
        <v>0</v>
      </c>
      <c r="G533" s="47" t="s">
        <v>21</v>
      </c>
      <c r="H533" s="55">
        <v>0</v>
      </c>
      <c r="I533" s="51">
        <v>9.4000000000000004E-3</v>
      </c>
      <c r="J533" s="47" t="s">
        <v>21</v>
      </c>
      <c r="K533" s="55">
        <v>0</v>
      </c>
      <c r="L533" s="18" t="s">
        <v>36</v>
      </c>
      <c r="M533" s="18"/>
      <c r="N533" s="44"/>
      <c r="O533" s="44"/>
      <c r="P533" s="44" t="s">
        <v>37</v>
      </c>
      <c r="Q533" s="44"/>
      <c r="R533" s="44" t="s">
        <v>38</v>
      </c>
      <c r="S533" s="44" t="s">
        <v>631</v>
      </c>
      <c r="T533" s="44" t="s">
        <v>37</v>
      </c>
      <c r="U533" s="44"/>
      <c r="V533" s="44"/>
      <c r="W533" s="44"/>
      <c r="X533" s="49" t="str">
        <f>IF(OR(H533&lt;&gt;K533,I533&lt;&gt;F533),"Y","")</f>
        <v>Y</v>
      </c>
      <c r="Y533" s="6" t="s">
        <v>50</v>
      </c>
      <c r="Z533" s="6" t="s">
        <v>50</v>
      </c>
      <c r="AA533" s="6" t="s">
        <v>50</v>
      </c>
      <c r="AB533" s="83" t="s">
        <v>1046</v>
      </c>
      <c r="AC533" s="2"/>
      <c r="AD533" s="20" t="s">
        <v>1047</v>
      </c>
      <c r="AE533" s="19" t="str">
        <f t="shared" si="33"/>
        <v>21-22201</v>
      </c>
    </row>
    <row r="534" spans="1:31" s="1" customFormat="1" ht="12" x14ac:dyDescent="0.2">
      <c r="A534" s="14" t="s">
        <v>1003</v>
      </c>
      <c r="B534" s="8" t="s">
        <v>2853</v>
      </c>
      <c r="C534" s="24" t="s">
        <v>2854</v>
      </c>
      <c r="D534" s="6">
        <v>21</v>
      </c>
      <c r="E534" s="5">
        <v>22202</v>
      </c>
      <c r="F534" s="51">
        <v>0</v>
      </c>
      <c r="G534" s="47" t="s">
        <v>21</v>
      </c>
      <c r="H534" s="55">
        <v>0</v>
      </c>
      <c r="I534" s="51">
        <v>9.9000000000000008E-3</v>
      </c>
      <c r="J534" s="47" t="s">
        <v>21</v>
      </c>
      <c r="K534" s="55">
        <v>0</v>
      </c>
      <c r="L534" s="18" t="s">
        <v>36</v>
      </c>
      <c r="M534" s="18"/>
      <c r="N534" s="44"/>
      <c r="O534" s="44"/>
      <c r="P534" s="44" t="s">
        <v>37</v>
      </c>
      <c r="Q534" s="44"/>
      <c r="R534" s="44" t="s">
        <v>38</v>
      </c>
      <c r="S534" s="44" t="s">
        <v>631</v>
      </c>
      <c r="T534" s="44" t="s">
        <v>37</v>
      </c>
      <c r="U534" s="44"/>
      <c r="V534" s="44"/>
      <c r="W534" s="44"/>
      <c r="X534" s="49" t="str">
        <f>IF(OR(H534&lt;&gt;K534,I534&lt;&gt;F534),"Y","")</f>
        <v>Y</v>
      </c>
      <c r="Y534" s="6" t="s">
        <v>50</v>
      </c>
      <c r="Z534" s="6" t="s">
        <v>50</v>
      </c>
      <c r="AA534" s="6" t="s">
        <v>50</v>
      </c>
      <c r="AB534" s="83" t="s">
        <v>1032</v>
      </c>
      <c r="AC534" s="2"/>
      <c r="AD534" s="20" t="s">
        <v>1033</v>
      </c>
      <c r="AE534" s="19" t="str">
        <f t="shared" si="33"/>
        <v>21-22202</v>
      </c>
    </row>
    <row r="535" spans="1:31" s="1" customFormat="1" ht="12" x14ac:dyDescent="0.2">
      <c r="A535" s="14" t="s">
        <v>1003</v>
      </c>
      <c r="B535" s="8" t="s">
        <v>2855</v>
      </c>
      <c r="C535" s="24" t="s">
        <v>2856</v>
      </c>
      <c r="D535" s="6">
        <v>21</v>
      </c>
      <c r="E535" s="5">
        <v>22203</v>
      </c>
      <c r="F535" s="51">
        <v>0</v>
      </c>
      <c r="G535" s="47" t="s">
        <v>21</v>
      </c>
      <c r="H535" s="55">
        <v>0</v>
      </c>
      <c r="I535" s="51">
        <v>1.06E-2</v>
      </c>
      <c r="J535" s="47" t="s">
        <v>21</v>
      </c>
      <c r="K535" s="55">
        <v>0</v>
      </c>
      <c r="L535" s="18" t="s">
        <v>36</v>
      </c>
      <c r="M535" s="18"/>
      <c r="N535" s="44"/>
      <c r="O535" s="44"/>
      <c r="P535" s="44" t="s">
        <v>37</v>
      </c>
      <c r="Q535" s="44"/>
      <c r="R535" s="44" t="s">
        <v>117</v>
      </c>
      <c r="S535" s="44" t="s">
        <v>631</v>
      </c>
      <c r="T535" s="44"/>
      <c r="U535" s="44"/>
      <c r="V535" s="44"/>
      <c r="W535" s="44"/>
      <c r="X535" s="49" t="str">
        <f t="shared" si="38"/>
        <v>Y</v>
      </c>
      <c r="Y535" s="6" t="s">
        <v>50</v>
      </c>
      <c r="Z535" s="8" t="s">
        <v>40</v>
      </c>
      <c r="AA535" s="8" t="s">
        <v>40</v>
      </c>
      <c r="AB535" s="83" t="s">
        <v>1018</v>
      </c>
      <c r="AC535" s="2"/>
      <c r="AD535" s="20" t="s">
        <v>1019</v>
      </c>
      <c r="AE535" s="19" t="str">
        <f t="shared" si="33"/>
        <v>21-22203</v>
      </c>
    </row>
    <row r="536" spans="1:31" s="1" customFormat="1" ht="12" x14ac:dyDescent="0.2">
      <c r="A536" s="14" t="s">
        <v>1003</v>
      </c>
      <c r="B536" s="8" t="s">
        <v>2857</v>
      </c>
      <c r="C536" s="24" t="s">
        <v>2858</v>
      </c>
      <c r="D536" s="6">
        <v>21</v>
      </c>
      <c r="E536" s="5">
        <v>22204</v>
      </c>
      <c r="F536" s="51">
        <v>0</v>
      </c>
      <c r="G536" s="47" t="s">
        <v>21</v>
      </c>
      <c r="H536" s="55">
        <v>0</v>
      </c>
      <c r="I536" s="51">
        <v>1.2E-2</v>
      </c>
      <c r="J536" s="47" t="s">
        <v>21</v>
      </c>
      <c r="K536" s="55">
        <v>0</v>
      </c>
      <c r="L536" s="18" t="s">
        <v>36</v>
      </c>
      <c r="M536" s="18"/>
      <c r="N536" s="44"/>
      <c r="O536" s="44"/>
      <c r="P536" s="44" t="s">
        <v>37</v>
      </c>
      <c r="Q536" s="44"/>
      <c r="R536" s="44" t="s">
        <v>117</v>
      </c>
      <c r="S536" s="44" t="s">
        <v>631</v>
      </c>
      <c r="T536" s="44" t="s">
        <v>37</v>
      </c>
      <c r="U536" s="44"/>
      <c r="V536" s="44"/>
      <c r="W536" s="44"/>
      <c r="X536" s="49" t="str">
        <f t="shared" si="38"/>
        <v>Y</v>
      </c>
      <c r="Y536" s="6" t="s">
        <v>50</v>
      </c>
      <c r="Z536" s="8" t="s">
        <v>40</v>
      </c>
      <c r="AA536" s="8" t="s">
        <v>40</v>
      </c>
      <c r="AB536" s="83" t="s">
        <v>1008</v>
      </c>
      <c r="AC536" s="2"/>
      <c r="AD536" s="20" t="s">
        <v>1009</v>
      </c>
      <c r="AE536" s="19" t="str">
        <f t="shared" si="33"/>
        <v>21-22204</v>
      </c>
    </row>
    <row r="537" spans="1:31" s="1" customFormat="1" ht="12" x14ac:dyDescent="0.2">
      <c r="A537" s="14" t="s">
        <v>1003</v>
      </c>
      <c r="B537" s="8" t="s">
        <v>2859</v>
      </c>
      <c r="C537" s="24" t="s">
        <v>2860</v>
      </c>
      <c r="D537" s="6">
        <v>21</v>
      </c>
      <c r="E537" s="5">
        <v>22205</v>
      </c>
      <c r="F537" s="51">
        <v>0</v>
      </c>
      <c r="G537" s="47" t="s">
        <v>21</v>
      </c>
      <c r="H537" s="55">
        <v>0</v>
      </c>
      <c r="I537" s="51">
        <v>1.34E-2</v>
      </c>
      <c r="J537" s="47" t="s">
        <v>21</v>
      </c>
      <c r="K537" s="55">
        <v>0</v>
      </c>
      <c r="L537" s="18" t="s">
        <v>36</v>
      </c>
      <c r="M537" s="18"/>
      <c r="N537" s="44"/>
      <c r="O537" s="44"/>
      <c r="P537" s="44" t="s">
        <v>37</v>
      </c>
      <c r="Q537" s="44"/>
      <c r="R537" s="44" t="s">
        <v>117</v>
      </c>
      <c r="S537" s="44" t="s">
        <v>631</v>
      </c>
      <c r="T537" s="44" t="s">
        <v>37</v>
      </c>
      <c r="U537" s="44"/>
      <c r="V537" s="44"/>
      <c r="W537" s="44"/>
      <c r="X537" s="49" t="str">
        <f t="shared" si="38"/>
        <v>Y</v>
      </c>
      <c r="Y537" s="6" t="s">
        <v>50</v>
      </c>
      <c r="Z537" s="6" t="s">
        <v>50</v>
      </c>
      <c r="AA537" s="6" t="s">
        <v>50</v>
      </c>
      <c r="AB537" s="83" t="s">
        <v>1044</v>
      </c>
      <c r="AC537" s="2"/>
      <c r="AD537" s="20" t="s">
        <v>1045</v>
      </c>
      <c r="AE537" s="19" t="str">
        <f t="shared" si="33"/>
        <v>21-22205</v>
      </c>
    </row>
    <row r="538" spans="1:31" s="1" customFormat="1" ht="12" x14ac:dyDescent="0.2">
      <c r="A538" s="14" t="s">
        <v>1003</v>
      </c>
      <c r="B538" s="8" t="s">
        <v>2861</v>
      </c>
      <c r="C538" s="24" t="s">
        <v>2862</v>
      </c>
      <c r="D538" s="6">
        <v>21</v>
      </c>
      <c r="E538" s="5">
        <v>22206</v>
      </c>
      <c r="F538" s="51">
        <v>0</v>
      </c>
      <c r="G538" s="47" t="s">
        <v>21</v>
      </c>
      <c r="H538" s="55">
        <v>0</v>
      </c>
      <c r="I538" s="51">
        <v>1.43E-2</v>
      </c>
      <c r="J538" s="47" t="s">
        <v>21</v>
      </c>
      <c r="K538" s="55">
        <v>0</v>
      </c>
      <c r="L538" s="18" t="s">
        <v>36</v>
      </c>
      <c r="M538" s="18"/>
      <c r="N538" s="44"/>
      <c r="O538" s="44"/>
      <c r="P538" s="44" t="s">
        <v>37</v>
      </c>
      <c r="Q538" s="44"/>
      <c r="R538" s="44" t="s">
        <v>117</v>
      </c>
      <c r="S538" s="44" t="s">
        <v>631</v>
      </c>
      <c r="T538" s="44" t="s">
        <v>37</v>
      </c>
      <c r="U538" s="44"/>
      <c r="V538" s="44"/>
      <c r="W538" s="44"/>
      <c r="X538" s="49" t="str">
        <f t="shared" si="38"/>
        <v>Y</v>
      </c>
      <c r="Y538" s="6" t="s">
        <v>50</v>
      </c>
      <c r="Z538" s="6" t="s">
        <v>50</v>
      </c>
      <c r="AA538" s="6" t="s">
        <v>50</v>
      </c>
      <c r="AB538" s="83" t="s">
        <v>1030</v>
      </c>
      <c r="AC538" s="2"/>
      <c r="AD538" s="20" t="s">
        <v>1031</v>
      </c>
      <c r="AE538" s="19" t="str">
        <f t="shared" si="33"/>
        <v>21-22206</v>
      </c>
    </row>
    <row r="539" spans="1:31" s="1" customFormat="1" ht="12" x14ac:dyDescent="0.2">
      <c r="A539" s="14" t="s">
        <v>1003</v>
      </c>
      <c r="B539" s="8" t="s">
        <v>1065</v>
      </c>
      <c r="C539" s="24" t="s">
        <v>1066</v>
      </c>
      <c r="D539" s="6">
        <v>22</v>
      </c>
      <c r="E539" s="5">
        <v>7214</v>
      </c>
      <c r="F539" s="51">
        <v>1.6500000000000001E-2</v>
      </c>
      <c r="G539" s="47" t="s">
        <v>21</v>
      </c>
      <c r="H539" s="55">
        <v>0</v>
      </c>
      <c r="I539" s="51">
        <v>1.6500000000000001E-2</v>
      </c>
      <c r="J539" s="47" t="s">
        <v>21</v>
      </c>
      <c r="K539" s="55">
        <v>0</v>
      </c>
      <c r="L539" s="18" t="s">
        <v>36</v>
      </c>
      <c r="M539" s="18"/>
      <c r="N539" s="44"/>
      <c r="O539" s="44"/>
      <c r="P539" s="44" t="s">
        <v>37</v>
      </c>
      <c r="Q539" s="44"/>
      <c r="R539" s="44" t="s">
        <v>38</v>
      </c>
      <c r="S539" s="44" t="s">
        <v>39</v>
      </c>
      <c r="T539" s="44"/>
      <c r="U539" s="44"/>
      <c r="V539" s="44" t="s">
        <v>37</v>
      </c>
      <c r="W539" s="44"/>
      <c r="X539" s="49" t="str">
        <f t="shared" ref="X539:X582" si="39">IF(OR(H539&lt;&gt;K539,I539&lt;&gt;F539),"Y","")</f>
        <v/>
      </c>
      <c r="Y539" s="6" t="s">
        <v>40</v>
      </c>
      <c r="Z539" s="14" t="s">
        <v>40</v>
      </c>
      <c r="AA539" s="14" t="s">
        <v>40</v>
      </c>
      <c r="AB539" s="83" t="s">
        <v>1067</v>
      </c>
      <c r="AC539" s="13"/>
      <c r="AD539" s="20" t="s">
        <v>1068</v>
      </c>
      <c r="AE539" s="19" t="str">
        <f t="shared" si="33"/>
        <v>22-7214</v>
      </c>
    </row>
    <row r="540" spans="1:31" s="1" customFormat="1" ht="12" x14ac:dyDescent="0.2">
      <c r="A540" s="14" t="s">
        <v>1069</v>
      </c>
      <c r="B540" s="8" t="s">
        <v>1070</v>
      </c>
      <c r="C540" s="24" t="s">
        <v>1071</v>
      </c>
      <c r="D540" s="6">
        <v>23</v>
      </c>
      <c r="E540" s="5">
        <v>22005</v>
      </c>
      <c r="F540" s="51">
        <v>0.02</v>
      </c>
      <c r="G540" s="47" t="s">
        <v>21</v>
      </c>
      <c r="H540" s="55">
        <v>0</v>
      </c>
      <c r="I540" s="51">
        <v>0.02</v>
      </c>
      <c r="J540" s="47" t="s">
        <v>21</v>
      </c>
      <c r="K540" s="55">
        <v>0</v>
      </c>
      <c r="L540" s="18" t="s">
        <v>72</v>
      </c>
      <c r="M540" s="18" t="s">
        <v>834</v>
      </c>
      <c r="N540" s="44"/>
      <c r="O540" s="44"/>
      <c r="P540" s="44" t="s">
        <v>37</v>
      </c>
      <c r="Q540" s="44"/>
      <c r="R540" s="44" t="s">
        <v>117</v>
      </c>
      <c r="S540" s="44" t="s">
        <v>39</v>
      </c>
      <c r="T540" s="44"/>
      <c r="U540" s="44"/>
      <c r="V540" s="44"/>
      <c r="W540" s="44"/>
      <c r="X540" s="49" t="str">
        <f t="shared" si="39"/>
        <v/>
      </c>
      <c r="Y540" s="6" t="s">
        <v>50</v>
      </c>
      <c r="Z540" s="14" t="s">
        <v>40</v>
      </c>
      <c r="AA540" s="14" t="s">
        <v>40</v>
      </c>
      <c r="AB540" s="83" t="s">
        <v>1072</v>
      </c>
      <c r="AC540" s="13"/>
      <c r="AD540" s="20">
        <v>17</v>
      </c>
      <c r="AE540" s="19" t="str">
        <f t="shared" si="33"/>
        <v>23-22005</v>
      </c>
    </row>
    <row r="541" spans="1:31" s="1" customFormat="1" ht="12" x14ac:dyDescent="0.2">
      <c r="A541" s="14" t="s">
        <v>1003</v>
      </c>
      <c r="B541" s="8" t="s">
        <v>1024</v>
      </c>
      <c r="C541" s="24" t="s">
        <v>1025</v>
      </c>
      <c r="D541" s="6">
        <v>21</v>
      </c>
      <c r="E541" s="5">
        <v>22009</v>
      </c>
      <c r="F541" s="51">
        <v>1.9599999999999999E-2</v>
      </c>
      <c r="G541" s="47" t="s">
        <v>21</v>
      </c>
      <c r="H541" s="55">
        <v>0</v>
      </c>
      <c r="I541" s="51">
        <v>1.9599999999999999E-2</v>
      </c>
      <c r="J541" s="47" t="s">
        <v>21</v>
      </c>
      <c r="K541" s="55">
        <v>0</v>
      </c>
      <c r="L541" s="18" t="s">
        <v>36</v>
      </c>
      <c r="M541" s="18"/>
      <c r="N541" s="44"/>
      <c r="O541" s="44"/>
      <c r="P541" s="44" t="s">
        <v>37</v>
      </c>
      <c r="Q541" s="44"/>
      <c r="R541" s="44" t="s">
        <v>117</v>
      </c>
      <c r="S541" s="44" t="s">
        <v>39</v>
      </c>
      <c r="T541" s="44"/>
      <c r="U541" s="44"/>
      <c r="V541" s="44"/>
      <c r="W541" s="44"/>
      <c r="X541" s="49" t="str">
        <f>IF(OR(H541&lt;&gt;K541,I541&lt;&gt;F541),"Y","")</f>
        <v/>
      </c>
      <c r="Y541" s="6" t="s">
        <v>50</v>
      </c>
      <c r="Z541" s="8" t="s">
        <v>40</v>
      </c>
      <c r="AA541" s="8" t="s">
        <v>40</v>
      </c>
      <c r="AB541" s="83" t="s">
        <v>1026</v>
      </c>
      <c r="AC541" s="2"/>
      <c r="AD541" s="20" t="s">
        <v>1027</v>
      </c>
      <c r="AE541" s="19" t="str">
        <f t="shared" si="33"/>
        <v>21-22009</v>
      </c>
    </row>
    <row r="542" spans="1:31" s="1" customFormat="1" ht="12" x14ac:dyDescent="0.2">
      <c r="A542" s="14" t="s">
        <v>1003</v>
      </c>
      <c r="B542" s="8" t="s">
        <v>1014</v>
      </c>
      <c r="C542" s="24" t="s">
        <v>1015</v>
      </c>
      <c r="D542" s="6">
        <v>21</v>
      </c>
      <c r="E542" s="5">
        <v>22020</v>
      </c>
      <c r="F542" s="51">
        <v>2.1899999999999999E-2</v>
      </c>
      <c r="G542" s="47" t="s">
        <v>21</v>
      </c>
      <c r="H542" s="55">
        <v>0</v>
      </c>
      <c r="I542" s="51">
        <v>2.1899999999999999E-2</v>
      </c>
      <c r="J542" s="47" t="s">
        <v>21</v>
      </c>
      <c r="K542" s="55">
        <v>0</v>
      </c>
      <c r="L542" s="18" t="s">
        <v>36</v>
      </c>
      <c r="M542" s="18"/>
      <c r="N542" s="44"/>
      <c r="O542" s="44"/>
      <c r="P542" s="44" t="s">
        <v>37</v>
      </c>
      <c r="Q542" s="44"/>
      <c r="R542" s="44" t="s">
        <v>117</v>
      </c>
      <c r="S542" s="44" t="s">
        <v>39</v>
      </c>
      <c r="T542" s="44" t="s">
        <v>37</v>
      </c>
      <c r="U542" s="44"/>
      <c r="V542" s="44"/>
      <c r="W542" s="44"/>
      <c r="X542" s="49" t="str">
        <f>IF(OR(H542&lt;&gt;K542,I542&lt;&gt;F542),"Y","")</f>
        <v/>
      </c>
      <c r="Y542" s="6" t="s">
        <v>50</v>
      </c>
      <c r="Z542" s="8" t="s">
        <v>40</v>
      </c>
      <c r="AA542" s="8" t="s">
        <v>40</v>
      </c>
      <c r="AB542" s="83" t="s">
        <v>1016</v>
      </c>
      <c r="AC542" s="2"/>
      <c r="AD542" s="20" t="s">
        <v>1017</v>
      </c>
      <c r="AE542" s="19" t="str">
        <f t="shared" si="33"/>
        <v>21-22020</v>
      </c>
    </row>
    <row r="543" spans="1:31" s="1" customFormat="1" ht="12" x14ac:dyDescent="0.2">
      <c r="A543" s="14" t="s">
        <v>1003</v>
      </c>
      <c r="B543" s="8" t="s">
        <v>1052</v>
      </c>
      <c r="C543" s="3" t="s">
        <v>1053</v>
      </c>
      <c r="D543" s="6">
        <v>21</v>
      </c>
      <c r="E543" s="5">
        <v>22031</v>
      </c>
      <c r="F543" s="51">
        <v>2.4199999999999999E-2</v>
      </c>
      <c r="G543" s="47" t="s">
        <v>21</v>
      </c>
      <c r="H543" s="55">
        <v>0</v>
      </c>
      <c r="I543" s="51">
        <v>2.4199999999999999E-2</v>
      </c>
      <c r="J543" s="47" t="s">
        <v>21</v>
      </c>
      <c r="K543" s="55">
        <v>0</v>
      </c>
      <c r="L543" s="18" t="s">
        <v>36</v>
      </c>
      <c r="M543" s="18"/>
      <c r="N543" s="44"/>
      <c r="O543" s="44"/>
      <c r="P543" s="44" t="s">
        <v>37</v>
      </c>
      <c r="Q543" s="44"/>
      <c r="R543" s="44" t="s">
        <v>117</v>
      </c>
      <c r="S543" s="44" t="s">
        <v>39</v>
      </c>
      <c r="T543" s="44" t="s">
        <v>37</v>
      </c>
      <c r="U543" s="44"/>
      <c r="V543" s="44"/>
      <c r="W543" s="44"/>
      <c r="X543" s="49" t="str">
        <f>IF(OR(H543&lt;&gt;K543,I543&lt;&gt;F543),"Y","")</f>
        <v/>
      </c>
      <c r="Y543" s="6" t="s">
        <v>50</v>
      </c>
      <c r="Z543" s="14" t="s">
        <v>50</v>
      </c>
      <c r="AA543" s="14" t="s">
        <v>50</v>
      </c>
      <c r="AB543" s="83" t="s">
        <v>1054</v>
      </c>
      <c r="AC543" s="13"/>
      <c r="AD543" s="20" t="s">
        <v>1055</v>
      </c>
      <c r="AE543" s="19" t="str">
        <f t="shared" si="33"/>
        <v>21-22031</v>
      </c>
    </row>
    <row r="544" spans="1:31" s="1" customFormat="1" ht="12" x14ac:dyDescent="0.2">
      <c r="A544" s="14" t="s">
        <v>1003</v>
      </c>
      <c r="B544" s="8" t="s">
        <v>1038</v>
      </c>
      <c r="C544" s="13" t="s">
        <v>1039</v>
      </c>
      <c r="D544" s="6">
        <v>21</v>
      </c>
      <c r="E544" s="5">
        <v>22042</v>
      </c>
      <c r="F544" s="51">
        <v>2.5399999999999999E-2</v>
      </c>
      <c r="G544" s="47" t="s">
        <v>21</v>
      </c>
      <c r="H544" s="55">
        <v>0</v>
      </c>
      <c r="I544" s="51">
        <v>2.5399999999999999E-2</v>
      </c>
      <c r="J544" s="47" t="s">
        <v>21</v>
      </c>
      <c r="K544" s="55">
        <v>0</v>
      </c>
      <c r="L544" s="18" t="s">
        <v>36</v>
      </c>
      <c r="M544" s="18"/>
      <c r="N544" s="44"/>
      <c r="O544" s="44"/>
      <c r="P544" s="44" t="s">
        <v>37</v>
      </c>
      <c r="Q544" s="44"/>
      <c r="R544" s="44" t="s">
        <v>117</v>
      </c>
      <c r="S544" s="44" t="s">
        <v>39</v>
      </c>
      <c r="T544" s="44" t="s">
        <v>37</v>
      </c>
      <c r="U544" s="44"/>
      <c r="V544" s="44"/>
      <c r="W544" s="44"/>
      <c r="X544" s="49" t="str">
        <f>IF(OR(H544&lt;&gt;K544,I544&lt;&gt;F544),"Y","")</f>
        <v/>
      </c>
      <c r="Y544" s="6" t="s">
        <v>50</v>
      </c>
      <c r="Z544" s="8" t="s">
        <v>50</v>
      </c>
      <c r="AA544" s="8" t="s">
        <v>50</v>
      </c>
      <c r="AB544" s="83" t="s">
        <v>1040</v>
      </c>
      <c r="AC544" s="2"/>
      <c r="AD544" s="20" t="s">
        <v>1041</v>
      </c>
      <c r="AE544" s="19" t="str">
        <f t="shared" si="33"/>
        <v>21-22042</v>
      </c>
    </row>
    <row r="545" spans="1:31" s="1" customFormat="1" ht="12" x14ac:dyDescent="0.2">
      <c r="A545" s="14" t="s">
        <v>1069</v>
      </c>
      <c r="B545" s="8" t="s">
        <v>1077</v>
      </c>
      <c r="C545" s="24" t="s">
        <v>1078</v>
      </c>
      <c r="D545" s="6">
        <v>23</v>
      </c>
      <c r="E545" s="5">
        <v>2939</v>
      </c>
      <c r="F545" s="51">
        <v>1.44E-2</v>
      </c>
      <c r="G545" s="47" t="s">
        <v>21</v>
      </c>
      <c r="H545" s="55">
        <v>0</v>
      </c>
      <c r="I545" s="51">
        <v>1.44E-2</v>
      </c>
      <c r="J545" s="47" t="s">
        <v>21</v>
      </c>
      <c r="K545" s="55">
        <v>0</v>
      </c>
      <c r="L545" s="18" t="s">
        <v>72</v>
      </c>
      <c r="M545" s="18" t="s">
        <v>73</v>
      </c>
      <c r="N545" s="44"/>
      <c r="O545" s="44"/>
      <c r="P545" s="44" t="s">
        <v>37</v>
      </c>
      <c r="Q545" s="44"/>
      <c r="R545" s="44" t="s">
        <v>38</v>
      </c>
      <c r="S545" s="44" t="s">
        <v>39</v>
      </c>
      <c r="T545" s="44"/>
      <c r="U545" s="44"/>
      <c r="V545" s="44"/>
      <c r="W545" s="44"/>
      <c r="X545" s="49" t="str">
        <f t="shared" si="39"/>
        <v/>
      </c>
      <c r="Y545" s="6" t="s">
        <v>40</v>
      </c>
      <c r="Z545" s="14" t="s">
        <v>40</v>
      </c>
      <c r="AA545" s="14" t="s">
        <v>40</v>
      </c>
      <c r="AB545" s="83" t="s">
        <v>1079</v>
      </c>
      <c r="AC545" s="13"/>
      <c r="AD545" s="20" t="s">
        <v>1080</v>
      </c>
      <c r="AE545" s="19" t="str">
        <f t="shared" ref="AE545:AE608" si="40">D545&amp;-E545</f>
        <v>23-2939</v>
      </c>
    </row>
    <row r="546" spans="1:31" s="1" customFormat="1" ht="12" x14ac:dyDescent="0.2">
      <c r="A546" s="14" t="s">
        <v>1069</v>
      </c>
      <c r="B546" s="8" t="s">
        <v>1081</v>
      </c>
      <c r="C546" s="24" t="s">
        <v>1082</v>
      </c>
      <c r="D546" s="6">
        <v>23</v>
      </c>
      <c r="E546" s="5">
        <v>2940</v>
      </c>
      <c r="F546" s="51">
        <v>1.44E-2</v>
      </c>
      <c r="G546" s="47" t="s">
        <v>21</v>
      </c>
      <c r="H546" s="55">
        <v>0</v>
      </c>
      <c r="I546" s="51">
        <v>1.44E-2</v>
      </c>
      <c r="J546" s="47" t="s">
        <v>21</v>
      </c>
      <c r="K546" s="55">
        <v>0</v>
      </c>
      <c r="L546" s="18" t="s">
        <v>72</v>
      </c>
      <c r="M546" s="18" t="s">
        <v>73</v>
      </c>
      <c r="N546" s="44"/>
      <c r="O546" s="44"/>
      <c r="P546" s="44" t="s">
        <v>37</v>
      </c>
      <c r="Q546" s="44"/>
      <c r="R546" s="44" t="s">
        <v>38</v>
      </c>
      <c r="S546" s="44" t="s">
        <v>39</v>
      </c>
      <c r="T546" s="44"/>
      <c r="U546" s="44"/>
      <c r="V546" s="44"/>
      <c r="W546" s="44"/>
      <c r="X546" s="49" t="str">
        <f t="shared" si="39"/>
        <v/>
      </c>
      <c r="Y546" s="6" t="s">
        <v>40</v>
      </c>
      <c r="Z546" s="14" t="s">
        <v>40</v>
      </c>
      <c r="AA546" s="14" t="s">
        <v>40</v>
      </c>
      <c r="AB546" s="83" t="s">
        <v>1083</v>
      </c>
      <c r="AC546" s="13"/>
      <c r="AD546" s="20" t="s">
        <v>1080</v>
      </c>
      <c r="AE546" s="19" t="str">
        <f t="shared" si="40"/>
        <v>23-2940</v>
      </c>
    </row>
    <row r="547" spans="1:31" s="1" customFormat="1" ht="12" x14ac:dyDescent="0.2">
      <c r="A547" s="14" t="s">
        <v>1069</v>
      </c>
      <c r="B547" s="8" t="s">
        <v>1084</v>
      </c>
      <c r="C547" s="24" t="s">
        <v>1085</v>
      </c>
      <c r="D547" s="6">
        <v>23</v>
      </c>
      <c r="E547" s="5">
        <v>2941</v>
      </c>
      <c r="F547" s="51">
        <v>1.55E-2</v>
      </c>
      <c r="G547" s="47" t="s">
        <v>21</v>
      </c>
      <c r="H547" s="55">
        <v>0</v>
      </c>
      <c r="I547" s="51">
        <v>1.55E-2</v>
      </c>
      <c r="J547" s="47" t="s">
        <v>21</v>
      </c>
      <c r="K547" s="55">
        <v>0</v>
      </c>
      <c r="L547" s="18" t="s">
        <v>72</v>
      </c>
      <c r="M547" s="18" t="s">
        <v>73</v>
      </c>
      <c r="N547" s="44"/>
      <c r="O547" s="44"/>
      <c r="P547" s="44" t="s">
        <v>37</v>
      </c>
      <c r="Q547" s="44"/>
      <c r="R547" s="44" t="s">
        <v>117</v>
      </c>
      <c r="S547" s="44" t="s">
        <v>39</v>
      </c>
      <c r="T547" s="44"/>
      <c r="U547" s="44"/>
      <c r="V547" s="44"/>
      <c r="W547" s="44"/>
      <c r="X547" s="49" t="str">
        <f t="shared" si="39"/>
        <v/>
      </c>
      <c r="Y547" s="6" t="s">
        <v>50</v>
      </c>
      <c r="Z547" s="14" t="s">
        <v>40</v>
      </c>
      <c r="AA547" s="14" t="s">
        <v>40</v>
      </c>
      <c r="AB547" s="83" t="s">
        <v>1086</v>
      </c>
      <c r="AC547" s="13"/>
      <c r="AD547" s="20" t="s">
        <v>1087</v>
      </c>
      <c r="AE547" s="19" t="str">
        <f t="shared" si="40"/>
        <v>23-2941</v>
      </c>
    </row>
    <row r="548" spans="1:31" s="1" customFormat="1" ht="12" x14ac:dyDescent="0.2">
      <c r="A548" s="14" t="s">
        <v>1003</v>
      </c>
      <c r="B548" s="8" t="s">
        <v>1088</v>
      </c>
      <c r="C548" s="24" t="s">
        <v>1089</v>
      </c>
      <c r="D548" s="6">
        <v>24</v>
      </c>
      <c r="E548" s="5">
        <v>2963</v>
      </c>
      <c r="F548" s="51">
        <v>1.44E-2</v>
      </c>
      <c r="G548" s="47" t="s">
        <v>21</v>
      </c>
      <c r="H548" s="55">
        <v>0</v>
      </c>
      <c r="I548" s="51">
        <v>1.44E-2</v>
      </c>
      <c r="J548" s="47" t="s">
        <v>21</v>
      </c>
      <c r="K548" s="55">
        <v>0</v>
      </c>
      <c r="L548" s="18" t="s">
        <v>36</v>
      </c>
      <c r="M548" s="18" t="s">
        <v>73</v>
      </c>
      <c r="N548" s="44"/>
      <c r="O548" s="44"/>
      <c r="P548" s="44" t="s">
        <v>37</v>
      </c>
      <c r="Q548" s="44"/>
      <c r="R548" s="44" t="s">
        <v>38</v>
      </c>
      <c r="S548" s="44" t="s">
        <v>39</v>
      </c>
      <c r="T548" s="44"/>
      <c r="U548" s="44"/>
      <c r="V548" s="44"/>
      <c r="W548" s="44"/>
      <c r="X548" s="49" t="str">
        <f t="shared" si="39"/>
        <v/>
      </c>
      <c r="Y548" s="6" t="s">
        <v>40</v>
      </c>
      <c r="Z548" s="14" t="s">
        <v>40</v>
      </c>
      <c r="AA548" s="14" t="s">
        <v>40</v>
      </c>
      <c r="AB548" s="83" t="s">
        <v>1090</v>
      </c>
      <c r="AC548" s="13"/>
      <c r="AD548" s="20" t="s">
        <v>1091</v>
      </c>
      <c r="AE548" s="19" t="str">
        <f t="shared" si="40"/>
        <v>24-2963</v>
      </c>
    </row>
    <row r="549" spans="1:31" s="1" customFormat="1" ht="12" x14ac:dyDescent="0.2">
      <c r="A549" s="14" t="s">
        <v>1003</v>
      </c>
      <c r="B549" s="8" t="s">
        <v>1092</v>
      </c>
      <c r="C549" s="3" t="s">
        <v>1093</v>
      </c>
      <c r="D549" s="6">
        <v>24</v>
      </c>
      <c r="E549" s="5">
        <v>2964</v>
      </c>
      <c r="F549" s="51">
        <v>1.44E-2</v>
      </c>
      <c r="G549" s="47" t="s">
        <v>21</v>
      </c>
      <c r="H549" s="55">
        <v>0</v>
      </c>
      <c r="I549" s="51">
        <v>1.44E-2</v>
      </c>
      <c r="J549" s="47" t="s">
        <v>21</v>
      </c>
      <c r="K549" s="55">
        <v>0</v>
      </c>
      <c r="L549" s="18" t="s">
        <v>36</v>
      </c>
      <c r="M549" s="18" t="s">
        <v>73</v>
      </c>
      <c r="N549" s="44"/>
      <c r="O549" s="44"/>
      <c r="P549" s="44" t="s">
        <v>37</v>
      </c>
      <c r="Q549" s="44"/>
      <c r="R549" s="44" t="s">
        <v>38</v>
      </c>
      <c r="S549" s="44" t="s">
        <v>39</v>
      </c>
      <c r="T549" s="44"/>
      <c r="U549" s="44"/>
      <c r="V549" s="44"/>
      <c r="W549" s="44"/>
      <c r="X549" s="49" t="str">
        <f t="shared" si="39"/>
        <v/>
      </c>
      <c r="Y549" s="6" t="s">
        <v>40</v>
      </c>
      <c r="Z549" s="8" t="s">
        <v>40</v>
      </c>
      <c r="AA549" s="8" t="s">
        <v>40</v>
      </c>
      <c r="AB549" s="83" t="s">
        <v>1094</v>
      </c>
      <c r="AC549" s="2"/>
      <c r="AD549" s="20" t="s">
        <v>1091</v>
      </c>
      <c r="AE549" s="19" t="str">
        <f t="shared" si="40"/>
        <v>24-2964</v>
      </c>
    </row>
    <row r="550" spans="1:31" s="1" customFormat="1" ht="12" x14ac:dyDescent="0.2">
      <c r="A550" s="14" t="s">
        <v>1003</v>
      </c>
      <c r="B550" s="8" t="s">
        <v>1095</v>
      </c>
      <c r="C550" s="3" t="s">
        <v>1096</v>
      </c>
      <c r="D550" s="6">
        <v>24</v>
      </c>
      <c r="E550" s="5">
        <v>2965</v>
      </c>
      <c r="F550" s="51">
        <v>1.55E-2</v>
      </c>
      <c r="G550" s="47" t="s">
        <v>21</v>
      </c>
      <c r="H550" s="55">
        <v>0</v>
      </c>
      <c r="I550" s="51">
        <v>1.55E-2</v>
      </c>
      <c r="J550" s="47" t="s">
        <v>21</v>
      </c>
      <c r="K550" s="55">
        <v>0</v>
      </c>
      <c r="L550" s="18" t="s">
        <v>36</v>
      </c>
      <c r="M550" s="18" t="s">
        <v>73</v>
      </c>
      <c r="N550" s="44"/>
      <c r="O550" s="44"/>
      <c r="P550" s="44" t="s">
        <v>37</v>
      </c>
      <c r="Q550" s="44"/>
      <c r="R550" s="44" t="s">
        <v>117</v>
      </c>
      <c r="S550" s="44" t="s">
        <v>39</v>
      </c>
      <c r="T550" s="44"/>
      <c r="U550" s="44"/>
      <c r="V550" s="44"/>
      <c r="W550" s="44"/>
      <c r="X550" s="49" t="str">
        <f t="shared" si="39"/>
        <v/>
      </c>
      <c r="Y550" s="6" t="s">
        <v>50</v>
      </c>
      <c r="Z550" s="8" t="s">
        <v>40</v>
      </c>
      <c r="AA550" s="8" t="s">
        <v>40</v>
      </c>
      <c r="AB550" s="83" t="s">
        <v>1097</v>
      </c>
      <c r="AC550" s="2"/>
      <c r="AD550" s="20" t="s">
        <v>1098</v>
      </c>
      <c r="AE550" s="19" t="str">
        <f t="shared" si="40"/>
        <v>24-2965</v>
      </c>
    </row>
    <row r="551" spans="1:31" s="1" customFormat="1" ht="12" x14ac:dyDescent="0.2">
      <c r="A551" s="14" t="s">
        <v>1003</v>
      </c>
      <c r="B551" s="8" t="s">
        <v>1099</v>
      </c>
      <c r="C551" s="3" t="s">
        <v>1100</v>
      </c>
      <c r="D551" s="6">
        <v>21</v>
      </c>
      <c r="E551" s="5">
        <v>22029</v>
      </c>
      <c r="F551" s="51">
        <v>0</v>
      </c>
      <c r="G551" s="47" t="s">
        <v>21</v>
      </c>
      <c r="H551" s="55">
        <v>0.1</v>
      </c>
      <c r="I551" s="51">
        <v>0</v>
      </c>
      <c r="J551" s="47" t="s">
        <v>21</v>
      </c>
      <c r="K551" s="55">
        <v>0.1</v>
      </c>
      <c r="L551" s="18" t="s">
        <v>36</v>
      </c>
      <c r="M551" s="18"/>
      <c r="N551" s="44"/>
      <c r="O551" s="44"/>
      <c r="P551" s="44" t="s">
        <v>37</v>
      </c>
      <c r="Q551" s="44"/>
      <c r="R551" s="44" t="s">
        <v>38</v>
      </c>
      <c r="S551" s="44" t="s">
        <v>39</v>
      </c>
      <c r="T551" s="44" t="s">
        <v>37</v>
      </c>
      <c r="U551" s="44"/>
      <c r="V551" s="44"/>
      <c r="W551" s="44"/>
      <c r="X551" s="49" t="str">
        <f t="shared" si="39"/>
        <v/>
      </c>
      <c r="Y551" s="6" t="s">
        <v>40</v>
      </c>
      <c r="Z551" s="8" t="s">
        <v>40</v>
      </c>
      <c r="AA551" s="8" t="s">
        <v>40</v>
      </c>
      <c r="AB551" s="83" t="s">
        <v>1101</v>
      </c>
      <c r="AC551" s="2"/>
      <c r="AD551" s="20" t="s">
        <v>1102</v>
      </c>
      <c r="AE551" s="19" t="str">
        <f t="shared" si="40"/>
        <v>21-22029</v>
      </c>
    </row>
    <row r="552" spans="1:31" s="1" customFormat="1" ht="12" x14ac:dyDescent="0.2">
      <c r="A552" s="14" t="s">
        <v>1003</v>
      </c>
      <c r="B552" s="8" t="s">
        <v>1103</v>
      </c>
      <c r="C552" s="3" t="s">
        <v>1104</v>
      </c>
      <c r="D552" s="6">
        <v>21</v>
      </c>
      <c r="E552" s="5">
        <v>22018</v>
      </c>
      <c r="F552" s="51">
        <v>0</v>
      </c>
      <c r="G552" s="47" t="s">
        <v>21</v>
      </c>
      <c r="H552" s="55">
        <v>0.1</v>
      </c>
      <c r="I552" s="51">
        <v>0</v>
      </c>
      <c r="J552" s="47" t="s">
        <v>21</v>
      </c>
      <c r="K552" s="55">
        <v>0.1</v>
      </c>
      <c r="L552" s="18" t="s">
        <v>36</v>
      </c>
      <c r="M552" s="18"/>
      <c r="N552" s="44"/>
      <c r="O552" s="44"/>
      <c r="P552" s="44" t="s">
        <v>37</v>
      </c>
      <c r="Q552" s="44"/>
      <c r="R552" s="44" t="s">
        <v>38</v>
      </c>
      <c r="S552" s="44" t="s">
        <v>39</v>
      </c>
      <c r="T552" s="44"/>
      <c r="U552" s="44"/>
      <c r="V552" s="44"/>
      <c r="W552" s="44"/>
      <c r="X552" s="49" t="str">
        <f t="shared" si="39"/>
        <v/>
      </c>
      <c r="Y552" s="6" t="s">
        <v>40</v>
      </c>
      <c r="Z552" s="8" t="s">
        <v>40</v>
      </c>
      <c r="AA552" s="8" t="s">
        <v>40</v>
      </c>
      <c r="AB552" s="83" t="s">
        <v>1105</v>
      </c>
      <c r="AC552" s="2"/>
      <c r="AD552" s="20" t="s">
        <v>1106</v>
      </c>
      <c r="AE552" s="19" t="str">
        <f t="shared" si="40"/>
        <v>21-22018</v>
      </c>
    </row>
    <row r="553" spans="1:31" s="1" customFormat="1" ht="12" x14ac:dyDescent="0.2">
      <c r="A553" s="14" t="s">
        <v>1003</v>
      </c>
      <c r="B553" s="8" t="s">
        <v>1107</v>
      </c>
      <c r="C553" s="3" t="s">
        <v>1108</v>
      </c>
      <c r="D553" s="6">
        <v>21</v>
      </c>
      <c r="E553" s="5">
        <v>22051</v>
      </c>
      <c r="F553" s="51">
        <v>0</v>
      </c>
      <c r="G553" s="47" t="s">
        <v>21</v>
      </c>
      <c r="H553" s="55">
        <v>0.1</v>
      </c>
      <c r="I553" s="51">
        <v>0</v>
      </c>
      <c r="J553" s="47" t="s">
        <v>21</v>
      </c>
      <c r="K553" s="55">
        <v>0.1</v>
      </c>
      <c r="L553" s="18" t="s">
        <v>36</v>
      </c>
      <c r="M553" s="18"/>
      <c r="N553" s="44"/>
      <c r="O553" s="44"/>
      <c r="P553" s="44" t="s">
        <v>37</v>
      </c>
      <c r="Q553" s="44"/>
      <c r="R553" s="44" t="s">
        <v>117</v>
      </c>
      <c r="S553" s="44" t="s">
        <v>39</v>
      </c>
      <c r="T553" s="44" t="s">
        <v>37</v>
      </c>
      <c r="U553" s="44"/>
      <c r="V553" s="44"/>
      <c r="W553" s="44"/>
      <c r="X553" s="49" t="str">
        <f t="shared" si="39"/>
        <v/>
      </c>
      <c r="Y553" s="6" t="s">
        <v>1060</v>
      </c>
      <c r="Z553" s="8" t="s">
        <v>40</v>
      </c>
      <c r="AA553" s="8" t="s">
        <v>40</v>
      </c>
      <c r="AB553" s="83" t="s">
        <v>1109</v>
      </c>
      <c r="AC553" s="2"/>
      <c r="AD553" s="20" t="s">
        <v>1110</v>
      </c>
      <c r="AE553" s="19" t="str">
        <f t="shared" si="40"/>
        <v>21-22051</v>
      </c>
    </row>
    <row r="554" spans="1:31" s="1" customFormat="1" ht="12" x14ac:dyDescent="0.2">
      <c r="A554" s="14" t="s">
        <v>1003</v>
      </c>
      <c r="B554" s="8" t="s">
        <v>1111</v>
      </c>
      <c r="C554" s="3" t="s">
        <v>1112</v>
      </c>
      <c r="D554" s="6">
        <v>21</v>
      </c>
      <c r="E554" s="5">
        <v>22040</v>
      </c>
      <c r="F554" s="51">
        <v>0</v>
      </c>
      <c r="G554" s="47" t="s">
        <v>21</v>
      </c>
      <c r="H554" s="55">
        <v>0.1</v>
      </c>
      <c r="I554" s="51">
        <v>0</v>
      </c>
      <c r="J554" s="47" t="s">
        <v>21</v>
      </c>
      <c r="K554" s="55">
        <v>0.1</v>
      </c>
      <c r="L554" s="18" t="s">
        <v>36</v>
      </c>
      <c r="M554" s="18"/>
      <c r="N554" s="44"/>
      <c r="O554" s="44"/>
      <c r="P554" s="44" t="s">
        <v>37</v>
      </c>
      <c r="Q554" s="44"/>
      <c r="R554" s="44" t="s">
        <v>38</v>
      </c>
      <c r="S554" s="44" t="s">
        <v>39</v>
      </c>
      <c r="T554" s="44" t="s">
        <v>37</v>
      </c>
      <c r="U554" s="44"/>
      <c r="V554" s="44"/>
      <c r="W554" s="44"/>
      <c r="X554" s="49" t="str">
        <f t="shared" si="39"/>
        <v/>
      </c>
      <c r="Y554" s="6" t="s">
        <v>1060</v>
      </c>
      <c r="Z554" s="8" t="s">
        <v>40</v>
      </c>
      <c r="AA554" s="8" t="s">
        <v>40</v>
      </c>
      <c r="AB554" s="83" t="s">
        <v>1113</v>
      </c>
      <c r="AC554" s="2"/>
      <c r="AD554" s="20" t="s">
        <v>1114</v>
      </c>
      <c r="AE554" s="19" t="str">
        <f t="shared" si="40"/>
        <v>21-22040</v>
      </c>
    </row>
    <row r="555" spans="1:31" s="1" customFormat="1" ht="12" x14ac:dyDescent="0.2">
      <c r="A555" s="14" t="s">
        <v>1003</v>
      </c>
      <c r="B555" s="8" t="s">
        <v>1123</v>
      </c>
      <c r="C555" s="3" t="s">
        <v>1124</v>
      </c>
      <c r="D555" s="6">
        <v>21</v>
      </c>
      <c r="E555" s="5">
        <v>22022</v>
      </c>
      <c r="F555" s="51">
        <v>1.2200000000000001E-2</v>
      </c>
      <c r="G555" s="47" t="s">
        <v>21</v>
      </c>
      <c r="H555" s="55">
        <v>0</v>
      </c>
      <c r="I555" s="51">
        <v>1.2200000000000001E-2</v>
      </c>
      <c r="J555" s="47" t="s">
        <v>21</v>
      </c>
      <c r="K555" s="55">
        <v>0</v>
      </c>
      <c r="L555" s="18" t="s">
        <v>36</v>
      </c>
      <c r="M555" s="18"/>
      <c r="N555" s="44"/>
      <c r="O555" s="44"/>
      <c r="P555" s="44" t="s">
        <v>37</v>
      </c>
      <c r="Q555" s="44"/>
      <c r="R555" s="44" t="s">
        <v>38</v>
      </c>
      <c r="S555" s="44" t="s">
        <v>39</v>
      </c>
      <c r="T555" s="44" t="s">
        <v>37</v>
      </c>
      <c r="U555" s="44"/>
      <c r="V555" s="44"/>
      <c r="W555" s="44"/>
      <c r="X555" s="49" t="str">
        <f t="shared" si="39"/>
        <v/>
      </c>
      <c r="Y555" s="6" t="s">
        <v>40</v>
      </c>
      <c r="Z555" s="8" t="s">
        <v>40</v>
      </c>
      <c r="AA555" s="8" t="s">
        <v>40</v>
      </c>
      <c r="AB555" s="83" t="s">
        <v>1125</v>
      </c>
      <c r="AC555" s="2"/>
      <c r="AD555" s="20" t="s">
        <v>1126</v>
      </c>
      <c r="AE555" s="19" t="str">
        <f t="shared" si="40"/>
        <v>21-22022</v>
      </c>
    </row>
    <row r="556" spans="1:31" s="1" customFormat="1" ht="12" x14ac:dyDescent="0.2">
      <c r="A556" s="14" t="s">
        <v>1003</v>
      </c>
      <c r="B556" s="8" t="s">
        <v>1127</v>
      </c>
      <c r="C556" s="3" t="s">
        <v>1128</v>
      </c>
      <c r="D556" s="6">
        <v>21</v>
      </c>
      <c r="E556" s="5">
        <v>22011</v>
      </c>
      <c r="F556" s="51">
        <v>9.1999999999999998E-3</v>
      </c>
      <c r="G556" s="47" t="s">
        <v>21</v>
      </c>
      <c r="H556" s="55">
        <v>0</v>
      </c>
      <c r="I556" s="51">
        <v>9.1999999999999998E-3</v>
      </c>
      <c r="J556" s="47" t="s">
        <v>21</v>
      </c>
      <c r="K556" s="55">
        <v>0</v>
      </c>
      <c r="L556" s="18" t="s">
        <v>36</v>
      </c>
      <c r="M556" s="18"/>
      <c r="N556" s="44"/>
      <c r="O556" s="44"/>
      <c r="P556" s="44" t="s">
        <v>37</v>
      </c>
      <c r="Q556" s="44"/>
      <c r="R556" s="44" t="s">
        <v>38</v>
      </c>
      <c r="S556" s="44" t="s">
        <v>39</v>
      </c>
      <c r="T556" s="44"/>
      <c r="U556" s="44"/>
      <c r="V556" s="44"/>
      <c r="W556" s="44"/>
      <c r="X556" s="49" t="str">
        <f t="shared" si="39"/>
        <v/>
      </c>
      <c r="Y556" s="6" t="s">
        <v>40</v>
      </c>
      <c r="Z556" s="8" t="s">
        <v>40</v>
      </c>
      <c r="AA556" s="8" t="s">
        <v>40</v>
      </c>
      <c r="AB556" s="83" t="s">
        <v>1129</v>
      </c>
      <c r="AC556" s="2"/>
      <c r="AD556" s="20" t="s">
        <v>1130</v>
      </c>
      <c r="AE556" s="19" t="str">
        <f t="shared" si="40"/>
        <v>21-22011</v>
      </c>
    </row>
    <row r="557" spans="1:31" s="1" customFormat="1" ht="12" x14ac:dyDescent="0.2">
      <c r="A557" s="14" t="s">
        <v>1003</v>
      </c>
      <c r="B557" s="8" t="s">
        <v>1131</v>
      </c>
      <c r="C557" s="3" t="s">
        <v>1132</v>
      </c>
      <c r="D557" s="6">
        <v>21</v>
      </c>
      <c r="E557" s="5">
        <v>22044</v>
      </c>
      <c r="F557" s="51">
        <v>1.6500000000000001E-2</v>
      </c>
      <c r="G557" s="47" t="s">
        <v>21</v>
      </c>
      <c r="H557" s="55">
        <v>0</v>
      </c>
      <c r="I557" s="51">
        <v>1.6500000000000001E-2</v>
      </c>
      <c r="J557" s="47" t="s">
        <v>21</v>
      </c>
      <c r="K557" s="55">
        <v>0</v>
      </c>
      <c r="L557" s="18" t="s">
        <v>36</v>
      </c>
      <c r="M557" s="18"/>
      <c r="N557" s="44"/>
      <c r="O557" s="44"/>
      <c r="P557" s="44" t="s">
        <v>37</v>
      </c>
      <c r="Q557" s="44"/>
      <c r="R557" s="44" t="s">
        <v>117</v>
      </c>
      <c r="S557" s="44" t="s">
        <v>39</v>
      </c>
      <c r="T557" s="44" t="s">
        <v>37</v>
      </c>
      <c r="U557" s="44"/>
      <c r="V557" s="44"/>
      <c r="W557" s="44"/>
      <c r="X557" s="49" t="str">
        <f t="shared" si="39"/>
        <v/>
      </c>
      <c r="Y557" s="6" t="s">
        <v>1060</v>
      </c>
      <c r="Z557" s="8" t="s">
        <v>40</v>
      </c>
      <c r="AA557" s="8" t="s">
        <v>40</v>
      </c>
      <c r="AB557" s="83" t="s">
        <v>1133</v>
      </c>
      <c r="AC557" s="2"/>
      <c r="AD557" s="20" t="s">
        <v>1134</v>
      </c>
      <c r="AE557" s="19" t="str">
        <f t="shared" si="40"/>
        <v>21-22044</v>
      </c>
    </row>
    <row r="558" spans="1:31" s="1" customFormat="1" ht="12" x14ac:dyDescent="0.2">
      <c r="A558" s="14" t="s">
        <v>1003</v>
      </c>
      <c r="B558" s="8" t="s">
        <v>1135</v>
      </c>
      <c r="C558" s="3" t="s">
        <v>1136</v>
      </c>
      <c r="D558" s="6">
        <v>21</v>
      </c>
      <c r="E558" s="5">
        <v>22033</v>
      </c>
      <c r="F558" s="51">
        <v>1.5599999999999999E-2</v>
      </c>
      <c r="G558" s="47" t="s">
        <v>21</v>
      </c>
      <c r="H558" s="55">
        <v>0</v>
      </c>
      <c r="I558" s="51">
        <v>1.5599999999999999E-2</v>
      </c>
      <c r="J558" s="47" t="s">
        <v>21</v>
      </c>
      <c r="K558" s="55">
        <v>0</v>
      </c>
      <c r="L558" s="18" t="s">
        <v>36</v>
      </c>
      <c r="M558" s="18"/>
      <c r="N558" s="44"/>
      <c r="O558" s="44"/>
      <c r="P558" s="44" t="s">
        <v>37</v>
      </c>
      <c r="Q558" s="44"/>
      <c r="R558" s="44" t="s">
        <v>38</v>
      </c>
      <c r="S558" s="44" t="s">
        <v>39</v>
      </c>
      <c r="T558" s="44" t="s">
        <v>37</v>
      </c>
      <c r="U558" s="44"/>
      <c r="V558" s="44"/>
      <c r="W558" s="44"/>
      <c r="X558" s="49" t="str">
        <f t="shared" si="39"/>
        <v/>
      </c>
      <c r="Y558" s="6" t="s">
        <v>1060</v>
      </c>
      <c r="Z558" s="8" t="s">
        <v>40</v>
      </c>
      <c r="AA558" s="8" t="s">
        <v>40</v>
      </c>
      <c r="AB558" s="83" t="s">
        <v>1137</v>
      </c>
      <c r="AC558" s="2"/>
      <c r="AD558" s="20" t="s">
        <v>1138</v>
      </c>
      <c r="AE558" s="19" t="str">
        <f t="shared" si="40"/>
        <v>21-22033</v>
      </c>
    </row>
    <row r="559" spans="1:31" s="1" customFormat="1" ht="12" x14ac:dyDescent="0.2">
      <c r="A559" s="14" t="s">
        <v>1003</v>
      </c>
      <c r="B559" s="8" t="s">
        <v>1139</v>
      </c>
      <c r="C559" s="24" t="s">
        <v>1140</v>
      </c>
      <c r="D559" s="6">
        <v>21</v>
      </c>
      <c r="E559" s="5">
        <v>22023</v>
      </c>
      <c r="F559" s="51">
        <v>0</v>
      </c>
      <c r="G559" s="47" t="s">
        <v>21</v>
      </c>
      <c r="H559" s="55">
        <v>0</v>
      </c>
      <c r="I559" s="51">
        <v>0</v>
      </c>
      <c r="J559" s="47" t="s">
        <v>21</v>
      </c>
      <c r="K559" s="55">
        <v>0</v>
      </c>
      <c r="L559" s="18" t="s">
        <v>36</v>
      </c>
      <c r="M559" s="18"/>
      <c r="N559" s="44"/>
      <c r="O559" s="44"/>
      <c r="P559" s="44" t="s">
        <v>37</v>
      </c>
      <c r="Q559" s="44"/>
      <c r="R559" s="44" t="s">
        <v>38</v>
      </c>
      <c r="S559" s="44" t="s">
        <v>39</v>
      </c>
      <c r="T559" s="44" t="s">
        <v>37</v>
      </c>
      <c r="U559" s="44"/>
      <c r="V559" s="44"/>
      <c r="W559" s="44"/>
      <c r="X559" s="49" t="str">
        <f t="shared" si="39"/>
        <v/>
      </c>
      <c r="Y559" s="6" t="s">
        <v>40</v>
      </c>
      <c r="Z559" s="14" t="s">
        <v>40</v>
      </c>
      <c r="AA559" s="14" t="s">
        <v>40</v>
      </c>
      <c r="AB559" s="83" t="s">
        <v>1141</v>
      </c>
      <c r="AC559" s="13"/>
      <c r="AD559" s="20" t="s">
        <v>1126</v>
      </c>
      <c r="AE559" s="19" t="str">
        <f t="shared" si="40"/>
        <v>21-22023</v>
      </c>
    </row>
    <row r="560" spans="1:31" s="1" customFormat="1" ht="12" x14ac:dyDescent="0.2">
      <c r="A560" s="14" t="s">
        <v>1003</v>
      </c>
      <c r="B560" s="8" t="s">
        <v>1142</v>
      </c>
      <c r="C560" s="24" t="s">
        <v>1143</v>
      </c>
      <c r="D560" s="6">
        <v>21</v>
      </c>
      <c r="E560" s="5">
        <v>22012</v>
      </c>
      <c r="F560" s="51">
        <v>0</v>
      </c>
      <c r="G560" s="47" t="s">
        <v>21</v>
      </c>
      <c r="H560" s="55">
        <v>0</v>
      </c>
      <c r="I560" s="51">
        <v>0</v>
      </c>
      <c r="J560" s="47" t="s">
        <v>21</v>
      </c>
      <c r="K560" s="55">
        <v>0</v>
      </c>
      <c r="L560" s="18" t="s">
        <v>36</v>
      </c>
      <c r="M560" s="18"/>
      <c r="N560" s="44"/>
      <c r="O560" s="44"/>
      <c r="P560" s="44" t="s">
        <v>37</v>
      </c>
      <c r="Q560" s="44"/>
      <c r="R560" s="44" t="s">
        <v>38</v>
      </c>
      <c r="S560" s="44" t="s">
        <v>39</v>
      </c>
      <c r="T560" s="44"/>
      <c r="U560" s="44"/>
      <c r="V560" s="44"/>
      <c r="W560" s="44"/>
      <c r="X560" s="49" t="str">
        <f t="shared" si="39"/>
        <v/>
      </c>
      <c r="Y560" s="6" t="s">
        <v>40</v>
      </c>
      <c r="Z560" s="14" t="s">
        <v>40</v>
      </c>
      <c r="AA560" s="14" t="s">
        <v>40</v>
      </c>
      <c r="AB560" s="83" t="s">
        <v>1144</v>
      </c>
      <c r="AC560" s="13"/>
      <c r="AD560" s="20" t="s">
        <v>1130</v>
      </c>
      <c r="AE560" s="19" t="str">
        <f t="shared" si="40"/>
        <v>21-22012</v>
      </c>
    </row>
    <row r="561" spans="1:31" s="1" customFormat="1" ht="12" x14ac:dyDescent="0.2">
      <c r="A561" s="14" t="s">
        <v>1003</v>
      </c>
      <c r="B561" s="8" t="s">
        <v>1145</v>
      </c>
      <c r="C561" s="24" t="s">
        <v>1146</v>
      </c>
      <c r="D561" s="6">
        <v>21</v>
      </c>
      <c r="E561" s="5">
        <v>22045</v>
      </c>
      <c r="F561" s="51">
        <v>0</v>
      </c>
      <c r="G561" s="47" t="s">
        <v>21</v>
      </c>
      <c r="H561" s="55">
        <v>0</v>
      </c>
      <c r="I561" s="51">
        <v>0</v>
      </c>
      <c r="J561" s="47" t="s">
        <v>21</v>
      </c>
      <c r="K561" s="55">
        <v>0</v>
      </c>
      <c r="L561" s="18" t="s">
        <v>36</v>
      </c>
      <c r="M561" s="18"/>
      <c r="N561" s="44"/>
      <c r="O561" s="44"/>
      <c r="P561" s="44" t="s">
        <v>37</v>
      </c>
      <c r="Q561" s="44"/>
      <c r="R561" s="44" t="s">
        <v>117</v>
      </c>
      <c r="S561" s="44" t="s">
        <v>39</v>
      </c>
      <c r="T561" s="44" t="s">
        <v>37</v>
      </c>
      <c r="U561" s="44"/>
      <c r="V561" s="44"/>
      <c r="W561" s="44"/>
      <c r="X561" s="49" t="str">
        <f t="shared" si="39"/>
        <v/>
      </c>
      <c r="Y561" s="6" t="s">
        <v>40</v>
      </c>
      <c r="Z561" s="14" t="s">
        <v>40</v>
      </c>
      <c r="AA561" s="14" t="s">
        <v>40</v>
      </c>
      <c r="AB561" s="83" t="s">
        <v>1147</v>
      </c>
      <c r="AC561" s="13"/>
      <c r="AD561" s="20" t="s">
        <v>1134</v>
      </c>
      <c r="AE561" s="19" t="str">
        <f t="shared" si="40"/>
        <v>21-22045</v>
      </c>
    </row>
    <row r="562" spans="1:31" s="1" customFormat="1" ht="12" x14ac:dyDescent="0.2">
      <c r="A562" s="14" t="s">
        <v>1003</v>
      </c>
      <c r="B562" s="8" t="s">
        <v>1148</v>
      </c>
      <c r="C562" s="24" t="s">
        <v>1149</v>
      </c>
      <c r="D562" s="6">
        <v>21</v>
      </c>
      <c r="E562" s="5">
        <v>22034</v>
      </c>
      <c r="F562" s="51">
        <v>0</v>
      </c>
      <c r="G562" s="47" t="s">
        <v>21</v>
      </c>
      <c r="H562" s="55">
        <v>0</v>
      </c>
      <c r="I562" s="51">
        <v>0</v>
      </c>
      <c r="J562" s="47" t="s">
        <v>21</v>
      </c>
      <c r="K562" s="55">
        <v>0</v>
      </c>
      <c r="L562" s="18" t="s">
        <v>36</v>
      </c>
      <c r="M562" s="18"/>
      <c r="N562" s="44"/>
      <c r="O562" s="44"/>
      <c r="P562" s="44" t="s">
        <v>37</v>
      </c>
      <c r="Q562" s="44"/>
      <c r="R562" s="44" t="s">
        <v>38</v>
      </c>
      <c r="S562" s="44" t="s">
        <v>39</v>
      </c>
      <c r="T562" s="44" t="s">
        <v>37</v>
      </c>
      <c r="U562" s="44"/>
      <c r="V562" s="44"/>
      <c r="W562" s="44"/>
      <c r="X562" s="49" t="str">
        <f t="shared" si="39"/>
        <v/>
      </c>
      <c r="Y562" s="6" t="s">
        <v>40</v>
      </c>
      <c r="Z562" s="14" t="s">
        <v>40</v>
      </c>
      <c r="AA562" s="14" t="s">
        <v>40</v>
      </c>
      <c r="AB562" s="83" t="s">
        <v>1150</v>
      </c>
      <c r="AC562" s="13"/>
      <c r="AD562" s="20" t="s">
        <v>1138</v>
      </c>
      <c r="AE562" s="19" t="str">
        <f t="shared" si="40"/>
        <v>21-22034</v>
      </c>
    </row>
    <row r="563" spans="1:31" s="1" customFormat="1" ht="12" x14ac:dyDescent="0.2">
      <c r="A563" s="14" t="s">
        <v>1003</v>
      </c>
      <c r="B563" s="8" t="s">
        <v>1151</v>
      </c>
      <c r="C563" s="59" t="s">
        <v>1152</v>
      </c>
      <c r="D563" s="6">
        <v>26</v>
      </c>
      <c r="E563" s="24">
        <v>2107</v>
      </c>
      <c r="F563" s="51">
        <v>1.7999999999999999E-2</v>
      </c>
      <c r="G563" s="47" t="s">
        <v>21</v>
      </c>
      <c r="H563" s="55">
        <v>0</v>
      </c>
      <c r="I563" s="51">
        <v>1.7999999999999999E-2</v>
      </c>
      <c r="J563" s="47" t="s">
        <v>21</v>
      </c>
      <c r="K563" s="55">
        <v>0</v>
      </c>
      <c r="L563" s="18" t="s">
        <v>55</v>
      </c>
      <c r="M563" s="18"/>
      <c r="N563" s="44"/>
      <c r="O563" s="44"/>
      <c r="P563" s="44" t="s">
        <v>37</v>
      </c>
      <c r="Q563" s="44"/>
      <c r="R563" s="44"/>
      <c r="S563" s="44" t="s">
        <v>631</v>
      </c>
      <c r="T563" s="44"/>
      <c r="U563" s="44"/>
      <c r="V563" s="44" t="s">
        <v>37</v>
      </c>
      <c r="W563" s="44"/>
      <c r="X563" s="49" t="str">
        <f t="shared" si="39"/>
        <v/>
      </c>
      <c r="Y563" s="6" t="s">
        <v>50</v>
      </c>
      <c r="Z563" s="8" t="s">
        <v>40</v>
      </c>
      <c r="AA563" s="8" t="s">
        <v>40</v>
      </c>
      <c r="AB563" s="83" t="s">
        <v>1153</v>
      </c>
      <c r="AC563" s="2"/>
      <c r="AD563" s="20" t="s">
        <v>1154</v>
      </c>
      <c r="AE563" s="19" t="str">
        <f t="shared" si="40"/>
        <v>26-2107</v>
      </c>
    </row>
    <row r="564" spans="1:31" s="1" customFormat="1" ht="12" x14ac:dyDescent="0.2">
      <c r="A564" s="14" t="s">
        <v>1003</v>
      </c>
      <c r="B564" s="8" t="s">
        <v>1155</v>
      </c>
      <c r="C564" s="24" t="s">
        <v>1156</v>
      </c>
      <c r="D564" s="6">
        <v>26</v>
      </c>
      <c r="E564" s="5">
        <v>22068</v>
      </c>
      <c r="F564" s="51">
        <v>1.7999999999999999E-2</v>
      </c>
      <c r="G564" s="47" t="s">
        <v>21</v>
      </c>
      <c r="H564" s="55">
        <v>0</v>
      </c>
      <c r="I564" s="51">
        <v>1.7999999999999999E-2</v>
      </c>
      <c r="J564" s="47" t="s">
        <v>21</v>
      </c>
      <c r="K564" s="55">
        <v>0</v>
      </c>
      <c r="L564" s="18" t="s">
        <v>55</v>
      </c>
      <c r="M564" s="18"/>
      <c r="N564" s="44"/>
      <c r="O564" s="44"/>
      <c r="P564" s="44" t="s">
        <v>37</v>
      </c>
      <c r="Q564" s="44"/>
      <c r="R564" s="44" t="s">
        <v>117</v>
      </c>
      <c r="S564" s="44" t="s">
        <v>39</v>
      </c>
      <c r="T564" s="44"/>
      <c r="U564" s="44" t="s">
        <v>37</v>
      </c>
      <c r="V564" s="44"/>
      <c r="W564" s="44"/>
      <c r="X564" s="49" t="str">
        <f t="shared" si="39"/>
        <v/>
      </c>
      <c r="Y564" s="6" t="s">
        <v>50</v>
      </c>
      <c r="Z564" s="8" t="s">
        <v>40</v>
      </c>
      <c r="AA564" s="8" t="s">
        <v>40</v>
      </c>
      <c r="AB564" s="83" t="e">
        <v>#N/A</v>
      </c>
      <c r="AC564" s="2"/>
      <c r="AD564" s="20" t="s">
        <v>1157</v>
      </c>
      <c r="AE564" s="19" t="str">
        <f t="shared" si="40"/>
        <v>26-22068</v>
      </c>
    </row>
    <row r="565" spans="1:31" s="1" customFormat="1" ht="12" x14ac:dyDescent="0.2">
      <c r="A565" s="14" t="s">
        <v>1003</v>
      </c>
      <c r="B565" s="8" t="s">
        <v>1158</v>
      </c>
      <c r="C565" s="24" t="s">
        <v>1159</v>
      </c>
      <c r="D565" s="6">
        <v>26</v>
      </c>
      <c r="E565" s="5">
        <v>22069</v>
      </c>
      <c r="F565" s="51">
        <v>1.6E-2</v>
      </c>
      <c r="G565" s="47" t="s">
        <v>21</v>
      </c>
      <c r="H565" s="55">
        <v>0</v>
      </c>
      <c r="I565" s="51">
        <v>1.6E-2</v>
      </c>
      <c r="J565" s="47" t="s">
        <v>21</v>
      </c>
      <c r="K565" s="55">
        <v>0</v>
      </c>
      <c r="L565" s="18" t="s">
        <v>55</v>
      </c>
      <c r="M565" s="18"/>
      <c r="N565" s="44"/>
      <c r="O565" s="44"/>
      <c r="P565" s="44" t="s">
        <v>37</v>
      </c>
      <c r="Q565" s="44"/>
      <c r="R565" s="44" t="s">
        <v>117</v>
      </c>
      <c r="S565" s="44" t="s">
        <v>39</v>
      </c>
      <c r="T565" s="44"/>
      <c r="U565" s="44" t="s">
        <v>37</v>
      </c>
      <c r="V565" s="44"/>
      <c r="W565" s="44"/>
      <c r="X565" s="49" t="str">
        <f t="shared" si="39"/>
        <v/>
      </c>
      <c r="Y565" s="6" t="s">
        <v>50</v>
      </c>
      <c r="Z565" s="8" t="s">
        <v>40</v>
      </c>
      <c r="AA565" s="8" t="s">
        <v>40</v>
      </c>
      <c r="AB565" s="83" t="e">
        <v>#N/A</v>
      </c>
      <c r="AC565" s="2"/>
      <c r="AD565" s="20" t="s">
        <v>1157</v>
      </c>
      <c r="AE565" s="19" t="str">
        <f t="shared" si="40"/>
        <v>26-22069</v>
      </c>
    </row>
    <row r="566" spans="1:31" s="1" customFormat="1" ht="12" x14ac:dyDescent="0.2">
      <c r="A566" s="14" t="s">
        <v>1003</v>
      </c>
      <c r="B566" s="8" t="s">
        <v>1160</v>
      </c>
      <c r="C566" s="24" t="s">
        <v>1161</v>
      </c>
      <c r="D566" s="6">
        <v>26</v>
      </c>
      <c r="E566" s="5">
        <v>22070</v>
      </c>
      <c r="F566" s="51">
        <v>1.4E-2</v>
      </c>
      <c r="G566" s="47" t="s">
        <v>21</v>
      </c>
      <c r="H566" s="55">
        <v>0</v>
      </c>
      <c r="I566" s="51">
        <v>1.4E-2</v>
      </c>
      <c r="J566" s="47" t="s">
        <v>21</v>
      </c>
      <c r="K566" s="55">
        <v>0</v>
      </c>
      <c r="L566" s="18" t="s">
        <v>55</v>
      </c>
      <c r="M566" s="18"/>
      <c r="N566" s="44"/>
      <c r="O566" s="44"/>
      <c r="P566" s="44" t="s">
        <v>37</v>
      </c>
      <c r="Q566" s="44"/>
      <c r="R566" s="44" t="s">
        <v>117</v>
      </c>
      <c r="S566" s="44" t="s">
        <v>39</v>
      </c>
      <c r="T566" s="44"/>
      <c r="U566" s="44" t="s">
        <v>37</v>
      </c>
      <c r="V566" s="44"/>
      <c r="W566" s="44"/>
      <c r="X566" s="49" t="str">
        <f t="shared" si="39"/>
        <v/>
      </c>
      <c r="Y566" s="6" t="s">
        <v>50</v>
      </c>
      <c r="Z566" s="14" t="s">
        <v>40</v>
      </c>
      <c r="AA566" s="14" t="s">
        <v>40</v>
      </c>
      <c r="AB566" s="83" t="e">
        <v>#N/A</v>
      </c>
      <c r="AC566" s="13"/>
      <c r="AD566" s="20" t="s">
        <v>1157</v>
      </c>
      <c r="AE566" s="19" t="str">
        <f t="shared" si="40"/>
        <v>26-22070</v>
      </c>
    </row>
    <row r="567" spans="1:31" s="1" customFormat="1" ht="12" x14ac:dyDescent="0.2">
      <c r="A567" s="14" t="s">
        <v>1003</v>
      </c>
      <c r="B567" s="8" t="s">
        <v>1162</v>
      </c>
      <c r="C567" s="24" t="s">
        <v>1163</v>
      </c>
      <c r="D567" s="6">
        <v>26</v>
      </c>
      <c r="E567" s="5">
        <v>22071</v>
      </c>
      <c r="F567" s="51">
        <v>1.2E-2</v>
      </c>
      <c r="G567" s="47" t="s">
        <v>21</v>
      </c>
      <c r="H567" s="55">
        <v>0</v>
      </c>
      <c r="I567" s="51">
        <v>1.2E-2</v>
      </c>
      <c r="J567" s="47" t="s">
        <v>21</v>
      </c>
      <c r="K567" s="55">
        <v>0</v>
      </c>
      <c r="L567" s="18" t="s">
        <v>55</v>
      </c>
      <c r="M567" s="18"/>
      <c r="N567" s="44"/>
      <c r="O567" s="44"/>
      <c r="P567" s="44" t="s">
        <v>37</v>
      </c>
      <c r="Q567" s="44"/>
      <c r="R567" s="44" t="s">
        <v>117</v>
      </c>
      <c r="S567" s="44" t="s">
        <v>39</v>
      </c>
      <c r="T567" s="44"/>
      <c r="U567" s="44" t="s">
        <v>37</v>
      </c>
      <c r="V567" s="44"/>
      <c r="W567" s="44"/>
      <c r="X567" s="49" t="str">
        <f t="shared" si="39"/>
        <v/>
      </c>
      <c r="Y567" s="6" t="s">
        <v>50</v>
      </c>
      <c r="Z567" s="14" t="s">
        <v>40</v>
      </c>
      <c r="AA567" s="14" t="s">
        <v>40</v>
      </c>
      <c r="AB567" s="83" t="e">
        <v>#N/A</v>
      </c>
      <c r="AC567" s="13"/>
      <c r="AD567" s="20" t="s">
        <v>1157</v>
      </c>
      <c r="AE567" s="19" t="str">
        <f t="shared" si="40"/>
        <v>26-22071</v>
      </c>
    </row>
    <row r="568" spans="1:31" s="1" customFormat="1" ht="12" x14ac:dyDescent="0.2">
      <c r="A568" s="14" t="s">
        <v>1003</v>
      </c>
      <c r="B568" s="8" t="s">
        <v>1164</v>
      </c>
      <c r="C568" s="3" t="s">
        <v>1165</v>
      </c>
      <c r="D568" s="6">
        <v>26</v>
      </c>
      <c r="E568" s="5">
        <v>22072</v>
      </c>
      <c r="F568" s="51">
        <v>0.01</v>
      </c>
      <c r="G568" s="47" t="s">
        <v>21</v>
      </c>
      <c r="H568" s="55">
        <v>0</v>
      </c>
      <c r="I568" s="51">
        <v>0.01</v>
      </c>
      <c r="J568" s="47" t="s">
        <v>21</v>
      </c>
      <c r="K568" s="55">
        <v>0</v>
      </c>
      <c r="L568" s="18" t="s">
        <v>55</v>
      </c>
      <c r="M568" s="18"/>
      <c r="N568" s="44"/>
      <c r="O568" s="44"/>
      <c r="P568" s="44" t="s">
        <v>37</v>
      </c>
      <c r="Q568" s="44"/>
      <c r="R568" s="44" t="s">
        <v>117</v>
      </c>
      <c r="S568" s="44" t="s">
        <v>39</v>
      </c>
      <c r="T568" s="44"/>
      <c r="U568" s="44" t="s">
        <v>37</v>
      </c>
      <c r="V568" s="44"/>
      <c r="W568" s="44"/>
      <c r="X568" s="49" t="str">
        <f t="shared" si="39"/>
        <v/>
      </c>
      <c r="Y568" s="6" t="s">
        <v>50</v>
      </c>
      <c r="Z568" s="14" t="s">
        <v>40</v>
      </c>
      <c r="AA568" s="14" t="s">
        <v>40</v>
      </c>
      <c r="AB568" s="83" t="e">
        <v>#N/A</v>
      </c>
      <c r="AC568" s="13"/>
      <c r="AD568" s="20" t="s">
        <v>1157</v>
      </c>
      <c r="AE568" s="19" t="str">
        <f t="shared" si="40"/>
        <v>26-22072</v>
      </c>
    </row>
    <row r="569" spans="1:31" s="1" customFormat="1" ht="12" x14ac:dyDescent="0.2">
      <c r="A569" s="14" t="s">
        <v>1003</v>
      </c>
      <c r="B569" s="8" t="s">
        <v>1166</v>
      </c>
      <c r="C569" s="3" t="s">
        <v>1167</v>
      </c>
      <c r="D569" s="6">
        <v>26</v>
      </c>
      <c r="E569" s="5">
        <v>22134</v>
      </c>
      <c r="F569" s="51">
        <v>0.02</v>
      </c>
      <c r="G569" s="47" t="s">
        <v>21</v>
      </c>
      <c r="H569" s="55">
        <v>0</v>
      </c>
      <c r="I569" s="51">
        <v>0.02</v>
      </c>
      <c r="J569" s="47" t="s">
        <v>21</v>
      </c>
      <c r="K569" s="55">
        <v>0</v>
      </c>
      <c r="L569" s="18" t="s">
        <v>55</v>
      </c>
      <c r="M569" s="18"/>
      <c r="N569" s="44"/>
      <c r="O569" s="44"/>
      <c r="P569" s="44"/>
      <c r="Q569" s="44"/>
      <c r="R569" s="44" t="s">
        <v>117</v>
      </c>
      <c r="S569" s="44" t="s">
        <v>39</v>
      </c>
      <c r="T569" s="44"/>
      <c r="U569" s="44"/>
      <c r="V569" s="44"/>
      <c r="W569" s="44"/>
      <c r="X569" s="49" t="str">
        <f t="shared" si="39"/>
        <v/>
      </c>
      <c r="Y569" s="6" t="s">
        <v>50</v>
      </c>
      <c r="Z569" s="14" t="s">
        <v>40</v>
      </c>
      <c r="AA569" s="14" t="s">
        <v>40</v>
      </c>
      <c r="AB569" s="83" t="s">
        <v>1168</v>
      </c>
      <c r="AC569" s="13"/>
      <c r="AD569" s="20" t="s">
        <v>1157</v>
      </c>
      <c r="AE569" s="19" t="str">
        <f t="shared" si="40"/>
        <v>26-22134</v>
      </c>
    </row>
    <row r="570" spans="1:31" s="1" customFormat="1" ht="12" x14ac:dyDescent="0.2">
      <c r="A570" s="14" t="s">
        <v>1003</v>
      </c>
      <c r="B570" s="8" t="s">
        <v>1169</v>
      </c>
      <c r="C570" s="3" t="s">
        <v>1170</v>
      </c>
      <c r="D570" s="6">
        <v>26</v>
      </c>
      <c r="E570" s="5">
        <v>22135</v>
      </c>
      <c r="F570" s="51">
        <v>1.9E-2</v>
      </c>
      <c r="G570" s="47" t="s">
        <v>21</v>
      </c>
      <c r="H570" s="55">
        <v>0</v>
      </c>
      <c r="I570" s="51">
        <v>1.9E-2</v>
      </c>
      <c r="J570" s="47" t="s">
        <v>21</v>
      </c>
      <c r="K570" s="55">
        <v>0</v>
      </c>
      <c r="L570" s="18" t="s">
        <v>55</v>
      </c>
      <c r="M570" s="18"/>
      <c r="N570" s="44"/>
      <c r="O570" s="44"/>
      <c r="P570" s="44"/>
      <c r="Q570" s="44"/>
      <c r="R570" s="44" t="s">
        <v>117</v>
      </c>
      <c r="S570" s="44" t="s">
        <v>39</v>
      </c>
      <c r="T570" s="44"/>
      <c r="U570" s="44"/>
      <c r="V570" s="44"/>
      <c r="W570" s="44"/>
      <c r="X570" s="49" t="str">
        <f t="shared" si="39"/>
        <v/>
      </c>
      <c r="Y570" s="6" t="s">
        <v>50</v>
      </c>
      <c r="Z570" s="14" t="s">
        <v>40</v>
      </c>
      <c r="AA570" s="14" t="s">
        <v>40</v>
      </c>
      <c r="AB570" s="83" t="s">
        <v>1171</v>
      </c>
      <c r="AC570" s="13"/>
      <c r="AD570" s="20" t="s">
        <v>1157</v>
      </c>
      <c r="AE570" s="19" t="str">
        <f t="shared" si="40"/>
        <v>26-22135</v>
      </c>
    </row>
    <row r="571" spans="1:31" s="1" customFormat="1" ht="12" x14ac:dyDescent="0.2">
      <c r="A571" s="14" t="s">
        <v>1003</v>
      </c>
      <c r="B571" s="8" t="s">
        <v>1172</v>
      </c>
      <c r="C571" s="24" t="s">
        <v>1173</v>
      </c>
      <c r="D571" s="6">
        <v>26</v>
      </c>
      <c r="E571" s="5">
        <v>22136</v>
      </c>
      <c r="F571" s="51">
        <v>1.8000000000000002E-2</v>
      </c>
      <c r="G571" s="47" t="s">
        <v>21</v>
      </c>
      <c r="H571" s="55">
        <v>0</v>
      </c>
      <c r="I571" s="51">
        <v>1.8000000000000002E-2</v>
      </c>
      <c r="J571" s="47" t="s">
        <v>21</v>
      </c>
      <c r="K571" s="55">
        <v>0</v>
      </c>
      <c r="L571" s="18" t="s">
        <v>55</v>
      </c>
      <c r="M571" s="18"/>
      <c r="N571" s="44"/>
      <c r="O571" s="44"/>
      <c r="P571" s="44"/>
      <c r="Q571" s="44"/>
      <c r="R571" s="44" t="s">
        <v>117</v>
      </c>
      <c r="S571" s="44" t="s">
        <v>39</v>
      </c>
      <c r="T571" s="44"/>
      <c r="U571" s="44"/>
      <c r="V571" s="44"/>
      <c r="W571" s="44"/>
      <c r="X571" s="49" t="str">
        <f t="shared" si="39"/>
        <v/>
      </c>
      <c r="Y571" s="6" t="s">
        <v>50</v>
      </c>
      <c r="Z571" s="14" t="s">
        <v>40</v>
      </c>
      <c r="AA571" s="14" t="s">
        <v>40</v>
      </c>
      <c r="AB571" s="83" t="s">
        <v>1174</v>
      </c>
      <c r="AC571" s="13"/>
      <c r="AD571" s="20" t="s">
        <v>1157</v>
      </c>
      <c r="AE571" s="19" t="str">
        <f t="shared" si="40"/>
        <v>26-22136</v>
      </c>
    </row>
    <row r="572" spans="1:31" s="1" customFormat="1" ht="12" x14ac:dyDescent="0.2">
      <c r="A572" s="14" t="s">
        <v>1003</v>
      </c>
      <c r="B572" s="8" t="s">
        <v>1175</v>
      </c>
      <c r="C572" s="24" t="s">
        <v>1176</v>
      </c>
      <c r="D572" s="6">
        <v>26</v>
      </c>
      <c r="E572" s="5">
        <v>22137</v>
      </c>
      <c r="F572" s="51">
        <v>1.7000000000000001E-2</v>
      </c>
      <c r="G572" s="47" t="s">
        <v>21</v>
      </c>
      <c r="H572" s="55">
        <v>0</v>
      </c>
      <c r="I572" s="51">
        <v>1.7000000000000001E-2</v>
      </c>
      <c r="J572" s="47" t="s">
        <v>21</v>
      </c>
      <c r="K572" s="55">
        <v>0</v>
      </c>
      <c r="L572" s="18" t="s">
        <v>55</v>
      </c>
      <c r="M572" s="18"/>
      <c r="N572" s="44"/>
      <c r="O572" s="44"/>
      <c r="P572" s="44"/>
      <c r="Q572" s="44"/>
      <c r="R572" s="44" t="s">
        <v>117</v>
      </c>
      <c r="S572" s="44" t="s">
        <v>39</v>
      </c>
      <c r="T572" s="44"/>
      <c r="U572" s="44"/>
      <c r="V572" s="44"/>
      <c r="W572" s="44"/>
      <c r="X572" s="49" t="str">
        <f t="shared" si="39"/>
        <v/>
      </c>
      <c r="Y572" s="6" t="s">
        <v>50</v>
      </c>
      <c r="Z572" s="14" t="s">
        <v>40</v>
      </c>
      <c r="AA572" s="14" t="s">
        <v>40</v>
      </c>
      <c r="AB572" s="83" t="s">
        <v>1177</v>
      </c>
      <c r="AC572" s="13"/>
      <c r="AD572" s="20" t="s">
        <v>1157</v>
      </c>
      <c r="AE572" s="19" t="str">
        <f t="shared" si="40"/>
        <v>26-22137</v>
      </c>
    </row>
    <row r="573" spans="1:31" s="1" customFormat="1" ht="12" x14ac:dyDescent="0.2">
      <c r="A573" s="14" t="s">
        <v>1003</v>
      </c>
      <c r="B573" s="8" t="s">
        <v>1178</v>
      </c>
      <c r="C573" s="24" t="s">
        <v>1179</v>
      </c>
      <c r="D573" s="6">
        <v>26</v>
      </c>
      <c r="E573" s="5">
        <v>22138</v>
      </c>
      <c r="F573" s="51">
        <v>1.6E-2</v>
      </c>
      <c r="G573" s="47" t="s">
        <v>21</v>
      </c>
      <c r="H573" s="55">
        <v>0</v>
      </c>
      <c r="I573" s="51">
        <v>1.6E-2</v>
      </c>
      <c r="J573" s="47" t="s">
        <v>21</v>
      </c>
      <c r="K573" s="55">
        <v>0</v>
      </c>
      <c r="L573" s="18" t="s">
        <v>55</v>
      </c>
      <c r="M573" s="18"/>
      <c r="N573" s="44"/>
      <c r="O573" s="44"/>
      <c r="P573" s="44"/>
      <c r="Q573" s="44"/>
      <c r="R573" s="44" t="s">
        <v>117</v>
      </c>
      <c r="S573" s="44" t="s">
        <v>39</v>
      </c>
      <c r="T573" s="44"/>
      <c r="U573" s="44"/>
      <c r="V573" s="44"/>
      <c r="W573" s="44"/>
      <c r="X573" s="49" t="str">
        <f t="shared" si="39"/>
        <v/>
      </c>
      <c r="Y573" s="6" t="s">
        <v>50</v>
      </c>
      <c r="Z573" s="14" t="s">
        <v>40</v>
      </c>
      <c r="AA573" s="14" t="s">
        <v>40</v>
      </c>
      <c r="AB573" s="83" t="s">
        <v>1180</v>
      </c>
      <c r="AC573" s="13"/>
      <c r="AD573" s="20" t="s">
        <v>1157</v>
      </c>
      <c r="AE573" s="19" t="str">
        <f t="shared" si="40"/>
        <v>26-22138</v>
      </c>
    </row>
    <row r="574" spans="1:31" s="1" customFormat="1" ht="12" x14ac:dyDescent="0.2">
      <c r="A574" s="14" t="s">
        <v>1003</v>
      </c>
      <c r="B574" s="8" t="s">
        <v>1181</v>
      </c>
      <c r="C574" s="24" t="s">
        <v>1182</v>
      </c>
      <c r="D574" s="6">
        <v>26</v>
      </c>
      <c r="E574" s="5">
        <v>22139</v>
      </c>
      <c r="F574" s="51">
        <v>1.4999999999999999E-2</v>
      </c>
      <c r="G574" s="47" t="s">
        <v>21</v>
      </c>
      <c r="H574" s="55">
        <v>0</v>
      </c>
      <c r="I574" s="51">
        <v>1.4999999999999999E-2</v>
      </c>
      <c r="J574" s="47" t="s">
        <v>21</v>
      </c>
      <c r="K574" s="55">
        <v>0</v>
      </c>
      <c r="L574" s="18" t="s">
        <v>55</v>
      </c>
      <c r="M574" s="18"/>
      <c r="N574" s="44"/>
      <c r="O574" s="44"/>
      <c r="P574" s="44"/>
      <c r="Q574" s="44"/>
      <c r="R574" s="44" t="s">
        <v>117</v>
      </c>
      <c r="S574" s="44" t="s">
        <v>39</v>
      </c>
      <c r="T574" s="44"/>
      <c r="U574" s="44"/>
      <c r="V574" s="44"/>
      <c r="W574" s="44"/>
      <c r="X574" s="49" t="str">
        <f t="shared" si="39"/>
        <v/>
      </c>
      <c r="Y574" s="6" t="s">
        <v>50</v>
      </c>
      <c r="Z574" s="14" t="s">
        <v>40</v>
      </c>
      <c r="AA574" s="14" t="s">
        <v>40</v>
      </c>
      <c r="AB574" s="83" t="s">
        <v>1183</v>
      </c>
      <c r="AC574" s="13"/>
      <c r="AD574" s="20" t="s">
        <v>1157</v>
      </c>
      <c r="AE574" s="19" t="str">
        <f t="shared" si="40"/>
        <v>26-22139</v>
      </c>
    </row>
    <row r="575" spans="1:31" s="1" customFormat="1" ht="12" x14ac:dyDescent="0.2">
      <c r="A575" s="14" t="s">
        <v>1003</v>
      </c>
      <c r="B575" s="8" t="s">
        <v>1184</v>
      </c>
      <c r="C575" s="3" t="s">
        <v>1185</v>
      </c>
      <c r="D575" s="6">
        <v>26</v>
      </c>
      <c r="E575" s="5">
        <v>22140</v>
      </c>
      <c r="F575" s="51">
        <v>1.3999999999999999E-2</v>
      </c>
      <c r="G575" s="47" t="s">
        <v>21</v>
      </c>
      <c r="H575" s="55">
        <v>0</v>
      </c>
      <c r="I575" s="51">
        <v>1.3999999999999999E-2</v>
      </c>
      <c r="J575" s="47" t="s">
        <v>21</v>
      </c>
      <c r="K575" s="55">
        <v>0</v>
      </c>
      <c r="L575" s="18" t="s">
        <v>55</v>
      </c>
      <c r="M575" s="18"/>
      <c r="N575" s="44"/>
      <c r="O575" s="44"/>
      <c r="P575" s="44"/>
      <c r="Q575" s="44"/>
      <c r="R575" s="44" t="s">
        <v>117</v>
      </c>
      <c r="S575" s="44" t="s">
        <v>39</v>
      </c>
      <c r="T575" s="44"/>
      <c r="U575" s="44"/>
      <c r="V575" s="44"/>
      <c r="W575" s="44"/>
      <c r="X575" s="49" t="str">
        <f t="shared" si="39"/>
        <v/>
      </c>
      <c r="Y575" s="6" t="s">
        <v>50</v>
      </c>
      <c r="Z575" s="14" t="s">
        <v>40</v>
      </c>
      <c r="AA575" s="14" t="s">
        <v>40</v>
      </c>
      <c r="AB575" s="83" t="s">
        <v>1186</v>
      </c>
      <c r="AC575" s="13"/>
      <c r="AD575" s="20" t="s">
        <v>1157</v>
      </c>
      <c r="AE575" s="19" t="str">
        <f t="shared" si="40"/>
        <v>26-22140</v>
      </c>
    </row>
    <row r="576" spans="1:31" s="1" customFormat="1" ht="12" x14ac:dyDescent="0.2">
      <c r="A576" s="14" t="s">
        <v>1003</v>
      </c>
      <c r="B576" s="8" t="s">
        <v>1187</v>
      </c>
      <c r="C576" s="3" t="s">
        <v>1188</v>
      </c>
      <c r="D576" s="6">
        <v>26</v>
      </c>
      <c r="E576" s="5">
        <v>22141</v>
      </c>
      <c r="F576" s="51">
        <v>1.3000000000000001E-2</v>
      </c>
      <c r="G576" s="47" t="s">
        <v>21</v>
      </c>
      <c r="H576" s="55">
        <v>0</v>
      </c>
      <c r="I576" s="51">
        <v>1.3000000000000001E-2</v>
      </c>
      <c r="J576" s="47" t="s">
        <v>21</v>
      </c>
      <c r="K576" s="55">
        <v>0</v>
      </c>
      <c r="L576" s="18" t="s">
        <v>55</v>
      </c>
      <c r="M576" s="18"/>
      <c r="N576" s="44"/>
      <c r="O576" s="44"/>
      <c r="P576" s="44"/>
      <c r="Q576" s="44"/>
      <c r="R576" s="44" t="s">
        <v>117</v>
      </c>
      <c r="S576" s="44" t="s">
        <v>39</v>
      </c>
      <c r="T576" s="44"/>
      <c r="U576" s="44"/>
      <c r="V576" s="44"/>
      <c r="W576" s="44"/>
      <c r="X576" s="49" t="str">
        <f t="shared" si="39"/>
        <v/>
      </c>
      <c r="Y576" s="6" t="s">
        <v>50</v>
      </c>
      <c r="Z576" s="14" t="s">
        <v>40</v>
      </c>
      <c r="AA576" s="14" t="s">
        <v>40</v>
      </c>
      <c r="AB576" s="83" t="s">
        <v>1189</v>
      </c>
      <c r="AC576" s="13"/>
      <c r="AD576" s="20" t="s">
        <v>1157</v>
      </c>
      <c r="AE576" s="19" t="str">
        <f t="shared" si="40"/>
        <v>26-22141</v>
      </c>
    </row>
    <row r="577" spans="1:31" s="1" customFormat="1" ht="12" x14ac:dyDescent="0.2">
      <c r="A577" s="14" t="s">
        <v>1003</v>
      </c>
      <c r="B577" s="8" t="s">
        <v>1190</v>
      </c>
      <c r="C577" s="3" t="s">
        <v>1191</v>
      </c>
      <c r="D577" s="6">
        <v>26</v>
      </c>
      <c r="E577" s="5">
        <v>22142</v>
      </c>
      <c r="F577" s="51">
        <v>1.2E-2</v>
      </c>
      <c r="G577" s="47" t="s">
        <v>21</v>
      </c>
      <c r="H577" s="55">
        <v>0</v>
      </c>
      <c r="I577" s="51">
        <v>1.2E-2</v>
      </c>
      <c r="J577" s="47" t="s">
        <v>21</v>
      </c>
      <c r="K577" s="55">
        <v>0</v>
      </c>
      <c r="L577" s="18" t="s">
        <v>55</v>
      </c>
      <c r="M577" s="18"/>
      <c r="N577" s="44"/>
      <c r="O577" s="44"/>
      <c r="P577" s="44"/>
      <c r="Q577" s="44"/>
      <c r="R577" s="44" t="s">
        <v>117</v>
      </c>
      <c r="S577" s="44" t="s">
        <v>39</v>
      </c>
      <c r="T577" s="44"/>
      <c r="U577" s="44"/>
      <c r="V577" s="44"/>
      <c r="W577" s="44"/>
      <c r="X577" s="49" t="str">
        <f t="shared" si="39"/>
        <v/>
      </c>
      <c r="Y577" s="6" t="s">
        <v>50</v>
      </c>
      <c r="Z577" s="14" t="s">
        <v>40</v>
      </c>
      <c r="AA577" s="14" t="s">
        <v>40</v>
      </c>
      <c r="AB577" s="83" t="s">
        <v>1192</v>
      </c>
      <c r="AC577" s="13"/>
      <c r="AD577" s="20" t="s">
        <v>1157</v>
      </c>
      <c r="AE577" s="19" t="str">
        <f t="shared" si="40"/>
        <v>26-22142</v>
      </c>
    </row>
    <row r="578" spans="1:31" s="1" customFormat="1" ht="12" x14ac:dyDescent="0.2">
      <c r="A578" s="14" t="s">
        <v>1003</v>
      </c>
      <c r="B578" s="8" t="s">
        <v>1193</v>
      </c>
      <c r="C578" s="3" t="s">
        <v>1194</v>
      </c>
      <c r="D578" s="6">
        <v>26</v>
      </c>
      <c r="E578" s="5">
        <v>22143</v>
      </c>
      <c r="F578" s="51">
        <v>1.1000000000000001E-2</v>
      </c>
      <c r="G578" s="47" t="s">
        <v>21</v>
      </c>
      <c r="H578" s="55">
        <v>0</v>
      </c>
      <c r="I578" s="51">
        <v>1.1000000000000001E-2</v>
      </c>
      <c r="J578" s="47" t="s">
        <v>21</v>
      </c>
      <c r="K578" s="55">
        <v>0</v>
      </c>
      <c r="L578" s="18" t="s">
        <v>55</v>
      </c>
      <c r="M578" s="18"/>
      <c r="N578" s="44"/>
      <c r="O578" s="44"/>
      <c r="P578" s="44"/>
      <c r="Q578" s="44"/>
      <c r="R578" s="44" t="s">
        <v>117</v>
      </c>
      <c r="S578" s="44" t="s">
        <v>39</v>
      </c>
      <c r="T578" s="44"/>
      <c r="U578" s="44"/>
      <c r="V578" s="44"/>
      <c r="W578" s="44"/>
      <c r="X578" s="49" t="str">
        <f t="shared" si="39"/>
        <v/>
      </c>
      <c r="Y578" s="6" t="s">
        <v>50</v>
      </c>
      <c r="Z578" s="14" t="s">
        <v>40</v>
      </c>
      <c r="AA578" s="14" t="s">
        <v>40</v>
      </c>
      <c r="AB578" s="83" t="s">
        <v>1195</v>
      </c>
      <c r="AC578" s="13"/>
      <c r="AD578" s="20" t="s">
        <v>1157</v>
      </c>
      <c r="AE578" s="19" t="str">
        <f t="shared" si="40"/>
        <v>26-22143</v>
      </c>
    </row>
    <row r="579" spans="1:31" s="1" customFormat="1" ht="12" x14ac:dyDescent="0.2">
      <c r="A579" s="14" t="s">
        <v>1003</v>
      </c>
      <c r="B579" s="8" t="s">
        <v>1196</v>
      </c>
      <c r="C579" s="3" t="s">
        <v>1197</v>
      </c>
      <c r="D579" s="6">
        <v>26</v>
      </c>
      <c r="E579" s="5">
        <v>22144</v>
      </c>
      <c r="F579" s="51">
        <v>0.01</v>
      </c>
      <c r="G579" s="47" t="s">
        <v>21</v>
      </c>
      <c r="H579" s="55">
        <v>0</v>
      </c>
      <c r="I579" s="51">
        <v>0.01</v>
      </c>
      <c r="J579" s="47" t="s">
        <v>21</v>
      </c>
      <c r="K579" s="55">
        <v>0</v>
      </c>
      <c r="L579" s="18" t="s">
        <v>55</v>
      </c>
      <c r="M579" s="18"/>
      <c r="N579" s="44"/>
      <c r="O579" s="44"/>
      <c r="P579" s="44"/>
      <c r="Q579" s="44"/>
      <c r="R579" s="44" t="s">
        <v>117</v>
      </c>
      <c r="S579" s="44" t="s">
        <v>39</v>
      </c>
      <c r="T579" s="44"/>
      <c r="U579" s="44"/>
      <c r="V579" s="44"/>
      <c r="W579" s="44"/>
      <c r="X579" s="49" t="str">
        <f t="shared" si="39"/>
        <v/>
      </c>
      <c r="Y579" s="6" t="s">
        <v>50</v>
      </c>
      <c r="Z579" s="14" t="s">
        <v>40</v>
      </c>
      <c r="AA579" s="14" t="s">
        <v>40</v>
      </c>
      <c r="AB579" s="83" t="s">
        <v>1198</v>
      </c>
      <c r="AC579" s="13"/>
      <c r="AD579" s="20" t="s">
        <v>1157</v>
      </c>
      <c r="AE579" s="19" t="str">
        <f t="shared" si="40"/>
        <v>26-22144</v>
      </c>
    </row>
    <row r="580" spans="1:31" s="1" customFormat="1" ht="12" x14ac:dyDescent="0.2">
      <c r="A580" s="14" t="s">
        <v>1003</v>
      </c>
      <c r="B580" s="8" t="s">
        <v>1199</v>
      </c>
      <c r="C580" s="24" t="s">
        <v>1200</v>
      </c>
      <c r="D580" s="6">
        <v>26</v>
      </c>
      <c r="E580" s="5">
        <v>22145</v>
      </c>
      <c r="F580" s="51">
        <v>0</v>
      </c>
      <c r="G580" s="47" t="s">
        <v>21</v>
      </c>
      <c r="H580" s="55">
        <v>0</v>
      </c>
      <c r="I580" s="51">
        <v>0</v>
      </c>
      <c r="J580" s="47" t="s">
        <v>21</v>
      </c>
      <c r="K580" s="55">
        <v>0</v>
      </c>
      <c r="L580" s="18" t="s">
        <v>55</v>
      </c>
      <c r="M580" s="18"/>
      <c r="N580" s="44"/>
      <c r="O580" s="44"/>
      <c r="P580" s="44"/>
      <c r="Q580" s="44"/>
      <c r="R580" s="44" t="s">
        <v>117</v>
      </c>
      <c r="S580" s="44" t="s">
        <v>39</v>
      </c>
      <c r="T580" s="44"/>
      <c r="U580" s="44"/>
      <c r="V580" s="44"/>
      <c r="W580" s="44"/>
      <c r="X580" s="49" t="str">
        <f t="shared" si="39"/>
        <v/>
      </c>
      <c r="Y580" s="6" t="s">
        <v>50</v>
      </c>
      <c r="Z580" s="14" t="s">
        <v>40</v>
      </c>
      <c r="AA580" s="14" t="s">
        <v>40</v>
      </c>
      <c r="AB580" s="83" t="s">
        <v>1201</v>
      </c>
      <c r="AC580" s="13"/>
      <c r="AD580" s="20" t="s">
        <v>1157</v>
      </c>
      <c r="AE580" s="19" t="str">
        <f t="shared" si="40"/>
        <v>26-22145</v>
      </c>
    </row>
    <row r="581" spans="1:31" s="1" customFormat="1" ht="12" x14ac:dyDescent="0.2">
      <c r="A581" s="14" t="s">
        <v>1003</v>
      </c>
      <c r="B581" s="8" t="s">
        <v>1202</v>
      </c>
      <c r="C581" s="24" t="s">
        <v>1203</v>
      </c>
      <c r="D581" s="6">
        <v>26</v>
      </c>
      <c r="E581" s="5">
        <v>22146</v>
      </c>
      <c r="F581" s="51">
        <v>0</v>
      </c>
      <c r="G581" s="47" t="s">
        <v>21</v>
      </c>
      <c r="H581" s="55">
        <v>0</v>
      </c>
      <c r="I581" s="51">
        <v>0</v>
      </c>
      <c r="J581" s="47" t="s">
        <v>21</v>
      </c>
      <c r="K581" s="55">
        <v>0</v>
      </c>
      <c r="L581" s="18" t="s">
        <v>55</v>
      </c>
      <c r="M581" s="18"/>
      <c r="N581" s="44"/>
      <c r="O581" s="44"/>
      <c r="P581" s="44"/>
      <c r="Q581" s="44"/>
      <c r="R581" s="44" t="s">
        <v>117</v>
      </c>
      <c r="S581" s="44" t="s">
        <v>39</v>
      </c>
      <c r="T581" s="44"/>
      <c r="U581" s="44"/>
      <c r="V581" s="44"/>
      <c r="W581" s="44"/>
      <c r="X581" s="49" t="str">
        <f t="shared" si="39"/>
        <v/>
      </c>
      <c r="Y581" s="6" t="s">
        <v>50</v>
      </c>
      <c r="Z581" s="14" t="s">
        <v>40</v>
      </c>
      <c r="AA581" s="14" t="s">
        <v>40</v>
      </c>
      <c r="AB581" s="83" t="s">
        <v>1204</v>
      </c>
      <c r="AC581" s="13"/>
      <c r="AD581" s="20" t="s">
        <v>1157</v>
      </c>
      <c r="AE581" s="19" t="str">
        <f t="shared" si="40"/>
        <v>26-22146</v>
      </c>
    </row>
    <row r="582" spans="1:31" s="1" customFormat="1" ht="12" x14ac:dyDescent="0.2">
      <c r="A582" s="14" t="s">
        <v>1003</v>
      </c>
      <c r="B582" s="8" t="s">
        <v>1205</v>
      </c>
      <c r="C582" s="24" t="s">
        <v>1206</v>
      </c>
      <c r="D582" s="6">
        <v>26</v>
      </c>
      <c r="E582" s="5">
        <v>22147</v>
      </c>
      <c r="F582" s="51">
        <v>0</v>
      </c>
      <c r="G582" s="47" t="s">
        <v>21</v>
      </c>
      <c r="H582" s="55">
        <v>0</v>
      </c>
      <c r="I582" s="51">
        <v>0</v>
      </c>
      <c r="J582" s="47" t="s">
        <v>21</v>
      </c>
      <c r="K582" s="55">
        <v>0</v>
      </c>
      <c r="L582" s="18" t="s">
        <v>55</v>
      </c>
      <c r="M582" s="18"/>
      <c r="N582" s="44"/>
      <c r="O582" s="44"/>
      <c r="P582" s="44"/>
      <c r="Q582" s="44"/>
      <c r="R582" s="44" t="s">
        <v>117</v>
      </c>
      <c r="S582" s="44" t="s">
        <v>39</v>
      </c>
      <c r="T582" s="44"/>
      <c r="U582" s="44"/>
      <c r="V582" s="44"/>
      <c r="W582" s="44"/>
      <c r="X582" s="49" t="str">
        <f t="shared" si="39"/>
        <v/>
      </c>
      <c r="Y582" s="6" t="s">
        <v>50</v>
      </c>
      <c r="Z582" s="14" t="s">
        <v>40</v>
      </c>
      <c r="AA582" s="14" t="s">
        <v>40</v>
      </c>
      <c r="AB582" s="83" t="s">
        <v>1207</v>
      </c>
      <c r="AC582" s="13"/>
      <c r="AD582" s="20" t="s">
        <v>1157</v>
      </c>
      <c r="AE582" s="19" t="str">
        <f t="shared" si="40"/>
        <v>26-22147</v>
      </c>
    </row>
    <row r="583" spans="1:31" s="1" customFormat="1" ht="12" x14ac:dyDescent="0.2">
      <c r="A583" s="14" t="s">
        <v>1003</v>
      </c>
      <c r="B583" s="8" t="s">
        <v>1208</v>
      </c>
      <c r="C583" s="24" t="s">
        <v>1209</v>
      </c>
      <c r="D583" s="6">
        <v>26</v>
      </c>
      <c r="E583" s="5">
        <v>22148</v>
      </c>
      <c r="F583" s="51">
        <v>0</v>
      </c>
      <c r="G583" s="47" t="s">
        <v>21</v>
      </c>
      <c r="H583" s="55">
        <v>0</v>
      </c>
      <c r="I583" s="51">
        <v>0</v>
      </c>
      <c r="J583" s="47" t="s">
        <v>21</v>
      </c>
      <c r="K583" s="55">
        <v>0</v>
      </c>
      <c r="L583" s="18" t="s">
        <v>55</v>
      </c>
      <c r="M583" s="18"/>
      <c r="N583" s="44"/>
      <c r="O583" s="44"/>
      <c r="P583" s="44"/>
      <c r="Q583" s="44"/>
      <c r="R583" s="44" t="s">
        <v>117</v>
      </c>
      <c r="S583" s="44" t="s">
        <v>39</v>
      </c>
      <c r="T583" s="44"/>
      <c r="U583" s="44"/>
      <c r="V583" s="44"/>
      <c r="W583" s="44"/>
      <c r="X583" s="49" t="str">
        <f t="shared" ref="X583:X646" si="41">IF(OR(H583&lt;&gt;K583,I583&lt;&gt;F583),"Y","")</f>
        <v/>
      </c>
      <c r="Y583" s="6" t="s">
        <v>50</v>
      </c>
      <c r="Z583" s="14" t="s">
        <v>40</v>
      </c>
      <c r="AA583" s="14" t="s">
        <v>40</v>
      </c>
      <c r="AB583" s="83" t="s">
        <v>1210</v>
      </c>
      <c r="AC583" s="13"/>
      <c r="AD583" s="20" t="s">
        <v>1157</v>
      </c>
      <c r="AE583" s="19" t="str">
        <f t="shared" si="40"/>
        <v>26-22148</v>
      </c>
    </row>
    <row r="584" spans="1:31" s="1" customFormat="1" ht="12" x14ac:dyDescent="0.2">
      <c r="A584" s="14" t="s">
        <v>1003</v>
      </c>
      <c r="B584" s="8" t="s">
        <v>1211</v>
      </c>
      <c r="C584" s="24" t="s">
        <v>1212</v>
      </c>
      <c r="D584" s="6">
        <v>26</v>
      </c>
      <c r="E584" s="5">
        <v>22149</v>
      </c>
      <c r="F584" s="51">
        <v>0</v>
      </c>
      <c r="G584" s="47" t="s">
        <v>21</v>
      </c>
      <c r="H584" s="55">
        <v>0</v>
      </c>
      <c r="I584" s="51">
        <v>0</v>
      </c>
      <c r="J584" s="47" t="s">
        <v>21</v>
      </c>
      <c r="K584" s="55">
        <v>0</v>
      </c>
      <c r="L584" s="18" t="s">
        <v>55</v>
      </c>
      <c r="M584" s="18"/>
      <c r="N584" s="44"/>
      <c r="O584" s="44"/>
      <c r="P584" s="44"/>
      <c r="Q584" s="44"/>
      <c r="R584" s="44" t="s">
        <v>117</v>
      </c>
      <c r="S584" s="44" t="s">
        <v>39</v>
      </c>
      <c r="T584" s="44"/>
      <c r="U584" s="44"/>
      <c r="V584" s="44"/>
      <c r="W584" s="44"/>
      <c r="X584" s="49" t="str">
        <f t="shared" si="41"/>
        <v/>
      </c>
      <c r="Y584" s="6" t="s">
        <v>50</v>
      </c>
      <c r="Z584" s="14" t="s">
        <v>40</v>
      </c>
      <c r="AA584" s="14" t="s">
        <v>40</v>
      </c>
      <c r="AB584" s="83" t="s">
        <v>1213</v>
      </c>
      <c r="AC584" s="13"/>
      <c r="AD584" s="20" t="s">
        <v>1157</v>
      </c>
      <c r="AE584" s="19" t="str">
        <f t="shared" si="40"/>
        <v>26-22149</v>
      </c>
    </row>
    <row r="585" spans="1:31" s="1" customFormat="1" ht="12" x14ac:dyDescent="0.2">
      <c r="A585" s="14" t="s">
        <v>1003</v>
      </c>
      <c r="B585" s="8" t="s">
        <v>1214</v>
      </c>
      <c r="C585" s="24" t="s">
        <v>1215</v>
      </c>
      <c r="D585" s="6">
        <v>26</v>
      </c>
      <c r="E585" s="5">
        <v>22150</v>
      </c>
      <c r="F585" s="51">
        <v>0</v>
      </c>
      <c r="G585" s="47" t="s">
        <v>21</v>
      </c>
      <c r="H585" s="55">
        <v>0</v>
      </c>
      <c r="I585" s="51">
        <v>0</v>
      </c>
      <c r="J585" s="47" t="s">
        <v>21</v>
      </c>
      <c r="K585" s="55">
        <v>0</v>
      </c>
      <c r="L585" s="18" t="s">
        <v>55</v>
      </c>
      <c r="M585" s="18"/>
      <c r="N585" s="44"/>
      <c r="O585" s="44"/>
      <c r="P585" s="44"/>
      <c r="Q585" s="44"/>
      <c r="R585" s="44" t="s">
        <v>117</v>
      </c>
      <c r="S585" s="44" t="s">
        <v>39</v>
      </c>
      <c r="T585" s="44"/>
      <c r="U585" s="44"/>
      <c r="V585" s="44"/>
      <c r="W585" s="44"/>
      <c r="X585" s="49" t="str">
        <f t="shared" si="41"/>
        <v/>
      </c>
      <c r="Y585" s="6" t="s">
        <v>50</v>
      </c>
      <c r="Z585" s="14" t="s">
        <v>40</v>
      </c>
      <c r="AA585" s="14" t="s">
        <v>40</v>
      </c>
      <c r="AB585" s="83" t="s">
        <v>1216</v>
      </c>
      <c r="AC585" s="13"/>
      <c r="AD585" s="20" t="s">
        <v>1157</v>
      </c>
      <c r="AE585" s="19" t="str">
        <f t="shared" si="40"/>
        <v>26-22150</v>
      </c>
    </row>
    <row r="586" spans="1:31" s="1" customFormat="1" ht="12" x14ac:dyDescent="0.2">
      <c r="A586" s="14" t="s">
        <v>1003</v>
      </c>
      <c r="B586" s="8" t="s">
        <v>1217</v>
      </c>
      <c r="C586" s="24" t="s">
        <v>1218</v>
      </c>
      <c r="D586" s="6">
        <v>26</v>
      </c>
      <c r="E586" s="5">
        <v>22151</v>
      </c>
      <c r="F586" s="51">
        <v>0</v>
      </c>
      <c r="G586" s="47" t="s">
        <v>21</v>
      </c>
      <c r="H586" s="55">
        <v>0</v>
      </c>
      <c r="I586" s="51">
        <v>0</v>
      </c>
      <c r="J586" s="47" t="s">
        <v>21</v>
      </c>
      <c r="K586" s="55">
        <v>0</v>
      </c>
      <c r="L586" s="18" t="s">
        <v>55</v>
      </c>
      <c r="M586" s="18"/>
      <c r="N586" s="44"/>
      <c r="O586" s="44"/>
      <c r="P586" s="44"/>
      <c r="Q586" s="44"/>
      <c r="R586" s="44" t="s">
        <v>117</v>
      </c>
      <c r="S586" s="44" t="s">
        <v>39</v>
      </c>
      <c r="T586" s="44"/>
      <c r="U586" s="44"/>
      <c r="V586" s="44"/>
      <c r="W586" s="44"/>
      <c r="X586" s="49" t="str">
        <f t="shared" si="41"/>
        <v/>
      </c>
      <c r="Y586" s="6" t="s">
        <v>50</v>
      </c>
      <c r="Z586" s="14" t="s">
        <v>40</v>
      </c>
      <c r="AA586" s="14" t="s">
        <v>40</v>
      </c>
      <c r="AB586" s="83" t="s">
        <v>1219</v>
      </c>
      <c r="AC586" s="13"/>
      <c r="AD586" s="20" t="s">
        <v>1157</v>
      </c>
      <c r="AE586" s="19" t="str">
        <f t="shared" si="40"/>
        <v>26-22151</v>
      </c>
    </row>
    <row r="587" spans="1:31" s="1" customFormat="1" ht="12" x14ac:dyDescent="0.2">
      <c r="A587" s="14" t="s">
        <v>1003</v>
      </c>
      <c r="B587" s="8" t="s">
        <v>1220</v>
      </c>
      <c r="C587" s="24" t="s">
        <v>1221</v>
      </c>
      <c r="D587" s="6">
        <v>26</v>
      </c>
      <c r="E587" s="5">
        <v>22152</v>
      </c>
      <c r="F587" s="51">
        <v>0</v>
      </c>
      <c r="G587" s="47" t="s">
        <v>21</v>
      </c>
      <c r="H587" s="55">
        <v>0</v>
      </c>
      <c r="I587" s="51">
        <v>0</v>
      </c>
      <c r="J587" s="47" t="s">
        <v>21</v>
      </c>
      <c r="K587" s="55">
        <v>0</v>
      </c>
      <c r="L587" s="18" t="s">
        <v>55</v>
      </c>
      <c r="M587" s="18"/>
      <c r="N587" s="44"/>
      <c r="O587" s="44"/>
      <c r="P587" s="44"/>
      <c r="Q587" s="44"/>
      <c r="R587" s="44" t="s">
        <v>117</v>
      </c>
      <c r="S587" s="44" t="s">
        <v>39</v>
      </c>
      <c r="T587" s="44"/>
      <c r="U587" s="44"/>
      <c r="V587" s="44"/>
      <c r="W587" s="44"/>
      <c r="X587" s="49" t="str">
        <f t="shared" si="41"/>
        <v/>
      </c>
      <c r="Y587" s="6" t="s">
        <v>50</v>
      </c>
      <c r="Z587" s="14" t="s">
        <v>40</v>
      </c>
      <c r="AA587" s="14" t="s">
        <v>40</v>
      </c>
      <c r="AB587" s="83" t="s">
        <v>1222</v>
      </c>
      <c r="AC587" s="13"/>
      <c r="AD587" s="20" t="s">
        <v>1157</v>
      </c>
      <c r="AE587" s="19" t="str">
        <f t="shared" si="40"/>
        <v>26-22152</v>
      </c>
    </row>
    <row r="588" spans="1:31" s="1" customFormat="1" ht="12" x14ac:dyDescent="0.2">
      <c r="A588" s="14" t="s">
        <v>1003</v>
      </c>
      <c r="B588" s="8" t="s">
        <v>1223</v>
      </c>
      <c r="C588" s="24" t="s">
        <v>1224</v>
      </c>
      <c r="D588" s="6">
        <v>26</v>
      </c>
      <c r="E588" s="5">
        <v>22153</v>
      </c>
      <c r="F588" s="51">
        <v>0</v>
      </c>
      <c r="G588" s="47" t="s">
        <v>21</v>
      </c>
      <c r="H588" s="55">
        <v>0</v>
      </c>
      <c r="I588" s="51">
        <v>0</v>
      </c>
      <c r="J588" s="47" t="s">
        <v>21</v>
      </c>
      <c r="K588" s="55">
        <v>0</v>
      </c>
      <c r="L588" s="18" t="s">
        <v>55</v>
      </c>
      <c r="M588" s="18"/>
      <c r="N588" s="44"/>
      <c r="O588" s="44"/>
      <c r="P588" s="44"/>
      <c r="Q588" s="44"/>
      <c r="R588" s="44" t="s">
        <v>117</v>
      </c>
      <c r="S588" s="44" t="s">
        <v>39</v>
      </c>
      <c r="T588" s="44"/>
      <c r="U588" s="44"/>
      <c r="V588" s="44"/>
      <c r="W588" s="44"/>
      <c r="X588" s="49" t="str">
        <f t="shared" si="41"/>
        <v/>
      </c>
      <c r="Y588" s="6" t="s">
        <v>50</v>
      </c>
      <c r="Z588" s="14" t="s">
        <v>40</v>
      </c>
      <c r="AA588" s="14" t="s">
        <v>40</v>
      </c>
      <c r="AB588" s="83" t="s">
        <v>1225</v>
      </c>
      <c r="AC588" s="13"/>
      <c r="AD588" s="20" t="s">
        <v>1157</v>
      </c>
      <c r="AE588" s="19" t="str">
        <f t="shared" si="40"/>
        <v>26-22153</v>
      </c>
    </row>
    <row r="589" spans="1:31" s="1" customFormat="1" ht="12" x14ac:dyDescent="0.2">
      <c r="A589" s="14" t="s">
        <v>1003</v>
      </c>
      <c r="B589" s="8" t="s">
        <v>1226</v>
      </c>
      <c r="C589" s="24" t="s">
        <v>1227</v>
      </c>
      <c r="D589" s="6">
        <v>26</v>
      </c>
      <c r="E589" s="5">
        <v>22154</v>
      </c>
      <c r="F589" s="51">
        <v>0</v>
      </c>
      <c r="G589" s="47" t="s">
        <v>21</v>
      </c>
      <c r="H589" s="55">
        <v>0</v>
      </c>
      <c r="I589" s="51">
        <v>0</v>
      </c>
      <c r="J589" s="47" t="s">
        <v>21</v>
      </c>
      <c r="K589" s="55">
        <v>0</v>
      </c>
      <c r="L589" s="18" t="s">
        <v>55</v>
      </c>
      <c r="M589" s="18"/>
      <c r="N589" s="44"/>
      <c r="O589" s="44"/>
      <c r="P589" s="44"/>
      <c r="Q589" s="44"/>
      <c r="R589" s="44" t="s">
        <v>117</v>
      </c>
      <c r="S589" s="44" t="s">
        <v>39</v>
      </c>
      <c r="T589" s="44"/>
      <c r="U589" s="44"/>
      <c r="V589" s="44"/>
      <c r="W589" s="44"/>
      <c r="X589" s="49" t="str">
        <f t="shared" si="41"/>
        <v/>
      </c>
      <c r="Y589" s="6" t="s">
        <v>50</v>
      </c>
      <c r="Z589" s="14" t="s">
        <v>40</v>
      </c>
      <c r="AA589" s="14" t="s">
        <v>40</v>
      </c>
      <c r="AB589" s="83" t="s">
        <v>1228</v>
      </c>
      <c r="AC589" s="13"/>
      <c r="AD589" s="20" t="s">
        <v>1157</v>
      </c>
      <c r="AE589" s="19" t="str">
        <f t="shared" si="40"/>
        <v>26-22154</v>
      </c>
    </row>
    <row r="590" spans="1:31" s="1" customFormat="1" ht="12" x14ac:dyDescent="0.2">
      <c r="A590" s="14" t="s">
        <v>1003</v>
      </c>
      <c r="B590" s="8" t="s">
        <v>1229</v>
      </c>
      <c r="C590" s="3" t="s">
        <v>1230</v>
      </c>
      <c r="D590" s="6">
        <v>26</v>
      </c>
      <c r="E590" s="5">
        <v>22155</v>
      </c>
      <c r="F590" s="51">
        <v>0.02</v>
      </c>
      <c r="G590" s="47" t="s">
        <v>21</v>
      </c>
      <c r="H590" s="55">
        <v>0</v>
      </c>
      <c r="I590" s="51">
        <v>0.02</v>
      </c>
      <c r="J590" s="47" t="s">
        <v>21</v>
      </c>
      <c r="K590" s="55">
        <v>0</v>
      </c>
      <c r="L590" s="18" t="s">
        <v>55</v>
      </c>
      <c r="M590" s="18"/>
      <c r="N590" s="44"/>
      <c r="O590" s="44"/>
      <c r="P590" s="44"/>
      <c r="Q590" s="44"/>
      <c r="R590" s="44" t="s">
        <v>117</v>
      </c>
      <c r="S590" s="44" t="s">
        <v>39</v>
      </c>
      <c r="T590" s="44"/>
      <c r="U590" s="44"/>
      <c r="V590" s="44" t="s">
        <v>37</v>
      </c>
      <c r="W590" s="44"/>
      <c r="X590" s="49" t="str">
        <f t="shared" si="41"/>
        <v/>
      </c>
      <c r="Y590" s="6" t="s">
        <v>50</v>
      </c>
      <c r="Z590" s="14" t="s">
        <v>40</v>
      </c>
      <c r="AA590" s="14" t="s">
        <v>40</v>
      </c>
      <c r="AB590" s="83" t="s">
        <v>1231</v>
      </c>
      <c r="AC590" s="13"/>
      <c r="AD590" s="20" t="s">
        <v>1157</v>
      </c>
      <c r="AE590" s="19" t="str">
        <f t="shared" si="40"/>
        <v>26-22155</v>
      </c>
    </row>
    <row r="591" spans="1:31" s="1" customFormat="1" ht="12" x14ac:dyDescent="0.2">
      <c r="A591" s="14" t="s">
        <v>1003</v>
      </c>
      <c r="B591" s="8" t="s">
        <v>1232</v>
      </c>
      <c r="C591" s="3" t="s">
        <v>1233</v>
      </c>
      <c r="D591" s="6">
        <v>26</v>
      </c>
      <c r="E591" s="5">
        <v>22156</v>
      </c>
      <c r="F591" s="51">
        <v>1.9E-2</v>
      </c>
      <c r="G591" s="47" t="s">
        <v>21</v>
      </c>
      <c r="H591" s="55">
        <v>0</v>
      </c>
      <c r="I591" s="51">
        <v>1.9E-2</v>
      </c>
      <c r="J591" s="47" t="s">
        <v>21</v>
      </c>
      <c r="K591" s="55">
        <v>0</v>
      </c>
      <c r="L591" s="18" t="s">
        <v>55</v>
      </c>
      <c r="M591" s="18"/>
      <c r="N591" s="44"/>
      <c r="O591" s="44"/>
      <c r="P591" s="44"/>
      <c r="Q591" s="44"/>
      <c r="R591" s="44" t="s">
        <v>117</v>
      </c>
      <c r="S591" s="44" t="s">
        <v>39</v>
      </c>
      <c r="T591" s="44"/>
      <c r="U591" s="44"/>
      <c r="V591" s="44" t="s">
        <v>37</v>
      </c>
      <c r="W591" s="44"/>
      <c r="X591" s="49" t="str">
        <f t="shared" si="41"/>
        <v/>
      </c>
      <c r="Y591" s="6" t="s">
        <v>50</v>
      </c>
      <c r="Z591" s="14" t="s">
        <v>40</v>
      </c>
      <c r="AA591" s="14" t="s">
        <v>40</v>
      </c>
      <c r="AB591" s="83" t="s">
        <v>1234</v>
      </c>
      <c r="AC591" s="13"/>
      <c r="AD591" s="20" t="s">
        <v>1157</v>
      </c>
      <c r="AE591" s="19" t="str">
        <f t="shared" si="40"/>
        <v>26-22156</v>
      </c>
    </row>
    <row r="592" spans="1:31" s="1" customFormat="1" ht="12" x14ac:dyDescent="0.2">
      <c r="A592" s="14" t="s">
        <v>1003</v>
      </c>
      <c r="B592" s="8" t="s">
        <v>1235</v>
      </c>
      <c r="C592" s="3" t="s">
        <v>1236</v>
      </c>
      <c r="D592" s="6">
        <v>26</v>
      </c>
      <c r="E592" s="5">
        <v>22157</v>
      </c>
      <c r="F592" s="51">
        <v>1.8000000000000002E-2</v>
      </c>
      <c r="G592" s="47" t="s">
        <v>21</v>
      </c>
      <c r="H592" s="55">
        <v>0</v>
      </c>
      <c r="I592" s="51">
        <v>1.8000000000000002E-2</v>
      </c>
      <c r="J592" s="47" t="s">
        <v>21</v>
      </c>
      <c r="K592" s="55">
        <v>0</v>
      </c>
      <c r="L592" s="18" t="s">
        <v>55</v>
      </c>
      <c r="M592" s="18"/>
      <c r="N592" s="44"/>
      <c r="O592" s="44"/>
      <c r="P592" s="44"/>
      <c r="Q592" s="44"/>
      <c r="R592" s="44" t="s">
        <v>117</v>
      </c>
      <c r="S592" s="44" t="s">
        <v>39</v>
      </c>
      <c r="T592" s="44"/>
      <c r="U592" s="44"/>
      <c r="V592" s="44" t="s">
        <v>37</v>
      </c>
      <c r="W592" s="44"/>
      <c r="X592" s="49" t="str">
        <f t="shared" si="41"/>
        <v/>
      </c>
      <c r="Y592" s="6" t="s">
        <v>50</v>
      </c>
      <c r="Z592" s="14" t="s">
        <v>40</v>
      </c>
      <c r="AA592" s="14" t="s">
        <v>40</v>
      </c>
      <c r="AB592" s="83" t="s">
        <v>1237</v>
      </c>
      <c r="AC592" s="13"/>
      <c r="AD592" s="20" t="s">
        <v>1157</v>
      </c>
      <c r="AE592" s="19" t="str">
        <f t="shared" si="40"/>
        <v>26-22157</v>
      </c>
    </row>
    <row r="593" spans="1:31" s="1" customFormat="1" ht="12" x14ac:dyDescent="0.2">
      <c r="A593" s="14" t="s">
        <v>1003</v>
      </c>
      <c r="B593" s="8" t="s">
        <v>1238</v>
      </c>
      <c r="C593" s="3" t="s">
        <v>1239</v>
      </c>
      <c r="D593" s="6">
        <v>26</v>
      </c>
      <c r="E593" s="5">
        <v>22158</v>
      </c>
      <c r="F593" s="51">
        <v>1.7000000000000001E-2</v>
      </c>
      <c r="G593" s="47" t="s">
        <v>21</v>
      </c>
      <c r="H593" s="55">
        <v>0</v>
      </c>
      <c r="I593" s="51">
        <v>1.7000000000000001E-2</v>
      </c>
      <c r="J593" s="47" t="s">
        <v>21</v>
      </c>
      <c r="K593" s="55">
        <v>0</v>
      </c>
      <c r="L593" s="18" t="s">
        <v>55</v>
      </c>
      <c r="M593" s="18"/>
      <c r="N593" s="44"/>
      <c r="O593" s="44"/>
      <c r="P593" s="44"/>
      <c r="Q593" s="44"/>
      <c r="R593" s="44" t="s">
        <v>117</v>
      </c>
      <c r="S593" s="44" t="s">
        <v>39</v>
      </c>
      <c r="T593" s="44"/>
      <c r="U593" s="44"/>
      <c r="V593" s="44" t="s">
        <v>37</v>
      </c>
      <c r="W593" s="44"/>
      <c r="X593" s="49" t="str">
        <f t="shared" si="41"/>
        <v/>
      </c>
      <c r="Y593" s="6" t="s">
        <v>50</v>
      </c>
      <c r="Z593" s="14" t="s">
        <v>40</v>
      </c>
      <c r="AA593" s="14" t="s">
        <v>40</v>
      </c>
      <c r="AB593" s="83" t="s">
        <v>1240</v>
      </c>
      <c r="AC593" s="13"/>
      <c r="AD593" s="20" t="s">
        <v>1157</v>
      </c>
      <c r="AE593" s="19" t="str">
        <f t="shared" si="40"/>
        <v>26-22158</v>
      </c>
    </row>
    <row r="594" spans="1:31" s="1" customFormat="1" ht="12" x14ac:dyDescent="0.2">
      <c r="A594" s="14" t="s">
        <v>1003</v>
      </c>
      <c r="B594" s="8" t="s">
        <v>1241</v>
      </c>
      <c r="C594" s="3" t="s">
        <v>1242</v>
      </c>
      <c r="D594" s="6">
        <v>26</v>
      </c>
      <c r="E594" s="5">
        <v>22159</v>
      </c>
      <c r="F594" s="51">
        <v>1.6E-2</v>
      </c>
      <c r="G594" s="47" t="s">
        <v>21</v>
      </c>
      <c r="H594" s="55">
        <v>0</v>
      </c>
      <c r="I594" s="51">
        <v>1.6E-2</v>
      </c>
      <c r="J594" s="47" t="s">
        <v>21</v>
      </c>
      <c r="K594" s="55">
        <v>0</v>
      </c>
      <c r="L594" s="18" t="s">
        <v>55</v>
      </c>
      <c r="M594" s="18"/>
      <c r="N594" s="44"/>
      <c r="O594" s="44"/>
      <c r="P594" s="44"/>
      <c r="Q594" s="44"/>
      <c r="R594" s="44" t="s">
        <v>117</v>
      </c>
      <c r="S594" s="44" t="s">
        <v>39</v>
      </c>
      <c r="T594" s="44"/>
      <c r="U594" s="44"/>
      <c r="V594" s="44" t="s">
        <v>37</v>
      </c>
      <c r="W594" s="44"/>
      <c r="X594" s="49" t="str">
        <f t="shared" si="41"/>
        <v/>
      </c>
      <c r="Y594" s="6" t="s">
        <v>50</v>
      </c>
      <c r="Z594" s="14" t="s">
        <v>40</v>
      </c>
      <c r="AA594" s="14" t="s">
        <v>40</v>
      </c>
      <c r="AB594" s="83" t="s">
        <v>1243</v>
      </c>
      <c r="AC594" s="13"/>
      <c r="AD594" s="20" t="s">
        <v>1157</v>
      </c>
      <c r="AE594" s="19" t="str">
        <f t="shared" si="40"/>
        <v>26-22159</v>
      </c>
    </row>
    <row r="595" spans="1:31" s="1" customFormat="1" ht="12" x14ac:dyDescent="0.2">
      <c r="A595" s="14" t="s">
        <v>1003</v>
      </c>
      <c r="B595" s="8" t="s">
        <v>1244</v>
      </c>
      <c r="C595" s="3" t="s">
        <v>1245</v>
      </c>
      <c r="D595" s="6">
        <v>26</v>
      </c>
      <c r="E595" s="5">
        <v>22160</v>
      </c>
      <c r="F595" s="51">
        <v>1.4999999999999999E-2</v>
      </c>
      <c r="G595" s="47" t="s">
        <v>21</v>
      </c>
      <c r="H595" s="55">
        <v>0</v>
      </c>
      <c r="I595" s="51">
        <v>1.4999999999999999E-2</v>
      </c>
      <c r="J595" s="47" t="s">
        <v>21</v>
      </c>
      <c r="K595" s="55">
        <v>0</v>
      </c>
      <c r="L595" s="18" t="s">
        <v>55</v>
      </c>
      <c r="M595" s="18"/>
      <c r="N595" s="44"/>
      <c r="O595" s="44"/>
      <c r="P595" s="44"/>
      <c r="Q595" s="44"/>
      <c r="R595" s="44" t="s">
        <v>117</v>
      </c>
      <c r="S595" s="44" t="s">
        <v>39</v>
      </c>
      <c r="T595" s="44"/>
      <c r="U595" s="44"/>
      <c r="V595" s="44" t="s">
        <v>37</v>
      </c>
      <c r="W595" s="44"/>
      <c r="X595" s="49" t="str">
        <f t="shared" si="41"/>
        <v/>
      </c>
      <c r="Y595" s="6" t="s">
        <v>50</v>
      </c>
      <c r="Z595" s="14" t="s">
        <v>40</v>
      </c>
      <c r="AA595" s="14" t="s">
        <v>40</v>
      </c>
      <c r="AB595" s="83" t="s">
        <v>1246</v>
      </c>
      <c r="AC595" s="13"/>
      <c r="AD595" s="20" t="s">
        <v>1157</v>
      </c>
      <c r="AE595" s="19" t="str">
        <f t="shared" si="40"/>
        <v>26-22160</v>
      </c>
    </row>
    <row r="596" spans="1:31" s="1" customFormat="1" ht="12" x14ac:dyDescent="0.2">
      <c r="A596" s="14" t="s">
        <v>1003</v>
      </c>
      <c r="B596" s="8" t="s">
        <v>1247</v>
      </c>
      <c r="C596" s="24" t="s">
        <v>1248</v>
      </c>
      <c r="D596" s="6">
        <v>26</v>
      </c>
      <c r="E596" s="5">
        <v>22161</v>
      </c>
      <c r="F596" s="51">
        <v>1.3999999999999999E-2</v>
      </c>
      <c r="G596" s="47" t="s">
        <v>21</v>
      </c>
      <c r="H596" s="55">
        <v>0</v>
      </c>
      <c r="I596" s="51">
        <v>1.3999999999999999E-2</v>
      </c>
      <c r="J596" s="47" t="s">
        <v>21</v>
      </c>
      <c r="K596" s="55">
        <v>0</v>
      </c>
      <c r="L596" s="18" t="s">
        <v>55</v>
      </c>
      <c r="M596" s="18"/>
      <c r="N596" s="44"/>
      <c r="O596" s="44"/>
      <c r="P596" s="44"/>
      <c r="Q596" s="44"/>
      <c r="R596" s="44" t="s">
        <v>117</v>
      </c>
      <c r="S596" s="44" t="s">
        <v>39</v>
      </c>
      <c r="T596" s="44"/>
      <c r="U596" s="44"/>
      <c r="V596" s="44" t="s">
        <v>37</v>
      </c>
      <c r="W596" s="44"/>
      <c r="X596" s="49" t="str">
        <f t="shared" si="41"/>
        <v/>
      </c>
      <c r="Y596" s="6" t="s">
        <v>50</v>
      </c>
      <c r="Z596" s="14" t="s">
        <v>40</v>
      </c>
      <c r="AA596" s="14" t="s">
        <v>40</v>
      </c>
      <c r="AB596" s="83" t="s">
        <v>1249</v>
      </c>
      <c r="AC596" s="13"/>
      <c r="AD596" s="20" t="s">
        <v>1157</v>
      </c>
      <c r="AE596" s="19" t="str">
        <f t="shared" si="40"/>
        <v>26-22161</v>
      </c>
    </row>
    <row r="597" spans="1:31" s="1" customFormat="1" ht="12" x14ac:dyDescent="0.2">
      <c r="A597" s="14" t="s">
        <v>1003</v>
      </c>
      <c r="B597" s="8" t="s">
        <v>1250</v>
      </c>
      <c r="C597" s="3" t="s">
        <v>1251</v>
      </c>
      <c r="D597" s="6">
        <v>26</v>
      </c>
      <c r="E597" s="5">
        <v>22162</v>
      </c>
      <c r="F597" s="51">
        <v>1.3000000000000001E-2</v>
      </c>
      <c r="G597" s="47" t="s">
        <v>21</v>
      </c>
      <c r="H597" s="55">
        <v>0</v>
      </c>
      <c r="I597" s="51">
        <v>1.3000000000000001E-2</v>
      </c>
      <c r="J597" s="47" t="s">
        <v>21</v>
      </c>
      <c r="K597" s="55">
        <v>0</v>
      </c>
      <c r="L597" s="18" t="s">
        <v>55</v>
      </c>
      <c r="M597" s="18"/>
      <c r="N597" s="44"/>
      <c r="O597" s="44"/>
      <c r="P597" s="44"/>
      <c r="Q597" s="44"/>
      <c r="R597" s="44" t="s">
        <v>117</v>
      </c>
      <c r="S597" s="44" t="s">
        <v>39</v>
      </c>
      <c r="T597" s="44"/>
      <c r="U597" s="44"/>
      <c r="V597" s="44" t="s">
        <v>37</v>
      </c>
      <c r="W597" s="44"/>
      <c r="X597" s="49" t="str">
        <f t="shared" si="41"/>
        <v/>
      </c>
      <c r="Y597" s="6" t="s">
        <v>50</v>
      </c>
      <c r="Z597" s="14" t="s">
        <v>40</v>
      </c>
      <c r="AA597" s="14" t="s">
        <v>40</v>
      </c>
      <c r="AB597" s="83" t="s">
        <v>1252</v>
      </c>
      <c r="AC597" s="13"/>
      <c r="AD597" s="20" t="s">
        <v>1157</v>
      </c>
      <c r="AE597" s="19" t="str">
        <f t="shared" si="40"/>
        <v>26-22162</v>
      </c>
    </row>
    <row r="598" spans="1:31" s="1" customFormat="1" ht="12" x14ac:dyDescent="0.2">
      <c r="A598" s="14" t="s">
        <v>1003</v>
      </c>
      <c r="B598" s="8" t="s">
        <v>1253</v>
      </c>
      <c r="C598" s="3" t="s">
        <v>1254</v>
      </c>
      <c r="D598" s="6">
        <v>26</v>
      </c>
      <c r="E598" s="5">
        <v>22163</v>
      </c>
      <c r="F598" s="51">
        <v>1.2E-2</v>
      </c>
      <c r="G598" s="47" t="s">
        <v>21</v>
      </c>
      <c r="H598" s="55">
        <v>0</v>
      </c>
      <c r="I598" s="51">
        <v>1.2E-2</v>
      </c>
      <c r="J598" s="47" t="s">
        <v>21</v>
      </c>
      <c r="K598" s="55">
        <v>0</v>
      </c>
      <c r="L598" s="18" t="s">
        <v>55</v>
      </c>
      <c r="M598" s="18"/>
      <c r="N598" s="44"/>
      <c r="O598" s="44"/>
      <c r="P598" s="44"/>
      <c r="Q598" s="44"/>
      <c r="R598" s="44" t="s">
        <v>117</v>
      </c>
      <c r="S598" s="44" t="s">
        <v>39</v>
      </c>
      <c r="T598" s="44"/>
      <c r="U598" s="44"/>
      <c r="V598" s="44" t="s">
        <v>37</v>
      </c>
      <c r="W598" s="44"/>
      <c r="X598" s="49" t="str">
        <f t="shared" si="41"/>
        <v/>
      </c>
      <c r="Y598" s="6" t="s">
        <v>50</v>
      </c>
      <c r="Z598" s="14" t="s">
        <v>40</v>
      </c>
      <c r="AA598" s="14" t="s">
        <v>40</v>
      </c>
      <c r="AB598" s="83" t="s">
        <v>1255</v>
      </c>
      <c r="AC598" s="13"/>
      <c r="AD598" s="20" t="s">
        <v>1157</v>
      </c>
      <c r="AE598" s="19" t="str">
        <f t="shared" si="40"/>
        <v>26-22163</v>
      </c>
    </row>
    <row r="599" spans="1:31" s="1" customFormat="1" ht="12" x14ac:dyDescent="0.2">
      <c r="A599" s="14" t="s">
        <v>1003</v>
      </c>
      <c r="B599" s="8" t="s">
        <v>1256</v>
      </c>
      <c r="C599" s="3" t="s">
        <v>1257</v>
      </c>
      <c r="D599" s="6">
        <v>26</v>
      </c>
      <c r="E599" s="5">
        <v>22164</v>
      </c>
      <c r="F599" s="51">
        <v>1.1000000000000001E-2</v>
      </c>
      <c r="G599" s="47" t="s">
        <v>21</v>
      </c>
      <c r="H599" s="55">
        <v>0</v>
      </c>
      <c r="I599" s="51">
        <v>1.1000000000000001E-2</v>
      </c>
      <c r="J599" s="47" t="s">
        <v>21</v>
      </c>
      <c r="K599" s="55">
        <v>0</v>
      </c>
      <c r="L599" s="18" t="s">
        <v>55</v>
      </c>
      <c r="M599" s="18"/>
      <c r="N599" s="44"/>
      <c r="O599" s="44"/>
      <c r="P599" s="44"/>
      <c r="Q599" s="44"/>
      <c r="R599" s="44" t="s">
        <v>117</v>
      </c>
      <c r="S599" s="44" t="s">
        <v>39</v>
      </c>
      <c r="T599" s="44"/>
      <c r="U599" s="44"/>
      <c r="V599" s="44" t="s">
        <v>37</v>
      </c>
      <c r="W599" s="44"/>
      <c r="X599" s="49" t="str">
        <f t="shared" si="41"/>
        <v/>
      </c>
      <c r="Y599" s="6" t="s">
        <v>50</v>
      </c>
      <c r="Z599" s="14" t="s">
        <v>40</v>
      </c>
      <c r="AA599" s="14" t="s">
        <v>40</v>
      </c>
      <c r="AB599" s="83" t="s">
        <v>1258</v>
      </c>
      <c r="AC599" s="13"/>
      <c r="AD599" s="20" t="s">
        <v>1157</v>
      </c>
      <c r="AE599" s="19" t="str">
        <f t="shared" si="40"/>
        <v>26-22164</v>
      </c>
    </row>
    <row r="600" spans="1:31" s="1" customFormat="1" ht="12" x14ac:dyDescent="0.2">
      <c r="A600" s="14" t="s">
        <v>1003</v>
      </c>
      <c r="B600" s="8" t="s">
        <v>1259</v>
      </c>
      <c r="C600" s="24" t="s">
        <v>1260</v>
      </c>
      <c r="D600" s="6">
        <v>26</v>
      </c>
      <c r="E600" s="5">
        <v>22165</v>
      </c>
      <c r="F600" s="51">
        <v>0.01</v>
      </c>
      <c r="G600" s="47" t="s">
        <v>21</v>
      </c>
      <c r="H600" s="55">
        <v>0</v>
      </c>
      <c r="I600" s="51">
        <v>0.01</v>
      </c>
      <c r="J600" s="47" t="s">
        <v>21</v>
      </c>
      <c r="K600" s="55">
        <v>0</v>
      </c>
      <c r="L600" s="18" t="s">
        <v>55</v>
      </c>
      <c r="M600" s="18"/>
      <c r="N600" s="44"/>
      <c r="O600" s="44"/>
      <c r="P600" s="44"/>
      <c r="Q600" s="44"/>
      <c r="R600" s="44" t="s">
        <v>117</v>
      </c>
      <c r="S600" s="44" t="s">
        <v>39</v>
      </c>
      <c r="T600" s="44"/>
      <c r="U600" s="44"/>
      <c r="V600" s="44" t="s">
        <v>37</v>
      </c>
      <c r="W600" s="44"/>
      <c r="X600" s="49" t="str">
        <f t="shared" si="41"/>
        <v/>
      </c>
      <c r="Y600" s="6" t="s">
        <v>50</v>
      </c>
      <c r="Z600" s="14" t="s">
        <v>40</v>
      </c>
      <c r="AA600" s="14" t="s">
        <v>40</v>
      </c>
      <c r="AB600" s="83" t="s">
        <v>1261</v>
      </c>
      <c r="AC600" s="13"/>
      <c r="AD600" s="20" t="s">
        <v>1157</v>
      </c>
      <c r="AE600" s="19" t="str">
        <f t="shared" si="40"/>
        <v>26-22165</v>
      </c>
    </row>
    <row r="601" spans="1:31" s="1" customFormat="1" ht="12" x14ac:dyDescent="0.2">
      <c r="A601" s="14" t="s">
        <v>1003</v>
      </c>
      <c r="B601" s="8" t="s">
        <v>1262</v>
      </c>
      <c r="C601" s="24" t="s">
        <v>1263</v>
      </c>
      <c r="D601" s="6">
        <v>26</v>
      </c>
      <c r="E601" s="5">
        <v>22166</v>
      </c>
      <c r="F601" s="51">
        <v>0</v>
      </c>
      <c r="G601" s="47" t="s">
        <v>21</v>
      </c>
      <c r="H601" s="55">
        <v>0</v>
      </c>
      <c r="I601" s="51">
        <v>0</v>
      </c>
      <c r="J601" s="47" t="s">
        <v>21</v>
      </c>
      <c r="K601" s="55">
        <v>0</v>
      </c>
      <c r="L601" s="18" t="s">
        <v>55</v>
      </c>
      <c r="M601" s="18"/>
      <c r="N601" s="44"/>
      <c r="O601" s="44"/>
      <c r="P601" s="44"/>
      <c r="Q601" s="44"/>
      <c r="R601" s="44" t="s">
        <v>117</v>
      </c>
      <c r="S601" s="44" t="s">
        <v>39</v>
      </c>
      <c r="T601" s="44"/>
      <c r="U601" s="44"/>
      <c r="V601" s="44" t="s">
        <v>37</v>
      </c>
      <c r="W601" s="44"/>
      <c r="X601" s="49" t="str">
        <f t="shared" si="41"/>
        <v/>
      </c>
      <c r="Y601" s="6" t="s">
        <v>50</v>
      </c>
      <c r="Z601" s="14" t="s">
        <v>40</v>
      </c>
      <c r="AA601" s="14" t="s">
        <v>40</v>
      </c>
      <c r="AB601" s="83" t="s">
        <v>1264</v>
      </c>
      <c r="AC601" s="13"/>
      <c r="AD601" s="20" t="s">
        <v>1157</v>
      </c>
      <c r="AE601" s="19" t="str">
        <f t="shared" si="40"/>
        <v>26-22166</v>
      </c>
    </row>
    <row r="602" spans="1:31" s="1" customFormat="1" ht="12" x14ac:dyDescent="0.2">
      <c r="A602" s="14" t="s">
        <v>1003</v>
      </c>
      <c r="B602" s="8" t="s">
        <v>1265</v>
      </c>
      <c r="C602" s="24" t="s">
        <v>1266</v>
      </c>
      <c r="D602" s="6">
        <v>26</v>
      </c>
      <c r="E602" s="5">
        <v>22167</v>
      </c>
      <c r="F602" s="51">
        <v>0</v>
      </c>
      <c r="G602" s="47" t="s">
        <v>21</v>
      </c>
      <c r="H602" s="55">
        <v>0</v>
      </c>
      <c r="I602" s="51">
        <v>0</v>
      </c>
      <c r="J602" s="47" t="s">
        <v>21</v>
      </c>
      <c r="K602" s="55">
        <v>0</v>
      </c>
      <c r="L602" s="18" t="s">
        <v>55</v>
      </c>
      <c r="M602" s="18"/>
      <c r="N602" s="44"/>
      <c r="O602" s="44"/>
      <c r="P602" s="44"/>
      <c r="Q602" s="44"/>
      <c r="R602" s="44" t="s">
        <v>117</v>
      </c>
      <c r="S602" s="44" t="s">
        <v>39</v>
      </c>
      <c r="T602" s="44"/>
      <c r="U602" s="44"/>
      <c r="V602" s="44" t="s">
        <v>37</v>
      </c>
      <c r="W602" s="44"/>
      <c r="X602" s="49" t="str">
        <f t="shared" si="41"/>
        <v/>
      </c>
      <c r="Y602" s="6" t="s">
        <v>50</v>
      </c>
      <c r="Z602" s="14" t="s">
        <v>40</v>
      </c>
      <c r="AA602" s="14" t="s">
        <v>40</v>
      </c>
      <c r="AB602" s="83" t="s">
        <v>1267</v>
      </c>
      <c r="AC602" s="13"/>
      <c r="AD602" s="20" t="s">
        <v>1157</v>
      </c>
      <c r="AE602" s="19" t="str">
        <f t="shared" si="40"/>
        <v>26-22167</v>
      </c>
    </row>
    <row r="603" spans="1:31" s="1" customFormat="1" ht="12" x14ac:dyDescent="0.2">
      <c r="A603" s="14" t="s">
        <v>1003</v>
      </c>
      <c r="B603" s="8" t="s">
        <v>1268</v>
      </c>
      <c r="C603" s="24" t="s">
        <v>1269</v>
      </c>
      <c r="D603" s="6">
        <v>26</v>
      </c>
      <c r="E603" s="5">
        <v>22168</v>
      </c>
      <c r="F603" s="51">
        <v>0</v>
      </c>
      <c r="G603" s="47" t="s">
        <v>21</v>
      </c>
      <c r="H603" s="55">
        <v>0</v>
      </c>
      <c r="I603" s="51">
        <v>0</v>
      </c>
      <c r="J603" s="47" t="s">
        <v>21</v>
      </c>
      <c r="K603" s="55">
        <v>0</v>
      </c>
      <c r="L603" s="18" t="s">
        <v>55</v>
      </c>
      <c r="M603" s="18"/>
      <c r="N603" s="44"/>
      <c r="O603" s="44"/>
      <c r="P603" s="44"/>
      <c r="Q603" s="44"/>
      <c r="R603" s="44" t="s">
        <v>117</v>
      </c>
      <c r="S603" s="44" t="s">
        <v>39</v>
      </c>
      <c r="T603" s="44"/>
      <c r="U603" s="44"/>
      <c r="V603" s="44" t="s">
        <v>37</v>
      </c>
      <c r="W603" s="44"/>
      <c r="X603" s="49" t="str">
        <f t="shared" si="41"/>
        <v/>
      </c>
      <c r="Y603" s="6" t="s">
        <v>50</v>
      </c>
      <c r="Z603" s="14" t="s">
        <v>40</v>
      </c>
      <c r="AA603" s="14" t="s">
        <v>40</v>
      </c>
      <c r="AB603" s="83" t="s">
        <v>1270</v>
      </c>
      <c r="AC603" s="13"/>
      <c r="AD603" s="20" t="s">
        <v>1157</v>
      </c>
      <c r="AE603" s="19" t="str">
        <f t="shared" si="40"/>
        <v>26-22168</v>
      </c>
    </row>
    <row r="604" spans="1:31" s="1" customFormat="1" ht="12" x14ac:dyDescent="0.2">
      <c r="A604" s="14" t="s">
        <v>1003</v>
      </c>
      <c r="B604" s="8" t="s">
        <v>1271</v>
      </c>
      <c r="C604" s="24" t="s">
        <v>1272</v>
      </c>
      <c r="D604" s="6">
        <v>26</v>
      </c>
      <c r="E604" s="5">
        <v>22169</v>
      </c>
      <c r="F604" s="51">
        <v>0</v>
      </c>
      <c r="G604" s="47" t="s">
        <v>21</v>
      </c>
      <c r="H604" s="55">
        <v>0</v>
      </c>
      <c r="I604" s="51">
        <v>0</v>
      </c>
      <c r="J604" s="47" t="s">
        <v>21</v>
      </c>
      <c r="K604" s="55">
        <v>0</v>
      </c>
      <c r="L604" s="18" t="s">
        <v>55</v>
      </c>
      <c r="M604" s="18"/>
      <c r="N604" s="44"/>
      <c r="O604" s="44"/>
      <c r="P604" s="44"/>
      <c r="Q604" s="44"/>
      <c r="R604" s="44" t="s">
        <v>117</v>
      </c>
      <c r="S604" s="44" t="s">
        <v>39</v>
      </c>
      <c r="T604" s="44"/>
      <c r="U604" s="44"/>
      <c r="V604" s="44" t="s">
        <v>37</v>
      </c>
      <c r="W604" s="44"/>
      <c r="X604" s="49" t="str">
        <f t="shared" si="41"/>
        <v/>
      </c>
      <c r="Y604" s="6" t="s">
        <v>50</v>
      </c>
      <c r="Z604" s="14" t="s">
        <v>40</v>
      </c>
      <c r="AA604" s="14" t="s">
        <v>40</v>
      </c>
      <c r="AB604" s="83" t="s">
        <v>1273</v>
      </c>
      <c r="AC604" s="13"/>
      <c r="AD604" s="20" t="s">
        <v>1157</v>
      </c>
      <c r="AE604" s="19" t="str">
        <f t="shared" si="40"/>
        <v>26-22169</v>
      </c>
    </row>
    <row r="605" spans="1:31" s="1" customFormat="1" ht="12" x14ac:dyDescent="0.2">
      <c r="A605" s="14" t="s">
        <v>1003</v>
      </c>
      <c r="B605" s="8" t="s">
        <v>1274</v>
      </c>
      <c r="C605" s="24" t="s">
        <v>1275</v>
      </c>
      <c r="D605" s="6">
        <v>26</v>
      </c>
      <c r="E605" s="5">
        <v>22170</v>
      </c>
      <c r="F605" s="51">
        <v>0</v>
      </c>
      <c r="G605" s="47" t="s">
        <v>21</v>
      </c>
      <c r="H605" s="55">
        <v>0</v>
      </c>
      <c r="I605" s="51">
        <v>0</v>
      </c>
      <c r="J605" s="47" t="s">
        <v>21</v>
      </c>
      <c r="K605" s="55">
        <v>0</v>
      </c>
      <c r="L605" s="18" t="s">
        <v>55</v>
      </c>
      <c r="M605" s="18"/>
      <c r="N605" s="44"/>
      <c r="O605" s="44"/>
      <c r="P605" s="44"/>
      <c r="Q605" s="44"/>
      <c r="R605" s="44" t="s">
        <v>117</v>
      </c>
      <c r="S605" s="44" t="s">
        <v>39</v>
      </c>
      <c r="T605" s="44"/>
      <c r="U605" s="44"/>
      <c r="V605" s="44" t="s">
        <v>37</v>
      </c>
      <c r="W605" s="44"/>
      <c r="X605" s="49" t="str">
        <f t="shared" si="41"/>
        <v/>
      </c>
      <c r="Y605" s="6" t="s">
        <v>50</v>
      </c>
      <c r="Z605" s="14" t="s">
        <v>40</v>
      </c>
      <c r="AA605" s="14" t="s">
        <v>40</v>
      </c>
      <c r="AB605" s="83" t="s">
        <v>1276</v>
      </c>
      <c r="AC605" s="13"/>
      <c r="AD605" s="20" t="s">
        <v>1157</v>
      </c>
      <c r="AE605" s="19" t="str">
        <f t="shared" si="40"/>
        <v>26-22170</v>
      </c>
    </row>
    <row r="606" spans="1:31" s="1" customFormat="1" ht="12" x14ac:dyDescent="0.2">
      <c r="A606" s="14" t="s">
        <v>1003</v>
      </c>
      <c r="B606" s="8" t="s">
        <v>1277</v>
      </c>
      <c r="C606" s="24" t="s">
        <v>1278</v>
      </c>
      <c r="D606" s="6">
        <v>26</v>
      </c>
      <c r="E606" s="5">
        <v>22171</v>
      </c>
      <c r="F606" s="51">
        <v>0</v>
      </c>
      <c r="G606" s="47" t="s">
        <v>21</v>
      </c>
      <c r="H606" s="55">
        <v>0</v>
      </c>
      <c r="I606" s="51">
        <v>0</v>
      </c>
      <c r="J606" s="47" t="s">
        <v>21</v>
      </c>
      <c r="K606" s="55">
        <v>0</v>
      </c>
      <c r="L606" s="18" t="s">
        <v>55</v>
      </c>
      <c r="M606" s="18"/>
      <c r="N606" s="44"/>
      <c r="O606" s="44"/>
      <c r="P606" s="44"/>
      <c r="Q606" s="44"/>
      <c r="R606" s="44" t="s">
        <v>117</v>
      </c>
      <c r="S606" s="44" t="s">
        <v>39</v>
      </c>
      <c r="T606" s="44"/>
      <c r="U606" s="44"/>
      <c r="V606" s="44" t="s">
        <v>37</v>
      </c>
      <c r="W606" s="44"/>
      <c r="X606" s="49" t="str">
        <f t="shared" si="41"/>
        <v/>
      </c>
      <c r="Y606" s="6" t="s">
        <v>50</v>
      </c>
      <c r="Z606" s="14" t="s">
        <v>40</v>
      </c>
      <c r="AA606" s="14" t="s">
        <v>40</v>
      </c>
      <c r="AB606" s="83" t="s">
        <v>1279</v>
      </c>
      <c r="AC606" s="13"/>
      <c r="AD606" s="20" t="s">
        <v>1157</v>
      </c>
      <c r="AE606" s="19" t="str">
        <f t="shared" si="40"/>
        <v>26-22171</v>
      </c>
    </row>
    <row r="607" spans="1:31" s="1" customFormat="1" ht="12" x14ac:dyDescent="0.2">
      <c r="A607" s="14" t="s">
        <v>1003</v>
      </c>
      <c r="B607" s="8" t="s">
        <v>1280</v>
      </c>
      <c r="C607" s="24" t="s">
        <v>1281</v>
      </c>
      <c r="D607" s="6">
        <v>26</v>
      </c>
      <c r="E607" s="5">
        <v>22172</v>
      </c>
      <c r="F607" s="51">
        <v>0</v>
      </c>
      <c r="G607" s="47" t="s">
        <v>21</v>
      </c>
      <c r="H607" s="55">
        <v>0</v>
      </c>
      <c r="I607" s="51">
        <v>0</v>
      </c>
      <c r="J607" s="47" t="s">
        <v>21</v>
      </c>
      <c r="K607" s="55">
        <v>0</v>
      </c>
      <c r="L607" s="18" t="s">
        <v>55</v>
      </c>
      <c r="M607" s="18"/>
      <c r="N607" s="44"/>
      <c r="O607" s="44"/>
      <c r="P607" s="44"/>
      <c r="Q607" s="44"/>
      <c r="R607" s="44" t="s">
        <v>117</v>
      </c>
      <c r="S607" s="44" t="s">
        <v>39</v>
      </c>
      <c r="T607" s="44"/>
      <c r="U607" s="44"/>
      <c r="V607" s="44" t="s">
        <v>37</v>
      </c>
      <c r="W607" s="44"/>
      <c r="X607" s="49" t="str">
        <f t="shared" si="41"/>
        <v/>
      </c>
      <c r="Y607" s="6" t="s">
        <v>50</v>
      </c>
      <c r="Z607" s="14" t="s">
        <v>40</v>
      </c>
      <c r="AA607" s="14" t="s">
        <v>40</v>
      </c>
      <c r="AB607" s="83" t="s">
        <v>1282</v>
      </c>
      <c r="AC607" s="13"/>
      <c r="AD607" s="20" t="s">
        <v>1157</v>
      </c>
      <c r="AE607" s="19" t="str">
        <f t="shared" si="40"/>
        <v>26-22172</v>
      </c>
    </row>
    <row r="608" spans="1:31" s="1" customFormat="1" ht="12" x14ac:dyDescent="0.2">
      <c r="A608" s="14" t="s">
        <v>1003</v>
      </c>
      <c r="B608" s="8" t="s">
        <v>1283</v>
      </c>
      <c r="C608" s="3" t="s">
        <v>1284</v>
      </c>
      <c r="D608" s="6">
        <v>26</v>
      </c>
      <c r="E608" s="5">
        <v>22173</v>
      </c>
      <c r="F608" s="51">
        <v>0</v>
      </c>
      <c r="G608" s="47" t="s">
        <v>21</v>
      </c>
      <c r="H608" s="55">
        <v>0</v>
      </c>
      <c r="I608" s="51">
        <v>0</v>
      </c>
      <c r="J608" s="47" t="s">
        <v>21</v>
      </c>
      <c r="K608" s="55">
        <v>0</v>
      </c>
      <c r="L608" s="18" t="s">
        <v>55</v>
      </c>
      <c r="M608" s="18"/>
      <c r="N608" s="44"/>
      <c r="O608" s="44"/>
      <c r="P608" s="44"/>
      <c r="Q608" s="44"/>
      <c r="R608" s="44" t="s">
        <v>117</v>
      </c>
      <c r="S608" s="44" t="s">
        <v>39</v>
      </c>
      <c r="T608" s="44"/>
      <c r="U608" s="44"/>
      <c r="V608" s="44" t="s">
        <v>37</v>
      </c>
      <c r="W608" s="44"/>
      <c r="X608" s="49" t="str">
        <f t="shared" si="41"/>
        <v/>
      </c>
      <c r="Y608" s="6" t="s">
        <v>50</v>
      </c>
      <c r="Z608" s="8" t="s">
        <v>40</v>
      </c>
      <c r="AA608" s="8" t="s">
        <v>40</v>
      </c>
      <c r="AB608" s="83" t="s">
        <v>1285</v>
      </c>
      <c r="AC608" s="2"/>
      <c r="AD608" s="20" t="s">
        <v>1157</v>
      </c>
      <c r="AE608" s="19" t="str">
        <f t="shared" si="40"/>
        <v>26-22173</v>
      </c>
    </row>
    <row r="609" spans="1:31" s="1" customFormat="1" ht="12" x14ac:dyDescent="0.2">
      <c r="A609" s="14" t="s">
        <v>1003</v>
      </c>
      <c r="B609" s="8" t="s">
        <v>1286</v>
      </c>
      <c r="C609" s="3" t="s">
        <v>1287</v>
      </c>
      <c r="D609" s="6">
        <v>26</v>
      </c>
      <c r="E609" s="5">
        <v>22174</v>
      </c>
      <c r="F609" s="51">
        <v>0</v>
      </c>
      <c r="G609" s="47" t="s">
        <v>21</v>
      </c>
      <c r="H609" s="55">
        <v>0</v>
      </c>
      <c r="I609" s="51">
        <v>0</v>
      </c>
      <c r="J609" s="47" t="s">
        <v>21</v>
      </c>
      <c r="K609" s="55">
        <v>0</v>
      </c>
      <c r="L609" s="18" t="s">
        <v>55</v>
      </c>
      <c r="M609" s="18"/>
      <c r="N609" s="44"/>
      <c r="O609" s="44"/>
      <c r="P609" s="44"/>
      <c r="Q609" s="44"/>
      <c r="R609" s="44" t="s">
        <v>117</v>
      </c>
      <c r="S609" s="44" t="s">
        <v>39</v>
      </c>
      <c r="T609" s="44"/>
      <c r="U609" s="44"/>
      <c r="V609" s="44" t="s">
        <v>37</v>
      </c>
      <c r="W609" s="44"/>
      <c r="X609" s="49" t="str">
        <f t="shared" si="41"/>
        <v/>
      </c>
      <c r="Y609" s="6" t="s">
        <v>50</v>
      </c>
      <c r="Z609" s="8" t="s">
        <v>40</v>
      </c>
      <c r="AA609" s="8" t="s">
        <v>40</v>
      </c>
      <c r="AB609" s="83" t="s">
        <v>1288</v>
      </c>
      <c r="AC609" s="2"/>
      <c r="AD609" s="20" t="s">
        <v>1157</v>
      </c>
      <c r="AE609" s="19" t="str">
        <f t="shared" ref="AE609:AE672" si="42">D609&amp;-E609</f>
        <v>26-22174</v>
      </c>
    </row>
    <row r="610" spans="1:31" s="1" customFormat="1" ht="12" x14ac:dyDescent="0.2">
      <c r="A610" s="14" t="s">
        <v>1003</v>
      </c>
      <c r="B610" s="8" t="s">
        <v>1289</v>
      </c>
      <c r="C610" s="2" t="s">
        <v>1290</v>
      </c>
      <c r="D610" s="6">
        <v>26</v>
      </c>
      <c r="E610" s="5">
        <v>22175</v>
      </c>
      <c r="F610" s="51">
        <v>0</v>
      </c>
      <c r="G610" s="47" t="s">
        <v>21</v>
      </c>
      <c r="H610" s="55">
        <v>0</v>
      </c>
      <c r="I610" s="51">
        <v>0</v>
      </c>
      <c r="J610" s="47" t="s">
        <v>21</v>
      </c>
      <c r="K610" s="55">
        <v>0</v>
      </c>
      <c r="L610" s="18" t="s">
        <v>55</v>
      </c>
      <c r="M610" s="18"/>
      <c r="N610" s="44"/>
      <c r="O610" s="44"/>
      <c r="P610" s="44"/>
      <c r="Q610" s="44"/>
      <c r="R610" s="44" t="s">
        <v>117</v>
      </c>
      <c r="S610" s="44" t="s">
        <v>39</v>
      </c>
      <c r="T610" s="44"/>
      <c r="U610" s="44"/>
      <c r="V610" s="44" t="s">
        <v>37</v>
      </c>
      <c r="W610" s="44"/>
      <c r="X610" s="49" t="str">
        <f t="shared" si="41"/>
        <v/>
      </c>
      <c r="Y610" s="6" t="s">
        <v>50</v>
      </c>
      <c r="Z610" s="8" t="s">
        <v>40</v>
      </c>
      <c r="AA610" s="8" t="s">
        <v>40</v>
      </c>
      <c r="AB610" s="83" t="s">
        <v>1291</v>
      </c>
      <c r="AC610" s="2"/>
      <c r="AD610" s="20" t="s">
        <v>1157</v>
      </c>
      <c r="AE610" s="19" t="str">
        <f t="shared" si="42"/>
        <v>26-22175</v>
      </c>
    </row>
    <row r="611" spans="1:31" s="1" customFormat="1" ht="24" x14ac:dyDescent="0.2">
      <c r="A611" s="14" t="s">
        <v>1003</v>
      </c>
      <c r="B611" s="8" t="s">
        <v>1292</v>
      </c>
      <c r="C611" s="3" t="s">
        <v>1293</v>
      </c>
      <c r="D611" s="6">
        <v>22</v>
      </c>
      <c r="E611" s="5">
        <v>22176</v>
      </c>
      <c r="F611" s="51">
        <v>1.4999999999999999E-2</v>
      </c>
      <c r="G611" s="47" t="s">
        <v>21</v>
      </c>
      <c r="H611" s="55">
        <v>0</v>
      </c>
      <c r="I611" s="51">
        <v>1.4999999999999999E-2</v>
      </c>
      <c r="J611" s="47" t="s">
        <v>21</v>
      </c>
      <c r="K611" s="55">
        <v>0</v>
      </c>
      <c r="L611" s="18" t="s">
        <v>55</v>
      </c>
      <c r="M611" s="18"/>
      <c r="N611" s="44"/>
      <c r="O611" s="44"/>
      <c r="P611" s="44"/>
      <c r="Q611" s="44"/>
      <c r="R611" s="44" t="s">
        <v>38</v>
      </c>
      <c r="S611" s="44" t="s">
        <v>39</v>
      </c>
      <c r="T611" s="44"/>
      <c r="U611" s="44"/>
      <c r="V611" s="44"/>
      <c r="W611" s="44"/>
      <c r="X611" s="49" t="str">
        <f t="shared" si="41"/>
        <v/>
      </c>
      <c r="Y611" s="6" t="s">
        <v>50</v>
      </c>
      <c r="Z611" s="8" t="s">
        <v>40</v>
      </c>
      <c r="AA611" s="8" t="s">
        <v>40</v>
      </c>
      <c r="AB611" s="83" t="s">
        <v>1294</v>
      </c>
      <c r="AC611" s="2"/>
      <c r="AD611" s="20" t="s">
        <v>1157</v>
      </c>
      <c r="AE611" s="19" t="str">
        <f t="shared" si="42"/>
        <v>22-22176</v>
      </c>
    </row>
    <row r="612" spans="1:31" s="1" customFormat="1" ht="36" x14ac:dyDescent="0.2">
      <c r="A612" s="14" t="s">
        <v>1003</v>
      </c>
      <c r="B612" s="8" t="s">
        <v>1295</v>
      </c>
      <c r="C612" s="3" t="s">
        <v>1296</v>
      </c>
      <c r="D612" s="6">
        <v>22</v>
      </c>
      <c r="E612" s="5">
        <v>22177</v>
      </c>
      <c r="F612" s="51">
        <v>1.4999999999999999E-2</v>
      </c>
      <c r="G612" s="47" t="s">
        <v>21</v>
      </c>
      <c r="H612" s="55">
        <v>0</v>
      </c>
      <c r="I612" s="51">
        <v>1.4999999999999999E-2</v>
      </c>
      <c r="J612" s="47" t="s">
        <v>21</v>
      </c>
      <c r="K612" s="55">
        <v>0</v>
      </c>
      <c r="L612" s="18" t="s">
        <v>55</v>
      </c>
      <c r="M612" s="18"/>
      <c r="N612" s="44"/>
      <c r="O612" s="44"/>
      <c r="P612" s="44"/>
      <c r="Q612" s="44"/>
      <c r="R612" s="44" t="s">
        <v>38</v>
      </c>
      <c r="S612" s="44" t="s">
        <v>39</v>
      </c>
      <c r="T612" s="44"/>
      <c r="U612" s="44"/>
      <c r="V612" s="44"/>
      <c r="W612" s="44"/>
      <c r="X612" s="49" t="str">
        <f t="shared" si="41"/>
        <v/>
      </c>
      <c r="Y612" s="6" t="s">
        <v>50</v>
      </c>
      <c r="Z612" s="8" t="s">
        <v>40</v>
      </c>
      <c r="AA612" s="8" t="s">
        <v>40</v>
      </c>
      <c r="AB612" s="83" t="s">
        <v>1297</v>
      </c>
      <c r="AC612" s="2"/>
      <c r="AD612" s="20" t="s">
        <v>1298</v>
      </c>
      <c r="AE612" s="19" t="str">
        <f t="shared" si="42"/>
        <v>22-22177</v>
      </c>
    </row>
    <row r="613" spans="1:31" s="1" customFormat="1" ht="24" x14ac:dyDescent="0.2">
      <c r="A613" s="14" t="s">
        <v>1003</v>
      </c>
      <c r="B613" s="8" t="s">
        <v>1299</v>
      </c>
      <c r="C613" s="3" t="s">
        <v>1300</v>
      </c>
      <c r="D613" s="6">
        <v>22</v>
      </c>
      <c r="E613" s="5">
        <v>22178</v>
      </c>
      <c r="F613" s="51">
        <v>0</v>
      </c>
      <c r="G613" s="47" t="s">
        <v>21</v>
      </c>
      <c r="H613" s="55">
        <v>0.1</v>
      </c>
      <c r="I613" s="51">
        <v>0</v>
      </c>
      <c r="J613" s="47" t="s">
        <v>21</v>
      </c>
      <c r="K613" s="55">
        <v>0.1</v>
      </c>
      <c r="L613" s="18" t="s">
        <v>55</v>
      </c>
      <c r="M613" s="18"/>
      <c r="N613" s="44"/>
      <c r="O613" s="44"/>
      <c r="P613" s="44"/>
      <c r="Q613" s="44"/>
      <c r="R613" s="44" t="s">
        <v>38</v>
      </c>
      <c r="S613" s="44" t="s">
        <v>39</v>
      </c>
      <c r="T613" s="44"/>
      <c r="U613" s="44"/>
      <c r="V613" s="44"/>
      <c r="W613" s="44"/>
      <c r="X613" s="49" t="str">
        <f t="shared" si="41"/>
        <v/>
      </c>
      <c r="Y613" s="6" t="s">
        <v>50</v>
      </c>
      <c r="Z613" s="8" t="s">
        <v>40</v>
      </c>
      <c r="AA613" s="8" t="s">
        <v>40</v>
      </c>
      <c r="AB613" s="83" t="s">
        <v>1301</v>
      </c>
      <c r="AC613" s="2"/>
      <c r="AD613" s="20" t="s">
        <v>1298</v>
      </c>
      <c r="AE613" s="19" t="str">
        <f t="shared" si="42"/>
        <v>22-22178</v>
      </c>
    </row>
    <row r="614" spans="1:31" s="1" customFormat="1" ht="12" x14ac:dyDescent="0.2">
      <c r="A614" s="14" t="s">
        <v>1003</v>
      </c>
      <c r="B614" s="8" t="s">
        <v>1302</v>
      </c>
      <c r="C614" s="3" t="s">
        <v>1303</v>
      </c>
      <c r="D614" s="6">
        <v>26</v>
      </c>
      <c r="E614" s="5">
        <v>2108</v>
      </c>
      <c r="F614" s="51">
        <v>1.7999999999999999E-2</v>
      </c>
      <c r="G614" s="47" t="s">
        <v>21</v>
      </c>
      <c r="H614" s="55">
        <v>0</v>
      </c>
      <c r="I614" s="51">
        <v>1.7999999999999999E-2</v>
      </c>
      <c r="J614" s="47" t="s">
        <v>21</v>
      </c>
      <c r="K614" s="55">
        <v>0</v>
      </c>
      <c r="L614" s="18" t="s">
        <v>55</v>
      </c>
      <c r="M614" s="18"/>
      <c r="N614" s="44"/>
      <c r="O614" s="44"/>
      <c r="P614" s="44" t="s">
        <v>37</v>
      </c>
      <c r="Q614" s="44"/>
      <c r="R614" s="44" t="s">
        <v>38</v>
      </c>
      <c r="S614" s="44" t="s">
        <v>39</v>
      </c>
      <c r="T614" s="44"/>
      <c r="U614" s="44"/>
      <c r="V614" s="44" t="s">
        <v>37</v>
      </c>
      <c r="W614" s="44"/>
      <c r="X614" s="49" t="str">
        <f t="shared" si="41"/>
        <v/>
      </c>
      <c r="Y614" s="6" t="s">
        <v>50</v>
      </c>
      <c r="Z614" s="8" t="s">
        <v>40</v>
      </c>
      <c r="AA614" s="8" t="s">
        <v>40</v>
      </c>
      <c r="AB614" s="83" t="s">
        <v>1304</v>
      </c>
      <c r="AC614" s="2"/>
      <c r="AD614" s="20">
        <v>63</v>
      </c>
      <c r="AE614" s="19" t="str">
        <f t="shared" si="42"/>
        <v>26-2108</v>
      </c>
    </row>
    <row r="615" spans="1:31" s="1" customFormat="1" ht="12" x14ac:dyDescent="0.2">
      <c r="A615" s="14" t="s">
        <v>1003</v>
      </c>
      <c r="B615" s="8" t="s">
        <v>1305</v>
      </c>
      <c r="C615" s="3" t="s">
        <v>1306</v>
      </c>
      <c r="D615" s="6">
        <v>26</v>
      </c>
      <c r="E615" s="5">
        <v>22006</v>
      </c>
      <c r="F615" s="51">
        <v>2.2499999999999999E-2</v>
      </c>
      <c r="G615" s="47" t="s">
        <v>21</v>
      </c>
      <c r="H615" s="55">
        <v>0</v>
      </c>
      <c r="I615" s="51">
        <v>2.2499999999999999E-2</v>
      </c>
      <c r="J615" s="47" t="s">
        <v>21</v>
      </c>
      <c r="K615" s="55">
        <v>0</v>
      </c>
      <c r="L615" s="18" t="s">
        <v>55</v>
      </c>
      <c r="M615" s="18"/>
      <c r="N615" s="44"/>
      <c r="O615" s="44"/>
      <c r="P615" s="44" t="s">
        <v>37</v>
      </c>
      <c r="Q615" s="44"/>
      <c r="R615" s="44" t="s">
        <v>38</v>
      </c>
      <c r="S615" s="44" t="s">
        <v>39</v>
      </c>
      <c r="T615" s="44" t="s">
        <v>37</v>
      </c>
      <c r="U615" s="44"/>
      <c r="V615" s="44"/>
      <c r="W615" s="44"/>
      <c r="X615" s="49" t="str">
        <f t="shared" si="41"/>
        <v/>
      </c>
      <c r="Y615" s="6" t="s">
        <v>1060</v>
      </c>
      <c r="Z615" s="8" t="s">
        <v>40</v>
      </c>
      <c r="AA615" s="8" t="s">
        <v>40</v>
      </c>
      <c r="AB615" s="83" t="s">
        <v>1307</v>
      </c>
      <c r="AC615" s="2"/>
      <c r="AD615" s="20">
        <v>18</v>
      </c>
      <c r="AE615" s="19" t="str">
        <f t="shared" si="42"/>
        <v>26-22006</v>
      </c>
    </row>
    <row r="616" spans="1:31" s="1" customFormat="1" ht="12" x14ac:dyDescent="0.2">
      <c r="A616" s="14" t="s">
        <v>1003</v>
      </c>
      <c r="B616" s="8" t="s">
        <v>1308</v>
      </c>
      <c r="C616" s="59" t="s">
        <v>1309</v>
      </c>
      <c r="D616" s="6">
        <v>26</v>
      </c>
      <c r="E616" s="24">
        <v>2109</v>
      </c>
      <c r="F616" s="51">
        <v>1.7999999999999999E-2</v>
      </c>
      <c r="G616" s="47" t="s">
        <v>21</v>
      </c>
      <c r="H616" s="55">
        <v>0</v>
      </c>
      <c r="I616" s="51">
        <v>1.7999999999999999E-2</v>
      </c>
      <c r="J616" s="47" t="s">
        <v>21</v>
      </c>
      <c r="K616" s="55">
        <v>0</v>
      </c>
      <c r="L616" s="18" t="s">
        <v>55</v>
      </c>
      <c r="M616" s="18"/>
      <c r="N616" s="44"/>
      <c r="O616" s="44"/>
      <c r="P616" s="44" t="s">
        <v>37</v>
      </c>
      <c r="Q616" s="44"/>
      <c r="R616" s="44" t="s">
        <v>38</v>
      </c>
      <c r="S616" s="44" t="s">
        <v>39</v>
      </c>
      <c r="T616" s="44"/>
      <c r="U616" s="44"/>
      <c r="V616" s="44" t="s">
        <v>37</v>
      </c>
      <c r="W616" s="44"/>
      <c r="X616" s="49" t="str">
        <f t="shared" si="41"/>
        <v/>
      </c>
      <c r="Y616" s="6" t="s">
        <v>50</v>
      </c>
      <c r="Z616" s="8" t="s">
        <v>40</v>
      </c>
      <c r="AA616" s="8" t="s">
        <v>40</v>
      </c>
      <c r="AB616" s="83" t="s">
        <v>1310</v>
      </c>
      <c r="AC616" s="2"/>
      <c r="AD616" s="20">
        <v>47</v>
      </c>
      <c r="AE616" s="19" t="str">
        <f t="shared" si="42"/>
        <v>26-2109</v>
      </c>
    </row>
    <row r="617" spans="1:31" s="1" customFormat="1" ht="12" x14ac:dyDescent="0.2">
      <c r="A617" s="14" t="s">
        <v>1003</v>
      </c>
      <c r="B617" s="8" t="s">
        <v>1311</v>
      </c>
      <c r="C617" s="3" t="s">
        <v>1312</v>
      </c>
      <c r="D617" s="6">
        <v>22</v>
      </c>
      <c r="E617" s="5">
        <v>2204</v>
      </c>
      <c r="F617" s="51">
        <v>1.8999999999999998E-3</v>
      </c>
      <c r="G617" s="47" t="s">
        <v>21</v>
      </c>
      <c r="H617" s="55">
        <v>0.66</v>
      </c>
      <c r="I617" s="51">
        <v>1.8999999999999998E-3</v>
      </c>
      <c r="J617" s="47" t="s">
        <v>21</v>
      </c>
      <c r="K617" s="55">
        <v>0.66</v>
      </c>
      <c r="L617" s="18" t="s">
        <v>36</v>
      </c>
      <c r="M617" s="18"/>
      <c r="N617" s="44"/>
      <c r="O617" s="44"/>
      <c r="P617" s="44" t="s">
        <v>37</v>
      </c>
      <c r="Q617" s="44"/>
      <c r="R617" s="44" t="s">
        <v>117</v>
      </c>
      <c r="S617" s="44" t="s">
        <v>39</v>
      </c>
      <c r="T617" s="44"/>
      <c r="U617" s="44"/>
      <c r="V617" s="44" t="s">
        <v>37</v>
      </c>
      <c r="W617" s="44"/>
      <c r="X617" s="49" t="str">
        <f t="shared" si="41"/>
        <v/>
      </c>
      <c r="Y617" s="6" t="s">
        <v>50</v>
      </c>
      <c r="Z617" s="14" t="s">
        <v>40</v>
      </c>
      <c r="AA617" s="14" t="s">
        <v>40</v>
      </c>
      <c r="AB617" s="83" t="s">
        <v>1313</v>
      </c>
      <c r="AC617" s="13"/>
      <c r="AD617" s="20">
        <v>20</v>
      </c>
      <c r="AE617" s="19" t="str">
        <f t="shared" si="42"/>
        <v>22-2204</v>
      </c>
    </row>
    <row r="618" spans="1:31" s="1" customFormat="1" ht="12" x14ac:dyDescent="0.2">
      <c r="A618" s="14" t="s">
        <v>1003</v>
      </c>
      <c r="B618" s="8" t="s">
        <v>1314</v>
      </c>
      <c r="C618" s="59" t="s">
        <v>1315</v>
      </c>
      <c r="D618" s="6">
        <v>26</v>
      </c>
      <c r="E618" s="24">
        <v>2254</v>
      </c>
      <c r="F618" s="51">
        <v>0.02</v>
      </c>
      <c r="G618" s="47" t="s">
        <v>21</v>
      </c>
      <c r="H618" s="55">
        <v>0</v>
      </c>
      <c r="I618" s="51">
        <v>0.02</v>
      </c>
      <c r="J618" s="47" t="s">
        <v>21</v>
      </c>
      <c r="K618" s="55">
        <v>0</v>
      </c>
      <c r="L618" s="18" t="s">
        <v>55</v>
      </c>
      <c r="M618" s="18"/>
      <c r="N618" s="44"/>
      <c r="O618" s="44"/>
      <c r="P618" s="44" t="s">
        <v>37</v>
      </c>
      <c r="Q618" s="44"/>
      <c r="R618" s="44" t="s">
        <v>117</v>
      </c>
      <c r="S618" s="44" t="s">
        <v>39</v>
      </c>
      <c r="T618" s="44"/>
      <c r="U618" s="44"/>
      <c r="V618" s="44" t="s">
        <v>37</v>
      </c>
      <c r="W618" s="44"/>
      <c r="X618" s="49" t="str">
        <f t="shared" si="41"/>
        <v/>
      </c>
      <c r="Y618" s="6" t="s">
        <v>50</v>
      </c>
      <c r="Z618" s="8" t="s">
        <v>40</v>
      </c>
      <c r="AA618" s="8" t="s">
        <v>40</v>
      </c>
      <c r="AB618" s="83" t="s">
        <v>1316</v>
      </c>
      <c r="AC618" s="2"/>
      <c r="AD618" s="20" t="s">
        <v>1154</v>
      </c>
      <c r="AE618" s="19" t="str">
        <f t="shared" si="42"/>
        <v>26-2254</v>
      </c>
    </row>
    <row r="619" spans="1:31" s="1" customFormat="1" ht="12" x14ac:dyDescent="0.2">
      <c r="A619" s="14" t="s">
        <v>1003</v>
      </c>
      <c r="B619" s="8" t="s">
        <v>1317</v>
      </c>
      <c r="C619" s="59" t="s">
        <v>1318</v>
      </c>
      <c r="D619" s="6">
        <v>26</v>
      </c>
      <c r="E619" s="24">
        <v>2303</v>
      </c>
      <c r="F619" s="51">
        <v>0.02</v>
      </c>
      <c r="G619" s="47" t="s">
        <v>21</v>
      </c>
      <c r="H619" s="55">
        <v>0</v>
      </c>
      <c r="I619" s="51">
        <v>0.02</v>
      </c>
      <c r="J619" s="47" t="s">
        <v>21</v>
      </c>
      <c r="K619" s="55">
        <v>0</v>
      </c>
      <c r="L619" s="18" t="s">
        <v>55</v>
      </c>
      <c r="M619" s="18"/>
      <c r="N619" s="44"/>
      <c r="O619" s="44"/>
      <c r="P619" s="44" t="s">
        <v>37</v>
      </c>
      <c r="Q619" s="44"/>
      <c r="R619" s="44" t="s">
        <v>38</v>
      </c>
      <c r="S619" s="44" t="s">
        <v>39</v>
      </c>
      <c r="T619" s="44"/>
      <c r="U619" s="44"/>
      <c r="V619" s="44"/>
      <c r="W619" s="44"/>
      <c r="X619" s="49" t="str">
        <f t="shared" si="41"/>
        <v/>
      </c>
      <c r="Y619" s="6" t="s">
        <v>1060</v>
      </c>
      <c r="Z619" s="8" t="s">
        <v>40</v>
      </c>
      <c r="AA619" s="8" t="s">
        <v>40</v>
      </c>
      <c r="AB619" s="83" t="s">
        <v>1319</v>
      </c>
      <c r="AC619" s="2"/>
      <c r="AD619" s="20">
        <v>63</v>
      </c>
      <c r="AE619" s="19" t="str">
        <f t="shared" si="42"/>
        <v>26-2303</v>
      </c>
    </row>
    <row r="620" spans="1:31" s="1" customFormat="1" ht="12" x14ac:dyDescent="0.2">
      <c r="A620" s="14" t="s">
        <v>1003</v>
      </c>
      <c r="B620" s="8" t="s">
        <v>1320</v>
      </c>
      <c r="C620" s="59" t="s">
        <v>1321</v>
      </c>
      <c r="D620" s="6">
        <v>26</v>
      </c>
      <c r="E620" s="24">
        <v>2304</v>
      </c>
      <c r="F620" s="51">
        <v>0.02</v>
      </c>
      <c r="G620" s="47" t="s">
        <v>21</v>
      </c>
      <c r="H620" s="55">
        <v>0</v>
      </c>
      <c r="I620" s="51">
        <v>0.02</v>
      </c>
      <c r="J620" s="47" t="s">
        <v>21</v>
      </c>
      <c r="K620" s="55">
        <v>0</v>
      </c>
      <c r="L620" s="18" t="s">
        <v>55</v>
      </c>
      <c r="M620" s="18"/>
      <c r="N620" s="44"/>
      <c r="O620" s="44"/>
      <c r="P620" s="44" t="s">
        <v>37</v>
      </c>
      <c r="Q620" s="44"/>
      <c r="R620" s="44" t="s">
        <v>38</v>
      </c>
      <c r="S620" s="44" t="s">
        <v>39</v>
      </c>
      <c r="T620" s="44"/>
      <c r="U620" s="44"/>
      <c r="V620" s="44" t="s">
        <v>37</v>
      </c>
      <c r="W620" s="44"/>
      <c r="X620" s="49" t="str">
        <f t="shared" si="41"/>
        <v/>
      </c>
      <c r="Y620" s="6" t="s">
        <v>50</v>
      </c>
      <c r="Z620" s="8" t="s">
        <v>40</v>
      </c>
      <c r="AA620" s="8" t="s">
        <v>40</v>
      </c>
      <c r="AB620" s="83" t="s">
        <v>1322</v>
      </c>
      <c r="AC620" s="2"/>
      <c r="AD620" s="20">
        <v>61</v>
      </c>
      <c r="AE620" s="19" t="str">
        <f t="shared" si="42"/>
        <v>26-2304</v>
      </c>
    </row>
    <row r="621" spans="1:31" s="1" customFormat="1" ht="12" x14ac:dyDescent="0.2">
      <c r="A621" s="14" t="s">
        <v>1003</v>
      </c>
      <c r="B621" s="8" t="s">
        <v>1323</v>
      </c>
      <c r="C621" s="3" t="s">
        <v>1324</v>
      </c>
      <c r="D621" s="6">
        <v>28</v>
      </c>
      <c r="E621" s="5">
        <v>7222</v>
      </c>
      <c r="F621" s="51">
        <v>1.7999999999999999E-2</v>
      </c>
      <c r="G621" s="47" t="s">
        <v>21</v>
      </c>
      <c r="H621" s="55">
        <v>0</v>
      </c>
      <c r="I621" s="51">
        <v>1.7999999999999999E-2</v>
      </c>
      <c r="J621" s="47" t="s">
        <v>21</v>
      </c>
      <c r="K621" s="55">
        <v>0</v>
      </c>
      <c r="L621" s="18" t="s">
        <v>55</v>
      </c>
      <c r="M621" s="18"/>
      <c r="N621" s="44"/>
      <c r="O621" s="44"/>
      <c r="P621" s="44" t="s">
        <v>37</v>
      </c>
      <c r="Q621" s="44"/>
      <c r="R621" s="44" t="s">
        <v>117</v>
      </c>
      <c r="S621" s="44" t="s">
        <v>39</v>
      </c>
      <c r="T621" s="44"/>
      <c r="U621" s="44"/>
      <c r="V621" s="44"/>
      <c r="W621" s="44"/>
      <c r="X621" s="49" t="str">
        <f t="shared" si="41"/>
        <v/>
      </c>
      <c r="Y621" s="6" t="s">
        <v>50</v>
      </c>
      <c r="Z621" s="14" t="s">
        <v>40</v>
      </c>
      <c r="AA621" s="14" t="s">
        <v>40</v>
      </c>
      <c r="AB621" s="83" t="s">
        <v>1325</v>
      </c>
      <c r="AC621" s="13"/>
      <c r="AD621" s="20" t="s">
        <v>1326</v>
      </c>
      <c r="AE621" s="19" t="str">
        <f t="shared" si="42"/>
        <v>28-7222</v>
      </c>
    </row>
    <row r="622" spans="1:31" s="1" customFormat="1" ht="12" x14ac:dyDescent="0.2">
      <c r="A622" s="14" t="s">
        <v>1003</v>
      </c>
      <c r="B622" s="8" t="s">
        <v>1327</v>
      </c>
      <c r="C622" s="3" t="s">
        <v>1328</v>
      </c>
      <c r="D622" s="6">
        <v>28</v>
      </c>
      <c r="E622" s="5">
        <v>7212</v>
      </c>
      <c r="F622" s="51">
        <v>1.7999999999999999E-2</v>
      </c>
      <c r="G622" s="47" t="s">
        <v>21</v>
      </c>
      <c r="H622" s="55">
        <v>0</v>
      </c>
      <c r="I622" s="51">
        <v>1.7999999999999999E-2</v>
      </c>
      <c r="J622" s="47" t="s">
        <v>21</v>
      </c>
      <c r="K622" s="55">
        <v>0</v>
      </c>
      <c r="L622" s="18" t="s">
        <v>55</v>
      </c>
      <c r="M622" s="18"/>
      <c r="N622" s="44"/>
      <c r="O622" s="44"/>
      <c r="P622" s="44" t="s">
        <v>37</v>
      </c>
      <c r="Q622" s="44"/>
      <c r="R622" s="44" t="s">
        <v>117</v>
      </c>
      <c r="S622" s="44" t="s">
        <v>39</v>
      </c>
      <c r="T622" s="44"/>
      <c r="U622" s="44"/>
      <c r="V622" s="44" t="s">
        <v>37</v>
      </c>
      <c r="W622" s="44"/>
      <c r="X622" s="49" t="str">
        <f t="shared" si="41"/>
        <v/>
      </c>
      <c r="Y622" s="6" t="s">
        <v>1060</v>
      </c>
      <c r="Z622" s="14" t="s">
        <v>40</v>
      </c>
      <c r="AA622" s="14" t="s">
        <v>40</v>
      </c>
      <c r="AB622" s="83" t="s">
        <v>1329</v>
      </c>
      <c r="AC622" s="13"/>
      <c r="AD622" s="20" t="s">
        <v>1326</v>
      </c>
      <c r="AE622" s="19" t="str">
        <f t="shared" si="42"/>
        <v>28-7212</v>
      </c>
    </row>
    <row r="623" spans="1:31" s="1" customFormat="1" ht="12" x14ac:dyDescent="0.2">
      <c r="A623" s="14" t="s">
        <v>1003</v>
      </c>
      <c r="B623" s="8" t="s">
        <v>1330</v>
      </c>
      <c r="C623" s="59" t="s">
        <v>1331</v>
      </c>
      <c r="D623" s="6">
        <v>26</v>
      </c>
      <c r="E623" s="24">
        <v>2305</v>
      </c>
      <c r="F623" s="51">
        <v>1.8999999999999998E-3</v>
      </c>
      <c r="G623" s="47" t="s">
        <v>21</v>
      </c>
      <c r="H623" s="55">
        <v>0.66</v>
      </c>
      <c r="I623" s="51">
        <v>1.8999999999999998E-3</v>
      </c>
      <c r="J623" s="47" t="s">
        <v>21</v>
      </c>
      <c r="K623" s="55">
        <v>0.66</v>
      </c>
      <c r="L623" s="18" t="s">
        <v>55</v>
      </c>
      <c r="M623" s="18"/>
      <c r="N623" s="44"/>
      <c r="O623" s="44"/>
      <c r="P623" s="44" t="s">
        <v>37</v>
      </c>
      <c r="Q623" s="44"/>
      <c r="R623" s="44" t="s">
        <v>117</v>
      </c>
      <c r="S623" s="44" t="s">
        <v>39</v>
      </c>
      <c r="T623" s="44"/>
      <c r="U623" s="44"/>
      <c r="V623" s="44"/>
      <c r="W623" s="44"/>
      <c r="X623" s="49" t="str">
        <f t="shared" si="41"/>
        <v/>
      </c>
      <c r="Y623" s="6" t="s">
        <v>50</v>
      </c>
      <c r="Z623" s="8" t="s">
        <v>40</v>
      </c>
      <c r="AA623" s="8" t="s">
        <v>40</v>
      </c>
      <c r="AB623" s="83" t="s">
        <v>1332</v>
      </c>
      <c r="AC623" s="2"/>
      <c r="AD623" s="20">
        <v>21</v>
      </c>
      <c r="AE623" s="19" t="str">
        <f t="shared" si="42"/>
        <v>26-2305</v>
      </c>
    </row>
    <row r="624" spans="1:31" s="1" customFormat="1" ht="24" x14ac:dyDescent="0.2">
      <c r="A624" s="14" t="s">
        <v>1003</v>
      </c>
      <c r="B624" s="8" t="s">
        <v>1333</v>
      </c>
      <c r="C624" s="28" t="s">
        <v>1334</v>
      </c>
      <c r="D624" s="6">
        <v>26</v>
      </c>
      <c r="E624" s="28">
        <v>2474</v>
      </c>
      <c r="F624" s="51">
        <v>0.02</v>
      </c>
      <c r="G624" s="47" t="s">
        <v>21</v>
      </c>
      <c r="H624" s="55">
        <v>0</v>
      </c>
      <c r="I624" s="51">
        <v>0.02</v>
      </c>
      <c r="J624" s="47" t="s">
        <v>21</v>
      </c>
      <c r="K624" s="55">
        <v>0</v>
      </c>
      <c r="L624" s="18" t="s">
        <v>55</v>
      </c>
      <c r="M624" s="18"/>
      <c r="N624" s="44"/>
      <c r="O624" s="44"/>
      <c r="P624" s="44" t="s">
        <v>37</v>
      </c>
      <c r="Q624" s="44"/>
      <c r="R624" s="44" t="s">
        <v>38</v>
      </c>
      <c r="S624" s="44" t="s">
        <v>39</v>
      </c>
      <c r="T624" s="44"/>
      <c r="U624" s="44"/>
      <c r="V624" s="44" t="s">
        <v>37</v>
      </c>
      <c r="W624" s="44"/>
      <c r="X624" s="49" t="str">
        <f t="shared" si="41"/>
        <v/>
      </c>
      <c r="Y624" s="6" t="s">
        <v>50</v>
      </c>
      <c r="Z624" s="8" t="s">
        <v>40</v>
      </c>
      <c r="AA624" s="8" t="s">
        <v>40</v>
      </c>
      <c r="AB624" s="83" t="s">
        <v>1335</v>
      </c>
      <c r="AC624" s="2"/>
      <c r="AD624" s="20">
        <v>61</v>
      </c>
      <c r="AE624" s="19" t="str">
        <f t="shared" si="42"/>
        <v>26-2474</v>
      </c>
    </row>
    <row r="625" spans="1:31" s="1" customFormat="1" ht="12" x14ac:dyDescent="0.2">
      <c r="A625" s="14" t="s">
        <v>1003</v>
      </c>
      <c r="B625" s="8" t="s">
        <v>1336</v>
      </c>
      <c r="C625" s="28" t="s">
        <v>1337</v>
      </c>
      <c r="D625" s="6">
        <v>26</v>
      </c>
      <c r="E625" s="28">
        <v>22103</v>
      </c>
      <c r="F625" s="51">
        <v>0.02</v>
      </c>
      <c r="G625" s="47" t="s">
        <v>21</v>
      </c>
      <c r="H625" s="55">
        <v>0</v>
      </c>
      <c r="I625" s="51">
        <v>0.02</v>
      </c>
      <c r="J625" s="47" t="s">
        <v>21</v>
      </c>
      <c r="K625" s="55">
        <v>0</v>
      </c>
      <c r="L625" s="18" t="s">
        <v>55</v>
      </c>
      <c r="M625" s="18"/>
      <c r="N625" s="44"/>
      <c r="O625" s="44"/>
      <c r="P625" s="44" t="s">
        <v>37</v>
      </c>
      <c r="Q625" s="44"/>
      <c r="R625" s="44" t="s">
        <v>38</v>
      </c>
      <c r="S625" s="44" t="s">
        <v>39</v>
      </c>
      <c r="T625" s="44"/>
      <c r="U625" s="44"/>
      <c r="V625" s="44" t="s">
        <v>37</v>
      </c>
      <c r="W625" s="44"/>
      <c r="X625" s="49" t="str">
        <f t="shared" si="41"/>
        <v/>
      </c>
      <c r="Y625" s="6" t="s">
        <v>50</v>
      </c>
      <c r="Z625" s="8" t="s">
        <v>40</v>
      </c>
      <c r="AA625" s="8" t="s">
        <v>40</v>
      </c>
      <c r="AB625" s="83" t="s">
        <v>1338</v>
      </c>
      <c r="AC625" s="2"/>
      <c r="AD625" s="20">
        <v>61</v>
      </c>
      <c r="AE625" s="19" t="str">
        <f t="shared" si="42"/>
        <v>26-22103</v>
      </c>
    </row>
    <row r="626" spans="1:31" s="1" customFormat="1" ht="12" x14ac:dyDescent="0.2">
      <c r="A626" s="14" t="s">
        <v>1003</v>
      </c>
      <c r="B626" s="8" t="s">
        <v>1339</v>
      </c>
      <c r="C626" s="3" t="s">
        <v>1340</v>
      </c>
      <c r="D626" s="6">
        <v>21</v>
      </c>
      <c r="E626" s="5">
        <v>22131</v>
      </c>
      <c r="F626" s="51">
        <v>0.01</v>
      </c>
      <c r="G626" s="47" t="s">
        <v>21</v>
      </c>
      <c r="H626" s="55">
        <v>0</v>
      </c>
      <c r="I626" s="51">
        <v>0.01</v>
      </c>
      <c r="J626" s="47" t="s">
        <v>21</v>
      </c>
      <c r="K626" s="55">
        <v>0</v>
      </c>
      <c r="L626" s="18" t="s">
        <v>36</v>
      </c>
      <c r="M626" s="18"/>
      <c r="N626" s="44"/>
      <c r="O626" s="44"/>
      <c r="P626" s="44" t="s">
        <v>37</v>
      </c>
      <c r="Q626" s="44"/>
      <c r="R626" s="44"/>
      <c r="S626" s="44" t="s">
        <v>631</v>
      </c>
      <c r="T626" s="44" t="s">
        <v>37</v>
      </c>
      <c r="U626" s="44"/>
      <c r="V626" s="44" t="s">
        <v>37</v>
      </c>
      <c r="W626" s="44"/>
      <c r="X626" s="49" t="str">
        <f t="shared" si="41"/>
        <v/>
      </c>
      <c r="Y626" s="6" t="s">
        <v>40</v>
      </c>
      <c r="Z626" s="8" t="s">
        <v>40</v>
      </c>
      <c r="AA626" s="8" t="s">
        <v>40</v>
      </c>
      <c r="AB626" s="83" t="s">
        <v>1341</v>
      </c>
      <c r="AC626" s="2"/>
      <c r="AD626" s="20" t="s">
        <v>1342</v>
      </c>
      <c r="AE626" s="19" t="str">
        <f t="shared" si="42"/>
        <v>21-22131</v>
      </c>
    </row>
    <row r="627" spans="1:31" s="1" customFormat="1" ht="12" x14ac:dyDescent="0.2">
      <c r="A627" s="14" t="s">
        <v>1003</v>
      </c>
      <c r="B627" s="8" t="s">
        <v>1343</v>
      </c>
      <c r="C627" s="3" t="s">
        <v>1344</v>
      </c>
      <c r="D627" s="6">
        <v>21</v>
      </c>
      <c r="E627" s="5">
        <v>22132</v>
      </c>
      <c r="F627" s="51">
        <v>0.01</v>
      </c>
      <c r="G627" s="47" t="s">
        <v>21</v>
      </c>
      <c r="H627" s="55">
        <v>0</v>
      </c>
      <c r="I627" s="51">
        <v>0.01</v>
      </c>
      <c r="J627" s="47" t="s">
        <v>21</v>
      </c>
      <c r="K627" s="55">
        <v>0</v>
      </c>
      <c r="L627" s="18" t="s">
        <v>36</v>
      </c>
      <c r="M627" s="18"/>
      <c r="N627" s="44"/>
      <c r="O627" s="44"/>
      <c r="P627" s="44" t="s">
        <v>37</v>
      </c>
      <c r="Q627" s="44"/>
      <c r="R627" s="44"/>
      <c r="S627" s="44" t="s">
        <v>631</v>
      </c>
      <c r="T627" s="44" t="s">
        <v>37</v>
      </c>
      <c r="U627" s="44"/>
      <c r="V627" s="44" t="s">
        <v>37</v>
      </c>
      <c r="W627" s="44"/>
      <c r="X627" s="49" t="str">
        <f t="shared" si="41"/>
        <v/>
      </c>
      <c r="Y627" s="6" t="s">
        <v>40</v>
      </c>
      <c r="Z627" s="2" t="s">
        <v>40</v>
      </c>
      <c r="AA627" s="8" t="s">
        <v>40</v>
      </c>
      <c r="AB627" s="83" t="s">
        <v>1345</v>
      </c>
      <c r="AC627" s="2"/>
      <c r="AD627" s="20" t="s">
        <v>1346</v>
      </c>
      <c r="AE627" s="19" t="str">
        <f t="shared" si="42"/>
        <v>21-22132</v>
      </c>
    </row>
    <row r="628" spans="1:31" s="1" customFormat="1" ht="12" x14ac:dyDescent="0.2">
      <c r="A628" s="14" t="s">
        <v>1003</v>
      </c>
      <c r="B628" s="8" t="s">
        <v>1347</v>
      </c>
      <c r="C628" s="3" t="s">
        <v>1348</v>
      </c>
      <c r="D628" s="6">
        <v>21</v>
      </c>
      <c r="E628" s="5">
        <v>22133</v>
      </c>
      <c r="F628" s="51">
        <v>0.01</v>
      </c>
      <c r="G628" s="47" t="s">
        <v>21</v>
      </c>
      <c r="H628" s="55">
        <v>0</v>
      </c>
      <c r="I628" s="51">
        <v>0.01</v>
      </c>
      <c r="J628" s="47" t="s">
        <v>21</v>
      </c>
      <c r="K628" s="55">
        <v>0</v>
      </c>
      <c r="L628" s="18" t="s">
        <v>36</v>
      </c>
      <c r="M628" s="18"/>
      <c r="N628" s="44"/>
      <c r="O628" s="44"/>
      <c r="P628" s="44" t="s">
        <v>37</v>
      </c>
      <c r="Q628" s="44"/>
      <c r="R628" s="44"/>
      <c r="S628" s="44" t="s">
        <v>631</v>
      </c>
      <c r="T628" s="44"/>
      <c r="U628" s="44"/>
      <c r="V628" s="44" t="s">
        <v>37</v>
      </c>
      <c r="W628" s="44"/>
      <c r="X628" s="49" t="str">
        <f t="shared" si="41"/>
        <v/>
      </c>
      <c r="Y628" s="6" t="s">
        <v>40</v>
      </c>
      <c r="Z628" s="2" t="s">
        <v>40</v>
      </c>
      <c r="AA628" s="8" t="s">
        <v>40</v>
      </c>
      <c r="AB628" s="83" t="s">
        <v>1349</v>
      </c>
      <c r="AC628" s="2"/>
      <c r="AD628" s="20" t="s">
        <v>1350</v>
      </c>
      <c r="AE628" s="19" t="str">
        <f t="shared" si="42"/>
        <v>21-22133</v>
      </c>
    </row>
    <row r="629" spans="1:31" s="1" customFormat="1" ht="12" x14ac:dyDescent="0.2">
      <c r="A629" s="14" t="s">
        <v>1003</v>
      </c>
      <c r="B629" s="8" t="s">
        <v>1351</v>
      </c>
      <c r="C629" s="72" t="s">
        <v>1352</v>
      </c>
      <c r="D629" s="6">
        <v>26</v>
      </c>
      <c r="E629" s="57">
        <v>2307</v>
      </c>
      <c r="F629" s="51">
        <v>1.8499999999999999E-2</v>
      </c>
      <c r="G629" s="47" t="s">
        <v>21</v>
      </c>
      <c r="H629" s="55">
        <v>0</v>
      </c>
      <c r="I629" s="51">
        <v>1.8499999999999999E-2</v>
      </c>
      <c r="J629" s="47" t="s">
        <v>21</v>
      </c>
      <c r="K629" s="55">
        <v>0</v>
      </c>
      <c r="L629" s="18" t="s">
        <v>55</v>
      </c>
      <c r="M629" s="18"/>
      <c r="N629" s="44"/>
      <c r="O629" s="44"/>
      <c r="P629" s="44" t="s">
        <v>37</v>
      </c>
      <c r="Q629" s="44"/>
      <c r="R629" s="44" t="s">
        <v>117</v>
      </c>
      <c r="S629" s="44" t="s">
        <v>39</v>
      </c>
      <c r="T629" s="44"/>
      <c r="U629" s="44"/>
      <c r="V629" s="44" t="s">
        <v>37</v>
      </c>
      <c r="W629" s="44"/>
      <c r="X629" s="49" t="str">
        <f t="shared" si="41"/>
        <v/>
      </c>
      <c r="Y629" s="6" t="s">
        <v>50</v>
      </c>
      <c r="Z629" s="8" t="s">
        <v>40</v>
      </c>
      <c r="AA629" s="8" t="s">
        <v>40</v>
      </c>
      <c r="AB629" s="83" t="s">
        <v>1353</v>
      </c>
      <c r="AC629" s="2"/>
      <c r="AD629" s="20">
        <v>47</v>
      </c>
      <c r="AE629" s="19" t="str">
        <f t="shared" si="42"/>
        <v>26-2307</v>
      </c>
    </row>
    <row r="630" spans="1:31" s="1" customFormat="1" ht="12" x14ac:dyDescent="0.2">
      <c r="A630" s="14" t="s">
        <v>1003</v>
      </c>
      <c r="B630" s="8" t="s">
        <v>1354</v>
      </c>
      <c r="C630" s="32" t="s">
        <v>1355</v>
      </c>
      <c r="D630" s="6">
        <v>26</v>
      </c>
      <c r="E630" s="57">
        <v>2312</v>
      </c>
      <c r="F630" s="51">
        <v>0.02</v>
      </c>
      <c r="G630" s="47" t="s">
        <v>21</v>
      </c>
      <c r="H630" s="55">
        <v>0</v>
      </c>
      <c r="I630" s="51">
        <v>0.02</v>
      </c>
      <c r="J630" s="47" t="s">
        <v>21</v>
      </c>
      <c r="K630" s="55">
        <v>0</v>
      </c>
      <c r="L630" s="18" t="s">
        <v>55</v>
      </c>
      <c r="M630" s="18"/>
      <c r="N630" s="44"/>
      <c r="O630" s="44"/>
      <c r="P630" s="44" t="s">
        <v>37</v>
      </c>
      <c r="Q630" s="44"/>
      <c r="R630" s="44" t="s">
        <v>117</v>
      </c>
      <c r="S630" s="44" t="s">
        <v>39</v>
      </c>
      <c r="T630" s="44"/>
      <c r="U630" s="44"/>
      <c r="V630" s="44"/>
      <c r="W630" s="44"/>
      <c r="X630" s="49" t="str">
        <f t="shared" si="41"/>
        <v/>
      </c>
      <c r="Y630" s="6" t="s">
        <v>50</v>
      </c>
      <c r="Z630" s="8" t="s">
        <v>40</v>
      </c>
      <c r="AA630" s="8" t="s">
        <v>40</v>
      </c>
      <c r="AB630" s="83" t="s">
        <v>1356</v>
      </c>
      <c r="AC630" s="2"/>
      <c r="AD630" s="20">
        <v>63</v>
      </c>
      <c r="AE630" s="19" t="str">
        <f t="shared" si="42"/>
        <v>26-2312</v>
      </c>
    </row>
    <row r="631" spans="1:31" s="1" customFormat="1" ht="12" x14ac:dyDescent="0.2">
      <c r="A631" s="14" t="s">
        <v>1003</v>
      </c>
      <c r="B631" s="8" t="s">
        <v>1357</v>
      </c>
      <c r="C631" s="57" t="s">
        <v>1358</v>
      </c>
      <c r="D631" s="6">
        <v>26</v>
      </c>
      <c r="E631" s="12">
        <v>22073</v>
      </c>
      <c r="F631" s="51">
        <v>1.7999999999999999E-2</v>
      </c>
      <c r="G631" s="47" t="s">
        <v>21</v>
      </c>
      <c r="H631" s="55">
        <v>0</v>
      </c>
      <c r="I631" s="51">
        <v>1.7999999999999999E-2</v>
      </c>
      <c r="J631" s="47" t="s">
        <v>21</v>
      </c>
      <c r="K631" s="55">
        <v>0</v>
      </c>
      <c r="L631" s="18" t="s">
        <v>55</v>
      </c>
      <c r="M631" s="18"/>
      <c r="N631" s="44"/>
      <c r="O631" s="44"/>
      <c r="P631" s="44" t="s">
        <v>37</v>
      </c>
      <c r="Q631" s="44"/>
      <c r="R631" s="44" t="s">
        <v>117</v>
      </c>
      <c r="S631" s="44" t="s">
        <v>39</v>
      </c>
      <c r="T631" s="44"/>
      <c r="U631" s="44" t="s">
        <v>37</v>
      </c>
      <c r="V631" s="44" t="s">
        <v>37</v>
      </c>
      <c r="W631" s="44"/>
      <c r="X631" s="49" t="str">
        <f t="shared" si="41"/>
        <v/>
      </c>
      <c r="Y631" s="6" t="s">
        <v>50</v>
      </c>
      <c r="Z631" s="8" t="s">
        <v>40</v>
      </c>
      <c r="AA631" s="8" t="s">
        <v>40</v>
      </c>
      <c r="AB631" s="83" t="e">
        <v>#N/A</v>
      </c>
      <c r="AC631" s="2"/>
      <c r="AD631" s="20" t="s">
        <v>1157</v>
      </c>
      <c r="AE631" s="19" t="str">
        <f t="shared" si="42"/>
        <v>26-22073</v>
      </c>
    </row>
    <row r="632" spans="1:31" s="1" customFormat="1" ht="12" x14ac:dyDescent="0.2">
      <c r="A632" s="14" t="s">
        <v>1003</v>
      </c>
      <c r="B632" s="8" t="s">
        <v>1359</v>
      </c>
      <c r="C632" s="11" t="s">
        <v>1360</v>
      </c>
      <c r="D632" s="6">
        <v>26</v>
      </c>
      <c r="E632" s="12">
        <v>22074</v>
      </c>
      <c r="F632" s="51">
        <v>1.6E-2</v>
      </c>
      <c r="G632" s="47" t="s">
        <v>21</v>
      </c>
      <c r="H632" s="55">
        <v>0</v>
      </c>
      <c r="I632" s="51">
        <v>1.6E-2</v>
      </c>
      <c r="J632" s="47" t="s">
        <v>21</v>
      </c>
      <c r="K632" s="55">
        <v>0</v>
      </c>
      <c r="L632" s="18" t="s">
        <v>55</v>
      </c>
      <c r="M632" s="18"/>
      <c r="N632" s="44"/>
      <c r="O632" s="44"/>
      <c r="P632" s="44" t="s">
        <v>37</v>
      </c>
      <c r="Q632" s="44"/>
      <c r="R632" s="44" t="s">
        <v>117</v>
      </c>
      <c r="S632" s="44" t="s">
        <v>39</v>
      </c>
      <c r="T632" s="44"/>
      <c r="U632" s="44" t="s">
        <v>37</v>
      </c>
      <c r="V632" s="44" t="s">
        <v>37</v>
      </c>
      <c r="W632" s="44"/>
      <c r="X632" s="49" t="str">
        <f t="shared" si="41"/>
        <v/>
      </c>
      <c r="Y632" s="6" t="s">
        <v>50</v>
      </c>
      <c r="Z632" s="8" t="s">
        <v>40</v>
      </c>
      <c r="AA632" s="8" t="s">
        <v>40</v>
      </c>
      <c r="AB632" s="83" t="e">
        <v>#N/A</v>
      </c>
      <c r="AC632" s="2"/>
      <c r="AD632" s="20" t="s">
        <v>1157</v>
      </c>
      <c r="AE632" s="19" t="str">
        <f t="shared" si="42"/>
        <v>26-22074</v>
      </c>
    </row>
    <row r="633" spans="1:31" s="1" customFormat="1" ht="12" x14ac:dyDescent="0.2">
      <c r="A633" s="14" t="s">
        <v>1003</v>
      </c>
      <c r="B633" s="8" t="s">
        <v>1361</v>
      </c>
      <c r="C633" s="11" t="s">
        <v>1362</v>
      </c>
      <c r="D633" s="6">
        <v>26</v>
      </c>
      <c r="E633" s="12">
        <v>22075</v>
      </c>
      <c r="F633" s="51">
        <v>1.4E-2</v>
      </c>
      <c r="G633" s="47" t="s">
        <v>21</v>
      </c>
      <c r="H633" s="55">
        <v>0</v>
      </c>
      <c r="I633" s="51">
        <v>1.4E-2</v>
      </c>
      <c r="J633" s="47" t="s">
        <v>21</v>
      </c>
      <c r="K633" s="55">
        <v>0</v>
      </c>
      <c r="L633" s="18" t="s">
        <v>55</v>
      </c>
      <c r="M633" s="18"/>
      <c r="N633" s="44"/>
      <c r="O633" s="44"/>
      <c r="P633" s="44" t="s">
        <v>37</v>
      </c>
      <c r="Q633" s="44"/>
      <c r="R633" s="44" t="s">
        <v>117</v>
      </c>
      <c r="S633" s="44" t="s">
        <v>39</v>
      </c>
      <c r="T633" s="44"/>
      <c r="U633" s="44" t="s">
        <v>37</v>
      </c>
      <c r="V633" s="44" t="s">
        <v>37</v>
      </c>
      <c r="W633" s="44"/>
      <c r="X633" s="49" t="str">
        <f t="shared" si="41"/>
        <v/>
      </c>
      <c r="Y633" s="6" t="s">
        <v>50</v>
      </c>
      <c r="Z633" s="8" t="s">
        <v>40</v>
      </c>
      <c r="AA633" s="8" t="s">
        <v>40</v>
      </c>
      <c r="AB633" s="83" t="e">
        <v>#N/A</v>
      </c>
      <c r="AC633" s="2"/>
      <c r="AD633" s="20" t="s">
        <v>1157</v>
      </c>
      <c r="AE633" s="19" t="str">
        <f t="shared" si="42"/>
        <v>26-22075</v>
      </c>
    </row>
    <row r="634" spans="1:31" s="1" customFormat="1" ht="12" x14ac:dyDescent="0.2">
      <c r="A634" s="14" t="s">
        <v>1003</v>
      </c>
      <c r="B634" s="8" t="s">
        <v>1363</v>
      </c>
      <c r="C634" s="11" t="s">
        <v>1364</v>
      </c>
      <c r="D634" s="6">
        <v>26</v>
      </c>
      <c r="E634" s="12">
        <v>22076</v>
      </c>
      <c r="F634" s="51">
        <v>1.2E-2</v>
      </c>
      <c r="G634" s="47" t="s">
        <v>21</v>
      </c>
      <c r="H634" s="55">
        <v>0</v>
      </c>
      <c r="I634" s="51">
        <v>1.2E-2</v>
      </c>
      <c r="J634" s="47" t="s">
        <v>21</v>
      </c>
      <c r="K634" s="55">
        <v>0</v>
      </c>
      <c r="L634" s="18" t="s">
        <v>55</v>
      </c>
      <c r="M634" s="18"/>
      <c r="N634" s="44"/>
      <c r="O634" s="44"/>
      <c r="P634" s="44" t="s">
        <v>37</v>
      </c>
      <c r="Q634" s="44"/>
      <c r="R634" s="44" t="s">
        <v>117</v>
      </c>
      <c r="S634" s="44" t="s">
        <v>39</v>
      </c>
      <c r="T634" s="44"/>
      <c r="U634" s="44" t="s">
        <v>37</v>
      </c>
      <c r="V634" s="44" t="s">
        <v>37</v>
      </c>
      <c r="W634" s="44"/>
      <c r="X634" s="49" t="str">
        <f t="shared" si="41"/>
        <v/>
      </c>
      <c r="Y634" s="6" t="s">
        <v>50</v>
      </c>
      <c r="Z634" s="8" t="s">
        <v>40</v>
      </c>
      <c r="AA634" s="8" t="s">
        <v>40</v>
      </c>
      <c r="AB634" s="83" t="e">
        <v>#N/A</v>
      </c>
      <c r="AC634" s="2"/>
      <c r="AD634" s="20" t="s">
        <v>1157</v>
      </c>
      <c r="AE634" s="19" t="str">
        <f t="shared" si="42"/>
        <v>26-22076</v>
      </c>
    </row>
    <row r="635" spans="1:31" s="1" customFormat="1" ht="12" x14ac:dyDescent="0.2">
      <c r="A635" s="14" t="s">
        <v>1003</v>
      </c>
      <c r="B635" s="8" t="s">
        <v>1365</v>
      </c>
      <c r="C635" s="11" t="s">
        <v>1366</v>
      </c>
      <c r="D635" s="6">
        <v>26</v>
      </c>
      <c r="E635" s="12">
        <v>22077</v>
      </c>
      <c r="F635" s="51">
        <v>0.01</v>
      </c>
      <c r="G635" s="47" t="s">
        <v>21</v>
      </c>
      <c r="H635" s="55">
        <v>0</v>
      </c>
      <c r="I635" s="51">
        <v>0.01</v>
      </c>
      <c r="J635" s="47" t="s">
        <v>21</v>
      </c>
      <c r="K635" s="55">
        <v>0</v>
      </c>
      <c r="L635" s="18" t="s">
        <v>55</v>
      </c>
      <c r="M635" s="18"/>
      <c r="N635" s="44"/>
      <c r="O635" s="44"/>
      <c r="P635" s="44" t="s">
        <v>37</v>
      </c>
      <c r="Q635" s="44"/>
      <c r="R635" s="44" t="s">
        <v>117</v>
      </c>
      <c r="S635" s="44" t="s">
        <v>39</v>
      </c>
      <c r="T635" s="44"/>
      <c r="U635" s="44" t="s">
        <v>37</v>
      </c>
      <c r="V635" s="44" t="s">
        <v>37</v>
      </c>
      <c r="W635" s="44"/>
      <c r="X635" s="49" t="str">
        <f t="shared" si="41"/>
        <v/>
      </c>
      <c r="Y635" s="6" t="s">
        <v>50</v>
      </c>
      <c r="Z635" s="8" t="s">
        <v>40</v>
      </c>
      <c r="AA635" s="8" t="s">
        <v>40</v>
      </c>
      <c r="AB635" s="83" t="e">
        <v>#N/A</v>
      </c>
      <c r="AC635" s="2"/>
      <c r="AD635" s="20" t="s">
        <v>1157</v>
      </c>
      <c r="AE635" s="19" t="str">
        <f t="shared" si="42"/>
        <v>26-22077</v>
      </c>
    </row>
    <row r="636" spans="1:31" s="1" customFormat="1" ht="12" x14ac:dyDescent="0.2">
      <c r="A636" s="14" t="s">
        <v>1003</v>
      </c>
      <c r="B636" s="8" t="s">
        <v>1367</v>
      </c>
      <c r="C636" s="59" t="s">
        <v>1368</v>
      </c>
      <c r="D636" s="6">
        <v>26</v>
      </c>
      <c r="E636" s="24">
        <v>2313</v>
      </c>
      <c r="F636" s="51">
        <v>0.02</v>
      </c>
      <c r="G636" s="47" t="s">
        <v>21</v>
      </c>
      <c r="H636" s="55">
        <v>0</v>
      </c>
      <c r="I636" s="51">
        <v>0.02</v>
      </c>
      <c r="J636" s="47" t="s">
        <v>21</v>
      </c>
      <c r="K636" s="55">
        <v>0</v>
      </c>
      <c r="L636" s="18" t="s">
        <v>55</v>
      </c>
      <c r="M636" s="18"/>
      <c r="N636" s="44"/>
      <c r="O636" s="44"/>
      <c r="P636" s="44" t="s">
        <v>37</v>
      </c>
      <c r="Q636" s="44"/>
      <c r="R636" s="44" t="s">
        <v>117</v>
      </c>
      <c r="S636" s="44" t="s">
        <v>39</v>
      </c>
      <c r="T636" s="44"/>
      <c r="U636" s="44"/>
      <c r="V636" s="44" t="s">
        <v>37</v>
      </c>
      <c r="W636" s="44"/>
      <c r="X636" s="49" t="str">
        <f t="shared" si="41"/>
        <v/>
      </c>
      <c r="Y636" s="6" t="s">
        <v>50</v>
      </c>
      <c r="Z636" s="8" t="s">
        <v>40</v>
      </c>
      <c r="AA636" s="8" t="s">
        <v>40</v>
      </c>
      <c r="AB636" s="83" t="s">
        <v>1338</v>
      </c>
      <c r="AC636" s="2"/>
      <c r="AD636" s="20">
        <v>61</v>
      </c>
      <c r="AE636" s="19" t="str">
        <f t="shared" si="42"/>
        <v>26-2313</v>
      </c>
    </row>
    <row r="637" spans="1:31" s="1" customFormat="1" ht="36" x14ac:dyDescent="0.2">
      <c r="A637" s="14" t="s">
        <v>1003</v>
      </c>
      <c r="B637" s="8" t="s">
        <v>1369</v>
      </c>
      <c r="C637" s="59" t="s">
        <v>1370</v>
      </c>
      <c r="D637" s="6">
        <v>26</v>
      </c>
      <c r="E637" s="24">
        <v>2355</v>
      </c>
      <c r="F637" s="51">
        <v>1.8000000000000002E-2</v>
      </c>
      <c r="G637" s="47" t="s">
        <v>21</v>
      </c>
      <c r="H637" s="55">
        <v>0</v>
      </c>
      <c r="I637" s="51">
        <v>1.8000000000000002E-2</v>
      </c>
      <c r="J637" s="47" t="s">
        <v>21</v>
      </c>
      <c r="K637" s="55">
        <v>0</v>
      </c>
      <c r="L637" s="18" t="s">
        <v>55</v>
      </c>
      <c r="M637" s="18"/>
      <c r="N637" s="44"/>
      <c r="O637" s="44"/>
      <c r="P637" s="44" t="s">
        <v>37</v>
      </c>
      <c r="Q637" s="44"/>
      <c r="R637" s="44" t="s">
        <v>117</v>
      </c>
      <c r="S637" s="44" t="s">
        <v>39</v>
      </c>
      <c r="T637" s="44"/>
      <c r="U637" s="44"/>
      <c r="V637" s="44"/>
      <c r="W637" s="44"/>
      <c r="X637" s="49" t="str">
        <f t="shared" si="41"/>
        <v/>
      </c>
      <c r="Y637" s="6" t="s">
        <v>50</v>
      </c>
      <c r="Z637" s="8" t="s">
        <v>40</v>
      </c>
      <c r="AA637" s="8" t="s">
        <v>40</v>
      </c>
      <c r="AB637" s="83" t="s">
        <v>1371</v>
      </c>
      <c r="AC637" s="2"/>
      <c r="AD637" s="20" t="s">
        <v>1372</v>
      </c>
      <c r="AE637" s="19" t="str">
        <f t="shared" si="42"/>
        <v>26-2355</v>
      </c>
    </row>
    <row r="638" spans="1:31" s="1" customFormat="1" ht="12" x14ac:dyDescent="0.2">
      <c r="A638" s="14" t="s">
        <v>1003</v>
      </c>
      <c r="B638" s="8" t="s">
        <v>1373</v>
      </c>
      <c r="C638" s="24" t="s">
        <v>1374</v>
      </c>
      <c r="D638" s="6">
        <v>21</v>
      </c>
      <c r="E638" s="5">
        <v>22104</v>
      </c>
      <c r="F638" s="51">
        <v>1.9800000000000002E-2</v>
      </c>
      <c r="G638" s="47" t="s">
        <v>21</v>
      </c>
      <c r="H638" s="55">
        <v>0</v>
      </c>
      <c r="I638" s="51">
        <v>1.9800000000000002E-2</v>
      </c>
      <c r="J638" s="47" t="s">
        <v>21</v>
      </c>
      <c r="K638" s="55">
        <v>0</v>
      </c>
      <c r="L638" s="18" t="s">
        <v>36</v>
      </c>
      <c r="M638" s="18"/>
      <c r="N638" s="44"/>
      <c r="O638" s="44"/>
      <c r="P638" s="44" t="s">
        <v>37</v>
      </c>
      <c r="Q638" s="44"/>
      <c r="R638" s="44" t="s">
        <v>117</v>
      </c>
      <c r="S638" s="44" t="s">
        <v>39</v>
      </c>
      <c r="T638" s="44" t="s">
        <v>37</v>
      </c>
      <c r="U638" s="44"/>
      <c r="V638" s="44" t="s">
        <v>37</v>
      </c>
      <c r="W638" s="44"/>
      <c r="X638" s="49" t="str">
        <f t="shared" si="41"/>
        <v/>
      </c>
      <c r="Y638" s="6" t="s">
        <v>50</v>
      </c>
      <c r="Z638" s="14" t="s">
        <v>40</v>
      </c>
      <c r="AA638" s="14" t="s">
        <v>40</v>
      </c>
      <c r="AB638" s="83" t="s">
        <v>1375</v>
      </c>
      <c r="AC638" s="13"/>
      <c r="AD638" s="20" t="s">
        <v>1376</v>
      </c>
      <c r="AE638" s="19" t="str">
        <f t="shared" si="42"/>
        <v>21-22104</v>
      </c>
    </row>
    <row r="639" spans="1:31" s="1" customFormat="1" ht="24" x14ac:dyDescent="0.2">
      <c r="A639" s="14" t="s">
        <v>1003</v>
      </c>
      <c r="B639" s="8" t="s">
        <v>1377</v>
      </c>
      <c r="C639" s="24" t="s">
        <v>1378</v>
      </c>
      <c r="D639" s="6">
        <v>21</v>
      </c>
      <c r="E639" s="5">
        <v>22105</v>
      </c>
      <c r="F639" s="51">
        <v>1.8499999999999999E-2</v>
      </c>
      <c r="G639" s="47" t="s">
        <v>21</v>
      </c>
      <c r="H639" s="55">
        <v>0</v>
      </c>
      <c r="I639" s="51">
        <v>1.8499999999999999E-2</v>
      </c>
      <c r="J639" s="47" t="s">
        <v>21</v>
      </c>
      <c r="K639" s="55">
        <v>0</v>
      </c>
      <c r="L639" s="18" t="s">
        <v>36</v>
      </c>
      <c r="M639" s="18"/>
      <c r="N639" s="44"/>
      <c r="O639" s="44"/>
      <c r="P639" s="44" t="s">
        <v>37</v>
      </c>
      <c r="Q639" s="44"/>
      <c r="R639" s="44" t="s">
        <v>117</v>
      </c>
      <c r="S639" s="44" t="s">
        <v>39</v>
      </c>
      <c r="T639" s="44" t="s">
        <v>37</v>
      </c>
      <c r="U639" s="44"/>
      <c r="V639" s="44" t="s">
        <v>37</v>
      </c>
      <c r="W639" s="44"/>
      <c r="X639" s="49" t="str">
        <f t="shared" si="41"/>
        <v/>
      </c>
      <c r="Y639" s="6" t="s">
        <v>50</v>
      </c>
      <c r="Z639" s="14" t="s">
        <v>40</v>
      </c>
      <c r="AA639" s="14" t="s">
        <v>40</v>
      </c>
      <c r="AB639" s="83" t="s">
        <v>1379</v>
      </c>
      <c r="AC639" s="13"/>
      <c r="AD639" s="20" t="s">
        <v>1376</v>
      </c>
      <c r="AE639" s="19" t="str">
        <f t="shared" si="42"/>
        <v>21-22105</v>
      </c>
    </row>
    <row r="640" spans="1:31" s="1" customFormat="1" ht="24" x14ac:dyDescent="0.2">
      <c r="A640" s="14" t="s">
        <v>1003</v>
      </c>
      <c r="B640" s="8" t="s">
        <v>1380</v>
      </c>
      <c r="C640" s="24" t="s">
        <v>1381</v>
      </c>
      <c r="D640" s="6">
        <v>21</v>
      </c>
      <c r="E640" s="5">
        <v>22106</v>
      </c>
      <c r="F640" s="51">
        <v>1.6E-2</v>
      </c>
      <c r="G640" s="47" t="s">
        <v>21</v>
      </c>
      <c r="H640" s="55">
        <v>0</v>
      </c>
      <c r="I640" s="51">
        <v>1.6E-2</v>
      </c>
      <c r="J640" s="47" t="s">
        <v>21</v>
      </c>
      <c r="K640" s="55">
        <v>0</v>
      </c>
      <c r="L640" s="18" t="s">
        <v>36</v>
      </c>
      <c r="M640" s="18"/>
      <c r="N640" s="44"/>
      <c r="O640" s="44"/>
      <c r="P640" s="44" t="s">
        <v>37</v>
      </c>
      <c r="Q640" s="44"/>
      <c r="R640" s="44" t="s">
        <v>117</v>
      </c>
      <c r="S640" s="44" t="s">
        <v>39</v>
      </c>
      <c r="T640" s="44" t="s">
        <v>37</v>
      </c>
      <c r="U640" s="44"/>
      <c r="V640" s="44" t="s">
        <v>37</v>
      </c>
      <c r="W640" s="44"/>
      <c r="X640" s="49" t="str">
        <f t="shared" si="41"/>
        <v/>
      </c>
      <c r="Y640" s="6" t="s">
        <v>50</v>
      </c>
      <c r="Z640" s="14" t="s">
        <v>40</v>
      </c>
      <c r="AA640" s="14" t="s">
        <v>40</v>
      </c>
      <c r="AB640" s="83" t="s">
        <v>1382</v>
      </c>
      <c r="AC640" s="13"/>
      <c r="AD640" s="20" t="s">
        <v>1376</v>
      </c>
      <c r="AE640" s="19" t="str">
        <f t="shared" si="42"/>
        <v>21-22106</v>
      </c>
    </row>
    <row r="641" spans="1:31" s="1" customFormat="1" ht="12" x14ac:dyDescent="0.2">
      <c r="A641" s="14" t="s">
        <v>1003</v>
      </c>
      <c r="B641" s="8" t="s">
        <v>1383</v>
      </c>
      <c r="C641" s="24" t="s">
        <v>1384</v>
      </c>
      <c r="D641" s="6">
        <v>21</v>
      </c>
      <c r="E641" s="5">
        <v>22107</v>
      </c>
      <c r="F641" s="51">
        <v>1.8499999999999999E-2</v>
      </c>
      <c r="G641" s="47" t="s">
        <v>21</v>
      </c>
      <c r="H641" s="55">
        <v>0</v>
      </c>
      <c r="I641" s="51">
        <v>1.8499999999999999E-2</v>
      </c>
      <c r="J641" s="47" t="s">
        <v>21</v>
      </c>
      <c r="K641" s="55">
        <v>0</v>
      </c>
      <c r="L641" s="18" t="s">
        <v>36</v>
      </c>
      <c r="M641" s="18"/>
      <c r="N641" s="44"/>
      <c r="O641" s="44"/>
      <c r="P641" s="44" t="s">
        <v>37</v>
      </c>
      <c r="Q641" s="44"/>
      <c r="R641" s="44" t="s">
        <v>117</v>
      </c>
      <c r="S641" s="44" t="s">
        <v>39</v>
      </c>
      <c r="T641" s="44" t="s">
        <v>37</v>
      </c>
      <c r="U641" s="44"/>
      <c r="V641" s="44" t="s">
        <v>37</v>
      </c>
      <c r="W641" s="44"/>
      <c r="X641" s="49" t="str">
        <f t="shared" si="41"/>
        <v/>
      </c>
      <c r="Y641" s="6" t="s">
        <v>50</v>
      </c>
      <c r="Z641" s="14" t="s">
        <v>40</v>
      </c>
      <c r="AA641" s="14" t="s">
        <v>40</v>
      </c>
      <c r="AB641" s="83" t="s">
        <v>1375</v>
      </c>
      <c r="AC641" s="13"/>
      <c r="AD641" s="20" t="s">
        <v>1385</v>
      </c>
      <c r="AE641" s="19" t="str">
        <f t="shared" si="42"/>
        <v>21-22107</v>
      </c>
    </row>
    <row r="642" spans="1:31" s="1" customFormat="1" ht="24" x14ac:dyDescent="0.2">
      <c r="A642" s="14" t="s">
        <v>1003</v>
      </c>
      <c r="B642" s="8" t="s">
        <v>1386</v>
      </c>
      <c r="C642" s="24" t="s">
        <v>1387</v>
      </c>
      <c r="D642" s="6">
        <v>21</v>
      </c>
      <c r="E642" s="5">
        <v>22108</v>
      </c>
      <c r="F642" s="51">
        <v>1.9800000000000002E-2</v>
      </c>
      <c r="G642" s="47" t="s">
        <v>21</v>
      </c>
      <c r="H642" s="55">
        <v>0</v>
      </c>
      <c r="I642" s="51">
        <v>1.9800000000000002E-2</v>
      </c>
      <c r="J642" s="47" t="s">
        <v>21</v>
      </c>
      <c r="K642" s="55">
        <v>0</v>
      </c>
      <c r="L642" s="18" t="s">
        <v>36</v>
      </c>
      <c r="M642" s="18"/>
      <c r="N642" s="44"/>
      <c r="O642" s="44"/>
      <c r="P642" s="44" t="s">
        <v>37</v>
      </c>
      <c r="Q642" s="44"/>
      <c r="R642" s="44" t="s">
        <v>117</v>
      </c>
      <c r="S642" s="44" t="s">
        <v>39</v>
      </c>
      <c r="T642" s="44" t="s">
        <v>37</v>
      </c>
      <c r="U642" s="44"/>
      <c r="V642" s="44" t="s">
        <v>37</v>
      </c>
      <c r="W642" s="44"/>
      <c r="X642" s="49" t="str">
        <f t="shared" si="41"/>
        <v/>
      </c>
      <c r="Y642" s="6" t="s">
        <v>50</v>
      </c>
      <c r="Z642" s="14" t="s">
        <v>40</v>
      </c>
      <c r="AA642" s="14" t="s">
        <v>40</v>
      </c>
      <c r="AB642" s="83" t="s">
        <v>1388</v>
      </c>
      <c r="AC642" s="13"/>
      <c r="AD642" s="20" t="s">
        <v>1385</v>
      </c>
      <c r="AE642" s="19" t="str">
        <f t="shared" si="42"/>
        <v>21-22108</v>
      </c>
    </row>
    <row r="643" spans="1:31" s="1" customFormat="1" ht="24" x14ac:dyDescent="0.2">
      <c r="A643" s="14" t="s">
        <v>1003</v>
      </c>
      <c r="B643" s="8" t="s">
        <v>1389</v>
      </c>
      <c r="C643" s="24" t="s">
        <v>1390</v>
      </c>
      <c r="D643" s="6">
        <v>21</v>
      </c>
      <c r="E643" s="5">
        <v>22109</v>
      </c>
      <c r="F643" s="51">
        <v>1.6E-2</v>
      </c>
      <c r="G643" s="47" t="s">
        <v>21</v>
      </c>
      <c r="H643" s="55">
        <v>0</v>
      </c>
      <c r="I643" s="51">
        <v>1.6E-2</v>
      </c>
      <c r="J643" s="47" t="s">
        <v>21</v>
      </c>
      <c r="K643" s="55">
        <v>0</v>
      </c>
      <c r="L643" s="18" t="s">
        <v>36</v>
      </c>
      <c r="M643" s="18"/>
      <c r="N643" s="44"/>
      <c r="O643" s="44"/>
      <c r="P643" s="44" t="s">
        <v>37</v>
      </c>
      <c r="Q643" s="44"/>
      <c r="R643" s="44" t="s">
        <v>117</v>
      </c>
      <c r="S643" s="44" t="s">
        <v>39</v>
      </c>
      <c r="T643" s="44" t="s">
        <v>37</v>
      </c>
      <c r="U643" s="44"/>
      <c r="V643" s="44" t="s">
        <v>37</v>
      </c>
      <c r="W643" s="44"/>
      <c r="X643" s="49" t="str">
        <f t="shared" si="41"/>
        <v/>
      </c>
      <c r="Y643" s="6" t="s">
        <v>50</v>
      </c>
      <c r="Z643" s="14" t="s">
        <v>40</v>
      </c>
      <c r="AA643" s="14" t="s">
        <v>40</v>
      </c>
      <c r="AB643" s="83" t="s">
        <v>1391</v>
      </c>
      <c r="AC643" s="13"/>
      <c r="AD643" s="20" t="s">
        <v>1385</v>
      </c>
      <c r="AE643" s="19" t="str">
        <f t="shared" si="42"/>
        <v>21-22109</v>
      </c>
    </row>
    <row r="644" spans="1:31" s="1" customFormat="1" ht="12" x14ac:dyDescent="0.2">
      <c r="A644" s="14" t="s">
        <v>1003</v>
      </c>
      <c r="B644" s="8" t="s">
        <v>1392</v>
      </c>
      <c r="C644" s="3" t="s">
        <v>1393</v>
      </c>
      <c r="D644" s="6">
        <v>21</v>
      </c>
      <c r="E644" s="5">
        <v>22110</v>
      </c>
      <c r="F644" s="51">
        <v>1.6E-2</v>
      </c>
      <c r="G644" s="47" t="s">
        <v>21</v>
      </c>
      <c r="H644" s="55">
        <v>0</v>
      </c>
      <c r="I644" s="51">
        <v>1.6E-2</v>
      </c>
      <c r="J644" s="47" t="s">
        <v>21</v>
      </c>
      <c r="K644" s="55">
        <v>0</v>
      </c>
      <c r="L644" s="18" t="s">
        <v>36</v>
      </c>
      <c r="M644" s="18"/>
      <c r="N644" s="44"/>
      <c r="O644" s="44"/>
      <c r="P644" s="44" t="s">
        <v>37</v>
      </c>
      <c r="Q644" s="44"/>
      <c r="R644" s="44" t="s">
        <v>117</v>
      </c>
      <c r="S644" s="44" t="s">
        <v>39</v>
      </c>
      <c r="T644" s="44"/>
      <c r="U644" s="44"/>
      <c r="V644" s="44" t="s">
        <v>37</v>
      </c>
      <c r="W644" s="44"/>
      <c r="X644" s="49" t="str">
        <f t="shared" si="41"/>
        <v/>
      </c>
      <c r="Y644" s="6" t="s">
        <v>50</v>
      </c>
      <c r="Z644" s="8" t="s">
        <v>40</v>
      </c>
      <c r="AA644" s="8" t="s">
        <v>40</v>
      </c>
      <c r="AB644" s="83" t="s">
        <v>1394</v>
      </c>
      <c r="AC644" s="2"/>
      <c r="AD644" s="20" t="s">
        <v>1395</v>
      </c>
      <c r="AE644" s="19" t="str">
        <f t="shared" si="42"/>
        <v>21-22110</v>
      </c>
    </row>
    <row r="645" spans="1:31" s="1" customFormat="1" ht="24" x14ac:dyDescent="0.2">
      <c r="A645" s="14" t="s">
        <v>1003</v>
      </c>
      <c r="B645" s="8" t="s">
        <v>1396</v>
      </c>
      <c r="C645" s="28" t="s">
        <v>1397</v>
      </c>
      <c r="D645" s="6">
        <v>21</v>
      </c>
      <c r="E645" s="28">
        <v>22111</v>
      </c>
      <c r="F645" s="51">
        <v>1.9800000000000002E-2</v>
      </c>
      <c r="G645" s="47" t="s">
        <v>21</v>
      </c>
      <c r="H645" s="55">
        <v>0</v>
      </c>
      <c r="I645" s="51">
        <v>1.9800000000000002E-2</v>
      </c>
      <c r="J645" s="47" t="s">
        <v>21</v>
      </c>
      <c r="K645" s="55">
        <v>0</v>
      </c>
      <c r="L645" s="18" t="s">
        <v>36</v>
      </c>
      <c r="M645" s="18"/>
      <c r="N645" s="44"/>
      <c r="O645" s="44"/>
      <c r="P645" s="44" t="s">
        <v>37</v>
      </c>
      <c r="Q645" s="44"/>
      <c r="R645" s="44" t="s">
        <v>117</v>
      </c>
      <c r="S645" s="44" t="s">
        <v>39</v>
      </c>
      <c r="T645" s="44"/>
      <c r="U645" s="44"/>
      <c r="V645" s="44" t="s">
        <v>37</v>
      </c>
      <c r="W645" s="44"/>
      <c r="X645" s="49" t="str">
        <f t="shared" si="41"/>
        <v/>
      </c>
      <c r="Y645" s="6" t="s">
        <v>50</v>
      </c>
      <c r="Z645" s="8" t="s">
        <v>40</v>
      </c>
      <c r="AA645" s="8" t="s">
        <v>40</v>
      </c>
      <c r="AB645" s="83" t="s">
        <v>1398</v>
      </c>
      <c r="AC645" s="2"/>
      <c r="AD645" s="20" t="s">
        <v>1395</v>
      </c>
      <c r="AE645" s="19" t="str">
        <f t="shared" si="42"/>
        <v>21-22111</v>
      </c>
    </row>
    <row r="646" spans="1:31" s="1" customFormat="1" ht="24" x14ac:dyDescent="0.2">
      <c r="A646" s="14" t="s">
        <v>1003</v>
      </c>
      <c r="B646" s="8" t="s">
        <v>1399</v>
      </c>
      <c r="C646" s="3" t="s">
        <v>1400</v>
      </c>
      <c r="D646" s="6">
        <v>21</v>
      </c>
      <c r="E646" s="5">
        <v>22112</v>
      </c>
      <c r="F646" s="51">
        <v>1.8499999999999999E-2</v>
      </c>
      <c r="G646" s="47" t="s">
        <v>21</v>
      </c>
      <c r="H646" s="55">
        <v>0</v>
      </c>
      <c r="I646" s="51">
        <v>1.8499999999999999E-2</v>
      </c>
      <c r="J646" s="47" t="s">
        <v>21</v>
      </c>
      <c r="K646" s="55">
        <v>0</v>
      </c>
      <c r="L646" s="18" t="s">
        <v>36</v>
      </c>
      <c r="M646" s="18"/>
      <c r="N646" s="44"/>
      <c r="O646" s="44"/>
      <c r="P646" s="44" t="s">
        <v>37</v>
      </c>
      <c r="Q646" s="44"/>
      <c r="R646" s="44" t="s">
        <v>117</v>
      </c>
      <c r="S646" s="44" t="s">
        <v>39</v>
      </c>
      <c r="T646" s="44"/>
      <c r="U646" s="44"/>
      <c r="V646" s="44" t="s">
        <v>37</v>
      </c>
      <c r="W646" s="44"/>
      <c r="X646" s="49" t="str">
        <f t="shared" si="41"/>
        <v/>
      </c>
      <c r="Y646" s="6" t="s">
        <v>50</v>
      </c>
      <c r="Z646" s="3" t="s">
        <v>40</v>
      </c>
      <c r="AA646" s="6" t="s">
        <v>40</v>
      </c>
      <c r="AB646" s="83" t="s">
        <v>1401</v>
      </c>
      <c r="AC646" s="2"/>
      <c r="AD646" s="20" t="s">
        <v>1395</v>
      </c>
      <c r="AE646" s="19" t="str">
        <f t="shared" si="42"/>
        <v>21-22112</v>
      </c>
    </row>
    <row r="647" spans="1:31" s="1" customFormat="1" ht="12" x14ac:dyDescent="0.2">
      <c r="A647" s="14" t="s">
        <v>1003</v>
      </c>
      <c r="B647" s="8" t="s">
        <v>1402</v>
      </c>
      <c r="C647" s="3" t="s">
        <v>1403</v>
      </c>
      <c r="D647" s="6">
        <v>21</v>
      </c>
      <c r="E647" s="5">
        <v>22113</v>
      </c>
      <c r="F647" s="51">
        <v>1.9800000000000002E-2</v>
      </c>
      <c r="G647" s="47" t="s">
        <v>21</v>
      </c>
      <c r="H647" s="55">
        <v>0</v>
      </c>
      <c r="I647" s="51">
        <v>1.9800000000000002E-2</v>
      </c>
      <c r="J647" s="47" t="s">
        <v>21</v>
      </c>
      <c r="K647" s="55">
        <v>0</v>
      </c>
      <c r="L647" s="18" t="s">
        <v>36</v>
      </c>
      <c r="M647" s="18"/>
      <c r="N647" s="44"/>
      <c r="O647" s="44"/>
      <c r="P647" s="44" t="s">
        <v>37</v>
      </c>
      <c r="Q647" s="44"/>
      <c r="R647" s="44" t="s">
        <v>117</v>
      </c>
      <c r="S647" s="44" t="s">
        <v>39</v>
      </c>
      <c r="T647" s="44" t="s">
        <v>37</v>
      </c>
      <c r="U647" s="44"/>
      <c r="V647" s="44" t="s">
        <v>37</v>
      </c>
      <c r="W647" s="44"/>
      <c r="X647" s="49" t="str">
        <f t="shared" ref="X647:X710" si="43">IF(OR(H647&lt;&gt;K647,I647&lt;&gt;F647),"Y","")</f>
        <v/>
      </c>
      <c r="Y647" s="6" t="s">
        <v>50</v>
      </c>
      <c r="Z647" s="8" t="s">
        <v>40</v>
      </c>
      <c r="AA647" s="8" t="s">
        <v>40</v>
      </c>
      <c r="AB647" s="83" t="s">
        <v>1404</v>
      </c>
      <c r="AC647" s="2"/>
      <c r="AD647" s="20" t="s">
        <v>1405</v>
      </c>
      <c r="AE647" s="19" t="str">
        <f t="shared" si="42"/>
        <v>21-22113</v>
      </c>
    </row>
    <row r="648" spans="1:31" s="1" customFormat="1" ht="24" x14ac:dyDescent="0.2">
      <c r="A648" s="14" t="s">
        <v>1003</v>
      </c>
      <c r="B648" s="8" t="s">
        <v>1406</v>
      </c>
      <c r="C648" s="3" t="s">
        <v>1407</v>
      </c>
      <c r="D648" s="6">
        <v>21</v>
      </c>
      <c r="E648" s="5">
        <v>22114</v>
      </c>
      <c r="F648" s="51">
        <v>1.8499999999999999E-2</v>
      </c>
      <c r="G648" s="47" t="s">
        <v>21</v>
      </c>
      <c r="H648" s="55">
        <v>0</v>
      </c>
      <c r="I648" s="51">
        <v>1.8499999999999999E-2</v>
      </c>
      <c r="J648" s="47" t="s">
        <v>21</v>
      </c>
      <c r="K648" s="55">
        <v>0</v>
      </c>
      <c r="L648" s="18" t="s">
        <v>36</v>
      </c>
      <c r="M648" s="18"/>
      <c r="N648" s="44"/>
      <c r="O648" s="44"/>
      <c r="P648" s="44" t="s">
        <v>37</v>
      </c>
      <c r="Q648" s="44"/>
      <c r="R648" s="44" t="s">
        <v>117</v>
      </c>
      <c r="S648" s="44" t="s">
        <v>39</v>
      </c>
      <c r="T648" s="44" t="s">
        <v>37</v>
      </c>
      <c r="U648" s="44"/>
      <c r="V648" s="44" t="s">
        <v>37</v>
      </c>
      <c r="W648" s="44"/>
      <c r="X648" s="49" t="str">
        <f t="shared" si="43"/>
        <v/>
      </c>
      <c r="Y648" s="6" t="s">
        <v>50</v>
      </c>
      <c r="Z648" s="6" t="s">
        <v>40</v>
      </c>
      <c r="AA648" s="6" t="s">
        <v>40</v>
      </c>
      <c r="AB648" s="83" t="s">
        <v>1408</v>
      </c>
      <c r="AC648" s="2"/>
      <c r="AD648" s="20" t="s">
        <v>1405</v>
      </c>
      <c r="AE648" s="19" t="str">
        <f t="shared" si="42"/>
        <v>21-22114</v>
      </c>
    </row>
    <row r="649" spans="1:31" s="1" customFormat="1" ht="24" x14ac:dyDescent="0.2">
      <c r="A649" s="14" t="s">
        <v>1003</v>
      </c>
      <c r="B649" s="8" t="s">
        <v>1409</v>
      </c>
      <c r="C649" s="3" t="s">
        <v>1410</v>
      </c>
      <c r="D649" s="6">
        <v>21</v>
      </c>
      <c r="E649" s="5">
        <v>22115</v>
      </c>
      <c r="F649" s="51">
        <v>1.0999999999999999E-2</v>
      </c>
      <c r="G649" s="47" t="s">
        <v>21</v>
      </c>
      <c r="H649" s="55">
        <v>0</v>
      </c>
      <c r="I649" s="51">
        <v>1.0999999999999999E-2</v>
      </c>
      <c r="J649" s="47" t="s">
        <v>21</v>
      </c>
      <c r="K649" s="55">
        <v>0</v>
      </c>
      <c r="L649" s="18" t="s">
        <v>36</v>
      </c>
      <c r="M649" s="18"/>
      <c r="N649" s="44"/>
      <c r="O649" s="44"/>
      <c r="P649" s="44" t="s">
        <v>37</v>
      </c>
      <c r="Q649" s="44"/>
      <c r="R649" s="44" t="s">
        <v>117</v>
      </c>
      <c r="S649" s="44" t="s">
        <v>39</v>
      </c>
      <c r="T649" s="44" t="s">
        <v>37</v>
      </c>
      <c r="U649" s="44"/>
      <c r="V649" s="44" t="s">
        <v>37</v>
      </c>
      <c r="W649" s="44"/>
      <c r="X649" s="49" t="str">
        <f t="shared" si="43"/>
        <v/>
      </c>
      <c r="Y649" s="6" t="s">
        <v>50</v>
      </c>
      <c r="Z649" s="8" t="s">
        <v>40</v>
      </c>
      <c r="AA649" s="8" t="s">
        <v>40</v>
      </c>
      <c r="AB649" s="83" t="s">
        <v>1411</v>
      </c>
      <c r="AC649" s="2"/>
      <c r="AD649" s="20" t="s">
        <v>1405</v>
      </c>
      <c r="AE649" s="19" t="str">
        <f t="shared" si="42"/>
        <v>21-22115</v>
      </c>
    </row>
    <row r="650" spans="1:31" s="1" customFormat="1" ht="12" x14ac:dyDescent="0.2">
      <c r="A650" s="14" t="s">
        <v>1003</v>
      </c>
      <c r="B650" s="8" t="s">
        <v>1412</v>
      </c>
      <c r="C650" s="3" t="s">
        <v>1413</v>
      </c>
      <c r="D650" s="6">
        <v>21</v>
      </c>
      <c r="E650" s="5">
        <v>22116</v>
      </c>
      <c r="F650" s="51">
        <v>1.8499999999999999E-2</v>
      </c>
      <c r="G650" s="47" t="s">
        <v>21</v>
      </c>
      <c r="H650" s="55">
        <v>0</v>
      </c>
      <c r="I650" s="51">
        <v>1.8499999999999999E-2</v>
      </c>
      <c r="J650" s="47" t="s">
        <v>21</v>
      </c>
      <c r="K650" s="55">
        <v>0</v>
      </c>
      <c r="L650" s="18" t="s">
        <v>36</v>
      </c>
      <c r="M650" s="18"/>
      <c r="N650" s="44"/>
      <c r="O650" s="44"/>
      <c r="P650" s="44" t="s">
        <v>37</v>
      </c>
      <c r="Q650" s="44"/>
      <c r="R650" s="44" t="s">
        <v>38</v>
      </c>
      <c r="S650" s="44" t="s">
        <v>39</v>
      </c>
      <c r="T650" s="44" t="s">
        <v>37</v>
      </c>
      <c r="U650" s="44"/>
      <c r="V650" s="44" t="s">
        <v>37</v>
      </c>
      <c r="W650" s="44"/>
      <c r="X650" s="49" t="str">
        <f t="shared" si="43"/>
        <v/>
      </c>
      <c r="Y650" s="6" t="s">
        <v>1060</v>
      </c>
      <c r="Z650" s="8" t="s">
        <v>40</v>
      </c>
      <c r="AA650" s="8" t="s">
        <v>40</v>
      </c>
      <c r="AB650" s="83" t="s">
        <v>1414</v>
      </c>
      <c r="AC650" s="2"/>
      <c r="AD650" s="20" t="s">
        <v>1415</v>
      </c>
      <c r="AE650" s="19" t="str">
        <f t="shared" si="42"/>
        <v>21-22116</v>
      </c>
    </row>
    <row r="651" spans="1:31" s="1" customFormat="1" ht="36" x14ac:dyDescent="0.2">
      <c r="A651" s="14" t="s">
        <v>1003</v>
      </c>
      <c r="B651" s="8" t="s">
        <v>1416</v>
      </c>
      <c r="C651" s="3" t="s">
        <v>1417</v>
      </c>
      <c r="D651" s="6">
        <v>21</v>
      </c>
      <c r="E651" s="5">
        <v>22117</v>
      </c>
      <c r="F651" s="51">
        <v>1.9800000000000002E-2</v>
      </c>
      <c r="G651" s="47" t="s">
        <v>21</v>
      </c>
      <c r="H651" s="55">
        <v>0</v>
      </c>
      <c r="I651" s="51">
        <v>1.9800000000000002E-2</v>
      </c>
      <c r="J651" s="47" t="s">
        <v>21</v>
      </c>
      <c r="K651" s="55">
        <v>0</v>
      </c>
      <c r="L651" s="18" t="s">
        <v>36</v>
      </c>
      <c r="M651" s="18"/>
      <c r="N651" s="44"/>
      <c r="O651" s="44"/>
      <c r="P651" s="44" t="s">
        <v>37</v>
      </c>
      <c r="Q651" s="44"/>
      <c r="R651" s="44" t="s">
        <v>38</v>
      </c>
      <c r="S651" s="44" t="s">
        <v>39</v>
      </c>
      <c r="T651" s="44" t="s">
        <v>37</v>
      </c>
      <c r="U651" s="44"/>
      <c r="V651" s="44" t="s">
        <v>37</v>
      </c>
      <c r="W651" s="44"/>
      <c r="X651" s="49" t="str">
        <f t="shared" si="43"/>
        <v/>
      </c>
      <c r="Y651" s="6" t="s">
        <v>1060</v>
      </c>
      <c r="Z651" s="8" t="s">
        <v>40</v>
      </c>
      <c r="AA651" s="8" t="s">
        <v>40</v>
      </c>
      <c r="AB651" s="83" t="s">
        <v>1418</v>
      </c>
      <c r="AC651" s="2"/>
      <c r="AD651" s="20" t="s">
        <v>1415</v>
      </c>
      <c r="AE651" s="19" t="str">
        <f t="shared" si="42"/>
        <v>21-22117</v>
      </c>
    </row>
    <row r="652" spans="1:31" s="1" customFormat="1" ht="36" x14ac:dyDescent="0.2">
      <c r="A652" s="14" t="s">
        <v>1003</v>
      </c>
      <c r="B652" s="8" t="s">
        <v>1419</v>
      </c>
      <c r="C652" s="2" t="s">
        <v>1420</v>
      </c>
      <c r="D652" s="6">
        <v>21</v>
      </c>
      <c r="E652" s="9">
        <v>22118</v>
      </c>
      <c r="F652" s="51">
        <v>1.0999999999999999E-2</v>
      </c>
      <c r="G652" s="47" t="s">
        <v>21</v>
      </c>
      <c r="H652" s="55">
        <v>0</v>
      </c>
      <c r="I652" s="51">
        <v>1.0999999999999999E-2</v>
      </c>
      <c r="J652" s="47" t="s">
        <v>21</v>
      </c>
      <c r="K652" s="55">
        <v>0</v>
      </c>
      <c r="L652" s="18" t="s">
        <v>36</v>
      </c>
      <c r="M652" s="18"/>
      <c r="N652" s="44"/>
      <c r="O652" s="44"/>
      <c r="P652" s="44" t="s">
        <v>37</v>
      </c>
      <c r="Q652" s="44"/>
      <c r="R652" s="44" t="s">
        <v>38</v>
      </c>
      <c r="S652" s="44" t="s">
        <v>39</v>
      </c>
      <c r="T652" s="44" t="s">
        <v>37</v>
      </c>
      <c r="U652" s="44"/>
      <c r="V652" s="44" t="s">
        <v>37</v>
      </c>
      <c r="W652" s="44"/>
      <c r="X652" s="49" t="str">
        <f t="shared" si="43"/>
        <v/>
      </c>
      <c r="Y652" s="6" t="s">
        <v>1060</v>
      </c>
      <c r="Z652" s="8" t="s">
        <v>40</v>
      </c>
      <c r="AA652" s="8" t="s">
        <v>40</v>
      </c>
      <c r="AB652" s="83" t="s">
        <v>1421</v>
      </c>
      <c r="AC652" s="2"/>
      <c r="AD652" s="20" t="s">
        <v>1415</v>
      </c>
      <c r="AE652" s="19" t="str">
        <f t="shared" si="42"/>
        <v>21-22118</v>
      </c>
    </row>
    <row r="653" spans="1:31" s="1" customFormat="1" ht="12" x14ac:dyDescent="0.2">
      <c r="A653" s="14" t="s">
        <v>1003</v>
      </c>
      <c r="B653" s="8" t="s">
        <v>1422</v>
      </c>
      <c r="C653" s="2" t="s">
        <v>1423</v>
      </c>
      <c r="D653" s="6">
        <v>21</v>
      </c>
      <c r="E653" s="9">
        <v>22119</v>
      </c>
      <c r="F653" s="51">
        <v>1.0999999999999999E-2</v>
      </c>
      <c r="G653" s="47" t="s">
        <v>21</v>
      </c>
      <c r="H653" s="55">
        <v>0</v>
      </c>
      <c r="I653" s="51">
        <v>1.0999999999999999E-2</v>
      </c>
      <c r="J653" s="47" t="s">
        <v>21</v>
      </c>
      <c r="K653" s="55">
        <v>0</v>
      </c>
      <c r="L653" s="18" t="s">
        <v>36</v>
      </c>
      <c r="M653" s="18"/>
      <c r="N653" s="44"/>
      <c r="O653" s="44"/>
      <c r="P653" s="44" t="s">
        <v>37</v>
      </c>
      <c r="Q653" s="44"/>
      <c r="R653" s="44" t="s">
        <v>38</v>
      </c>
      <c r="S653" s="44" t="s">
        <v>39</v>
      </c>
      <c r="T653" s="44"/>
      <c r="U653" s="44"/>
      <c r="V653" s="44" t="s">
        <v>37</v>
      </c>
      <c r="W653" s="44"/>
      <c r="X653" s="49" t="str">
        <f t="shared" si="43"/>
        <v/>
      </c>
      <c r="Y653" s="6" t="s">
        <v>40</v>
      </c>
      <c r="Z653" s="2" t="s">
        <v>40</v>
      </c>
      <c r="AA653" s="8" t="s">
        <v>40</v>
      </c>
      <c r="AB653" s="83" t="s">
        <v>1424</v>
      </c>
      <c r="AC653" s="2"/>
      <c r="AD653" s="20" t="s">
        <v>1425</v>
      </c>
      <c r="AE653" s="19" t="str">
        <f t="shared" si="42"/>
        <v>21-22119</v>
      </c>
    </row>
    <row r="654" spans="1:31" s="1" customFormat="1" ht="24" x14ac:dyDescent="0.2">
      <c r="A654" s="14" t="s">
        <v>1003</v>
      </c>
      <c r="B654" s="8" t="s">
        <v>1426</v>
      </c>
      <c r="C654" s="3" t="s">
        <v>1427</v>
      </c>
      <c r="D654" s="6">
        <v>21</v>
      </c>
      <c r="E654" s="5">
        <v>22120</v>
      </c>
      <c r="F654" s="51">
        <v>1.9800000000000002E-2</v>
      </c>
      <c r="G654" s="47" t="s">
        <v>21</v>
      </c>
      <c r="H654" s="55">
        <v>0</v>
      </c>
      <c r="I654" s="51">
        <v>1.9800000000000002E-2</v>
      </c>
      <c r="J654" s="47" t="s">
        <v>21</v>
      </c>
      <c r="K654" s="55">
        <v>0</v>
      </c>
      <c r="L654" s="18" t="s">
        <v>36</v>
      </c>
      <c r="M654" s="18"/>
      <c r="N654" s="44"/>
      <c r="O654" s="44"/>
      <c r="P654" s="44" t="s">
        <v>37</v>
      </c>
      <c r="Q654" s="44"/>
      <c r="R654" s="44" t="s">
        <v>38</v>
      </c>
      <c r="S654" s="44" t="s">
        <v>39</v>
      </c>
      <c r="T654" s="44"/>
      <c r="U654" s="44"/>
      <c r="V654" s="44" t="s">
        <v>37</v>
      </c>
      <c r="W654" s="44"/>
      <c r="X654" s="49" t="str">
        <f t="shared" si="43"/>
        <v/>
      </c>
      <c r="Y654" s="6" t="s">
        <v>40</v>
      </c>
      <c r="Z654" s="8" t="s">
        <v>40</v>
      </c>
      <c r="AA654" s="8" t="s">
        <v>40</v>
      </c>
      <c r="AB654" s="83" t="s">
        <v>1428</v>
      </c>
      <c r="AC654" s="8"/>
      <c r="AD654" s="20" t="s">
        <v>1425</v>
      </c>
      <c r="AE654" s="19" t="str">
        <f t="shared" si="42"/>
        <v>21-22120</v>
      </c>
    </row>
    <row r="655" spans="1:31" s="1" customFormat="1" ht="24" x14ac:dyDescent="0.2">
      <c r="A655" s="14" t="s">
        <v>1003</v>
      </c>
      <c r="B655" s="8" t="s">
        <v>1429</v>
      </c>
      <c r="C655" s="3" t="s">
        <v>1430</v>
      </c>
      <c r="D655" s="6">
        <v>21</v>
      </c>
      <c r="E655" s="5">
        <v>22121</v>
      </c>
      <c r="F655" s="51">
        <v>1.8499999999999999E-2</v>
      </c>
      <c r="G655" s="47" t="s">
        <v>21</v>
      </c>
      <c r="H655" s="55">
        <v>0</v>
      </c>
      <c r="I655" s="51">
        <v>1.8499999999999999E-2</v>
      </c>
      <c r="J655" s="47" t="s">
        <v>21</v>
      </c>
      <c r="K655" s="55">
        <v>0</v>
      </c>
      <c r="L655" s="18" t="s">
        <v>36</v>
      </c>
      <c r="M655" s="18"/>
      <c r="N655" s="44"/>
      <c r="O655" s="44"/>
      <c r="P655" s="44" t="s">
        <v>37</v>
      </c>
      <c r="Q655" s="44"/>
      <c r="R655" s="44" t="s">
        <v>38</v>
      </c>
      <c r="S655" s="44" t="s">
        <v>39</v>
      </c>
      <c r="T655" s="44"/>
      <c r="U655" s="44"/>
      <c r="V655" s="44" t="s">
        <v>37</v>
      </c>
      <c r="W655" s="44"/>
      <c r="X655" s="49" t="str">
        <f t="shared" si="43"/>
        <v/>
      </c>
      <c r="Y655" s="6" t="s">
        <v>40</v>
      </c>
      <c r="Z655" s="8" t="s">
        <v>40</v>
      </c>
      <c r="AA655" s="8" t="s">
        <v>40</v>
      </c>
      <c r="AB655" s="83" t="s">
        <v>1431</v>
      </c>
      <c r="AC655" s="8"/>
      <c r="AD655" s="20" t="s">
        <v>1425</v>
      </c>
      <c r="AE655" s="19" t="str">
        <f t="shared" si="42"/>
        <v>21-22121</v>
      </c>
    </row>
    <row r="656" spans="1:31" s="1" customFormat="1" ht="12" x14ac:dyDescent="0.2">
      <c r="A656" s="14" t="s">
        <v>1003</v>
      </c>
      <c r="B656" s="8" t="s">
        <v>1432</v>
      </c>
      <c r="C656" s="3" t="s">
        <v>1433</v>
      </c>
      <c r="D656" s="6">
        <v>21</v>
      </c>
      <c r="E656" s="5">
        <v>22122</v>
      </c>
      <c r="F656" s="51">
        <v>1.9800000000000002E-2</v>
      </c>
      <c r="G656" s="47" t="s">
        <v>21</v>
      </c>
      <c r="H656" s="55">
        <v>0</v>
      </c>
      <c r="I656" s="51">
        <v>1.9800000000000002E-2</v>
      </c>
      <c r="J656" s="47" t="s">
        <v>21</v>
      </c>
      <c r="K656" s="55">
        <v>0</v>
      </c>
      <c r="L656" s="18" t="s">
        <v>36</v>
      </c>
      <c r="M656" s="18"/>
      <c r="N656" s="44"/>
      <c r="O656" s="44"/>
      <c r="P656" s="44" t="s">
        <v>37</v>
      </c>
      <c r="Q656" s="44"/>
      <c r="R656" s="44" t="s">
        <v>117</v>
      </c>
      <c r="S656" s="44" t="s">
        <v>39</v>
      </c>
      <c r="T656" s="44" t="s">
        <v>37</v>
      </c>
      <c r="U656" s="44"/>
      <c r="V656" s="44" t="s">
        <v>37</v>
      </c>
      <c r="W656" s="44"/>
      <c r="X656" s="49" t="str">
        <f t="shared" si="43"/>
        <v/>
      </c>
      <c r="Y656" s="6" t="s">
        <v>50</v>
      </c>
      <c r="Z656" s="8" t="s">
        <v>40</v>
      </c>
      <c r="AA656" s="8" t="s">
        <v>40</v>
      </c>
      <c r="AB656" s="83" t="s">
        <v>1434</v>
      </c>
      <c r="AC656" s="8"/>
      <c r="AD656" s="20" t="s">
        <v>1342</v>
      </c>
      <c r="AE656" s="19" t="str">
        <f t="shared" si="42"/>
        <v>21-22122</v>
      </c>
    </row>
    <row r="657" spans="1:31" s="1" customFormat="1" ht="24" x14ac:dyDescent="0.2">
      <c r="A657" s="14" t="s">
        <v>1003</v>
      </c>
      <c r="B657" s="8" t="s">
        <v>1435</v>
      </c>
      <c r="C657" s="3" t="s">
        <v>1436</v>
      </c>
      <c r="D657" s="6">
        <v>21</v>
      </c>
      <c r="E657" s="5">
        <v>22123</v>
      </c>
      <c r="F657" s="51">
        <v>1.8499999999999999E-2</v>
      </c>
      <c r="G657" s="47" t="s">
        <v>21</v>
      </c>
      <c r="H657" s="55">
        <v>0</v>
      </c>
      <c r="I657" s="51">
        <v>1.8499999999999999E-2</v>
      </c>
      <c r="J657" s="47" t="s">
        <v>21</v>
      </c>
      <c r="K657" s="55">
        <v>0</v>
      </c>
      <c r="L657" s="18" t="s">
        <v>36</v>
      </c>
      <c r="M657" s="18"/>
      <c r="N657" s="44"/>
      <c r="O657" s="44"/>
      <c r="P657" s="44" t="s">
        <v>37</v>
      </c>
      <c r="Q657" s="44"/>
      <c r="R657" s="44" t="s">
        <v>117</v>
      </c>
      <c r="S657" s="44" t="s">
        <v>39</v>
      </c>
      <c r="T657" s="44" t="s">
        <v>37</v>
      </c>
      <c r="U657" s="44"/>
      <c r="V657" s="44" t="s">
        <v>37</v>
      </c>
      <c r="W657" s="44"/>
      <c r="X657" s="49" t="str">
        <f t="shared" si="43"/>
        <v/>
      </c>
      <c r="Y657" s="6" t="s">
        <v>50</v>
      </c>
      <c r="Z657" s="8" t="s">
        <v>40</v>
      </c>
      <c r="AA657" s="8" t="s">
        <v>40</v>
      </c>
      <c r="AB657" s="83" t="s">
        <v>1437</v>
      </c>
      <c r="AC657" s="8"/>
      <c r="AD657" s="20" t="s">
        <v>1342</v>
      </c>
      <c r="AE657" s="19" t="str">
        <f t="shared" si="42"/>
        <v>21-22123</v>
      </c>
    </row>
    <row r="658" spans="1:31" s="1" customFormat="1" ht="24" x14ac:dyDescent="0.2">
      <c r="A658" s="14" t="s">
        <v>1003</v>
      </c>
      <c r="B658" s="8" t="s">
        <v>1438</v>
      </c>
      <c r="C658" s="3" t="s">
        <v>1439</v>
      </c>
      <c r="D658" s="6">
        <v>21</v>
      </c>
      <c r="E658" s="5">
        <v>22124</v>
      </c>
      <c r="F658" s="51">
        <v>1.6E-2</v>
      </c>
      <c r="G658" s="47" t="s">
        <v>21</v>
      </c>
      <c r="H658" s="55">
        <v>0</v>
      </c>
      <c r="I658" s="51">
        <v>1.6E-2</v>
      </c>
      <c r="J658" s="47" t="s">
        <v>21</v>
      </c>
      <c r="K658" s="55">
        <v>0</v>
      </c>
      <c r="L658" s="18" t="s">
        <v>36</v>
      </c>
      <c r="M658" s="18"/>
      <c r="N658" s="44"/>
      <c r="O658" s="44"/>
      <c r="P658" s="44" t="s">
        <v>37</v>
      </c>
      <c r="Q658" s="44"/>
      <c r="R658" s="44" t="s">
        <v>117</v>
      </c>
      <c r="S658" s="44" t="s">
        <v>39</v>
      </c>
      <c r="T658" s="44" t="s">
        <v>37</v>
      </c>
      <c r="U658" s="44"/>
      <c r="V658" s="44" t="s">
        <v>37</v>
      </c>
      <c r="W658" s="44"/>
      <c r="X658" s="49" t="str">
        <f t="shared" si="43"/>
        <v/>
      </c>
      <c r="Y658" s="6" t="s">
        <v>50</v>
      </c>
      <c r="Z658" s="8" t="s">
        <v>40</v>
      </c>
      <c r="AA658" s="8" t="s">
        <v>40</v>
      </c>
      <c r="AB658" s="83" t="s">
        <v>1440</v>
      </c>
      <c r="AC658" s="8"/>
      <c r="AD658" s="20" t="s">
        <v>1342</v>
      </c>
      <c r="AE658" s="19" t="str">
        <f t="shared" si="42"/>
        <v>21-22124</v>
      </c>
    </row>
    <row r="659" spans="1:31" s="1" customFormat="1" ht="12" x14ac:dyDescent="0.2">
      <c r="A659" s="14" t="s">
        <v>1003</v>
      </c>
      <c r="B659" s="8" t="s">
        <v>1441</v>
      </c>
      <c r="C659" s="3" t="s">
        <v>1442</v>
      </c>
      <c r="D659" s="6">
        <v>21</v>
      </c>
      <c r="E659" s="5">
        <v>22125</v>
      </c>
      <c r="F659" s="51">
        <v>1.8499999999999999E-2</v>
      </c>
      <c r="G659" s="47" t="s">
        <v>21</v>
      </c>
      <c r="H659" s="55">
        <v>0</v>
      </c>
      <c r="I659" s="51">
        <v>1.8499999999999999E-2</v>
      </c>
      <c r="J659" s="47" t="s">
        <v>21</v>
      </c>
      <c r="K659" s="55">
        <v>0</v>
      </c>
      <c r="L659" s="18" t="s">
        <v>36</v>
      </c>
      <c r="M659" s="18"/>
      <c r="N659" s="44"/>
      <c r="O659" s="44"/>
      <c r="P659" s="44" t="s">
        <v>37</v>
      </c>
      <c r="Q659" s="44"/>
      <c r="R659" s="44" t="s">
        <v>117</v>
      </c>
      <c r="S659" s="44" t="s">
        <v>39</v>
      </c>
      <c r="T659" s="44" t="s">
        <v>37</v>
      </c>
      <c r="U659" s="44"/>
      <c r="V659" s="44" t="s">
        <v>37</v>
      </c>
      <c r="W659" s="44"/>
      <c r="X659" s="49" t="str">
        <f t="shared" si="43"/>
        <v/>
      </c>
      <c r="Y659" s="6" t="s">
        <v>50</v>
      </c>
      <c r="Z659" s="8" t="s">
        <v>40</v>
      </c>
      <c r="AA659" s="8" t="s">
        <v>40</v>
      </c>
      <c r="AB659" s="83" t="s">
        <v>1443</v>
      </c>
      <c r="AC659" s="8"/>
      <c r="AD659" s="20" t="s">
        <v>1346</v>
      </c>
      <c r="AE659" s="19" t="str">
        <f t="shared" si="42"/>
        <v>21-22125</v>
      </c>
    </row>
    <row r="660" spans="1:31" s="1" customFormat="1" ht="24" x14ac:dyDescent="0.2">
      <c r="A660" s="14" t="s">
        <v>1003</v>
      </c>
      <c r="B660" s="8" t="s">
        <v>1444</v>
      </c>
      <c r="C660" s="3" t="s">
        <v>1445</v>
      </c>
      <c r="D660" s="6">
        <v>21</v>
      </c>
      <c r="E660" s="5">
        <v>22126</v>
      </c>
      <c r="F660" s="51">
        <v>1.9800000000000002E-2</v>
      </c>
      <c r="G660" s="47" t="s">
        <v>21</v>
      </c>
      <c r="H660" s="55">
        <v>0</v>
      </c>
      <c r="I660" s="51">
        <v>1.9800000000000002E-2</v>
      </c>
      <c r="J660" s="47" t="s">
        <v>21</v>
      </c>
      <c r="K660" s="55">
        <v>0</v>
      </c>
      <c r="L660" s="18" t="s">
        <v>36</v>
      </c>
      <c r="M660" s="18"/>
      <c r="N660" s="44"/>
      <c r="O660" s="44"/>
      <c r="P660" s="44" t="s">
        <v>37</v>
      </c>
      <c r="Q660" s="44"/>
      <c r="R660" s="44" t="s">
        <v>117</v>
      </c>
      <c r="S660" s="44" t="s">
        <v>39</v>
      </c>
      <c r="T660" s="44" t="s">
        <v>37</v>
      </c>
      <c r="U660" s="44"/>
      <c r="V660" s="44" t="s">
        <v>37</v>
      </c>
      <c r="W660" s="44"/>
      <c r="X660" s="49" t="str">
        <f t="shared" si="43"/>
        <v/>
      </c>
      <c r="Y660" s="6" t="s">
        <v>50</v>
      </c>
      <c r="Z660" s="8" t="s">
        <v>40</v>
      </c>
      <c r="AA660" s="8" t="s">
        <v>40</v>
      </c>
      <c r="AB660" s="83" t="s">
        <v>1446</v>
      </c>
      <c r="AC660" s="8"/>
      <c r="AD660" s="20" t="s">
        <v>1346</v>
      </c>
      <c r="AE660" s="19" t="str">
        <f t="shared" si="42"/>
        <v>21-22126</v>
      </c>
    </row>
    <row r="661" spans="1:31" s="1" customFormat="1" ht="24" x14ac:dyDescent="0.2">
      <c r="A661" s="14" t="s">
        <v>1003</v>
      </c>
      <c r="B661" s="8" t="s">
        <v>1447</v>
      </c>
      <c r="C661" s="3" t="s">
        <v>1448</v>
      </c>
      <c r="D661" s="6">
        <v>21</v>
      </c>
      <c r="E661" s="5">
        <v>22127</v>
      </c>
      <c r="F661" s="51">
        <v>1.6E-2</v>
      </c>
      <c r="G661" s="47" t="s">
        <v>21</v>
      </c>
      <c r="H661" s="55">
        <v>0</v>
      </c>
      <c r="I661" s="51">
        <v>1.6E-2</v>
      </c>
      <c r="J661" s="47" t="s">
        <v>21</v>
      </c>
      <c r="K661" s="55">
        <v>0</v>
      </c>
      <c r="L661" s="18" t="s">
        <v>36</v>
      </c>
      <c r="M661" s="18"/>
      <c r="N661" s="44"/>
      <c r="O661" s="44"/>
      <c r="P661" s="44" t="s">
        <v>37</v>
      </c>
      <c r="Q661" s="44"/>
      <c r="R661" s="44" t="s">
        <v>117</v>
      </c>
      <c r="S661" s="44" t="s">
        <v>39</v>
      </c>
      <c r="T661" s="44" t="s">
        <v>37</v>
      </c>
      <c r="U661" s="44"/>
      <c r="V661" s="44" t="s">
        <v>37</v>
      </c>
      <c r="W661" s="44"/>
      <c r="X661" s="49" t="str">
        <f t="shared" si="43"/>
        <v/>
      </c>
      <c r="Y661" s="6" t="s">
        <v>50</v>
      </c>
      <c r="Z661" s="8" t="s">
        <v>40</v>
      </c>
      <c r="AA661" s="8" t="s">
        <v>40</v>
      </c>
      <c r="AB661" s="83" t="s">
        <v>1449</v>
      </c>
      <c r="AC661" s="8"/>
      <c r="AD661" s="20" t="s">
        <v>1346</v>
      </c>
      <c r="AE661" s="19" t="str">
        <f t="shared" si="42"/>
        <v>21-22127</v>
      </c>
    </row>
    <row r="662" spans="1:31" s="1" customFormat="1" ht="12" x14ac:dyDescent="0.2">
      <c r="A662" s="14" t="s">
        <v>1003</v>
      </c>
      <c r="B662" s="8" t="s">
        <v>1450</v>
      </c>
      <c r="C662" s="3" t="s">
        <v>1451</v>
      </c>
      <c r="D662" s="6">
        <v>21</v>
      </c>
      <c r="E662" s="5">
        <v>22128</v>
      </c>
      <c r="F662" s="51">
        <v>1.6E-2</v>
      </c>
      <c r="G662" s="47" t="s">
        <v>21</v>
      </c>
      <c r="H662" s="55">
        <v>0</v>
      </c>
      <c r="I662" s="51">
        <v>1.6E-2</v>
      </c>
      <c r="J662" s="47" t="s">
        <v>21</v>
      </c>
      <c r="K662" s="55">
        <v>0</v>
      </c>
      <c r="L662" s="18" t="s">
        <v>36</v>
      </c>
      <c r="M662" s="18"/>
      <c r="N662" s="44"/>
      <c r="O662" s="44"/>
      <c r="P662" s="44" t="s">
        <v>37</v>
      </c>
      <c r="Q662" s="44"/>
      <c r="R662" s="44" t="s">
        <v>117</v>
      </c>
      <c r="S662" s="44" t="s">
        <v>39</v>
      </c>
      <c r="T662" s="44"/>
      <c r="U662" s="44"/>
      <c r="V662" s="44" t="s">
        <v>37</v>
      </c>
      <c r="W662" s="44"/>
      <c r="X662" s="49" t="str">
        <f t="shared" si="43"/>
        <v/>
      </c>
      <c r="Y662" s="6" t="s">
        <v>50</v>
      </c>
      <c r="Z662" s="8" t="s">
        <v>40</v>
      </c>
      <c r="AA662" s="8" t="s">
        <v>40</v>
      </c>
      <c r="AB662" s="83" t="s">
        <v>1452</v>
      </c>
      <c r="AC662" s="8"/>
      <c r="AD662" s="20" t="s">
        <v>1350</v>
      </c>
      <c r="AE662" s="19" t="str">
        <f t="shared" si="42"/>
        <v>21-22128</v>
      </c>
    </row>
    <row r="663" spans="1:31" s="1" customFormat="1" ht="24" x14ac:dyDescent="0.2">
      <c r="A663" s="14" t="s">
        <v>1003</v>
      </c>
      <c r="B663" s="8" t="s">
        <v>1453</v>
      </c>
      <c r="C663" s="10" t="s">
        <v>1454</v>
      </c>
      <c r="D663" s="6">
        <v>21</v>
      </c>
      <c r="E663" s="5">
        <v>22129</v>
      </c>
      <c r="F663" s="51">
        <v>1.9800000000000002E-2</v>
      </c>
      <c r="G663" s="47" t="s">
        <v>21</v>
      </c>
      <c r="H663" s="55">
        <v>0</v>
      </c>
      <c r="I663" s="51">
        <v>1.9800000000000002E-2</v>
      </c>
      <c r="J663" s="47" t="s">
        <v>21</v>
      </c>
      <c r="K663" s="55">
        <v>0</v>
      </c>
      <c r="L663" s="18" t="s">
        <v>36</v>
      </c>
      <c r="M663" s="18"/>
      <c r="N663" s="44"/>
      <c r="O663" s="44"/>
      <c r="P663" s="44" t="s">
        <v>37</v>
      </c>
      <c r="Q663" s="44"/>
      <c r="R663" s="44" t="s">
        <v>117</v>
      </c>
      <c r="S663" s="44" t="s">
        <v>39</v>
      </c>
      <c r="T663" s="44"/>
      <c r="U663" s="44"/>
      <c r="V663" s="44" t="s">
        <v>37</v>
      </c>
      <c r="W663" s="44"/>
      <c r="X663" s="49" t="str">
        <f t="shared" si="43"/>
        <v/>
      </c>
      <c r="Y663" s="6" t="s">
        <v>50</v>
      </c>
      <c r="Z663" s="8" t="s">
        <v>40</v>
      </c>
      <c r="AA663" s="8" t="s">
        <v>40</v>
      </c>
      <c r="AB663" s="83" t="s">
        <v>1455</v>
      </c>
      <c r="AC663" s="8"/>
      <c r="AD663" s="20" t="s">
        <v>1350</v>
      </c>
      <c r="AE663" s="19" t="str">
        <f t="shared" si="42"/>
        <v>21-22129</v>
      </c>
    </row>
    <row r="664" spans="1:31" s="1" customFormat="1" ht="24" x14ac:dyDescent="0.2">
      <c r="A664" s="14" t="s">
        <v>1003</v>
      </c>
      <c r="B664" s="8" t="s">
        <v>1456</v>
      </c>
      <c r="C664" s="3" t="s">
        <v>1457</v>
      </c>
      <c r="D664" s="6">
        <v>21</v>
      </c>
      <c r="E664" s="5">
        <v>22130</v>
      </c>
      <c r="F664" s="51">
        <v>1.8499999999999999E-2</v>
      </c>
      <c r="G664" s="47" t="s">
        <v>21</v>
      </c>
      <c r="H664" s="55">
        <v>0</v>
      </c>
      <c r="I664" s="51">
        <v>1.8499999999999999E-2</v>
      </c>
      <c r="J664" s="47" t="s">
        <v>21</v>
      </c>
      <c r="K664" s="55">
        <v>0</v>
      </c>
      <c r="L664" s="18" t="s">
        <v>36</v>
      </c>
      <c r="M664" s="18"/>
      <c r="N664" s="44"/>
      <c r="O664" s="44"/>
      <c r="P664" s="44" t="s">
        <v>37</v>
      </c>
      <c r="Q664" s="44"/>
      <c r="R664" s="44" t="s">
        <v>117</v>
      </c>
      <c r="S664" s="44" t="s">
        <v>39</v>
      </c>
      <c r="T664" s="44"/>
      <c r="U664" s="44"/>
      <c r="V664" s="44" t="s">
        <v>37</v>
      </c>
      <c r="W664" s="44"/>
      <c r="X664" s="49" t="str">
        <f t="shared" si="43"/>
        <v/>
      </c>
      <c r="Y664" s="6" t="s">
        <v>50</v>
      </c>
      <c r="Z664" s="8" t="s">
        <v>40</v>
      </c>
      <c r="AA664" s="8" t="s">
        <v>40</v>
      </c>
      <c r="AB664" s="83" t="s">
        <v>1458</v>
      </c>
      <c r="AC664" s="8"/>
      <c r="AD664" s="20" t="s">
        <v>1350</v>
      </c>
      <c r="AE664" s="19" t="str">
        <f t="shared" si="42"/>
        <v>21-22130</v>
      </c>
    </row>
    <row r="665" spans="1:31" s="1" customFormat="1" ht="12" x14ac:dyDescent="0.2">
      <c r="A665" s="14" t="s">
        <v>1003</v>
      </c>
      <c r="B665" s="8" t="s">
        <v>3234</v>
      </c>
      <c r="C665" s="24" t="s">
        <v>3235</v>
      </c>
      <c r="D665" s="6">
        <v>22</v>
      </c>
      <c r="E665" s="5">
        <v>22025</v>
      </c>
      <c r="F665" s="51">
        <v>1.52E-2</v>
      </c>
      <c r="G665" s="47" t="s">
        <v>21</v>
      </c>
      <c r="H665" s="55">
        <v>0</v>
      </c>
      <c r="I665" s="51">
        <v>1.1900000000000001E-2</v>
      </c>
      <c r="J665" s="47" t="s">
        <v>21</v>
      </c>
      <c r="K665" s="55">
        <v>0</v>
      </c>
      <c r="L665" s="18" t="s">
        <v>36</v>
      </c>
      <c r="M665" s="18"/>
      <c r="N665" s="44"/>
      <c r="O665" s="44"/>
      <c r="P665" s="44" t="s">
        <v>37</v>
      </c>
      <c r="Q665" s="44"/>
      <c r="R665" s="44" t="s">
        <v>38</v>
      </c>
      <c r="S665" s="44" t="s">
        <v>39</v>
      </c>
      <c r="T665" s="44" t="s">
        <v>37</v>
      </c>
      <c r="U665" s="44"/>
      <c r="V665" s="44"/>
      <c r="W665" s="44"/>
      <c r="X665" s="49" t="str">
        <f t="shared" si="43"/>
        <v>Y</v>
      </c>
      <c r="Y665" s="6" t="s">
        <v>40</v>
      </c>
      <c r="Z665" s="8" t="s">
        <v>40</v>
      </c>
      <c r="AA665" s="8" t="s">
        <v>40</v>
      </c>
      <c r="AB665" s="83" t="s">
        <v>1004</v>
      </c>
      <c r="AC665" s="8"/>
      <c r="AD665" s="20" t="s">
        <v>1005</v>
      </c>
      <c r="AE665" s="19" t="str">
        <f t="shared" si="42"/>
        <v>22-22025</v>
      </c>
    </row>
    <row r="666" spans="1:31" s="1" customFormat="1" ht="12" x14ac:dyDescent="0.2">
      <c r="A666" s="14" t="s">
        <v>1003</v>
      </c>
      <c r="B666" s="8" t="s">
        <v>3236</v>
      </c>
      <c r="C666" s="24" t="s">
        <v>3237</v>
      </c>
      <c r="D666" s="6">
        <v>22</v>
      </c>
      <c r="E666" s="5">
        <v>22014</v>
      </c>
      <c r="F666" s="51">
        <v>1.2200000000000001E-2</v>
      </c>
      <c r="G666" s="47" t="s">
        <v>21</v>
      </c>
      <c r="H666" s="55">
        <v>0</v>
      </c>
      <c r="I666" s="51">
        <v>9.4999999999999998E-3</v>
      </c>
      <c r="J666" s="47" t="s">
        <v>21</v>
      </c>
      <c r="K666" s="55">
        <v>0</v>
      </c>
      <c r="L666" s="18" t="s">
        <v>36</v>
      </c>
      <c r="M666" s="18"/>
      <c r="N666" s="44"/>
      <c r="O666" s="44"/>
      <c r="P666" s="44" t="s">
        <v>37</v>
      </c>
      <c r="Q666" s="44"/>
      <c r="R666" s="44" t="s">
        <v>38</v>
      </c>
      <c r="S666" s="44" t="s">
        <v>39</v>
      </c>
      <c r="T666" s="44"/>
      <c r="U666" s="44"/>
      <c r="V666" s="44"/>
      <c r="W666" s="44"/>
      <c r="X666" s="49" t="str">
        <f t="shared" si="43"/>
        <v>Y</v>
      </c>
      <c r="Y666" s="6" t="s">
        <v>40</v>
      </c>
      <c r="Z666" s="8" t="s">
        <v>40</v>
      </c>
      <c r="AA666" s="8" t="s">
        <v>40</v>
      </c>
      <c r="AB666" s="83" t="s">
        <v>1006</v>
      </c>
      <c r="AC666" s="8"/>
      <c r="AD666" s="20" t="s">
        <v>1007</v>
      </c>
      <c r="AE666" s="19" t="str">
        <f t="shared" si="42"/>
        <v>22-22014</v>
      </c>
    </row>
    <row r="667" spans="1:31" s="1" customFormat="1" ht="12" x14ac:dyDescent="0.2">
      <c r="A667" s="14" t="s">
        <v>1003</v>
      </c>
      <c r="B667" s="8" t="s">
        <v>3238</v>
      </c>
      <c r="C667" s="24" t="s">
        <v>3239</v>
      </c>
      <c r="D667" s="6">
        <v>22</v>
      </c>
      <c r="E667" s="5">
        <v>22027</v>
      </c>
      <c r="F667" s="51">
        <v>1.2E-2</v>
      </c>
      <c r="G667" s="47" t="s">
        <v>21</v>
      </c>
      <c r="H667" s="55">
        <v>0</v>
      </c>
      <c r="I667" s="51">
        <v>1.0999999999999999E-2</v>
      </c>
      <c r="J667" s="47" t="s">
        <v>21</v>
      </c>
      <c r="K667" s="55">
        <v>0</v>
      </c>
      <c r="L667" s="18" t="s">
        <v>36</v>
      </c>
      <c r="M667" s="18"/>
      <c r="N667" s="44"/>
      <c r="O667" s="44"/>
      <c r="P667" s="44" t="s">
        <v>37</v>
      </c>
      <c r="Q667" s="44"/>
      <c r="R667" s="44"/>
      <c r="S667" s="44" t="s">
        <v>631</v>
      </c>
      <c r="T667" s="44" t="s">
        <v>37</v>
      </c>
      <c r="U667" s="44"/>
      <c r="V667" s="44"/>
      <c r="W667" s="44"/>
      <c r="X667" s="49" t="str">
        <f t="shared" si="43"/>
        <v>Y</v>
      </c>
      <c r="Y667" s="6" t="s">
        <v>50</v>
      </c>
      <c r="Z667" s="8" t="s">
        <v>40</v>
      </c>
      <c r="AA667" s="8" t="s">
        <v>40</v>
      </c>
      <c r="AB667" s="83" t="s">
        <v>1008</v>
      </c>
      <c r="AC667" s="8"/>
      <c r="AD667" s="20" t="s">
        <v>1009</v>
      </c>
      <c r="AE667" s="19" t="str">
        <f t="shared" si="42"/>
        <v>22-22027</v>
      </c>
    </row>
    <row r="668" spans="1:31" s="1" customFormat="1" ht="12" x14ac:dyDescent="0.2">
      <c r="A668" s="14" t="s">
        <v>1003</v>
      </c>
      <c r="B668" s="8" t="s">
        <v>3240</v>
      </c>
      <c r="C668" s="24" t="s">
        <v>3241</v>
      </c>
      <c r="D668" s="6">
        <v>22</v>
      </c>
      <c r="E668" s="5">
        <v>22026</v>
      </c>
      <c r="F668" s="51">
        <v>7.3000000000000001E-3</v>
      </c>
      <c r="G668" s="47" t="s">
        <v>21</v>
      </c>
      <c r="H668" s="55">
        <v>0</v>
      </c>
      <c r="I668" s="51">
        <v>5.7000000000000002E-3</v>
      </c>
      <c r="J668" s="47" t="s">
        <v>21</v>
      </c>
      <c r="K668" s="55">
        <v>0</v>
      </c>
      <c r="L668" s="18" t="s">
        <v>36</v>
      </c>
      <c r="M668" s="18"/>
      <c r="N668" s="44"/>
      <c r="O668" s="44"/>
      <c r="P668" s="44" t="s">
        <v>37</v>
      </c>
      <c r="Q668" s="44"/>
      <c r="R668" s="44"/>
      <c r="S668" s="44" t="s">
        <v>631</v>
      </c>
      <c r="T668" s="44" t="s">
        <v>37</v>
      </c>
      <c r="U668" s="44"/>
      <c r="V668" s="44"/>
      <c r="W668" s="44"/>
      <c r="X668" s="49" t="str">
        <f t="shared" si="43"/>
        <v>Y</v>
      </c>
      <c r="Y668" s="6" t="s">
        <v>50</v>
      </c>
      <c r="Z668" s="8" t="s">
        <v>40</v>
      </c>
      <c r="AA668" s="8" t="s">
        <v>40</v>
      </c>
      <c r="AB668" s="83" t="s">
        <v>1010</v>
      </c>
      <c r="AC668" s="8"/>
      <c r="AD668" s="20" t="s">
        <v>1011</v>
      </c>
      <c r="AE668" s="19" t="str">
        <f t="shared" si="42"/>
        <v>22-22026</v>
      </c>
    </row>
    <row r="669" spans="1:31" s="1" customFormat="1" ht="12" x14ac:dyDescent="0.2">
      <c r="A669" s="14" t="s">
        <v>1003</v>
      </c>
      <c r="B669" s="8" t="s">
        <v>3242</v>
      </c>
      <c r="C669" s="24" t="s">
        <v>3243</v>
      </c>
      <c r="D669" s="6">
        <v>22</v>
      </c>
      <c r="E669" s="5">
        <v>22024</v>
      </c>
      <c r="F669" s="51">
        <v>1.9E-2</v>
      </c>
      <c r="G669" s="47" t="s">
        <v>21</v>
      </c>
      <c r="H669" s="55">
        <v>0</v>
      </c>
      <c r="I669" s="51">
        <v>1.7999999999999999E-2</v>
      </c>
      <c r="J669" s="47" t="s">
        <v>21</v>
      </c>
      <c r="K669" s="55">
        <v>0</v>
      </c>
      <c r="L669" s="18" t="s">
        <v>36</v>
      </c>
      <c r="M669" s="18"/>
      <c r="N669" s="44"/>
      <c r="O669" s="44"/>
      <c r="P669" s="44" t="s">
        <v>37</v>
      </c>
      <c r="Q669" s="44"/>
      <c r="R669" s="44" t="s">
        <v>117</v>
      </c>
      <c r="S669" s="44" t="s">
        <v>39</v>
      </c>
      <c r="T669" s="44" t="s">
        <v>37</v>
      </c>
      <c r="U669" s="44"/>
      <c r="V669" s="44"/>
      <c r="W669" s="44"/>
      <c r="X669" s="49" t="str">
        <f t="shared" si="43"/>
        <v>Y</v>
      </c>
      <c r="Y669" s="6" t="s">
        <v>50</v>
      </c>
      <c r="Z669" s="8" t="s">
        <v>40</v>
      </c>
      <c r="AA669" s="8" t="s">
        <v>40</v>
      </c>
      <c r="AB669" s="83" t="s">
        <v>1012</v>
      </c>
      <c r="AC669" s="8"/>
      <c r="AD669" s="20" t="s">
        <v>1013</v>
      </c>
      <c r="AE669" s="19" t="str">
        <f t="shared" si="42"/>
        <v>22-22024</v>
      </c>
    </row>
    <row r="670" spans="1:31" s="1" customFormat="1" ht="12" x14ac:dyDescent="0.2">
      <c r="A670" s="14" t="s">
        <v>1003</v>
      </c>
      <c r="B670" s="8" t="s">
        <v>1014</v>
      </c>
      <c r="C670" s="3" t="s">
        <v>1015</v>
      </c>
      <c r="D670" s="6">
        <v>22</v>
      </c>
      <c r="E670" s="5">
        <v>22020</v>
      </c>
      <c r="F670" s="51">
        <v>2.1899999999999999E-2</v>
      </c>
      <c r="G670" s="47" t="s">
        <v>21</v>
      </c>
      <c r="H670" s="55">
        <v>0</v>
      </c>
      <c r="I670" s="51">
        <v>2.1899999999999999E-2</v>
      </c>
      <c r="J670" s="47" t="s">
        <v>21</v>
      </c>
      <c r="K670" s="55">
        <v>0</v>
      </c>
      <c r="L670" s="18" t="s">
        <v>36</v>
      </c>
      <c r="M670" s="18"/>
      <c r="N670" s="44"/>
      <c r="O670" s="44"/>
      <c r="P670" s="44" t="s">
        <v>37</v>
      </c>
      <c r="Q670" s="44"/>
      <c r="R670" s="44" t="s">
        <v>117</v>
      </c>
      <c r="S670" s="44" t="s">
        <v>39</v>
      </c>
      <c r="T670" s="44" t="s">
        <v>37</v>
      </c>
      <c r="U670" s="44"/>
      <c r="V670" s="44"/>
      <c r="W670" s="44"/>
      <c r="X670" s="49" t="str">
        <f t="shared" si="43"/>
        <v/>
      </c>
      <c r="Y670" s="6" t="s">
        <v>50</v>
      </c>
      <c r="Z670" s="8" t="s">
        <v>40</v>
      </c>
      <c r="AA670" s="8" t="s">
        <v>40</v>
      </c>
      <c r="AB670" s="83" t="s">
        <v>1016</v>
      </c>
      <c r="AC670" s="8"/>
      <c r="AD670" s="20" t="s">
        <v>1017</v>
      </c>
      <c r="AE670" s="19" t="str">
        <f t="shared" si="42"/>
        <v>22-22020</v>
      </c>
    </row>
    <row r="671" spans="1:31" s="1" customFormat="1" ht="12" x14ac:dyDescent="0.2">
      <c r="A671" s="14" t="s">
        <v>1003</v>
      </c>
      <c r="B671" s="8" t="s">
        <v>3244</v>
      </c>
      <c r="C671" s="24" t="s">
        <v>3245</v>
      </c>
      <c r="D671" s="6">
        <v>22</v>
      </c>
      <c r="E671" s="5">
        <v>22016</v>
      </c>
      <c r="F671" s="51">
        <v>1.06E-2</v>
      </c>
      <c r="G671" s="47" t="s">
        <v>21</v>
      </c>
      <c r="H671" s="55">
        <v>0</v>
      </c>
      <c r="I671" s="51">
        <v>9.5999999999999992E-3</v>
      </c>
      <c r="J671" s="47" t="s">
        <v>21</v>
      </c>
      <c r="K671" s="55">
        <v>0</v>
      </c>
      <c r="L671" s="18" t="s">
        <v>36</v>
      </c>
      <c r="M671" s="18"/>
      <c r="N671" s="44"/>
      <c r="O671" s="44"/>
      <c r="P671" s="44" t="s">
        <v>37</v>
      </c>
      <c r="Q671" s="44"/>
      <c r="R671" s="44"/>
      <c r="S671" s="44" t="s">
        <v>631</v>
      </c>
      <c r="T671" s="44"/>
      <c r="U671" s="44"/>
      <c r="V671" s="44"/>
      <c r="W671" s="44"/>
      <c r="X671" s="49" t="str">
        <f t="shared" si="43"/>
        <v>Y</v>
      </c>
      <c r="Y671" s="6" t="s">
        <v>50</v>
      </c>
      <c r="Z671" s="8" t="s">
        <v>40</v>
      </c>
      <c r="AA671" s="8" t="s">
        <v>40</v>
      </c>
      <c r="AB671" s="83" t="s">
        <v>1018</v>
      </c>
      <c r="AC671" s="8"/>
      <c r="AD671" s="20" t="s">
        <v>1019</v>
      </c>
      <c r="AE671" s="19" t="str">
        <f t="shared" si="42"/>
        <v>22-22016</v>
      </c>
    </row>
    <row r="672" spans="1:31" s="1" customFormat="1" ht="12" x14ac:dyDescent="0.2">
      <c r="A672" s="14" t="s">
        <v>1003</v>
      </c>
      <c r="B672" s="8" t="s">
        <v>3246</v>
      </c>
      <c r="C672" s="24" t="s">
        <v>3247</v>
      </c>
      <c r="D672" s="6">
        <v>22</v>
      </c>
      <c r="E672" s="5">
        <v>22015</v>
      </c>
      <c r="F672" s="51">
        <v>5.4999999999999997E-3</v>
      </c>
      <c r="G672" s="47" t="s">
        <v>21</v>
      </c>
      <c r="H672" s="55">
        <v>0</v>
      </c>
      <c r="I672" s="51">
        <v>4.3E-3</v>
      </c>
      <c r="J672" s="47" t="s">
        <v>21</v>
      </c>
      <c r="K672" s="55">
        <v>0</v>
      </c>
      <c r="L672" s="18" t="s">
        <v>36</v>
      </c>
      <c r="M672" s="18"/>
      <c r="N672" s="44"/>
      <c r="O672" s="44"/>
      <c r="P672" s="44" t="s">
        <v>37</v>
      </c>
      <c r="Q672" s="44"/>
      <c r="R672" s="44"/>
      <c r="S672" s="44" t="s">
        <v>631</v>
      </c>
      <c r="T672" s="44"/>
      <c r="U672" s="44"/>
      <c r="V672" s="44"/>
      <c r="W672" s="44"/>
      <c r="X672" s="49" t="str">
        <f t="shared" si="43"/>
        <v>Y</v>
      </c>
      <c r="Y672" s="6" t="s">
        <v>50</v>
      </c>
      <c r="Z672" s="8" t="s">
        <v>40</v>
      </c>
      <c r="AA672" s="8" t="s">
        <v>40</v>
      </c>
      <c r="AB672" s="83" t="s">
        <v>1020</v>
      </c>
      <c r="AC672" s="8"/>
      <c r="AD672" s="20" t="s">
        <v>1021</v>
      </c>
      <c r="AE672" s="19" t="str">
        <f t="shared" si="42"/>
        <v>22-22015</v>
      </c>
    </row>
    <row r="673" spans="1:31" s="1" customFormat="1" ht="12" x14ac:dyDescent="0.2">
      <c r="A673" s="14" t="s">
        <v>1003</v>
      </c>
      <c r="B673" s="8" t="s">
        <v>3248</v>
      </c>
      <c r="C673" s="24" t="s">
        <v>3249</v>
      </c>
      <c r="D673" s="6">
        <v>22</v>
      </c>
      <c r="E673" s="5">
        <v>22013</v>
      </c>
      <c r="F673" s="51">
        <v>1.67E-2</v>
      </c>
      <c r="G673" s="47" t="s">
        <v>21</v>
      </c>
      <c r="H673" s="55">
        <v>0</v>
      </c>
      <c r="I673" s="51">
        <v>1.5699999999999999E-2</v>
      </c>
      <c r="J673" s="47" t="s">
        <v>21</v>
      </c>
      <c r="K673" s="55">
        <v>0</v>
      </c>
      <c r="L673" s="18" t="s">
        <v>36</v>
      </c>
      <c r="M673" s="18"/>
      <c r="N673" s="44"/>
      <c r="O673" s="44"/>
      <c r="P673" s="44" t="s">
        <v>37</v>
      </c>
      <c r="Q673" s="44"/>
      <c r="R673" s="44" t="s">
        <v>117</v>
      </c>
      <c r="S673" s="44" t="s">
        <v>39</v>
      </c>
      <c r="T673" s="44"/>
      <c r="U673" s="44"/>
      <c r="V673" s="44"/>
      <c r="W673" s="44"/>
      <c r="X673" s="49" t="str">
        <f t="shared" si="43"/>
        <v>Y</v>
      </c>
      <c r="Y673" s="6" t="s">
        <v>50</v>
      </c>
      <c r="Z673" s="8" t="s">
        <v>40</v>
      </c>
      <c r="AA673" s="8" t="s">
        <v>40</v>
      </c>
      <c r="AB673" s="83" t="s">
        <v>1022</v>
      </c>
      <c r="AC673" s="8"/>
      <c r="AD673" s="20" t="s">
        <v>1023</v>
      </c>
      <c r="AE673" s="19" t="str">
        <f t="shared" ref="AE673:AE736" si="44">D673&amp;-E673</f>
        <v>22-22013</v>
      </c>
    </row>
    <row r="674" spans="1:31" s="1" customFormat="1" ht="12" x14ac:dyDescent="0.2">
      <c r="A674" s="14" t="s">
        <v>1003</v>
      </c>
      <c r="B674" s="8" t="s">
        <v>1024</v>
      </c>
      <c r="C674" s="3" t="s">
        <v>1025</v>
      </c>
      <c r="D674" s="6">
        <v>22</v>
      </c>
      <c r="E674" s="5">
        <v>22009</v>
      </c>
      <c r="F674" s="51">
        <v>1.9599999999999999E-2</v>
      </c>
      <c r="G674" s="47" t="s">
        <v>21</v>
      </c>
      <c r="H674" s="55">
        <v>0</v>
      </c>
      <c r="I674" s="51">
        <v>1.9599999999999999E-2</v>
      </c>
      <c r="J674" s="47" t="s">
        <v>21</v>
      </c>
      <c r="K674" s="55">
        <v>0</v>
      </c>
      <c r="L674" s="18" t="s">
        <v>36</v>
      </c>
      <c r="M674" s="18"/>
      <c r="N674" s="44"/>
      <c r="O674" s="44"/>
      <c r="P674" s="44" t="s">
        <v>37</v>
      </c>
      <c r="Q674" s="44"/>
      <c r="R674" s="44" t="s">
        <v>117</v>
      </c>
      <c r="S674" s="44" t="s">
        <v>39</v>
      </c>
      <c r="T674" s="44"/>
      <c r="U674" s="44"/>
      <c r="V674" s="44"/>
      <c r="W674" s="44"/>
      <c r="X674" s="49" t="str">
        <f t="shared" si="43"/>
        <v/>
      </c>
      <c r="Y674" s="6" t="s">
        <v>50</v>
      </c>
      <c r="Z674" s="8" t="s">
        <v>40</v>
      </c>
      <c r="AA674" s="8" t="s">
        <v>40</v>
      </c>
      <c r="AB674" s="83" t="s">
        <v>1026</v>
      </c>
      <c r="AC674" s="8"/>
      <c r="AD674" s="20" t="s">
        <v>1027</v>
      </c>
      <c r="AE674" s="19" t="str">
        <f t="shared" si="44"/>
        <v>22-22009</v>
      </c>
    </row>
    <row r="675" spans="1:31" s="1" customFormat="1" ht="12" x14ac:dyDescent="0.2">
      <c r="A675" s="14" t="s">
        <v>1003</v>
      </c>
      <c r="B675" s="8" t="s">
        <v>3250</v>
      </c>
      <c r="C675" s="24" t="s">
        <v>3251</v>
      </c>
      <c r="D675" s="6">
        <v>22</v>
      </c>
      <c r="E675" s="5">
        <v>22050</v>
      </c>
      <c r="F675" s="51">
        <v>2.0299999999999999E-2</v>
      </c>
      <c r="G675" s="47" t="s">
        <v>21</v>
      </c>
      <c r="H675" s="55">
        <v>0</v>
      </c>
      <c r="I675" s="51">
        <v>1.9300000000000001E-2</v>
      </c>
      <c r="J675" s="47" t="s">
        <v>21</v>
      </c>
      <c r="K675" s="55">
        <v>0</v>
      </c>
      <c r="L675" s="18" t="s">
        <v>36</v>
      </c>
      <c r="M675" s="18"/>
      <c r="N675" s="44"/>
      <c r="O675" s="44"/>
      <c r="P675" s="44" t="s">
        <v>37</v>
      </c>
      <c r="Q675" s="44"/>
      <c r="R675" s="44" t="s">
        <v>117</v>
      </c>
      <c r="S675" s="44" t="s">
        <v>39</v>
      </c>
      <c r="T675" s="44" t="s">
        <v>37</v>
      </c>
      <c r="U675" s="44"/>
      <c r="V675" s="44"/>
      <c r="W675" s="44"/>
      <c r="X675" s="49" t="str">
        <f t="shared" si="43"/>
        <v>Y</v>
      </c>
      <c r="Y675" s="6" t="s">
        <v>50</v>
      </c>
      <c r="Z675" s="8" t="s">
        <v>50</v>
      </c>
      <c r="AA675" s="8" t="s">
        <v>50</v>
      </c>
      <c r="AB675" s="83" t="s">
        <v>1028</v>
      </c>
      <c r="AC675" s="8"/>
      <c r="AD675" s="20" t="s">
        <v>1029</v>
      </c>
      <c r="AE675" s="19" t="str">
        <f t="shared" si="44"/>
        <v>22-22050</v>
      </c>
    </row>
    <row r="676" spans="1:31" s="1" customFormat="1" ht="12" x14ac:dyDescent="0.2">
      <c r="A676" s="14" t="s">
        <v>1003</v>
      </c>
      <c r="B676" s="8" t="s">
        <v>3252</v>
      </c>
      <c r="C676" s="24" t="s">
        <v>3253</v>
      </c>
      <c r="D676" s="6">
        <v>22</v>
      </c>
      <c r="E676" s="5">
        <v>22049</v>
      </c>
      <c r="F676" s="51">
        <v>1.43E-2</v>
      </c>
      <c r="G676" s="47" t="s">
        <v>21</v>
      </c>
      <c r="H676" s="55">
        <v>0</v>
      </c>
      <c r="I676" s="51">
        <v>1.34E-2</v>
      </c>
      <c r="J676" s="47" t="s">
        <v>21</v>
      </c>
      <c r="K676" s="55">
        <v>0</v>
      </c>
      <c r="L676" s="18" t="s">
        <v>36</v>
      </c>
      <c r="M676" s="18"/>
      <c r="N676" s="44"/>
      <c r="O676" s="44"/>
      <c r="P676" s="44" t="s">
        <v>37</v>
      </c>
      <c r="Q676" s="44"/>
      <c r="R676" s="44"/>
      <c r="S676" s="44" t="s">
        <v>631</v>
      </c>
      <c r="T676" s="44" t="s">
        <v>37</v>
      </c>
      <c r="U676" s="44"/>
      <c r="V676" s="44"/>
      <c r="W676" s="44"/>
      <c r="X676" s="49" t="str">
        <f t="shared" si="43"/>
        <v>Y</v>
      </c>
      <c r="Y676" s="6" t="s">
        <v>50</v>
      </c>
      <c r="Z676" s="8" t="s">
        <v>50</v>
      </c>
      <c r="AA676" s="8" t="s">
        <v>50</v>
      </c>
      <c r="AB676" s="83" t="s">
        <v>1030</v>
      </c>
      <c r="AC676" s="8"/>
      <c r="AD676" s="20" t="s">
        <v>1031</v>
      </c>
      <c r="AE676" s="19" t="str">
        <f t="shared" si="44"/>
        <v>22-22049</v>
      </c>
    </row>
    <row r="677" spans="1:31" s="1" customFormat="1" ht="12" x14ac:dyDescent="0.2">
      <c r="A677" s="14" t="s">
        <v>1003</v>
      </c>
      <c r="B677" s="8" t="s">
        <v>3254</v>
      </c>
      <c r="C677" s="24" t="s">
        <v>3255</v>
      </c>
      <c r="D677" s="6">
        <v>22</v>
      </c>
      <c r="E677" s="5">
        <v>22048</v>
      </c>
      <c r="F677" s="51">
        <v>9.9000000000000008E-3</v>
      </c>
      <c r="G677" s="47" t="s">
        <v>21</v>
      </c>
      <c r="H677" s="55">
        <v>0</v>
      </c>
      <c r="I677" s="51">
        <v>7.7000000000000002E-3</v>
      </c>
      <c r="J677" s="47" t="s">
        <v>21</v>
      </c>
      <c r="K677" s="55">
        <v>0</v>
      </c>
      <c r="L677" s="18" t="s">
        <v>36</v>
      </c>
      <c r="M677" s="18"/>
      <c r="N677" s="44"/>
      <c r="O677" s="44"/>
      <c r="P677" s="44" t="s">
        <v>37</v>
      </c>
      <c r="Q677" s="44"/>
      <c r="R677" s="44"/>
      <c r="S677" s="44" t="s">
        <v>631</v>
      </c>
      <c r="T677" s="44" t="s">
        <v>37</v>
      </c>
      <c r="U677" s="44"/>
      <c r="V677" s="44"/>
      <c r="W677" s="44"/>
      <c r="X677" s="49" t="str">
        <f t="shared" si="43"/>
        <v>Y</v>
      </c>
      <c r="Y677" s="6" t="s">
        <v>50</v>
      </c>
      <c r="Z677" s="8" t="s">
        <v>50</v>
      </c>
      <c r="AA677" s="8" t="s">
        <v>50</v>
      </c>
      <c r="AB677" s="83" t="s">
        <v>1032</v>
      </c>
      <c r="AC677" s="8"/>
      <c r="AD677" s="20" t="s">
        <v>1033</v>
      </c>
      <c r="AE677" s="19" t="str">
        <f t="shared" si="44"/>
        <v>22-22048</v>
      </c>
    </row>
    <row r="678" spans="1:31" s="1" customFormat="1" ht="12" x14ac:dyDescent="0.2">
      <c r="A678" s="14" t="s">
        <v>1003</v>
      </c>
      <c r="B678" s="8" t="s">
        <v>3256</v>
      </c>
      <c r="C678" s="24" t="s">
        <v>3257</v>
      </c>
      <c r="D678" s="6">
        <v>22</v>
      </c>
      <c r="E678" s="5">
        <v>22047</v>
      </c>
      <c r="F678" s="51">
        <v>1.95E-2</v>
      </c>
      <c r="G678" s="47" t="s">
        <v>21</v>
      </c>
      <c r="H678" s="55">
        <v>0</v>
      </c>
      <c r="I678" s="51">
        <v>1.52E-2</v>
      </c>
      <c r="J678" s="47" t="s">
        <v>21</v>
      </c>
      <c r="K678" s="55">
        <v>0</v>
      </c>
      <c r="L678" s="18" t="s">
        <v>36</v>
      </c>
      <c r="M678" s="18"/>
      <c r="N678" s="44"/>
      <c r="O678" s="44"/>
      <c r="P678" s="44" t="s">
        <v>37</v>
      </c>
      <c r="Q678" s="44"/>
      <c r="R678" s="44" t="s">
        <v>117</v>
      </c>
      <c r="S678" s="44" t="s">
        <v>39</v>
      </c>
      <c r="T678" s="44" t="s">
        <v>37</v>
      </c>
      <c r="U678" s="44"/>
      <c r="V678" s="44"/>
      <c r="W678" s="44"/>
      <c r="X678" s="49" t="str">
        <f t="shared" si="43"/>
        <v>Y</v>
      </c>
      <c r="Y678" s="6" t="s">
        <v>50</v>
      </c>
      <c r="Z678" s="8" t="s">
        <v>50</v>
      </c>
      <c r="AA678" s="8" t="s">
        <v>50</v>
      </c>
      <c r="AB678" s="83" t="s">
        <v>1034</v>
      </c>
      <c r="AC678" s="8"/>
      <c r="AD678" s="20" t="s">
        <v>1035</v>
      </c>
      <c r="AE678" s="19" t="str">
        <f t="shared" si="44"/>
        <v>22-22047</v>
      </c>
    </row>
    <row r="679" spans="1:31" s="1" customFormat="1" ht="12" x14ac:dyDescent="0.2">
      <c r="A679" s="14" t="s">
        <v>1003</v>
      </c>
      <c r="B679" s="8" t="s">
        <v>3258</v>
      </c>
      <c r="C679" s="24" t="s">
        <v>3259</v>
      </c>
      <c r="D679" s="6">
        <v>22</v>
      </c>
      <c r="E679" s="5">
        <v>22046</v>
      </c>
      <c r="F679" s="51">
        <v>2.2499999999999999E-2</v>
      </c>
      <c r="G679" s="47" t="s">
        <v>21</v>
      </c>
      <c r="H679" s="55">
        <v>0</v>
      </c>
      <c r="I679" s="51">
        <v>2.1499999999999998E-2</v>
      </c>
      <c r="J679" s="47" t="s">
        <v>21</v>
      </c>
      <c r="K679" s="55">
        <v>0</v>
      </c>
      <c r="L679" s="18" t="s">
        <v>36</v>
      </c>
      <c r="M679" s="18"/>
      <c r="N679" s="44"/>
      <c r="O679" s="44"/>
      <c r="P679" s="44" t="s">
        <v>37</v>
      </c>
      <c r="Q679" s="44"/>
      <c r="R679" s="44" t="s">
        <v>117</v>
      </c>
      <c r="S679" s="44" t="s">
        <v>39</v>
      </c>
      <c r="T679" s="44" t="s">
        <v>37</v>
      </c>
      <c r="U679" s="44"/>
      <c r="V679" s="44"/>
      <c r="W679" s="44"/>
      <c r="X679" s="49" t="str">
        <f t="shared" si="43"/>
        <v>Y</v>
      </c>
      <c r="Y679" s="6" t="s">
        <v>50</v>
      </c>
      <c r="Z679" s="8" t="s">
        <v>50</v>
      </c>
      <c r="AA679" s="8" t="s">
        <v>50</v>
      </c>
      <c r="AB679" s="83" t="s">
        <v>1036</v>
      </c>
      <c r="AC679" s="8"/>
      <c r="AD679" s="20" t="s">
        <v>1037</v>
      </c>
      <c r="AE679" s="19" t="str">
        <f t="shared" si="44"/>
        <v>22-22046</v>
      </c>
    </row>
    <row r="680" spans="1:31" s="1" customFormat="1" ht="12" x14ac:dyDescent="0.2">
      <c r="A680" s="14" t="s">
        <v>1003</v>
      </c>
      <c r="B680" s="8" t="s">
        <v>1038</v>
      </c>
      <c r="C680" s="3" t="s">
        <v>1039</v>
      </c>
      <c r="D680" s="6">
        <v>22</v>
      </c>
      <c r="E680" s="5">
        <v>22042</v>
      </c>
      <c r="F680" s="51">
        <v>2.5399999999999999E-2</v>
      </c>
      <c r="G680" s="47" t="s">
        <v>21</v>
      </c>
      <c r="H680" s="55">
        <v>0</v>
      </c>
      <c r="I680" s="51">
        <v>2.5399999999999999E-2</v>
      </c>
      <c r="J680" s="47" t="s">
        <v>21</v>
      </c>
      <c r="K680" s="55">
        <v>0</v>
      </c>
      <c r="L680" s="18" t="s">
        <v>36</v>
      </c>
      <c r="M680" s="18"/>
      <c r="N680" s="44"/>
      <c r="O680" s="44"/>
      <c r="P680" s="44" t="s">
        <v>37</v>
      </c>
      <c r="Q680" s="44"/>
      <c r="R680" s="44" t="s">
        <v>117</v>
      </c>
      <c r="S680" s="44" t="s">
        <v>39</v>
      </c>
      <c r="T680" s="44" t="s">
        <v>37</v>
      </c>
      <c r="U680" s="44"/>
      <c r="V680" s="44"/>
      <c r="W680" s="44"/>
      <c r="X680" s="49" t="str">
        <f t="shared" si="43"/>
        <v/>
      </c>
      <c r="Y680" s="6" t="s">
        <v>50</v>
      </c>
      <c r="Z680" s="8" t="s">
        <v>50</v>
      </c>
      <c r="AA680" s="8" t="s">
        <v>50</v>
      </c>
      <c r="AB680" s="83" t="s">
        <v>1040</v>
      </c>
      <c r="AC680" s="8"/>
      <c r="AD680" s="20" t="s">
        <v>1041</v>
      </c>
      <c r="AE680" s="19" t="str">
        <f t="shared" si="44"/>
        <v>22-22042</v>
      </c>
    </row>
    <row r="681" spans="1:31" s="1" customFormat="1" ht="12" x14ac:dyDescent="0.2">
      <c r="A681" s="14" t="s">
        <v>1003</v>
      </c>
      <c r="B681" s="8" t="s">
        <v>3260</v>
      </c>
      <c r="C681" s="24" t="s">
        <v>3261</v>
      </c>
      <c r="D681" s="6">
        <v>22</v>
      </c>
      <c r="E681" s="5">
        <v>22039</v>
      </c>
      <c r="F681" s="51">
        <v>1.9E-2</v>
      </c>
      <c r="G681" s="47" t="s">
        <v>21</v>
      </c>
      <c r="H681" s="55">
        <v>0</v>
      </c>
      <c r="I681" s="51">
        <v>1.7999999999999999E-2</v>
      </c>
      <c r="J681" s="47" t="s">
        <v>21</v>
      </c>
      <c r="K681" s="55">
        <v>0</v>
      </c>
      <c r="L681" s="18" t="s">
        <v>36</v>
      </c>
      <c r="M681" s="18"/>
      <c r="N681" s="44"/>
      <c r="O681" s="44"/>
      <c r="P681" s="44" t="s">
        <v>37</v>
      </c>
      <c r="Q681" s="44"/>
      <c r="R681" s="44" t="s">
        <v>117</v>
      </c>
      <c r="S681" s="44" t="s">
        <v>39</v>
      </c>
      <c r="T681" s="44"/>
      <c r="U681" s="44"/>
      <c r="V681" s="44"/>
      <c r="W681" s="44"/>
      <c r="X681" s="49" t="str">
        <f t="shared" si="43"/>
        <v>Y</v>
      </c>
      <c r="Y681" s="6" t="s">
        <v>50</v>
      </c>
      <c r="Z681" s="8" t="s">
        <v>50</v>
      </c>
      <c r="AA681" s="8" t="s">
        <v>50</v>
      </c>
      <c r="AB681" s="83" t="s">
        <v>1042</v>
      </c>
      <c r="AC681" s="8"/>
      <c r="AD681" s="20" t="s">
        <v>1043</v>
      </c>
      <c r="AE681" s="19" t="str">
        <f t="shared" si="44"/>
        <v>22-22039</v>
      </c>
    </row>
    <row r="682" spans="1:31" s="1" customFormat="1" ht="12" x14ac:dyDescent="0.2">
      <c r="A682" s="14" t="s">
        <v>1003</v>
      </c>
      <c r="B682" s="8" t="s">
        <v>3262</v>
      </c>
      <c r="C682" s="24" t="s">
        <v>3263</v>
      </c>
      <c r="D682" s="6">
        <v>22</v>
      </c>
      <c r="E682" s="5">
        <v>22038</v>
      </c>
      <c r="F682" s="51">
        <v>1.34E-2</v>
      </c>
      <c r="G682" s="47" t="s">
        <v>21</v>
      </c>
      <c r="H682" s="55">
        <v>0</v>
      </c>
      <c r="I682" s="51">
        <v>1.24E-2</v>
      </c>
      <c r="J682" s="47" t="s">
        <v>21</v>
      </c>
      <c r="K682" s="55">
        <v>0</v>
      </c>
      <c r="L682" s="18" t="s">
        <v>36</v>
      </c>
      <c r="M682" s="18"/>
      <c r="N682" s="44"/>
      <c r="O682" s="44"/>
      <c r="P682" s="44" t="s">
        <v>37</v>
      </c>
      <c r="Q682" s="44"/>
      <c r="R682" s="44"/>
      <c r="S682" s="44" t="s">
        <v>631</v>
      </c>
      <c r="T682" s="44" t="s">
        <v>37</v>
      </c>
      <c r="U682" s="44"/>
      <c r="V682" s="44"/>
      <c r="W682" s="44"/>
      <c r="X682" s="49" t="str">
        <f t="shared" si="43"/>
        <v>Y</v>
      </c>
      <c r="Y682" s="6" t="s">
        <v>50</v>
      </c>
      <c r="Z682" s="8" t="s">
        <v>50</v>
      </c>
      <c r="AA682" s="8" t="s">
        <v>50</v>
      </c>
      <c r="AB682" s="83" t="s">
        <v>1044</v>
      </c>
      <c r="AC682" s="8"/>
      <c r="AD682" s="20" t="s">
        <v>1045</v>
      </c>
      <c r="AE682" s="19" t="str">
        <f t="shared" si="44"/>
        <v>22-22038</v>
      </c>
    </row>
    <row r="683" spans="1:31" s="1" customFormat="1" ht="12" x14ac:dyDescent="0.2">
      <c r="A683" s="14" t="s">
        <v>1003</v>
      </c>
      <c r="B683" s="8" t="s">
        <v>3264</v>
      </c>
      <c r="C683" s="24" t="s">
        <v>3265</v>
      </c>
      <c r="D683" s="6">
        <v>22</v>
      </c>
      <c r="E683" s="5">
        <v>22037</v>
      </c>
      <c r="F683" s="51">
        <v>9.4000000000000004E-3</v>
      </c>
      <c r="G683" s="47" t="s">
        <v>21</v>
      </c>
      <c r="H683" s="55">
        <v>0</v>
      </c>
      <c r="I683" s="51">
        <v>7.3000000000000001E-3</v>
      </c>
      <c r="J683" s="47" t="s">
        <v>21</v>
      </c>
      <c r="K683" s="55">
        <v>0</v>
      </c>
      <c r="L683" s="18" t="s">
        <v>36</v>
      </c>
      <c r="M683" s="18"/>
      <c r="N683" s="44"/>
      <c r="O683" s="44"/>
      <c r="P683" s="44" t="s">
        <v>37</v>
      </c>
      <c r="Q683" s="44"/>
      <c r="R683" s="44"/>
      <c r="S683" s="44" t="s">
        <v>631</v>
      </c>
      <c r="T683" s="44"/>
      <c r="U683" s="44"/>
      <c r="V683" s="44"/>
      <c r="W683" s="44"/>
      <c r="X683" s="49" t="str">
        <f t="shared" si="43"/>
        <v>Y</v>
      </c>
      <c r="Y683" s="6" t="s">
        <v>50</v>
      </c>
      <c r="Z683" s="8" t="s">
        <v>50</v>
      </c>
      <c r="AA683" s="8" t="s">
        <v>50</v>
      </c>
      <c r="AB683" s="83" t="s">
        <v>1046</v>
      </c>
      <c r="AC683" s="8"/>
      <c r="AD683" s="20" t="s">
        <v>1047</v>
      </c>
      <c r="AE683" s="19" t="str">
        <f t="shared" si="44"/>
        <v>22-22037</v>
      </c>
    </row>
    <row r="684" spans="1:31" s="1" customFormat="1" ht="12" x14ac:dyDescent="0.2">
      <c r="A684" s="14" t="s">
        <v>1003</v>
      </c>
      <c r="B684" s="8" t="s">
        <v>3266</v>
      </c>
      <c r="C684" s="24" t="s">
        <v>3267</v>
      </c>
      <c r="D684" s="6">
        <v>22</v>
      </c>
      <c r="E684" s="5">
        <v>22036</v>
      </c>
      <c r="F684" s="51">
        <v>1.8599999999999998E-2</v>
      </c>
      <c r="G684" s="47" t="s">
        <v>21</v>
      </c>
      <c r="H684" s="55">
        <v>0</v>
      </c>
      <c r="I684" s="51">
        <v>1.4500000000000001E-2</v>
      </c>
      <c r="J684" s="47" t="s">
        <v>21</v>
      </c>
      <c r="K684" s="55">
        <v>0</v>
      </c>
      <c r="L684" s="18" t="s">
        <v>36</v>
      </c>
      <c r="M684" s="18"/>
      <c r="N684" s="44"/>
      <c r="O684" s="44"/>
      <c r="P684" s="44" t="s">
        <v>37</v>
      </c>
      <c r="Q684" s="44"/>
      <c r="R684" s="44" t="s">
        <v>117</v>
      </c>
      <c r="S684" s="44" t="s">
        <v>39</v>
      </c>
      <c r="T684" s="44" t="s">
        <v>37</v>
      </c>
      <c r="U684" s="44"/>
      <c r="V684" s="44"/>
      <c r="W684" s="44"/>
      <c r="X684" s="49" t="str">
        <f t="shared" si="43"/>
        <v>Y</v>
      </c>
      <c r="Y684" s="6" t="s">
        <v>50</v>
      </c>
      <c r="Z684" s="8" t="s">
        <v>50</v>
      </c>
      <c r="AA684" s="8" t="s">
        <v>50</v>
      </c>
      <c r="AB684" s="83" t="s">
        <v>1048</v>
      </c>
      <c r="AC684" s="8"/>
      <c r="AD684" s="20" t="s">
        <v>1049</v>
      </c>
      <c r="AE684" s="19" t="str">
        <f t="shared" si="44"/>
        <v>22-22036</v>
      </c>
    </row>
    <row r="685" spans="1:31" s="1" customFormat="1" ht="12" x14ac:dyDescent="0.2">
      <c r="A685" s="14" t="s">
        <v>1003</v>
      </c>
      <c r="B685" s="8" t="s">
        <v>3268</v>
      </c>
      <c r="C685" s="24" t="s">
        <v>3269</v>
      </c>
      <c r="D685" s="6">
        <v>22</v>
      </c>
      <c r="E685" s="5">
        <v>22035</v>
      </c>
      <c r="F685" s="51">
        <v>2.1299999999999999E-2</v>
      </c>
      <c r="G685" s="47" t="s">
        <v>21</v>
      </c>
      <c r="H685" s="55">
        <v>0</v>
      </c>
      <c r="I685" s="51">
        <v>2.0299999999999999E-2</v>
      </c>
      <c r="J685" s="47" t="s">
        <v>21</v>
      </c>
      <c r="K685" s="55">
        <v>0</v>
      </c>
      <c r="L685" s="18" t="s">
        <v>36</v>
      </c>
      <c r="M685" s="18"/>
      <c r="N685" s="44"/>
      <c r="O685" s="44"/>
      <c r="P685" s="44" t="s">
        <v>37</v>
      </c>
      <c r="Q685" s="44"/>
      <c r="R685" s="44" t="s">
        <v>117</v>
      </c>
      <c r="S685" s="44" t="s">
        <v>39</v>
      </c>
      <c r="T685" s="44" t="s">
        <v>37</v>
      </c>
      <c r="U685" s="44"/>
      <c r="V685" s="44"/>
      <c r="W685" s="44"/>
      <c r="X685" s="49" t="str">
        <f t="shared" si="43"/>
        <v>Y</v>
      </c>
      <c r="Y685" s="6" t="s">
        <v>50</v>
      </c>
      <c r="Z685" s="8" t="s">
        <v>50</v>
      </c>
      <c r="AA685" s="8" t="s">
        <v>50</v>
      </c>
      <c r="AB685" s="83" t="s">
        <v>1050</v>
      </c>
      <c r="AC685" s="8"/>
      <c r="AD685" s="20" t="s">
        <v>1051</v>
      </c>
      <c r="AE685" s="19" t="str">
        <f t="shared" si="44"/>
        <v>22-22035</v>
      </c>
    </row>
    <row r="686" spans="1:31" s="1" customFormat="1" ht="12" x14ac:dyDescent="0.2">
      <c r="A686" s="14" t="s">
        <v>1003</v>
      </c>
      <c r="B686" s="8" t="s">
        <v>1052</v>
      </c>
      <c r="C686" s="3" t="s">
        <v>1053</v>
      </c>
      <c r="D686" s="6">
        <v>22</v>
      </c>
      <c r="E686" s="5">
        <v>22031</v>
      </c>
      <c r="F686" s="51">
        <v>2.4199999999999999E-2</v>
      </c>
      <c r="G686" s="47" t="s">
        <v>21</v>
      </c>
      <c r="H686" s="55">
        <v>0</v>
      </c>
      <c r="I686" s="51">
        <v>2.4199999999999999E-2</v>
      </c>
      <c r="J686" s="47" t="s">
        <v>21</v>
      </c>
      <c r="K686" s="55">
        <v>0</v>
      </c>
      <c r="L686" s="18" t="s">
        <v>36</v>
      </c>
      <c r="M686" s="18"/>
      <c r="N686" s="44"/>
      <c r="O686" s="44"/>
      <c r="P686" s="44" t="s">
        <v>37</v>
      </c>
      <c r="Q686" s="44"/>
      <c r="R686" s="44" t="s">
        <v>117</v>
      </c>
      <c r="S686" s="44" t="s">
        <v>39</v>
      </c>
      <c r="T686" s="44" t="s">
        <v>37</v>
      </c>
      <c r="U686" s="44"/>
      <c r="V686" s="44"/>
      <c r="W686" s="44"/>
      <c r="X686" s="49" t="str">
        <f t="shared" si="43"/>
        <v/>
      </c>
      <c r="Y686" s="6" t="s">
        <v>50</v>
      </c>
      <c r="Z686" s="8" t="s">
        <v>50</v>
      </c>
      <c r="AA686" s="8" t="s">
        <v>50</v>
      </c>
      <c r="AB686" s="83" t="s">
        <v>1054</v>
      </c>
      <c r="AC686" s="8"/>
      <c r="AD686" s="20" t="s">
        <v>1055</v>
      </c>
      <c r="AE686" s="19" t="str">
        <f t="shared" si="44"/>
        <v>22-22031</v>
      </c>
    </row>
    <row r="687" spans="1:31" s="1" customFormat="1" ht="12" x14ac:dyDescent="0.2">
      <c r="A687" s="14" t="s">
        <v>1003</v>
      </c>
      <c r="B687" s="8" t="s">
        <v>3270</v>
      </c>
      <c r="C687" s="24" t="s">
        <v>3230</v>
      </c>
      <c r="D687" s="6">
        <v>22</v>
      </c>
      <c r="E687" s="5">
        <v>22021</v>
      </c>
      <c r="F687" s="51">
        <v>1.2200000000000001E-2</v>
      </c>
      <c r="G687" s="47" t="s">
        <v>21</v>
      </c>
      <c r="H687" s="55">
        <v>0</v>
      </c>
      <c r="I687" s="51">
        <v>9.4999999999999998E-3</v>
      </c>
      <c r="J687" s="47" t="s">
        <v>21</v>
      </c>
      <c r="K687" s="55">
        <v>0</v>
      </c>
      <c r="L687" s="18" t="s">
        <v>36</v>
      </c>
      <c r="M687" s="18"/>
      <c r="N687" s="44"/>
      <c r="O687" s="44"/>
      <c r="P687" s="44" t="s">
        <v>37</v>
      </c>
      <c r="Q687" s="44"/>
      <c r="R687" s="44" t="s">
        <v>38</v>
      </c>
      <c r="S687" s="44" t="s">
        <v>39</v>
      </c>
      <c r="T687" s="44" t="s">
        <v>37</v>
      </c>
      <c r="U687" s="44"/>
      <c r="V687" s="44"/>
      <c r="W687" s="44"/>
      <c r="X687" s="49" t="str">
        <f t="shared" si="43"/>
        <v>Y</v>
      </c>
      <c r="Y687" s="6" t="s">
        <v>40</v>
      </c>
      <c r="Z687" s="8" t="s">
        <v>40</v>
      </c>
      <c r="AA687" s="8" t="s">
        <v>40</v>
      </c>
      <c r="AB687" s="83" t="s">
        <v>1056</v>
      </c>
      <c r="AC687" s="8"/>
      <c r="AD687" s="20" t="s">
        <v>1057</v>
      </c>
      <c r="AE687" s="19" t="str">
        <f t="shared" si="44"/>
        <v>22-22021</v>
      </c>
    </row>
    <row r="688" spans="1:31" s="1" customFormat="1" ht="12" x14ac:dyDescent="0.2">
      <c r="A688" s="14" t="s">
        <v>1003</v>
      </c>
      <c r="B688" s="8" t="s">
        <v>3271</v>
      </c>
      <c r="C688" s="24" t="s">
        <v>3231</v>
      </c>
      <c r="D688" s="6">
        <v>22</v>
      </c>
      <c r="E688" s="5">
        <v>22010</v>
      </c>
      <c r="F688" s="51">
        <v>9.1999999999999998E-3</v>
      </c>
      <c r="G688" s="47" t="s">
        <v>21</v>
      </c>
      <c r="H688" s="55">
        <v>0</v>
      </c>
      <c r="I688" s="51">
        <v>7.1999999999999998E-3</v>
      </c>
      <c r="J688" s="47" t="s">
        <v>21</v>
      </c>
      <c r="K688" s="55">
        <v>0</v>
      </c>
      <c r="L688" s="18" t="s">
        <v>36</v>
      </c>
      <c r="M688" s="18"/>
      <c r="N688" s="44"/>
      <c r="O688" s="44"/>
      <c r="P688" s="44" t="s">
        <v>37</v>
      </c>
      <c r="Q688" s="44"/>
      <c r="R688" s="44" t="s">
        <v>38</v>
      </c>
      <c r="S688" s="44" t="s">
        <v>39</v>
      </c>
      <c r="T688" s="44"/>
      <c r="U688" s="44"/>
      <c r="V688" s="44"/>
      <c r="W688" s="44"/>
      <c r="X688" s="49" t="str">
        <f t="shared" si="43"/>
        <v>Y</v>
      </c>
      <c r="Y688" s="6" t="s">
        <v>40</v>
      </c>
      <c r="Z688" s="8" t="s">
        <v>40</v>
      </c>
      <c r="AA688" s="8" t="s">
        <v>40</v>
      </c>
      <c r="AB688" s="83" t="s">
        <v>1058</v>
      </c>
      <c r="AC688" s="8"/>
      <c r="AD688" s="20" t="s">
        <v>1059</v>
      </c>
      <c r="AE688" s="19" t="str">
        <f t="shared" si="44"/>
        <v>22-22010</v>
      </c>
    </row>
    <row r="689" spans="1:31" s="1" customFormat="1" ht="12" x14ac:dyDescent="0.2">
      <c r="A689" s="14" t="s">
        <v>1003</v>
      </c>
      <c r="B689" s="8" t="s">
        <v>3272</v>
      </c>
      <c r="C689" s="24" t="s">
        <v>3232</v>
      </c>
      <c r="D689" s="6">
        <v>22</v>
      </c>
      <c r="E689" s="5">
        <v>22043</v>
      </c>
      <c r="F689" s="51">
        <v>1.6500000000000001E-2</v>
      </c>
      <c r="G689" s="47" t="s">
        <v>21</v>
      </c>
      <c r="H689" s="55">
        <v>0</v>
      </c>
      <c r="I689" s="51">
        <v>1.29E-2</v>
      </c>
      <c r="J689" s="47" t="s">
        <v>21</v>
      </c>
      <c r="K689" s="55">
        <v>0</v>
      </c>
      <c r="L689" s="18" t="s">
        <v>36</v>
      </c>
      <c r="M689" s="18"/>
      <c r="N689" s="44"/>
      <c r="O689" s="44"/>
      <c r="P689" s="44" t="s">
        <v>37</v>
      </c>
      <c r="Q689" s="44"/>
      <c r="R689" s="44" t="s">
        <v>38</v>
      </c>
      <c r="S689" s="44" t="s">
        <v>39</v>
      </c>
      <c r="T689" s="44" t="s">
        <v>37</v>
      </c>
      <c r="U689" s="44"/>
      <c r="V689" s="44"/>
      <c r="W689" s="44"/>
      <c r="X689" s="49" t="str">
        <f t="shared" si="43"/>
        <v>Y</v>
      </c>
      <c r="Y689" s="6" t="s">
        <v>1060</v>
      </c>
      <c r="Z689" s="8" t="s">
        <v>40</v>
      </c>
      <c r="AA689" s="8" t="s">
        <v>40</v>
      </c>
      <c r="AB689" s="83" t="s">
        <v>1061</v>
      </c>
      <c r="AC689" s="8"/>
      <c r="AD689" s="20" t="s">
        <v>1062</v>
      </c>
      <c r="AE689" s="19" t="str">
        <f t="shared" si="44"/>
        <v>22-22043</v>
      </c>
    </row>
    <row r="690" spans="1:31" s="1" customFormat="1" ht="12" x14ac:dyDescent="0.2">
      <c r="A690" s="14" t="s">
        <v>1003</v>
      </c>
      <c r="B690" s="8" t="s">
        <v>3273</v>
      </c>
      <c r="C690" s="24" t="s">
        <v>3233</v>
      </c>
      <c r="D690" s="6">
        <v>22</v>
      </c>
      <c r="E690" s="5">
        <v>22032</v>
      </c>
      <c r="F690" s="51">
        <v>1.5599999999999999E-2</v>
      </c>
      <c r="G690" s="47" t="s">
        <v>21</v>
      </c>
      <c r="H690" s="55">
        <v>0</v>
      </c>
      <c r="I690" s="51">
        <v>1.2200000000000001E-2</v>
      </c>
      <c r="J690" s="47" t="s">
        <v>21</v>
      </c>
      <c r="K690" s="55">
        <v>0</v>
      </c>
      <c r="L690" s="18" t="s">
        <v>36</v>
      </c>
      <c r="M690" s="18"/>
      <c r="N690" s="44"/>
      <c r="O690" s="44"/>
      <c r="P690" s="44" t="s">
        <v>37</v>
      </c>
      <c r="Q690" s="44"/>
      <c r="R690" s="44" t="s">
        <v>38</v>
      </c>
      <c r="S690" s="44" t="s">
        <v>39</v>
      </c>
      <c r="T690" s="44" t="s">
        <v>37</v>
      </c>
      <c r="U690" s="44"/>
      <c r="V690" s="44"/>
      <c r="W690" s="44"/>
      <c r="X690" s="49" t="str">
        <f t="shared" si="43"/>
        <v>Y</v>
      </c>
      <c r="Y690" s="6" t="s">
        <v>1060</v>
      </c>
      <c r="Z690" s="8" t="s">
        <v>40</v>
      </c>
      <c r="AA690" s="8" t="s">
        <v>40</v>
      </c>
      <c r="AB690" s="83" t="s">
        <v>1063</v>
      </c>
      <c r="AC690" s="8"/>
      <c r="AD690" s="20" t="s">
        <v>1064</v>
      </c>
      <c r="AE690" s="19" t="str">
        <f t="shared" si="44"/>
        <v>22-22032</v>
      </c>
    </row>
    <row r="691" spans="1:31" s="1" customFormat="1" ht="12" x14ac:dyDescent="0.2">
      <c r="A691" s="14" t="s">
        <v>1003</v>
      </c>
      <c r="B691" s="8" t="s">
        <v>3274</v>
      </c>
      <c r="C691" s="24" t="s">
        <v>3275</v>
      </c>
      <c r="D691" s="6">
        <v>22</v>
      </c>
      <c r="E691" s="5">
        <v>22028</v>
      </c>
      <c r="F691" s="51">
        <v>1.7000000000000001E-2</v>
      </c>
      <c r="G691" s="47" t="s">
        <v>21</v>
      </c>
      <c r="H691" s="55">
        <v>0</v>
      </c>
      <c r="I691" s="51">
        <v>1.6E-2</v>
      </c>
      <c r="J691" s="47" t="s">
        <v>21</v>
      </c>
      <c r="K691" s="55">
        <v>0</v>
      </c>
      <c r="L691" s="18" t="s">
        <v>36</v>
      </c>
      <c r="M691" s="18"/>
      <c r="N691" s="44"/>
      <c r="O691" s="44"/>
      <c r="P691" s="44" t="s">
        <v>37</v>
      </c>
      <c r="Q691" s="44"/>
      <c r="R691" s="44" t="s">
        <v>117</v>
      </c>
      <c r="S691" s="44" t="s">
        <v>39</v>
      </c>
      <c r="T691" s="44" t="s">
        <v>37</v>
      </c>
      <c r="U691" s="44"/>
      <c r="V691" s="44"/>
      <c r="W691" s="44"/>
      <c r="X691" s="49" t="str">
        <f t="shared" si="43"/>
        <v>Y</v>
      </c>
      <c r="Y691" s="6" t="s">
        <v>50</v>
      </c>
      <c r="Z691" s="8" t="s">
        <v>40</v>
      </c>
      <c r="AA691" s="8" t="s">
        <v>40</v>
      </c>
      <c r="AB691" s="83" t="s">
        <v>1073</v>
      </c>
      <c r="AC691" s="8"/>
      <c r="AD691" s="20" t="s">
        <v>1074</v>
      </c>
      <c r="AE691" s="19" t="str">
        <f t="shared" si="44"/>
        <v>22-22028</v>
      </c>
    </row>
    <row r="692" spans="1:31" s="1" customFormat="1" ht="12" x14ac:dyDescent="0.2">
      <c r="A692" s="14" t="s">
        <v>1003</v>
      </c>
      <c r="B692" s="8" t="s">
        <v>3276</v>
      </c>
      <c r="C692" s="24" t="s">
        <v>3277</v>
      </c>
      <c r="D692" s="6">
        <v>22</v>
      </c>
      <c r="E692" s="5">
        <v>22017</v>
      </c>
      <c r="F692" s="51">
        <v>1.4999999999999999E-2</v>
      </c>
      <c r="G692" s="47" t="s">
        <v>21</v>
      </c>
      <c r="H692" s="55">
        <v>0</v>
      </c>
      <c r="I692" s="51">
        <v>1.4E-2</v>
      </c>
      <c r="J692" s="47" t="s">
        <v>21</v>
      </c>
      <c r="K692" s="55">
        <v>0</v>
      </c>
      <c r="L692" s="18" t="s">
        <v>36</v>
      </c>
      <c r="M692" s="18"/>
      <c r="N692" s="44"/>
      <c r="O692" s="44"/>
      <c r="P692" s="44" t="s">
        <v>37</v>
      </c>
      <c r="Q692" s="44"/>
      <c r="R692" s="44" t="s">
        <v>117</v>
      </c>
      <c r="S692" s="44" t="s">
        <v>39</v>
      </c>
      <c r="T692" s="44"/>
      <c r="U692" s="44"/>
      <c r="V692" s="44"/>
      <c r="W692" s="44"/>
      <c r="X692" s="49" t="str">
        <f t="shared" si="43"/>
        <v>Y</v>
      </c>
      <c r="Y692" s="6" t="s">
        <v>50</v>
      </c>
      <c r="Z692" s="8" t="s">
        <v>40</v>
      </c>
      <c r="AA692" s="8" t="s">
        <v>40</v>
      </c>
      <c r="AB692" s="83" t="s">
        <v>1075</v>
      </c>
      <c r="AC692" s="8"/>
      <c r="AD692" s="20" t="s">
        <v>1076</v>
      </c>
      <c r="AE692" s="19" t="str">
        <f t="shared" si="44"/>
        <v>22-22017</v>
      </c>
    </row>
    <row r="693" spans="1:31" s="1" customFormat="1" ht="12" x14ac:dyDescent="0.2">
      <c r="A693" s="14" t="s">
        <v>1003</v>
      </c>
      <c r="B693" s="8" t="s">
        <v>1099</v>
      </c>
      <c r="C693" s="3" t="s">
        <v>1100</v>
      </c>
      <c r="D693" s="6">
        <v>22</v>
      </c>
      <c r="E693" s="5">
        <v>22029</v>
      </c>
      <c r="F693" s="51">
        <v>0</v>
      </c>
      <c r="G693" s="47" t="s">
        <v>21</v>
      </c>
      <c r="H693" s="55">
        <v>0.1</v>
      </c>
      <c r="I693" s="51">
        <v>0</v>
      </c>
      <c r="J693" s="47" t="s">
        <v>21</v>
      </c>
      <c r="K693" s="55">
        <v>0.1</v>
      </c>
      <c r="L693" s="18" t="s">
        <v>36</v>
      </c>
      <c r="M693" s="18"/>
      <c r="N693" s="44"/>
      <c r="O693" s="44"/>
      <c r="P693" s="44" t="s">
        <v>37</v>
      </c>
      <c r="Q693" s="44"/>
      <c r="R693" s="44" t="s">
        <v>38</v>
      </c>
      <c r="S693" s="44" t="s">
        <v>39</v>
      </c>
      <c r="T693" s="44" t="s">
        <v>37</v>
      </c>
      <c r="U693" s="44"/>
      <c r="V693" s="44"/>
      <c r="W693" s="44"/>
      <c r="X693" s="49" t="str">
        <f t="shared" si="43"/>
        <v/>
      </c>
      <c r="Y693" s="6" t="s">
        <v>40</v>
      </c>
      <c r="Z693" s="8" t="s">
        <v>40</v>
      </c>
      <c r="AA693" s="8" t="s">
        <v>40</v>
      </c>
      <c r="AB693" s="83" t="s">
        <v>1101</v>
      </c>
      <c r="AC693" s="8"/>
      <c r="AD693" s="20" t="s">
        <v>1102</v>
      </c>
      <c r="AE693" s="19" t="str">
        <f t="shared" si="44"/>
        <v>22-22029</v>
      </c>
    </row>
    <row r="694" spans="1:31" s="1" customFormat="1" ht="12" x14ac:dyDescent="0.2">
      <c r="A694" s="14" t="s">
        <v>1003</v>
      </c>
      <c r="B694" s="8" t="s">
        <v>1103</v>
      </c>
      <c r="C694" s="3" t="s">
        <v>1104</v>
      </c>
      <c r="D694" s="6">
        <v>22</v>
      </c>
      <c r="E694" s="5">
        <v>22018</v>
      </c>
      <c r="F694" s="51">
        <v>0</v>
      </c>
      <c r="G694" s="47" t="s">
        <v>21</v>
      </c>
      <c r="H694" s="55">
        <v>0.1</v>
      </c>
      <c r="I694" s="51">
        <v>0</v>
      </c>
      <c r="J694" s="47" t="s">
        <v>21</v>
      </c>
      <c r="K694" s="55">
        <v>0.1</v>
      </c>
      <c r="L694" s="18" t="s">
        <v>36</v>
      </c>
      <c r="M694" s="18"/>
      <c r="N694" s="44"/>
      <c r="O694" s="44"/>
      <c r="P694" s="44" t="s">
        <v>37</v>
      </c>
      <c r="Q694" s="44"/>
      <c r="R694" s="44" t="s">
        <v>38</v>
      </c>
      <c r="S694" s="44" t="s">
        <v>39</v>
      </c>
      <c r="T694" s="44"/>
      <c r="U694" s="44"/>
      <c r="V694" s="44"/>
      <c r="W694" s="44"/>
      <c r="X694" s="49" t="str">
        <f t="shared" si="43"/>
        <v/>
      </c>
      <c r="Y694" s="6" t="s">
        <v>40</v>
      </c>
      <c r="Z694" s="8" t="s">
        <v>40</v>
      </c>
      <c r="AA694" s="8" t="s">
        <v>40</v>
      </c>
      <c r="AB694" s="83" t="s">
        <v>1105</v>
      </c>
      <c r="AC694" s="8"/>
      <c r="AD694" s="20" t="s">
        <v>1106</v>
      </c>
      <c r="AE694" s="19" t="str">
        <f t="shared" si="44"/>
        <v>22-22018</v>
      </c>
    </row>
    <row r="695" spans="1:31" s="1" customFormat="1" ht="12" x14ac:dyDescent="0.2">
      <c r="A695" s="14" t="s">
        <v>1003</v>
      </c>
      <c r="B695" s="8" t="s">
        <v>1107</v>
      </c>
      <c r="C695" s="3" t="s">
        <v>1108</v>
      </c>
      <c r="D695" s="6">
        <v>22</v>
      </c>
      <c r="E695" s="5">
        <v>22051</v>
      </c>
      <c r="F695" s="51">
        <v>0</v>
      </c>
      <c r="G695" s="47" t="s">
        <v>21</v>
      </c>
      <c r="H695" s="55">
        <v>0.1</v>
      </c>
      <c r="I695" s="51">
        <v>0</v>
      </c>
      <c r="J695" s="47" t="s">
        <v>21</v>
      </c>
      <c r="K695" s="55">
        <v>0.1</v>
      </c>
      <c r="L695" s="18" t="s">
        <v>36</v>
      </c>
      <c r="M695" s="18"/>
      <c r="N695" s="44"/>
      <c r="O695" s="44"/>
      <c r="P695" s="44" t="s">
        <v>37</v>
      </c>
      <c r="Q695" s="44"/>
      <c r="R695" s="44" t="s">
        <v>38</v>
      </c>
      <c r="S695" s="44" t="s">
        <v>39</v>
      </c>
      <c r="T695" s="44" t="s">
        <v>37</v>
      </c>
      <c r="U695" s="44"/>
      <c r="V695" s="44"/>
      <c r="W695" s="44"/>
      <c r="X695" s="49" t="str">
        <f t="shared" si="43"/>
        <v/>
      </c>
      <c r="Y695" s="6" t="s">
        <v>1060</v>
      </c>
      <c r="Z695" s="8" t="s">
        <v>40</v>
      </c>
      <c r="AA695" s="8" t="s">
        <v>40</v>
      </c>
      <c r="AB695" s="83" t="s">
        <v>1109</v>
      </c>
      <c r="AC695" s="8"/>
      <c r="AD695" s="20" t="s">
        <v>1110</v>
      </c>
      <c r="AE695" s="19" t="str">
        <f t="shared" si="44"/>
        <v>22-22051</v>
      </c>
    </row>
    <row r="696" spans="1:31" s="1" customFormat="1" ht="12" x14ac:dyDescent="0.2">
      <c r="A696" s="14" t="s">
        <v>1003</v>
      </c>
      <c r="B696" s="8" t="s">
        <v>1111</v>
      </c>
      <c r="C696" s="3" t="s">
        <v>1112</v>
      </c>
      <c r="D696" s="6">
        <v>22</v>
      </c>
      <c r="E696" s="5">
        <v>22040</v>
      </c>
      <c r="F696" s="51">
        <v>0</v>
      </c>
      <c r="G696" s="47" t="s">
        <v>21</v>
      </c>
      <c r="H696" s="55">
        <v>0.1</v>
      </c>
      <c r="I696" s="51">
        <v>0</v>
      </c>
      <c r="J696" s="47" t="s">
        <v>21</v>
      </c>
      <c r="K696" s="55">
        <v>0.1</v>
      </c>
      <c r="L696" s="18" t="s">
        <v>36</v>
      </c>
      <c r="M696" s="18"/>
      <c r="N696" s="44"/>
      <c r="O696" s="44"/>
      <c r="P696" s="44" t="s">
        <v>37</v>
      </c>
      <c r="Q696" s="44"/>
      <c r="R696" s="44" t="s">
        <v>38</v>
      </c>
      <c r="S696" s="44" t="s">
        <v>39</v>
      </c>
      <c r="T696" s="44" t="s">
        <v>37</v>
      </c>
      <c r="U696" s="44"/>
      <c r="V696" s="44"/>
      <c r="W696" s="44"/>
      <c r="X696" s="49" t="str">
        <f t="shared" si="43"/>
        <v/>
      </c>
      <c r="Y696" s="6" t="s">
        <v>1060</v>
      </c>
      <c r="Z696" s="8" t="s">
        <v>40</v>
      </c>
      <c r="AA696" s="8" t="s">
        <v>40</v>
      </c>
      <c r="AB696" s="83" t="s">
        <v>1113</v>
      </c>
      <c r="AC696" s="8"/>
      <c r="AD696" s="20" t="s">
        <v>1114</v>
      </c>
      <c r="AE696" s="19" t="str">
        <f t="shared" si="44"/>
        <v>22-22040</v>
      </c>
    </row>
    <row r="697" spans="1:31" s="1" customFormat="1" ht="12" x14ac:dyDescent="0.2">
      <c r="A697" s="14" t="s">
        <v>1003</v>
      </c>
      <c r="B697" s="8" t="s">
        <v>3278</v>
      </c>
      <c r="C697" s="24" t="s">
        <v>3279</v>
      </c>
      <c r="D697" s="6">
        <v>22</v>
      </c>
      <c r="E697" s="5">
        <v>22019</v>
      </c>
      <c r="F697" s="51">
        <v>1.2200000000000001E-2</v>
      </c>
      <c r="G697" s="47" t="s">
        <v>21</v>
      </c>
      <c r="H697" s="55">
        <v>0</v>
      </c>
      <c r="I697" s="51">
        <v>9.4999999999999998E-3</v>
      </c>
      <c r="J697" s="47" t="s">
        <v>21</v>
      </c>
      <c r="K697" s="55">
        <v>0</v>
      </c>
      <c r="L697" s="18" t="s">
        <v>36</v>
      </c>
      <c r="M697" s="18"/>
      <c r="N697" s="44"/>
      <c r="O697" s="44"/>
      <c r="P697" s="44" t="s">
        <v>37</v>
      </c>
      <c r="Q697" s="44"/>
      <c r="R697" s="44" t="s">
        <v>38</v>
      </c>
      <c r="S697" s="44" t="s">
        <v>39</v>
      </c>
      <c r="T697" s="44" t="s">
        <v>37</v>
      </c>
      <c r="U697" s="44"/>
      <c r="V697" s="44"/>
      <c r="W697" s="44"/>
      <c r="X697" s="49" t="str">
        <f t="shared" si="43"/>
        <v>Y</v>
      </c>
      <c r="Y697" s="6" t="s">
        <v>40</v>
      </c>
      <c r="Z697" s="8" t="s">
        <v>40</v>
      </c>
      <c r="AA697" s="8" t="s">
        <v>40</v>
      </c>
      <c r="AB697" s="83" t="s">
        <v>1115</v>
      </c>
      <c r="AC697" s="8"/>
      <c r="AD697" s="20" t="s">
        <v>1116</v>
      </c>
      <c r="AE697" s="19" t="str">
        <f t="shared" si="44"/>
        <v>22-22019</v>
      </c>
    </row>
    <row r="698" spans="1:31" s="1" customFormat="1" ht="12" x14ac:dyDescent="0.2">
      <c r="A698" s="14" t="s">
        <v>1003</v>
      </c>
      <c r="B698" s="8" t="s">
        <v>3280</v>
      </c>
      <c r="C698" s="24" t="s">
        <v>3281</v>
      </c>
      <c r="D698" s="6">
        <v>22</v>
      </c>
      <c r="E698" s="5">
        <v>22008</v>
      </c>
      <c r="F698" s="51">
        <v>9.1999999999999998E-3</v>
      </c>
      <c r="G698" s="47" t="s">
        <v>21</v>
      </c>
      <c r="H698" s="55">
        <v>0</v>
      </c>
      <c r="I698" s="51">
        <v>7.1999999999999998E-3</v>
      </c>
      <c r="J698" s="47" t="s">
        <v>21</v>
      </c>
      <c r="K698" s="55">
        <v>0</v>
      </c>
      <c r="L698" s="18" t="s">
        <v>36</v>
      </c>
      <c r="M698" s="18"/>
      <c r="N698" s="44"/>
      <c r="O698" s="44"/>
      <c r="P698" s="44" t="s">
        <v>37</v>
      </c>
      <c r="Q698" s="44"/>
      <c r="R698" s="44" t="s">
        <v>38</v>
      </c>
      <c r="S698" s="44" t="s">
        <v>39</v>
      </c>
      <c r="T698" s="44"/>
      <c r="U698" s="44"/>
      <c r="V698" s="44"/>
      <c r="W698" s="44"/>
      <c r="X698" s="49" t="str">
        <f t="shared" si="43"/>
        <v>Y</v>
      </c>
      <c r="Y698" s="6" t="s">
        <v>40</v>
      </c>
      <c r="Z698" s="8" t="s">
        <v>40</v>
      </c>
      <c r="AA698" s="8" t="s">
        <v>40</v>
      </c>
      <c r="AB698" s="83" t="s">
        <v>1117</v>
      </c>
      <c r="AC698" s="8"/>
      <c r="AD698" s="20" t="s">
        <v>1118</v>
      </c>
      <c r="AE698" s="19" t="str">
        <f t="shared" si="44"/>
        <v>22-22008</v>
      </c>
    </row>
    <row r="699" spans="1:31" s="1" customFormat="1" ht="12" x14ac:dyDescent="0.2">
      <c r="A699" s="14" t="s">
        <v>1003</v>
      </c>
      <c r="B699" s="8" t="s">
        <v>3282</v>
      </c>
      <c r="C699" s="24" t="s">
        <v>3283</v>
      </c>
      <c r="D699" s="6">
        <v>22</v>
      </c>
      <c r="E699" s="5">
        <v>22041</v>
      </c>
      <c r="F699" s="51">
        <v>1.6500000000000001E-2</v>
      </c>
      <c r="G699" s="47" t="s">
        <v>21</v>
      </c>
      <c r="H699" s="55">
        <v>0</v>
      </c>
      <c r="I699" s="51">
        <v>1.29E-2</v>
      </c>
      <c r="J699" s="47" t="s">
        <v>21</v>
      </c>
      <c r="K699" s="55">
        <v>0</v>
      </c>
      <c r="L699" s="18" t="s">
        <v>36</v>
      </c>
      <c r="M699" s="18"/>
      <c r="N699" s="44"/>
      <c r="O699" s="44"/>
      <c r="P699" s="44" t="s">
        <v>37</v>
      </c>
      <c r="Q699" s="44"/>
      <c r="R699" s="44" t="s">
        <v>38</v>
      </c>
      <c r="S699" s="44" t="s">
        <v>39</v>
      </c>
      <c r="T699" s="44" t="s">
        <v>37</v>
      </c>
      <c r="U699" s="44"/>
      <c r="V699" s="44"/>
      <c r="W699" s="44"/>
      <c r="X699" s="49" t="str">
        <f t="shared" si="43"/>
        <v>Y</v>
      </c>
      <c r="Y699" s="6" t="s">
        <v>1060</v>
      </c>
      <c r="Z699" s="8" t="s">
        <v>40</v>
      </c>
      <c r="AA699" s="8" t="s">
        <v>40</v>
      </c>
      <c r="AB699" s="83" t="s">
        <v>1119</v>
      </c>
      <c r="AC699" s="8"/>
      <c r="AD699" s="20" t="s">
        <v>1120</v>
      </c>
      <c r="AE699" s="19" t="str">
        <f t="shared" si="44"/>
        <v>22-22041</v>
      </c>
    </row>
    <row r="700" spans="1:31" s="1" customFormat="1" ht="12" x14ac:dyDescent="0.2">
      <c r="A700" s="14" t="s">
        <v>1003</v>
      </c>
      <c r="B700" s="8" t="s">
        <v>3284</v>
      </c>
      <c r="C700" s="24" t="s">
        <v>3285</v>
      </c>
      <c r="D700" s="6">
        <v>22</v>
      </c>
      <c r="E700" s="5">
        <v>22030</v>
      </c>
      <c r="F700" s="51">
        <v>1.5599999999999999E-2</v>
      </c>
      <c r="G700" s="47" t="s">
        <v>21</v>
      </c>
      <c r="H700" s="55">
        <v>0</v>
      </c>
      <c r="I700" s="51">
        <v>1.2200000000000001E-2</v>
      </c>
      <c r="J700" s="47" t="s">
        <v>21</v>
      </c>
      <c r="K700" s="55">
        <v>0</v>
      </c>
      <c r="L700" s="18" t="s">
        <v>36</v>
      </c>
      <c r="M700" s="18"/>
      <c r="N700" s="44"/>
      <c r="O700" s="44"/>
      <c r="P700" s="44" t="s">
        <v>37</v>
      </c>
      <c r="Q700" s="44"/>
      <c r="R700" s="44" t="s">
        <v>38</v>
      </c>
      <c r="S700" s="44" t="s">
        <v>39</v>
      </c>
      <c r="T700" s="44" t="s">
        <v>37</v>
      </c>
      <c r="U700" s="44"/>
      <c r="V700" s="44"/>
      <c r="W700" s="44"/>
      <c r="X700" s="49" t="str">
        <f t="shared" si="43"/>
        <v>Y</v>
      </c>
      <c r="Y700" s="6" t="s">
        <v>1060</v>
      </c>
      <c r="Z700" s="8" t="s">
        <v>40</v>
      </c>
      <c r="AA700" s="8" t="s">
        <v>40</v>
      </c>
      <c r="AB700" s="83" t="s">
        <v>1121</v>
      </c>
      <c r="AC700" s="8"/>
      <c r="AD700" s="20" t="s">
        <v>1122</v>
      </c>
      <c r="AE700" s="19" t="str">
        <f t="shared" si="44"/>
        <v>22-22030</v>
      </c>
    </row>
    <row r="701" spans="1:31" s="1" customFormat="1" ht="12" x14ac:dyDescent="0.2">
      <c r="A701" s="14" t="s">
        <v>1003</v>
      </c>
      <c r="B701" s="8" t="s">
        <v>1123</v>
      </c>
      <c r="C701" s="3" t="s">
        <v>1124</v>
      </c>
      <c r="D701" s="6">
        <v>22</v>
      </c>
      <c r="E701" s="5">
        <v>22022</v>
      </c>
      <c r="F701" s="51">
        <v>1.2200000000000001E-2</v>
      </c>
      <c r="G701" s="47" t="s">
        <v>21</v>
      </c>
      <c r="H701" s="55">
        <v>0</v>
      </c>
      <c r="I701" s="51">
        <v>1.2200000000000001E-2</v>
      </c>
      <c r="J701" s="47" t="s">
        <v>21</v>
      </c>
      <c r="K701" s="55">
        <v>0</v>
      </c>
      <c r="L701" s="18" t="s">
        <v>36</v>
      </c>
      <c r="M701" s="18"/>
      <c r="N701" s="44"/>
      <c r="O701" s="44"/>
      <c r="P701" s="44" t="s">
        <v>37</v>
      </c>
      <c r="Q701" s="44"/>
      <c r="R701" s="44" t="s">
        <v>38</v>
      </c>
      <c r="S701" s="44" t="s">
        <v>39</v>
      </c>
      <c r="T701" s="44" t="s">
        <v>37</v>
      </c>
      <c r="U701" s="44"/>
      <c r="V701" s="44"/>
      <c r="W701" s="44"/>
      <c r="X701" s="49" t="str">
        <f t="shared" si="43"/>
        <v/>
      </c>
      <c r="Y701" s="6" t="s">
        <v>40</v>
      </c>
      <c r="Z701" s="8" t="s">
        <v>40</v>
      </c>
      <c r="AA701" s="8" t="s">
        <v>40</v>
      </c>
      <c r="AB701" s="83" t="s">
        <v>1125</v>
      </c>
      <c r="AC701" s="8"/>
      <c r="AD701" s="20" t="s">
        <v>1126</v>
      </c>
      <c r="AE701" s="19" t="str">
        <f t="shared" si="44"/>
        <v>22-22022</v>
      </c>
    </row>
    <row r="702" spans="1:31" s="1" customFormat="1" ht="12" x14ac:dyDescent="0.2">
      <c r="A702" s="14" t="s">
        <v>1003</v>
      </c>
      <c r="B702" s="8" t="s">
        <v>1127</v>
      </c>
      <c r="C702" s="3" t="s">
        <v>1128</v>
      </c>
      <c r="D702" s="6">
        <v>22</v>
      </c>
      <c r="E702" s="5">
        <v>22011</v>
      </c>
      <c r="F702" s="51">
        <v>9.1999999999999998E-3</v>
      </c>
      <c r="G702" s="47" t="s">
        <v>21</v>
      </c>
      <c r="H702" s="55">
        <v>0</v>
      </c>
      <c r="I702" s="51">
        <v>9.1999999999999998E-3</v>
      </c>
      <c r="J702" s="47" t="s">
        <v>21</v>
      </c>
      <c r="K702" s="55">
        <v>0</v>
      </c>
      <c r="L702" s="18" t="s">
        <v>36</v>
      </c>
      <c r="M702" s="18"/>
      <c r="N702" s="44"/>
      <c r="O702" s="44"/>
      <c r="P702" s="44" t="s">
        <v>37</v>
      </c>
      <c r="Q702" s="44"/>
      <c r="R702" s="44" t="s">
        <v>38</v>
      </c>
      <c r="S702" s="44" t="s">
        <v>39</v>
      </c>
      <c r="T702" s="44"/>
      <c r="U702" s="44"/>
      <c r="V702" s="44"/>
      <c r="W702" s="44"/>
      <c r="X702" s="49" t="str">
        <f t="shared" si="43"/>
        <v/>
      </c>
      <c r="Y702" s="6" t="s">
        <v>40</v>
      </c>
      <c r="Z702" s="8" t="s">
        <v>40</v>
      </c>
      <c r="AA702" s="8" t="s">
        <v>40</v>
      </c>
      <c r="AB702" s="83" t="s">
        <v>1129</v>
      </c>
      <c r="AC702" s="8"/>
      <c r="AD702" s="20" t="s">
        <v>1130</v>
      </c>
      <c r="AE702" s="19" t="str">
        <f t="shared" si="44"/>
        <v>22-22011</v>
      </c>
    </row>
    <row r="703" spans="1:31" s="1" customFormat="1" ht="12" x14ac:dyDescent="0.2">
      <c r="A703" s="14" t="s">
        <v>1003</v>
      </c>
      <c r="B703" s="8" t="s">
        <v>1131</v>
      </c>
      <c r="C703" s="3" t="s">
        <v>1132</v>
      </c>
      <c r="D703" s="6">
        <v>22</v>
      </c>
      <c r="E703" s="5">
        <v>22044</v>
      </c>
      <c r="F703" s="51">
        <v>1.6500000000000001E-2</v>
      </c>
      <c r="G703" s="47" t="s">
        <v>21</v>
      </c>
      <c r="H703" s="55">
        <v>0</v>
      </c>
      <c r="I703" s="51">
        <v>1.6500000000000001E-2</v>
      </c>
      <c r="J703" s="47" t="s">
        <v>21</v>
      </c>
      <c r="K703" s="55">
        <v>0</v>
      </c>
      <c r="L703" s="18" t="s">
        <v>36</v>
      </c>
      <c r="M703" s="18"/>
      <c r="N703" s="44"/>
      <c r="O703" s="44"/>
      <c r="P703" s="44" t="s">
        <v>37</v>
      </c>
      <c r="Q703" s="44"/>
      <c r="R703" s="44" t="s">
        <v>38</v>
      </c>
      <c r="S703" s="44" t="s">
        <v>39</v>
      </c>
      <c r="T703" s="44" t="s">
        <v>37</v>
      </c>
      <c r="U703" s="44"/>
      <c r="V703" s="44"/>
      <c r="W703" s="44"/>
      <c r="X703" s="49" t="str">
        <f t="shared" si="43"/>
        <v/>
      </c>
      <c r="Y703" s="6" t="s">
        <v>1060</v>
      </c>
      <c r="Z703" s="8" t="s">
        <v>40</v>
      </c>
      <c r="AA703" s="8" t="s">
        <v>40</v>
      </c>
      <c r="AB703" s="83" t="s">
        <v>1133</v>
      </c>
      <c r="AC703" s="8"/>
      <c r="AD703" s="20" t="s">
        <v>1134</v>
      </c>
      <c r="AE703" s="19" t="str">
        <f t="shared" si="44"/>
        <v>22-22044</v>
      </c>
    </row>
    <row r="704" spans="1:31" s="1" customFormat="1" ht="12" x14ac:dyDescent="0.2">
      <c r="A704" s="14" t="s">
        <v>1003</v>
      </c>
      <c r="B704" s="8" t="s">
        <v>1135</v>
      </c>
      <c r="C704" s="3" t="s">
        <v>1136</v>
      </c>
      <c r="D704" s="6">
        <v>22</v>
      </c>
      <c r="E704" s="5">
        <v>22033</v>
      </c>
      <c r="F704" s="51">
        <v>1.5599999999999999E-2</v>
      </c>
      <c r="G704" s="47" t="s">
        <v>21</v>
      </c>
      <c r="H704" s="55">
        <v>0</v>
      </c>
      <c r="I704" s="51">
        <v>1.5599999999999999E-2</v>
      </c>
      <c r="J704" s="47" t="s">
        <v>21</v>
      </c>
      <c r="K704" s="55">
        <v>0</v>
      </c>
      <c r="L704" s="18" t="s">
        <v>36</v>
      </c>
      <c r="M704" s="18"/>
      <c r="N704" s="44"/>
      <c r="O704" s="44"/>
      <c r="P704" s="44" t="s">
        <v>37</v>
      </c>
      <c r="Q704" s="44"/>
      <c r="R704" s="44" t="s">
        <v>38</v>
      </c>
      <c r="S704" s="44" t="s">
        <v>39</v>
      </c>
      <c r="T704" s="44" t="s">
        <v>37</v>
      </c>
      <c r="U704" s="44"/>
      <c r="V704" s="44"/>
      <c r="W704" s="44"/>
      <c r="X704" s="49" t="str">
        <f t="shared" si="43"/>
        <v/>
      </c>
      <c r="Y704" s="6" t="s">
        <v>1060</v>
      </c>
      <c r="Z704" s="8" t="s">
        <v>40</v>
      </c>
      <c r="AA704" s="8" t="s">
        <v>40</v>
      </c>
      <c r="AB704" s="83" t="s">
        <v>1137</v>
      </c>
      <c r="AC704" s="8"/>
      <c r="AD704" s="20" t="s">
        <v>1138</v>
      </c>
      <c r="AE704" s="19" t="str">
        <f t="shared" si="44"/>
        <v>22-22033</v>
      </c>
    </row>
    <row r="705" spans="1:31" s="1" customFormat="1" ht="12" x14ac:dyDescent="0.2">
      <c r="A705" s="14" t="s">
        <v>1003</v>
      </c>
      <c r="B705" s="8" t="s">
        <v>1139</v>
      </c>
      <c r="C705" s="3" t="s">
        <v>1140</v>
      </c>
      <c r="D705" s="6">
        <v>22</v>
      </c>
      <c r="E705" s="5">
        <v>22023</v>
      </c>
      <c r="F705" s="51">
        <v>0</v>
      </c>
      <c r="G705" s="47" t="s">
        <v>21</v>
      </c>
      <c r="H705" s="55">
        <v>0</v>
      </c>
      <c r="I705" s="51">
        <v>0</v>
      </c>
      <c r="J705" s="47" t="s">
        <v>21</v>
      </c>
      <c r="K705" s="55">
        <v>0</v>
      </c>
      <c r="L705" s="18" t="s">
        <v>36</v>
      </c>
      <c r="M705" s="18"/>
      <c r="N705" s="44"/>
      <c r="O705" s="44"/>
      <c r="P705" s="44" t="s">
        <v>37</v>
      </c>
      <c r="Q705" s="44"/>
      <c r="R705" s="44" t="s">
        <v>38</v>
      </c>
      <c r="S705" s="44" t="s">
        <v>39</v>
      </c>
      <c r="T705" s="44" t="s">
        <v>37</v>
      </c>
      <c r="U705" s="44"/>
      <c r="V705" s="44"/>
      <c r="W705" s="44"/>
      <c r="X705" s="49" t="str">
        <f t="shared" si="43"/>
        <v/>
      </c>
      <c r="Y705" s="6" t="s">
        <v>40</v>
      </c>
      <c r="Z705" s="8" t="s">
        <v>40</v>
      </c>
      <c r="AA705" s="8" t="s">
        <v>40</v>
      </c>
      <c r="AB705" s="83" t="s">
        <v>1141</v>
      </c>
      <c r="AC705" s="8"/>
      <c r="AD705" s="20" t="s">
        <v>1126</v>
      </c>
      <c r="AE705" s="19" t="str">
        <f t="shared" si="44"/>
        <v>22-22023</v>
      </c>
    </row>
    <row r="706" spans="1:31" s="1" customFormat="1" ht="12" x14ac:dyDescent="0.2">
      <c r="A706" s="14" t="s">
        <v>1003</v>
      </c>
      <c r="B706" s="8" t="s">
        <v>1142</v>
      </c>
      <c r="C706" s="3" t="s">
        <v>1143</v>
      </c>
      <c r="D706" s="6">
        <v>22</v>
      </c>
      <c r="E706" s="5">
        <v>22012</v>
      </c>
      <c r="F706" s="51">
        <v>0</v>
      </c>
      <c r="G706" s="47" t="s">
        <v>21</v>
      </c>
      <c r="H706" s="55">
        <v>0</v>
      </c>
      <c r="I706" s="51">
        <v>0</v>
      </c>
      <c r="J706" s="47" t="s">
        <v>21</v>
      </c>
      <c r="K706" s="55">
        <v>0</v>
      </c>
      <c r="L706" s="18" t="s">
        <v>36</v>
      </c>
      <c r="M706" s="18"/>
      <c r="N706" s="44"/>
      <c r="O706" s="44"/>
      <c r="P706" s="44" t="s">
        <v>37</v>
      </c>
      <c r="Q706" s="44"/>
      <c r="R706" s="44" t="s">
        <v>38</v>
      </c>
      <c r="S706" s="44" t="s">
        <v>39</v>
      </c>
      <c r="T706" s="44"/>
      <c r="U706" s="44"/>
      <c r="V706" s="44"/>
      <c r="W706" s="44"/>
      <c r="X706" s="49" t="str">
        <f t="shared" si="43"/>
        <v/>
      </c>
      <c r="Y706" s="6" t="s">
        <v>40</v>
      </c>
      <c r="Z706" s="8" t="s">
        <v>40</v>
      </c>
      <c r="AA706" s="8" t="s">
        <v>40</v>
      </c>
      <c r="AB706" s="83" t="s">
        <v>1144</v>
      </c>
      <c r="AC706" s="8"/>
      <c r="AD706" s="20" t="s">
        <v>1130</v>
      </c>
      <c r="AE706" s="19" t="str">
        <f t="shared" si="44"/>
        <v>22-22012</v>
      </c>
    </row>
    <row r="707" spans="1:31" s="1" customFormat="1" ht="12" x14ac:dyDescent="0.2">
      <c r="A707" s="14" t="s">
        <v>1003</v>
      </c>
      <c r="B707" s="8" t="s">
        <v>1145</v>
      </c>
      <c r="C707" s="3" t="s">
        <v>1146</v>
      </c>
      <c r="D707" s="6">
        <v>22</v>
      </c>
      <c r="E707" s="5">
        <v>22045</v>
      </c>
      <c r="F707" s="51">
        <v>0</v>
      </c>
      <c r="G707" s="47" t="s">
        <v>21</v>
      </c>
      <c r="H707" s="55">
        <v>0</v>
      </c>
      <c r="I707" s="51">
        <v>0</v>
      </c>
      <c r="J707" s="47" t="s">
        <v>21</v>
      </c>
      <c r="K707" s="55">
        <v>0</v>
      </c>
      <c r="L707" s="18" t="s">
        <v>36</v>
      </c>
      <c r="M707" s="18"/>
      <c r="N707" s="44"/>
      <c r="O707" s="44"/>
      <c r="P707" s="44" t="s">
        <v>37</v>
      </c>
      <c r="Q707" s="44"/>
      <c r="R707" s="44" t="s">
        <v>38</v>
      </c>
      <c r="S707" s="44" t="s">
        <v>39</v>
      </c>
      <c r="T707" s="44" t="s">
        <v>37</v>
      </c>
      <c r="U707" s="44"/>
      <c r="V707" s="44"/>
      <c r="W707" s="44"/>
      <c r="X707" s="49" t="str">
        <f t="shared" si="43"/>
        <v/>
      </c>
      <c r="Y707" s="6" t="s">
        <v>40</v>
      </c>
      <c r="Z707" s="8" t="s">
        <v>40</v>
      </c>
      <c r="AA707" s="8" t="s">
        <v>40</v>
      </c>
      <c r="AB707" s="83" t="s">
        <v>1147</v>
      </c>
      <c r="AC707" s="8"/>
      <c r="AD707" s="20" t="s">
        <v>1134</v>
      </c>
      <c r="AE707" s="19" t="str">
        <f t="shared" si="44"/>
        <v>22-22045</v>
      </c>
    </row>
    <row r="708" spans="1:31" s="1" customFormat="1" ht="12" x14ac:dyDescent="0.2">
      <c r="A708" s="14" t="s">
        <v>1003</v>
      </c>
      <c r="B708" s="8" t="s">
        <v>1148</v>
      </c>
      <c r="C708" s="3" t="s">
        <v>1149</v>
      </c>
      <c r="D708" s="6">
        <v>22</v>
      </c>
      <c r="E708" s="5">
        <v>22034</v>
      </c>
      <c r="F708" s="51">
        <v>0</v>
      </c>
      <c r="G708" s="47" t="s">
        <v>21</v>
      </c>
      <c r="H708" s="55">
        <v>0</v>
      </c>
      <c r="I708" s="51">
        <v>0</v>
      </c>
      <c r="J708" s="47" t="s">
        <v>21</v>
      </c>
      <c r="K708" s="55">
        <v>0</v>
      </c>
      <c r="L708" s="18" t="s">
        <v>36</v>
      </c>
      <c r="M708" s="18"/>
      <c r="N708" s="44"/>
      <c r="O708" s="44"/>
      <c r="P708" s="44" t="s">
        <v>37</v>
      </c>
      <c r="Q708" s="44"/>
      <c r="R708" s="44" t="s">
        <v>38</v>
      </c>
      <c r="S708" s="44" t="s">
        <v>39</v>
      </c>
      <c r="T708" s="44" t="s">
        <v>37</v>
      </c>
      <c r="U708" s="44"/>
      <c r="V708" s="44"/>
      <c r="W708" s="44"/>
      <c r="X708" s="49" t="str">
        <f t="shared" si="43"/>
        <v/>
      </c>
      <c r="Y708" s="6" t="s">
        <v>40</v>
      </c>
      <c r="Z708" s="8" t="s">
        <v>40</v>
      </c>
      <c r="AA708" s="8" t="s">
        <v>40</v>
      </c>
      <c r="AB708" s="83" t="s">
        <v>1150</v>
      </c>
      <c r="AC708" s="8"/>
      <c r="AD708" s="20" t="s">
        <v>1138</v>
      </c>
      <c r="AE708" s="19" t="str">
        <f t="shared" si="44"/>
        <v>22-22034</v>
      </c>
    </row>
    <row r="709" spans="1:31" s="1" customFormat="1" ht="12" x14ac:dyDescent="0.2">
      <c r="A709" s="14" t="s">
        <v>1003</v>
      </c>
      <c r="B709" s="8" t="s">
        <v>1339</v>
      </c>
      <c r="C709" s="3" t="s">
        <v>1340</v>
      </c>
      <c r="D709" s="6">
        <v>22</v>
      </c>
      <c r="E709" s="5">
        <v>22131</v>
      </c>
      <c r="F709" s="51">
        <v>0.01</v>
      </c>
      <c r="G709" s="47" t="s">
        <v>21</v>
      </c>
      <c r="H709" s="55">
        <v>0</v>
      </c>
      <c r="I709" s="51">
        <v>0.01</v>
      </c>
      <c r="J709" s="47" t="s">
        <v>21</v>
      </c>
      <c r="K709" s="55">
        <v>0</v>
      </c>
      <c r="L709" s="18" t="s">
        <v>36</v>
      </c>
      <c r="M709" s="18"/>
      <c r="N709" s="44"/>
      <c r="O709" s="44"/>
      <c r="P709" s="44" t="s">
        <v>37</v>
      </c>
      <c r="Q709" s="44"/>
      <c r="R709" s="44"/>
      <c r="S709" s="44" t="s">
        <v>631</v>
      </c>
      <c r="T709" s="44" t="s">
        <v>37</v>
      </c>
      <c r="U709" s="44"/>
      <c r="V709" s="44" t="s">
        <v>37</v>
      </c>
      <c r="W709" s="44"/>
      <c r="X709" s="49" t="str">
        <f t="shared" si="43"/>
        <v/>
      </c>
      <c r="Y709" s="6" t="s">
        <v>40</v>
      </c>
      <c r="Z709" s="8" t="s">
        <v>40</v>
      </c>
      <c r="AA709" s="8" t="s">
        <v>40</v>
      </c>
      <c r="AB709" s="83" t="s">
        <v>1341</v>
      </c>
      <c r="AC709" s="8"/>
      <c r="AD709" s="20" t="s">
        <v>1342</v>
      </c>
      <c r="AE709" s="19" t="str">
        <f t="shared" si="44"/>
        <v>22-22131</v>
      </c>
    </row>
    <row r="710" spans="1:31" s="1" customFormat="1" ht="12" x14ac:dyDescent="0.2">
      <c r="A710" s="14" t="s">
        <v>1003</v>
      </c>
      <c r="B710" s="8" t="s">
        <v>1343</v>
      </c>
      <c r="C710" s="3" t="s">
        <v>1344</v>
      </c>
      <c r="D710" s="6">
        <v>22</v>
      </c>
      <c r="E710" s="5">
        <v>22132</v>
      </c>
      <c r="F710" s="51">
        <v>0.01</v>
      </c>
      <c r="G710" s="47" t="s">
        <v>21</v>
      </c>
      <c r="H710" s="55">
        <v>0</v>
      </c>
      <c r="I710" s="51">
        <v>0.01</v>
      </c>
      <c r="J710" s="47" t="s">
        <v>21</v>
      </c>
      <c r="K710" s="55">
        <v>0</v>
      </c>
      <c r="L710" s="18" t="s">
        <v>36</v>
      </c>
      <c r="M710" s="18"/>
      <c r="N710" s="44"/>
      <c r="O710" s="44"/>
      <c r="P710" s="44" t="s">
        <v>37</v>
      </c>
      <c r="Q710" s="44"/>
      <c r="R710" s="44"/>
      <c r="S710" s="44" t="s">
        <v>631</v>
      </c>
      <c r="T710" s="44" t="s">
        <v>37</v>
      </c>
      <c r="U710" s="44"/>
      <c r="V710" s="44" t="s">
        <v>37</v>
      </c>
      <c r="W710" s="44"/>
      <c r="X710" s="49" t="str">
        <f t="shared" si="43"/>
        <v/>
      </c>
      <c r="Y710" s="6" t="s">
        <v>40</v>
      </c>
      <c r="Z710" s="8" t="s">
        <v>40</v>
      </c>
      <c r="AA710" s="8" t="s">
        <v>40</v>
      </c>
      <c r="AB710" s="83" t="s">
        <v>1345</v>
      </c>
      <c r="AC710" s="8"/>
      <c r="AD710" s="20" t="s">
        <v>1346</v>
      </c>
      <c r="AE710" s="19" t="str">
        <f t="shared" si="44"/>
        <v>22-22132</v>
      </c>
    </row>
    <row r="711" spans="1:31" s="1" customFormat="1" ht="12" x14ac:dyDescent="0.2">
      <c r="A711" s="14" t="s">
        <v>1003</v>
      </c>
      <c r="B711" s="8" t="s">
        <v>1347</v>
      </c>
      <c r="C711" s="3" t="s">
        <v>1348</v>
      </c>
      <c r="D711" s="6">
        <v>22</v>
      </c>
      <c r="E711" s="5">
        <v>22133</v>
      </c>
      <c r="F711" s="51">
        <v>0.01</v>
      </c>
      <c r="G711" s="47" t="s">
        <v>21</v>
      </c>
      <c r="H711" s="55">
        <v>0</v>
      </c>
      <c r="I711" s="51">
        <v>0.01</v>
      </c>
      <c r="J711" s="47" t="s">
        <v>21</v>
      </c>
      <c r="K711" s="55">
        <v>0</v>
      </c>
      <c r="L711" s="18" t="s">
        <v>36</v>
      </c>
      <c r="M711" s="18"/>
      <c r="N711" s="44"/>
      <c r="O711" s="44"/>
      <c r="P711" s="44" t="s">
        <v>37</v>
      </c>
      <c r="Q711" s="44"/>
      <c r="R711" s="44"/>
      <c r="S711" s="44" t="s">
        <v>631</v>
      </c>
      <c r="T711" s="44"/>
      <c r="U711" s="44"/>
      <c r="V711" s="44" t="s">
        <v>37</v>
      </c>
      <c r="W711" s="44"/>
      <c r="X711" s="49" t="str">
        <f t="shared" ref="X711:X774" si="45">IF(OR(H711&lt;&gt;K711,I711&lt;&gt;F711),"Y","")</f>
        <v/>
      </c>
      <c r="Y711" s="6" t="s">
        <v>40</v>
      </c>
      <c r="Z711" s="8" t="s">
        <v>40</v>
      </c>
      <c r="AA711" s="8" t="s">
        <v>40</v>
      </c>
      <c r="AB711" s="83" t="s">
        <v>1349</v>
      </c>
      <c r="AC711" s="8"/>
      <c r="AD711" s="20" t="s">
        <v>1350</v>
      </c>
      <c r="AE711" s="19" t="str">
        <f t="shared" si="44"/>
        <v>22-22133</v>
      </c>
    </row>
    <row r="712" spans="1:31" s="1" customFormat="1" ht="12" x14ac:dyDescent="0.2">
      <c r="A712" s="14" t="s">
        <v>1003</v>
      </c>
      <c r="B712" s="8" t="s">
        <v>1373</v>
      </c>
      <c r="C712" s="3" t="s">
        <v>1374</v>
      </c>
      <c r="D712" s="6">
        <v>22</v>
      </c>
      <c r="E712" s="5">
        <v>22104</v>
      </c>
      <c r="F712" s="51">
        <v>1.9800000000000002E-2</v>
      </c>
      <c r="G712" s="47" t="s">
        <v>21</v>
      </c>
      <c r="H712" s="55">
        <v>0</v>
      </c>
      <c r="I712" s="51">
        <v>1.9800000000000002E-2</v>
      </c>
      <c r="J712" s="47" t="s">
        <v>21</v>
      </c>
      <c r="K712" s="55">
        <v>0</v>
      </c>
      <c r="L712" s="18" t="s">
        <v>36</v>
      </c>
      <c r="M712" s="18"/>
      <c r="N712" s="44"/>
      <c r="O712" s="44"/>
      <c r="P712" s="44" t="s">
        <v>37</v>
      </c>
      <c r="Q712" s="44"/>
      <c r="R712" s="44" t="s">
        <v>117</v>
      </c>
      <c r="S712" s="44" t="s">
        <v>39</v>
      </c>
      <c r="T712" s="44" t="s">
        <v>37</v>
      </c>
      <c r="U712" s="44"/>
      <c r="V712" s="44" t="s">
        <v>37</v>
      </c>
      <c r="W712" s="44"/>
      <c r="X712" s="49" t="str">
        <f t="shared" si="45"/>
        <v/>
      </c>
      <c r="Y712" s="6" t="s">
        <v>50</v>
      </c>
      <c r="Z712" s="8" t="s">
        <v>40</v>
      </c>
      <c r="AA712" s="8" t="s">
        <v>40</v>
      </c>
      <c r="AB712" s="83" t="s">
        <v>1375</v>
      </c>
      <c r="AC712" s="8"/>
      <c r="AD712" s="20" t="s">
        <v>1376</v>
      </c>
      <c r="AE712" s="19" t="str">
        <f t="shared" si="44"/>
        <v>22-22104</v>
      </c>
    </row>
    <row r="713" spans="1:31" s="1" customFormat="1" ht="24" x14ac:dyDescent="0.2">
      <c r="A713" s="14" t="s">
        <v>1003</v>
      </c>
      <c r="B713" s="8" t="s">
        <v>1377</v>
      </c>
      <c r="C713" s="3" t="s">
        <v>1378</v>
      </c>
      <c r="D713" s="6">
        <v>22</v>
      </c>
      <c r="E713" s="5">
        <v>22105</v>
      </c>
      <c r="F713" s="51">
        <v>1.8499999999999999E-2</v>
      </c>
      <c r="G713" s="47" t="s">
        <v>21</v>
      </c>
      <c r="H713" s="55">
        <v>0</v>
      </c>
      <c r="I713" s="51">
        <v>1.8499999999999999E-2</v>
      </c>
      <c r="J713" s="47" t="s">
        <v>21</v>
      </c>
      <c r="K713" s="55">
        <v>0</v>
      </c>
      <c r="L713" s="18" t="s">
        <v>36</v>
      </c>
      <c r="M713" s="18"/>
      <c r="N713" s="44"/>
      <c r="O713" s="44"/>
      <c r="P713" s="44" t="s">
        <v>37</v>
      </c>
      <c r="Q713" s="44"/>
      <c r="R713" s="44" t="s">
        <v>117</v>
      </c>
      <c r="S713" s="44" t="s">
        <v>39</v>
      </c>
      <c r="T713" s="44" t="s">
        <v>37</v>
      </c>
      <c r="U713" s="44"/>
      <c r="V713" s="44" t="s">
        <v>37</v>
      </c>
      <c r="W713" s="44"/>
      <c r="X713" s="49" t="str">
        <f t="shared" si="45"/>
        <v/>
      </c>
      <c r="Y713" s="6" t="s">
        <v>50</v>
      </c>
      <c r="Z713" s="8" t="s">
        <v>40</v>
      </c>
      <c r="AA713" s="8" t="s">
        <v>40</v>
      </c>
      <c r="AB713" s="83" t="s">
        <v>1379</v>
      </c>
      <c r="AC713" s="8"/>
      <c r="AD713" s="20" t="s">
        <v>1376</v>
      </c>
      <c r="AE713" s="19" t="str">
        <f t="shared" si="44"/>
        <v>22-22105</v>
      </c>
    </row>
    <row r="714" spans="1:31" s="1" customFormat="1" ht="24" x14ac:dyDescent="0.2">
      <c r="A714" s="14" t="s">
        <v>1003</v>
      </c>
      <c r="B714" s="8" t="s">
        <v>1380</v>
      </c>
      <c r="C714" s="3" t="s">
        <v>1381</v>
      </c>
      <c r="D714" s="6">
        <v>22</v>
      </c>
      <c r="E714" s="5">
        <v>22106</v>
      </c>
      <c r="F714" s="51">
        <v>1.6E-2</v>
      </c>
      <c r="G714" s="47" t="s">
        <v>21</v>
      </c>
      <c r="H714" s="55">
        <v>0</v>
      </c>
      <c r="I714" s="51">
        <v>1.6E-2</v>
      </c>
      <c r="J714" s="47" t="s">
        <v>21</v>
      </c>
      <c r="K714" s="55">
        <v>0</v>
      </c>
      <c r="L714" s="18" t="s">
        <v>36</v>
      </c>
      <c r="M714" s="18"/>
      <c r="N714" s="44"/>
      <c r="O714" s="44"/>
      <c r="P714" s="44" t="s">
        <v>37</v>
      </c>
      <c r="Q714" s="44"/>
      <c r="R714" s="44" t="s">
        <v>117</v>
      </c>
      <c r="S714" s="44" t="s">
        <v>39</v>
      </c>
      <c r="T714" s="44" t="s">
        <v>37</v>
      </c>
      <c r="U714" s="44"/>
      <c r="V714" s="44" t="s">
        <v>37</v>
      </c>
      <c r="W714" s="44"/>
      <c r="X714" s="49" t="str">
        <f t="shared" si="45"/>
        <v/>
      </c>
      <c r="Y714" s="6" t="s">
        <v>50</v>
      </c>
      <c r="Z714" s="8" t="s">
        <v>40</v>
      </c>
      <c r="AA714" s="8" t="s">
        <v>40</v>
      </c>
      <c r="AB714" s="83" t="s">
        <v>1382</v>
      </c>
      <c r="AC714" s="8"/>
      <c r="AD714" s="20" t="s">
        <v>1376</v>
      </c>
      <c r="AE714" s="19" t="str">
        <f t="shared" si="44"/>
        <v>22-22106</v>
      </c>
    </row>
    <row r="715" spans="1:31" s="1" customFormat="1" ht="12" x14ac:dyDescent="0.2">
      <c r="A715" s="14" t="s">
        <v>1003</v>
      </c>
      <c r="B715" s="8" t="s">
        <v>1383</v>
      </c>
      <c r="C715" s="3" t="s">
        <v>1384</v>
      </c>
      <c r="D715" s="6">
        <v>22</v>
      </c>
      <c r="E715" s="5">
        <v>22107</v>
      </c>
      <c r="F715" s="51">
        <v>1.8499999999999999E-2</v>
      </c>
      <c r="G715" s="47" t="s">
        <v>21</v>
      </c>
      <c r="H715" s="55">
        <v>0</v>
      </c>
      <c r="I715" s="51">
        <v>1.8499999999999999E-2</v>
      </c>
      <c r="J715" s="47" t="s">
        <v>21</v>
      </c>
      <c r="K715" s="55">
        <v>0</v>
      </c>
      <c r="L715" s="18" t="s">
        <v>36</v>
      </c>
      <c r="M715" s="18"/>
      <c r="N715" s="44"/>
      <c r="O715" s="44"/>
      <c r="P715" s="44" t="s">
        <v>37</v>
      </c>
      <c r="Q715" s="44"/>
      <c r="R715" s="44" t="s">
        <v>117</v>
      </c>
      <c r="S715" s="44" t="s">
        <v>39</v>
      </c>
      <c r="T715" s="44" t="s">
        <v>37</v>
      </c>
      <c r="U715" s="44"/>
      <c r="V715" s="44" t="s">
        <v>37</v>
      </c>
      <c r="W715" s="44"/>
      <c r="X715" s="49" t="str">
        <f t="shared" si="45"/>
        <v/>
      </c>
      <c r="Y715" s="6" t="s">
        <v>50</v>
      </c>
      <c r="Z715" s="8" t="s">
        <v>40</v>
      </c>
      <c r="AA715" s="8" t="s">
        <v>40</v>
      </c>
      <c r="AB715" s="83" t="s">
        <v>1375</v>
      </c>
      <c r="AC715" s="8"/>
      <c r="AD715" s="20" t="s">
        <v>1385</v>
      </c>
      <c r="AE715" s="19" t="str">
        <f t="shared" si="44"/>
        <v>22-22107</v>
      </c>
    </row>
    <row r="716" spans="1:31" s="1" customFormat="1" ht="24" x14ac:dyDescent="0.2">
      <c r="A716" s="14" t="s">
        <v>1003</v>
      </c>
      <c r="B716" s="8" t="s">
        <v>1386</v>
      </c>
      <c r="C716" s="3" t="s">
        <v>1387</v>
      </c>
      <c r="D716" s="6">
        <v>22</v>
      </c>
      <c r="E716" s="5">
        <v>22108</v>
      </c>
      <c r="F716" s="51">
        <v>1.9800000000000002E-2</v>
      </c>
      <c r="G716" s="47" t="s">
        <v>21</v>
      </c>
      <c r="H716" s="55">
        <v>0</v>
      </c>
      <c r="I716" s="51">
        <v>1.9800000000000002E-2</v>
      </c>
      <c r="J716" s="47" t="s">
        <v>21</v>
      </c>
      <c r="K716" s="55">
        <v>0</v>
      </c>
      <c r="L716" s="18" t="s">
        <v>36</v>
      </c>
      <c r="M716" s="18"/>
      <c r="N716" s="44"/>
      <c r="O716" s="44"/>
      <c r="P716" s="44" t="s">
        <v>37</v>
      </c>
      <c r="Q716" s="44"/>
      <c r="R716" s="44" t="s">
        <v>117</v>
      </c>
      <c r="S716" s="44" t="s">
        <v>39</v>
      </c>
      <c r="T716" s="44" t="s">
        <v>37</v>
      </c>
      <c r="U716" s="44"/>
      <c r="V716" s="44" t="s">
        <v>37</v>
      </c>
      <c r="W716" s="44"/>
      <c r="X716" s="49" t="str">
        <f t="shared" si="45"/>
        <v/>
      </c>
      <c r="Y716" s="6" t="s">
        <v>50</v>
      </c>
      <c r="Z716" s="8" t="s">
        <v>40</v>
      </c>
      <c r="AA716" s="8" t="s">
        <v>40</v>
      </c>
      <c r="AB716" s="83" t="s">
        <v>1388</v>
      </c>
      <c r="AC716" s="8"/>
      <c r="AD716" s="20" t="s">
        <v>1385</v>
      </c>
      <c r="AE716" s="19" t="str">
        <f t="shared" si="44"/>
        <v>22-22108</v>
      </c>
    </row>
    <row r="717" spans="1:31" s="1" customFormat="1" ht="24" x14ac:dyDescent="0.2">
      <c r="A717" s="14" t="s">
        <v>1003</v>
      </c>
      <c r="B717" s="8" t="s">
        <v>1389</v>
      </c>
      <c r="C717" s="3" t="s">
        <v>1390</v>
      </c>
      <c r="D717" s="6">
        <v>22</v>
      </c>
      <c r="E717" s="5">
        <v>22109</v>
      </c>
      <c r="F717" s="51">
        <v>1.6E-2</v>
      </c>
      <c r="G717" s="47" t="s">
        <v>21</v>
      </c>
      <c r="H717" s="55">
        <v>0</v>
      </c>
      <c r="I717" s="51">
        <v>1.6E-2</v>
      </c>
      <c r="J717" s="47" t="s">
        <v>21</v>
      </c>
      <c r="K717" s="55">
        <v>0</v>
      </c>
      <c r="L717" s="18" t="s">
        <v>36</v>
      </c>
      <c r="M717" s="18"/>
      <c r="N717" s="44"/>
      <c r="O717" s="44"/>
      <c r="P717" s="44" t="s">
        <v>37</v>
      </c>
      <c r="Q717" s="44"/>
      <c r="R717" s="44" t="s">
        <v>117</v>
      </c>
      <c r="S717" s="44" t="s">
        <v>39</v>
      </c>
      <c r="T717" s="44" t="s">
        <v>37</v>
      </c>
      <c r="U717" s="44"/>
      <c r="V717" s="44" t="s">
        <v>37</v>
      </c>
      <c r="W717" s="44"/>
      <c r="X717" s="49" t="str">
        <f t="shared" si="45"/>
        <v/>
      </c>
      <c r="Y717" s="6" t="s">
        <v>50</v>
      </c>
      <c r="Z717" s="8" t="s">
        <v>40</v>
      </c>
      <c r="AA717" s="8" t="s">
        <v>40</v>
      </c>
      <c r="AB717" s="83" t="s">
        <v>1391</v>
      </c>
      <c r="AC717" s="8"/>
      <c r="AD717" s="20" t="s">
        <v>1385</v>
      </c>
      <c r="AE717" s="19" t="str">
        <f t="shared" si="44"/>
        <v>22-22109</v>
      </c>
    </row>
    <row r="718" spans="1:31" s="1" customFormat="1" ht="12" x14ac:dyDescent="0.2">
      <c r="A718" s="14" t="s">
        <v>1003</v>
      </c>
      <c r="B718" s="8" t="s">
        <v>1392</v>
      </c>
      <c r="C718" s="3" t="s">
        <v>1393</v>
      </c>
      <c r="D718" s="6">
        <v>22</v>
      </c>
      <c r="E718" s="5">
        <v>22110</v>
      </c>
      <c r="F718" s="51">
        <v>1.6E-2</v>
      </c>
      <c r="G718" s="47" t="s">
        <v>21</v>
      </c>
      <c r="H718" s="55">
        <v>0</v>
      </c>
      <c r="I718" s="51">
        <v>1.6E-2</v>
      </c>
      <c r="J718" s="47" t="s">
        <v>21</v>
      </c>
      <c r="K718" s="55">
        <v>0</v>
      </c>
      <c r="L718" s="18" t="s">
        <v>36</v>
      </c>
      <c r="M718" s="18"/>
      <c r="N718" s="44"/>
      <c r="O718" s="44"/>
      <c r="P718" s="44" t="s">
        <v>37</v>
      </c>
      <c r="Q718" s="44"/>
      <c r="R718" s="44" t="s">
        <v>117</v>
      </c>
      <c r="S718" s="44" t="s">
        <v>39</v>
      </c>
      <c r="T718" s="44"/>
      <c r="U718" s="44"/>
      <c r="V718" s="44" t="s">
        <v>37</v>
      </c>
      <c r="W718" s="44"/>
      <c r="X718" s="49" t="str">
        <f t="shared" si="45"/>
        <v/>
      </c>
      <c r="Y718" s="6" t="s">
        <v>50</v>
      </c>
      <c r="Z718" s="8" t="s">
        <v>40</v>
      </c>
      <c r="AA718" s="8" t="s">
        <v>40</v>
      </c>
      <c r="AB718" s="83" t="s">
        <v>1394</v>
      </c>
      <c r="AC718" s="8"/>
      <c r="AD718" s="20" t="s">
        <v>1395</v>
      </c>
      <c r="AE718" s="19" t="str">
        <f t="shared" si="44"/>
        <v>22-22110</v>
      </c>
    </row>
    <row r="719" spans="1:31" s="1" customFormat="1" ht="24" x14ac:dyDescent="0.2">
      <c r="A719" s="14" t="s">
        <v>1003</v>
      </c>
      <c r="B719" s="8" t="s">
        <v>1396</v>
      </c>
      <c r="C719" s="3" t="s">
        <v>1397</v>
      </c>
      <c r="D719" s="6">
        <v>22</v>
      </c>
      <c r="E719" s="5">
        <v>22111</v>
      </c>
      <c r="F719" s="51">
        <v>1.9800000000000002E-2</v>
      </c>
      <c r="G719" s="47" t="s">
        <v>21</v>
      </c>
      <c r="H719" s="55">
        <v>0</v>
      </c>
      <c r="I719" s="51">
        <v>1.9800000000000002E-2</v>
      </c>
      <c r="J719" s="47" t="s">
        <v>21</v>
      </c>
      <c r="K719" s="55">
        <v>0</v>
      </c>
      <c r="L719" s="18" t="s">
        <v>36</v>
      </c>
      <c r="M719" s="18"/>
      <c r="N719" s="44"/>
      <c r="O719" s="44"/>
      <c r="P719" s="44" t="s">
        <v>37</v>
      </c>
      <c r="Q719" s="44"/>
      <c r="R719" s="44" t="s">
        <v>117</v>
      </c>
      <c r="S719" s="44" t="s">
        <v>39</v>
      </c>
      <c r="T719" s="44"/>
      <c r="U719" s="44"/>
      <c r="V719" s="44" t="s">
        <v>37</v>
      </c>
      <c r="W719" s="44"/>
      <c r="X719" s="49" t="str">
        <f t="shared" si="45"/>
        <v/>
      </c>
      <c r="Y719" s="6" t="s">
        <v>50</v>
      </c>
      <c r="Z719" s="8" t="s">
        <v>40</v>
      </c>
      <c r="AA719" s="8" t="s">
        <v>40</v>
      </c>
      <c r="AB719" s="83" t="s">
        <v>1398</v>
      </c>
      <c r="AC719" s="8"/>
      <c r="AD719" s="20" t="s">
        <v>1395</v>
      </c>
      <c r="AE719" s="19" t="str">
        <f t="shared" si="44"/>
        <v>22-22111</v>
      </c>
    </row>
    <row r="720" spans="1:31" s="1" customFormat="1" ht="24" x14ac:dyDescent="0.2">
      <c r="A720" s="14" t="s">
        <v>1003</v>
      </c>
      <c r="B720" s="8" t="s">
        <v>1399</v>
      </c>
      <c r="C720" s="3" t="s">
        <v>1400</v>
      </c>
      <c r="D720" s="6">
        <v>22</v>
      </c>
      <c r="E720" s="5">
        <v>22112</v>
      </c>
      <c r="F720" s="51">
        <v>1.8499999999999999E-2</v>
      </c>
      <c r="G720" s="47" t="s">
        <v>21</v>
      </c>
      <c r="H720" s="55">
        <v>0</v>
      </c>
      <c r="I720" s="51">
        <v>1.8499999999999999E-2</v>
      </c>
      <c r="J720" s="47" t="s">
        <v>21</v>
      </c>
      <c r="K720" s="55">
        <v>0</v>
      </c>
      <c r="L720" s="18" t="s">
        <v>36</v>
      </c>
      <c r="M720" s="18"/>
      <c r="N720" s="44"/>
      <c r="O720" s="44"/>
      <c r="P720" s="44" t="s">
        <v>37</v>
      </c>
      <c r="Q720" s="44"/>
      <c r="R720" s="44" t="s">
        <v>117</v>
      </c>
      <c r="S720" s="44" t="s">
        <v>39</v>
      </c>
      <c r="T720" s="44"/>
      <c r="U720" s="44"/>
      <c r="V720" s="44" t="s">
        <v>37</v>
      </c>
      <c r="W720" s="44"/>
      <c r="X720" s="49" t="str">
        <f t="shared" si="45"/>
        <v/>
      </c>
      <c r="Y720" s="6" t="s">
        <v>50</v>
      </c>
      <c r="Z720" s="8" t="s">
        <v>40</v>
      </c>
      <c r="AA720" s="8" t="s">
        <v>40</v>
      </c>
      <c r="AB720" s="83" t="s">
        <v>1401</v>
      </c>
      <c r="AC720" s="8"/>
      <c r="AD720" s="20" t="s">
        <v>1395</v>
      </c>
      <c r="AE720" s="19" t="str">
        <f t="shared" si="44"/>
        <v>22-22112</v>
      </c>
    </row>
    <row r="721" spans="1:31" s="1" customFormat="1" ht="12" x14ac:dyDescent="0.2">
      <c r="A721" s="14" t="s">
        <v>1003</v>
      </c>
      <c r="B721" s="8" t="s">
        <v>1402</v>
      </c>
      <c r="C721" s="3" t="s">
        <v>1403</v>
      </c>
      <c r="D721" s="6">
        <v>22</v>
      </c>
      <c r="E721" s="5">
        <v>22113</v>
      </c>
      <c r="F721" s="51">
        <v>1.9800000000000002E-2</v>
      </c>
      <c r="G721" s="47" t="s">
        <v>21</v>
      </c>
      <c r="H721" s="55">
        <v>0</v>
      </c>
      <c r="I721" s="51">
        <v>1.9800000000000002E-2</v>
      </c>
      <c r="J721" s="47" t="s">
        <v>21</v>
      </c>
      <c r="K721" s="55">
        <v>0</v>
      </c>
      <c r="L721" s="18" t="s">
        <v>36</v>
      </c>
      <c r="M721" s="18"/>
      <c r="N721" s="44"/>
      <c r="O721" s="44"/>
      <c r="P721" s="44" t="s">
        <v>37</v>
      </c>
      <c r="Q721" s="44"/>
      <c r="R721" s="44" t="s">
        <v>117</v>
      </c>
      <c r="S721" s="44" t="s">
        <v>39</v>
      </c>
      <c r="T721" s="44" t="s">
        <v>37</v>
      </c>
      <c r="U721" s="44"/>
      <c r="V721" s="44" t="s">
        <v>37</v>
      </c>
      <c r="W721" s="44"/>
      <c r="X721" s="49" t="str">
        <f t="shared" si="45"/>
        <v/>
      </c>
      <c r="Y721" s="6" t="s">
        <v>50</v>
      </c>
      <c r="Z721" s="8" t="s">
        <v>40</v>
      </c>
      <c r="AA721" s="8" t="s">
        <v>40</v>
      </c>
      <c r="AB721" s="83" t="s">
        <v>1404</v>
      </c>
      <c r="AC721" s="8"/>
      <c r="AD721" s="20" t="s">
        <v>1405</v>
      </c>
      <c r="AE721" s="19" t="str">
        <f t="shared" si="44"/>
        <v>22-22113</v>
      </c>
    </row>
    <row r="722" spans="1:31" s="1" customFormat="1" ht="24" x14ac:dyDescent="0.2">
      <c r="A722" s="14" t="s">
        <v>1003</v>
      </c>
      <c r="B722" s="8" t="s">
        <v>1406</v>
      </c>
      <c r="C722" s="3" t="s">
        <v>1407</v>
      </c>
      <c r="D722" s="6">
        <v>22</v>
      </c>
      <c r="E722" s="5">
        <v>22114</v>
      </c>
      <c r="F722" s="51">
        <v>1.8499999999999999E-2</v>
      </c>
      <c r="G722" s="47" t="s">
        <v>21</v>
      </c>
      <c r="H722" s="55">
        <v>0</v>
      </c>
      <c r="I722" s="51">
        <v>1.8499999999999999E-2</v>
      </c>
      <c r="J722" s="47" t="s">
        <v>21</v>
      </c>
      <c r="K722" s="55">
        <v>0</v>
      </c>
      <c r="L722" s="18" t="s">
        <v>36</v>
      </c>
      <c r="M722" s="18"/>
      <c r="N722" s="44"/>
      <c r="O722" s="44"/>
      <c r="P722" s="44" t="s">
        <v>37</v>
      </c>
      <c r="Q722" s="44"/>
      <c r="R722" s="44" t="s">
        <v>117</v>
      </c>
      <c r="S722" s="44" t="s">
        <v>39</v>
      </c>
      <c r="T722" s="44" t="s">
        <v>37</v>
      </c>
      <c r="U722" s="44"/>
      <c r="V722" s="44" t="s">
        <v>37</v>
      </c>
      <c r="W722" s="44"/>
      <c r="X722" s="49" t="str">
        <f t="shared" si="45"/>
        <v/>
      </c>
      <c r="Y722" s="6" t="s">
        <v>50</v>
      </c>
      <c r="Z722" s="8" t="s">
        <v>40</v>
      </c>
      <c r="AA722" s="8" t="s">
        <v>40</v>
      </c>
      <c r="AB722" s="83" t="s">
        <v>1408</v>
      </c>
      <c r="AC722" s="8"/>
      <c r="AD722" s="20" t="s">
        <v>1405</v>
      </c>
      <c r="AE722" s="19" t="str">
        <f t="shared" si="44"/>
        <v>22-22114</v>
      </c>
    </row>
    <row r="723" spans="1:31" s="1" customFormat="1" ht="24" x14ac:dyDescent="0.2">
      <c r="A723" s="14" t="s">
        <v>1003</v>
      </c>
      <c r="B723" s="8" t="s">
        <v>1409</v>
      </c>
      <c r="C723" s="3" t="s">
        <v>1410</v>
      </c>
      <c r="D723" s="6">
        <v>22</v>
      </c>
      <c r="E723" s="5">
        <v>22115</v>
      </c>
      <c r="F723" s="51">
        <v>1.0999999999999999E-2</v>
      </c>
      <c r="G723" s="47" t="s">
        <v>21</v>
      </c>
      <c r="H723" s="55">
        <v>0</v>
      </c>
      <c r="I723" s="51">
        <v>1.0999999999999999E-2</v>
      </c>
      <c r="J723" s="47" t="s">
        <v>21</v>
      </c>
      <c r="K723" s="55">
        <v>0</v>
      </c>
      <c r="L723" s="18" t="s">
        <v>36</v>
      </c>
      <c r="M723" s="18"/>
      <c r="N723" s="44"/>
      <c r="O723" s="44"/>
      <c r="P723" s="44" t="s">
        <v>37</v>
      </c>
      <c r="Q723" s="44"/>
      <c r="R723" s="44" t="s">
        <v>117</v>
      </c>
      <c r="S723" s="44" t="s">
        <v>39</v>
      </c>
      <c r="T723" s="44" t="s">
        <v>37</v>
      </c>
      <c r="U723" s="44"/>
      <c r="V723" s="44" t="s">
        <v>37</v>
      </c>
      <c r="W723" s="44"/>
      <c r="X723" s="49" t="str">
        <f t="shared" si="45"/>
        <v/>
      </c>
      <c r="Y723" s="6" t="s">
        <v>50</v>
      </c>
      <c r="Z723" s="8" t="s">
        <v>40</v>
      </c>
      <c r="AA723" s="8" t="s">
        <v>40</v>
      </c>
      <c r="AB723" s="83" t="s">
        <v>1411</v>
      </c>
      <c r="AC723" s="8"/>
      <c r="AD723" s="20" t="s">
        <v>1405</v>
      </c>
      <c r="AE723" s="19" t="str">
        <f t="shared" si="44"/>
        <v>22-22115</v>
      </c>
    </row>
    <row r="724" spans="1:31" s="1" customFormat="1" ht="12" x14ac:dyDescent="0.2">
      <c r="A724" s="14" t="s">
        <v>1003</v>
      </c>
      <c r="B724" s="8" t="s">
        <v>1412</v>
      </c>
      <c r="C724" s="3" t="s">
        <v>1413</v>
      </c>
      <c r="D724" s="6">
        <v>22</v>
      </c>
      <c r="E724" s="5">
        <v>22116</v>
      </c>
      <c r="F724" s="51">
        <v>1.8499999999999999E-2</v>
      </c>
      <c r="G724" s="47" t="s">
        <v>21</v>
      </c>
      <c r="H724" s="55">
        <v>0</v>
      </c>
      <c r="I724" s="51">
        <v>1.8499999999999999E-2</v>
      </c>
      <c r="J724" s="47" t="s">
        <v>21</v>
      </c>
      <c r="K724" s="55">
        <v>0</v>
      </c>
      <c r="L724" s="18" t="s">
        <v>36</v>
      </c>
      <c r="M724" s="18"/>
      <c r="N724" s="44"/>
      <c r="O724" s="44"/>
      <c r="P724" s="44" t="s">
        <v>37</v>
      </c>
      <c r="Q724" s="44"/>
      <c r="R724" s="44" t="s">
        <v>38</v>
      </c>
      <c r="S724" s="44" t="s">
        <v>39</v>
      </c>
      <c r="T724" s="44" t="s">
        <v>37</v>
      </c>
      <c r="U724" s="44"/>
      <c r="V724" s="44" t="s">
        <v>37</v>
      </c>
      <c r="W724" s="44"/>
      <c r="X724" s="49" t="str">
        <f t="shared" si="45"/>
        <v/>
      </c>
      <c r="Y724" s="6" t="s">
        <v>1060</v>
      </c>
      <c r="Z724" s="8" t="s">
        <v>40</v>
      </c>
      <c r="AA724" s="8" t="s">
        <v>40</v>
      </c>
      <c r="AB724" s="83" t="s">
        <v>1414</v>
      </c>
      <c r="AC724" s="8"/>
      <c r="AD724" s="20" t="s">
        <v>1415</v>
      </c>
      <c r="AE724" s="19" t="str">
        <f t="shared" si="44"/>
        <v>22-22116</v>
      </c>
    </row>
    <row r="725" spans="1:31" s="1" customFormat="1" ht="36" x14ac:dyDescent="0.2">
      <c r="A725" s="14" t="s">
        <v>1003</v>
      </c>
      <c r="B725" s="8" t="s">
        <v>1416</v>
      </c>
      <c r="C725" s="3" t="s">
        <v>1417</v>
      </c>
      <c r="D725" s="6">
        <v>22</v>
      </c>
      <c r="E725" s="5">
        <v>22117</v>
      </c>
      <c r="F725" s="51">
        <v>1.9800000000000002E-2</v>
      </c>
      <c r="G725" s="47" t="s">
        <v>21</v>
      </c>
      <c r="H725" s="55">
        <v>0</v>
      </c>
      <c r="I725" s="51">
        <v>1.9800000000000002E-2</v>
      </c>
      <c r="J725" s="47" t="s">
        <v>21</v>
      </c>
      <c r="K725" s="55">
        <v>0</v>
      </c>
      <c r="L725" s="18" t="s">
        <v>36</v>
      </c>
      <c r="M725" s="18"/>
      <c r="N725" s="44"/>
      <c r="O725" s="44"/>
      <c r="P725" s="44" t="s">
        <v>37</v>
      </c>
      <c r="Q725" s="44"/>
      <c r="R725" s="44" t="s">
        <v>38</v>
      </c>
      <c r="S725" s="44" t="s">
        <v>39</v>
      </c>
      <c r="T725" s="44" t="s">
        <v>37</v>
      </c>
      <c r="U725" s="44"/>
      <c r="V725" s="44" t="s">
        <v>37</v>
      </c>
      <c r="W725" s="44"/>
      <c r="X725" s="49" t="str">
        <f t="shared" si="45"/>
        <v/>
      </c>
      <c r="Y725" s="6" t="s">
        <v>1060</v>
      </c>
      <c r="Z725" s="8" t="s">
        <v>40</v>
      </c>
      <c r="AA725" s="8" t="s">
        <v>40</v>
      </c>
      <c r="AB725" s="83" t="s">
        <v>1418</v>
      </c>
      <c r="AC725" s="8"/>
      <c r="AD725" s="20" t="s">
        <v>1415</v>
      </c>
      <c r="AE725" s="19" t="str">
        <f t="shared" si="44"/>
        <v>22-22117</v>
      </c>
    </row>
    <row r="726" spans="1:31" s="1" customFormat="1" ht="36" x14ac:dyDescent="0.2">
      <c r="A726" s="14" t="s">
        <v>1003</v>
      </c>
      <c r="B726" s="8" t="s">
        <v>1419</v>
      </c>
      <c r="C726" s="3" t="s">
        <v>1420</v>
      </c>
      <c r="D726" s="6">
        <v>22</v>
      </c>
      <c r="E726" s="5">
        <v>22118</v>
      </c>
      <c r="F726" s="51">
        <v>1.0999999999999999E-2</v>
      </c>
      <c r="G726" s="47" t="s">
        <v>21</v>
      </c>
      <c r="H726" s="55">
        <v>0</v>
      </c>
      <c r="I726" s="51">
        <v>1.0999999999999999E-2</v>
      </c>
      <c r="J726" s="47" t="s">
        <v>21</v>
      </c>
      <c r="K726" s="55">
        <v>0</v>
      </c>
      <c r="L726" s="18" t="s">
        <v>36</v>
      </c>
      <c r="M726" s="18"/>
      <c r="N726" s="44"/>
      <c r="O726" s="44"/>
      <c r="P726" s="44" t="s">
        <v>37</v>
      </c>
      <c r="Q726" s="44"/>
      <c r="R726" s="44" t="s">
        <v>38</v>
      </c>
      <c r="S726" s="44" t="s">
        <v>39</v>
      </c>
      <c r="T726" s="44" t="s">
        <v>37</v>
      </c>
      <c r="U726" s="44"/>
      <c r="V726" s="44" t="s">
        <v>37</v>
      </c>
      <c r="W726" s="44"/>
      <c r="X726" s="49" t="str">
        <f t="shared" si="45"/>
        <v/>
      </c>
      <c r="Y726" s="6" t="s">
        <v>1060</v>
      </c>
      <c r="Z726" s="8" t="s">
        <v>40</v>
      </c>
      <c r="AA726" s="8" t="s">
        <v>40</v>
      </c>
      <c r="AB726" s="83" t="s">
        <v>1421</v>
      </c>
      <c r="AC726" s="8"/>
      <c r="AD726" s="20" t="s">
        <v>1415</v>
      </c>
      <c r="AE726" s="19" t="str">
        <f t="shared" si="44"/>
        <v>22-22118</v>
      </c>
    </row>
    <row r="727" spans="1:31" s="1" customFormat="1" ht="12" x14ac:dyDescent="0.2">
      <c r="A727" s="14" t="s">
        <v>1003</v>
      </c>
      <c r="B727" s="8" t="s">
        <v>1422</v>
      </c>
      <c r="C727" s="3" t="s">
        <v>1423</v>
      </c>
      <c r="D727" s="6">
        <v>22</v>
      </c>
      <c r="E727" s="5">
        <v>22119</v>
      </c>
      <c r="F727" s="51">
        <v>1.0999999999999999E-2</v>
      </c>
      <c r="G727" s="47" t="s">
        <v>21</v>
      </c>
      <c r="H727" s="55">
        <v>0</v>
      </c>
      <c r="I727" s="51">
        <v>1.0999999999999999E-2</v>
      </c>
      <c r="J727" s="47" t="s">
        <v>21</v>
      </c>
      <c r="K727" s="55">
        <v>0</v>
      </c>
      <c r="L727" s="18" t="s">
        <v>36</v>
      </c>
      <c r="M727" s="18"/>
      <c r="N727" s="44"/>
      <c r="O727" s="44"/>
      <c r="P727" s="44" t="s">
        <v>37</v>
      </c>
      <c r="Q727" s="44"/>
      <c r="R727" s="44" t="s">
        <v>38</v>
      </c>
      <c r="S727" s="44" t="s">
        <v>39</v>
      </c>
      <c r="T727" s="44"/>
      <c r="U727" s="44"/>
      <c r="V727" s="44" t="s">
        <v>37</v>
      </c>
      <c r="W727" s="44"/>
      <c r="X727" s="49" t="str">
        <f t="shared" si="45"/>
        <v/>
      </c>
      <c r="Y727" s="6" t="s">
        <v>40</v>
      </c>
      <c r="Z727" s="8" t="s">
        <v>40</v>
      </c>
      <c r="AA727" s="8" t="s">
        <v>40</v>
      </c>
      <c r="AB727" s="83" t="s">
        <v>1424</v>
      </c>
      <c r="AC727" s="8"/>
      <c r="AD727" s="20" t="s">
        <v>1425</v>
      </c>
      <c r="AE727" s="19" t="str">
        <f t="shared" si="44"/>
        <v>22-22119</v>
      </c>
    </row>
    <row r="728" spans="1:31" s="1" customFormat="1" ht="24" x14ac:dyDescent="0.2">
      <c r="A728" s="14" t="s">
        <v>1003</v>
      </c>
      <c r="B728" s="8" t="s">
        <v>1426</v>
      </c>
      <c r="C728" s="3" t="s">
        <v>1427</v>
      </c>
      <c r="D728" s="6">
        <v>22</v>
      </c>
      <c r="E728" s="5">
        <v>22120</v>
      </c>
      <c r="F728" s="51">
        <v>1.9800000000000002E-2</v>
      </c>
      <c r="G728" s="47" t="s">
        <v>21</v>
      </c>
      <c r="H728" s="55">
        <v>0</v>
      </c>
      <c r="I728" s="51">
        <v>1.9800000000000002E-2</v>
      </c>
      <c r="J728" s="47" t="s">
        <v>21</v>
      </c>
      <c r="K728" s="55">
        <v>0</v>
      </c>
      <c r="L728" s="18" t="s">
        <v>36</v>
      </c>
      <c r="M728" s="18"/>
      <c r="N728" s="44"/>
      <c r="O728" s="44"/>
      <c r="P728" s="44" t="s">
        <v>37</v>
      </c>
      <c r="Q728" s="44"/>
      <c r="R728" s="44" t="s">
        <v>38</v>
      </c>
      <c r="S728" s="44" t="s">
        <v>39</v>
      </c>
      <c r="T728" s="44"/>
      <c r="U728" s="44"/>
      <c r="V728" s="44" t="s">
        <v>37</v>
      </c>
      <c r="W728" s="44"/>
      <c r="X728" s="49" t="str">
        <f t="shared" si="45"/>
        <v/>
      </c>
      <c r="Y728" s="6" t="s">
        <v>40</v>
      </c>
      <c r="Z728" s="8" t="s">
        <v>40</v>
      </c>
      <c r="AA728" s="8" t="s">
        <v>40</v>
      </c>
      <c r="AB728" s="83" t="s">
        <v>1428</v>
      </c>
      <c r="AC728" s="8"/>
      <c r="AD728" s="20" t="s">
        <v>1425</v>
      </c>
      <c r="AE728" s="19" t="str">
        <f t="shared" si="44"/>
        <v>22-22120</v>
      </c>
    </row>
    <row r="729" spans="1:31" s="1" customFormat="1" ht="24" x14ac:dyDescent="0.2">
      <c r="A729" s="14" t="s">
        <v>1003</v>
      </c>
      <c r="B729" s="8" t="s">
        <v>1429</v>
      </c>
      <c r="C729" s="3" t="s">
        <v>1430</v>
      </c>
      <c r="D729" s="6">
        <v>22</v>
      </c>
      <c r="E729" s="5">
        <v>22121</v>
      </c>
      <c r="F729" s="51">
        <v>1.8499999999999999E-2</v>
      </c>
      <c r="G729" s="47" t="s">
        <v>21</v>
      </c>
      <c r="H729" s="55">
        <v>0</v>
      </c>
      <c r="I729" s="51">
        <v>1.8499999999999999E-2</v>
      </c>
      <c r="J729" s="47" t="s">
        <v>21</v>
      </c>
      <c r="K729" s="55">
        <v>0</v>
      </c>
      <c r="L729" s="18" t="s">
        <v>36</v>
      </c>
      <c r="M729" s="18"/>
      <c r="N729" s="44"/>
      <c r="O729" s="44"/>
      <c r="P729" s="44" t="s">
        <v>37</v>
      </c>
      <c r="Q729" s="44"/>
      <c r="R729" s="44" t="s">
        <v>38</v>
      </c>
      <c r="S729" s="44" t="s">
        <v>39</v>
      </c>
      <c r="T729" s="44"/>
      <c r="U729" s="44"/>
      <c r="V729" s="44" t="s">
        <v>37</v>
      </c>
      <c r="W729" s="44"/>
      <c r="X729" s="49" t="str">
        <f t="shared" si="45"/>
        <v/>
      </c>
      <c r="Y729" s="6" t="s">
        <v>40</v>
      </c>
      <c r="Z729" s="8" t="s">
        <v>40</v>
      </c>
      <c r="AA729" s="8" t="s">
        <v>40</v>
      </c>
      <c r="AB729" s="83" t="s">
        <v>1431</v>
      </c>
      <c r="AC729" s="8"/>
      <c r="AD729" s="20" t="s">
        <v>1425</v>
      </c>
      <c r="AE729" s="19" t="str">
        <f t="shared" si="44"/>
        <v>22-22121</v>
      </c>
    </row>
    <row r="730" spans="1:31" s="1" customFormat="1" ht="12" x14ac:dyDescent="0.2">
      <c r="A730" s="14" t="s">
        <v>1003</v>
      </c>
      <c r="B730" s="8" t="s">
        <v>1432</v>
      </c>
      <c r="C730" s="3" t="s">
        <v>1433</v>
      </c>
      <c r="D730" s="6">
        <v>22</v>
      </c>
      <c r="E730" s="5">
        <v>22122</v>
      </c>
      <c r="F730" s="51">
        <v>1.9800000000000002E-2</v>
      </c>
      <c r="G730" s="47" t="s">
        <v>21</v>
      </c>
      <c r="H730" s="55">
        <v>0</v>
      </c>
      <c r="I730" s="51">
        <v>1.9800000000000002E-2</v>
      </c>
      <c r="J730" s="47" t="s">
        <v>21</v>
      </c>
      <c r="K730" s="55">
        <v>0</v>
      </c>
      <c r="L730" s="18" t="s">
        <v>36</v>
      </c>
      <c r="M730" s="18"/>
      <c r="N730" s="44"/>
      <c r="O730" s="44"/>
      <c r="P730" s="44" t="s">
        <v>37</v>
      </c>
      <c r="Q730" s="44"/>
      <c r="R730" s="44" t="s">
        <v>117</v>
      </c>
      <c r="S730" s="44" t="s">
        <v>39</v>
      </c>
      <c r="T730" s="44" t="s">
        <v>37</v>
      </c>
      <c r="U730" s="44"/>
      <c r="V730" s="44" t="s">
        <v>37</v>
      </c>
      <c r="W730" s="44"/>
      <c r="X730" s="49" t="str">
        <f t="shared" si="45"/>
        <v/>
      </c>
      <c r="Y730" s="6" t="s">
        <v>50</v>
      </c>
      <c r="Z730" s="8" t="s">
        <v>40</v>
      </c>
      <c r="AA730" s="8" t="s">
        <v>40</v>
      </c>
      <c r="AB730" s="83" t="s">
        <v>1434</v>
      </c>
      <c r="AC730" s="8"/>
      <c r="AD730" s="20" t="s">
        <v>1342</v>
      </c>
      <c r="AE730" s="19" t="str">
        <f t="shared" si="44"/>
        <v>22-22122</v>
      </c>
    </row>
    <row r="731" spans="1:31" s="1" customFormat="1" ht="24" x14ac:dyDescent="0.2">
      <c r="A731" s="14" t="s">
        <v>1003</v>
      </c>
      <c r="B731" s="8" t="s">
        <v>1435</v>
      </c>
      <c r="C731" s="3" t="s">
        <v>1436</v>
      </c>
      <c r="D731" s="6">
        <v>22</v>
      </c>
      <c r="E731" s="5">
        <v>22123</v>
      </c>
      <c r="F731" s="51">
        <v>1.8499999999999999E-2</v>
      </c>
      <c r="G731" s="47" t="s">
        <v>21</v>
      </c>
      <c r="H731" s="55">
        <v>0</v>
      </c>
      <c r="I731" s="51">
        <v>1.8499999999999999E-2</v>
      </c>
      <c r="J731" s="47" t="s">
        <v>21</v>
      </c>
      <c r="K731" s="55">
        <v>0</v>
      </c>
      <c r="L731" s="18" t="s">
        <v>36</v>
      </c>
      <c r="M731" s="18"/>
      <c r="N731" s="44"/>
      <c r="O731" s="44"/>
      <c r="P731" s="44" t="s">
        <v>37</v>
      </c>
      <c r="Q731" s="44"/>
      <c r="R731" s="44" t="s">
        <v>117</v>
      </c>
      <c r="S731" s="44" t="s">
        <v>39</v>
      </c>
      <c r="T731" s="44" t="s">
        <v>37</v>
      </c>
      <c r="U731" s="44"/>
      <c r="V731" s="44" t="s">
        <v>37</v>
      </c>
      <c r="W731" s="44"/>
      <c r="X731" s="49" t="str">
        <f t="shared" si="45"/>
        <v/>
      </c>
      <c r="Y731" s="6" t="s">
        <v>50</v>
      </c>
      <c r="Z731" s="8" t="s">
        <v>40</v>
      </c>
      <c r="AA731" s="8" t="s">
        <v>40</v>
      </c>
      <c r="AB731" s="83" t="s">
        <v>1437</v>
      </c>
      <c r="AC731" s="8"/>
      <c r="AD731" s="20" t="s">
        <v>1342</v>
      </c>
      <c r="AE731" s="19" t="str">
        <f t="shared" si="44"/>
        <v>22-22123</v>
      </c>
    </row>
    <row r="732" spans="1:31" s="1" customFormat="1" ht="24" x14ac:dyDescent="0.2">
      <c r="A732" s="14" t="s">
        <v>1003</v>
      </c>
      <c r="B732" s="8" t="s">
        <v>1438</v>
      </c>
      <c r="C732" s="3" t="s">
        <v>1439</v>
      </c>
      <c r="D732" s="6">
        <v>22</v>
      </c>
      <c r="E732" s="5">
        <v>22124</v>
      </c>
      <c r="F732" s="51">
        <v>1.6E-2</v>
      </c>
      <c r="G732" s="47" t="s">
        <v>21</v>
      </c>
      <c r="H732" s="55">
        <v>0</v>
      </c>
      <c r="I732" s="51">
        <v>1.6E-2</v>
      </c>
      <c r="J732" s="47" t="s">
        <v>21</v>
      </c>
      <c r="K732" s="55">
        <v>0</v>
      </c>
      <c r="L732" s="18" t="s">
        <v>36</v>
      </c>
      <c r="M732" s="18"/>
      <c r="N732" s="44"/>
      <c r="O732" s="44"/>
      <c r="P732" s="44" t="s">
        <v>37</v>
      </c>
      <c r="Q732" s="44"/>
      <c r="R732" s="44" t="s">
        <v>117</v>
      </c>
      <c r="S732" s="44" t="s">
        <v>39</v>
      </c>
      <c r="T732" s="44" t="s">
        <v>37</v>
      </c>
      <c r="U732" s="44"/>
      <c r="V732" s="44" t="s">
        <v>37</v>
      </c>
      <c r="W732" s="44"/>
      <c r="X732" s="49" t="str">
        <f t="shared" si="45"/>
        <v/>
      </c>
      <c r="Y732" s="6" t="s">
        <v>50</v>
      </c>
      <c r="Z732" s="8" t="s">
        <v>40</v>
      </c>
      <c r="AA732" s="8" t="s">
        <v>40</v>
      </c>
      <c r="AB732" s="83" t="s">
        <v>1440</v>
      </c>
      <c r="AC732" s="8"/>
      <c r="AD732" s="20" t="s">
        <v>1342</v>
      </c>
      <c r="AE732" s="19" t="str">
        <f t="shared" si="44"/>
        <v>22-22124</v>
      </c>
    </row>
    <row r="733" spans="1:31" s="1" customFormat="1" ht="12" x14ac:dyDescent="0.2">
      <c r="A733" s="14" t="s">
        <v>1003</v>
      </c>
      <c r="B733" s="8" t="s">
        <v>1441</v>
      </c>
      <c r="C733" s="3" t="s">
        <v>1442</v>
      </c>
      <c r="D733" s="6">
        <v>22</v>
      </c>
      <c r="E733" s="5">
        <v>22125</v>
      </c>
      <c r="F733" s="51">
        <v>1.8499999999999999E-2</v>
      </c>
      <c r="G733" s="47" t="s">
        <v>21</v>
      </c>
      <c r="H733" s="55">
        <v>0</v>
      </c>
      <c r="I733" s="51">
        <v>1.8499999999999999E-2</v>
      </c>
      <c r="J733" s="47" t="s">
        <v>21</v>
      </c>
      <c r="K733" s="55">
        <v>0</v>
      </c>
      <c r="L733" s="18" t="s">
        <v>36</v>
      </c>
      <c r="M733" s="18"/>
      <c r="N733" s="44"/>
      <c r="O733" s="44"/>
      <c r="P733" s="44" t="s">
        <v>37</v>
      </c>
      <c r="Q733" s="44"/>
      <c r="R733" s="44" t="s">
        <v>117</v>
      </c>
      <c r="S733" s="44" t="s">
        <v>39</v>
      </c>
      <c r="T733" s="44" t="s">
        <v>37</v>
      </c>
      <c r="U733" s="44"/>
      <c r="V733" s="44" t="s">
        <v>37</v>
      </c>
      <c r="W733" s="44"/>
      <c r="X733" s="49" t="str">
        <f t="shared" si="45"/>
        <v/>
      </c>
      <c r="Y733" s="6" t="s">
        <v>50</v>
      </c>
      <c r="Z733" s="8" t="s">
        <v>40</v>
      </c>
      <c r="AA733" s="8" t="s">
        <v>40</v>
      </c>
      <c r="AB733" s="83" t="s">
        <v>1443</v>
      </c>
      <c r="AC733" s="8"/>
      <c r="AD733" s="20" t="s">
        <v>1346</v>
      </c>
      <c r="AE733" s="19" t="str">
        <f t="shared" si="44"/>
        <v>22-22125</v>
      </c>
    </row>
    <row r="734" spans="1:31" s="1" customFormat="1" ht="24" x14ac:dyDescent="0.2">
      <c r="A734" s="14" t="s">
        <v>1003</v>
      </c>
      <c r="B734" s="8" t="s">
        <v>1444</v>
      </c>
      <c r="C734" s="3" t="s">
        <v>1445</v>
      </c>
      <c r="D734" s="6">
        <v>22</v>
      </c>
      <c r="E734" s="5">
        <v>22126</v>
      </c>
      <c r="F734" s="51">
        <v>1.9800000000000002E-2</v>
      </c>
      <c r="G734" s="47" t="s">
        <v>21</v>
      </c>
      <c r="H734" s="55">
        <v>0</v>
      </c>
      <c r="I734" s="51">
        <v>1.9800000000000002E-2</v>
      </c>
      <c r="J734" s="47" t="s">
        <v>21</v>
      </c>
      <c r="K734" s="55">
        <v>0</v>
      </c>
      <c r="L734" s="18" t="s">
        <v>36</v>
      </c>
      <c r="M734" s="18"/>
      <c r="N734" s="44"/>
      <c r="O734" s="44"/>
      <c r="P734" s="44" t="s">
        <v>37</v>
      </c>
      <c r="Q734" s="44"/>
      <c r="R734" s="44" t="s">
        <v>117</v>
      </c>
      <c r="S734" s="44" t="s">
        <v>39</v>
      </c>
      <c r="T734" s="44" t="s">
        <v>37</v>
      </c>
      <c r="U734" s="44"/>
      <c r="V734" s="44" t="s">
        <v>37</v>
      </c>
      <c r="W734" s="44"/>
      <c r="X734" s="49" t="str">
        <f t="shared" si="45"/>
        <v/>
      </c>
      <c r="Y734" s="6" t="s">
        <v>50</v>
      </c>
      <c r="Z734" s="8" t="s">
        <v>40</v>
      </c>
      <c r="AA734" s="8" t="s">
        <v>40</v>
      </c>
      <c r="AB734" s="83" t="s">
        <v>1446</v>
      </c>
      <c r="AC734" s="8"/>
      <c r="AD734" s="20" t="s">
        <v>1346</v>
      </c>
      <c r="AE734" s="19" t="str">
        <f t="shared" si="44"/>
        <v>22-22126</v>
      </c>
    </row>
    <row r="735" spans="1:31" s="1" customFormat="1" ht="24" x14ac:dyDescent="0.2">
      <c r="A735" s="14" t="s">
        <v>1003</v>
      </c>
      <c r="B735" s="8" t="s">
        <v>1447</v>
      </c>
      <c r="C735" s="3" t="s">
        <v>1448</v>
      </c>
      <c r="D735" s="6">
        <v>22</v>
      </c>
      <c r="E735" s="5">
        <v>22127</v>
      </c>
      <c r="F735" s="51">
        <v>1.6E-2</v>
      </c>
      <c r="G735" s="47" t="s">
        <v>21</v>
      </c>
      <c r="H735" s="55">
        <v>0</v>
      </c>
      <c r="I735" s="51">
        <v>1.6E-2</v>
      </c>
      <c r="J735" s="47" t="s">
        <v>21</v>
      </c>
      <c r="K735" s="55">
        <v>0</v>
      </c>
      <c r="L735" s="18" t="s">
        <v>36</v>
      </c>
      <c r="M735" s="18"/>
      <c r="N735" s="44"/>
      <c r="O735" s="44"/>
      <c r="P735" s="44" t="s">
        <v>37</v>
      </c>
      <c r="Q735" s="44"/>
      <c r="R735" s="44" t="s">
        <v>117</v>
      </c>
      <c r="S735" s="44" t="s">
        <v>39</v>
      </c>
      <c r="T735" s="44" t="s">
        <v>37</v>
      </c>
      <c r="U735" s="44"/>
      <c r="V735" s="44" t="s">
        <v>37</v>
      </c>
      <c r="W735" s="44"/>
      <c r="X735" s="49" t="str">
        <f t="shared" si="45"/>
        <v/>
      </c>
      <c r="Y735" s="6" t="s">
        <v>50</v>
      </c>
      <c r="Z735" s="8" t="s">
        <v>40</v>
      </c>
      <c r="AA735" s="8" t="s">
        <v>40</v>
      </c>
      <c r="AB735" s="83" t="s">
        <v>1449</v>
      </c>
      <c r="AC735" s="8"/>
      <c r="AD735" s="20" t="s">
        <v>1346</v>
      </c>
      <c r="AE735" s="19" t="str">
        <f t="shared" si="44"/>
        <v>22-22127</v>
      </c>
    </row>
    <row r="736" spans="1:31" s="1" customFormat="1" ht="12" x14ac:dyDescent="0.2">
      <c r="A736" s="14" t="s">
        <v>1003</v>
      </c>
      <c r="B736" s="8" t="s">
        <v>1450</v>
      </c>
      <c r="C736" s="3" t="s">
        <v>1451</v>
      </c>
      <c r="D736" s="6">
        <v>22</v>
      </c>
      <c r="E736" s="5">
        <v>22128</v>
      </c>
      <c r="F736" s="51">
        <v>1.6E-2</v>
      </c>
      <c r="G736" s="47" t="s">
        <v>21</v>
      </c>
      <c r="H736" s="55">
        <v>0</v>
      </c>
      <c r="I736" s="51">
        <v>1.6E-2</v>
      </c>
      <c r="J736" s="47" t="s">
        <v>21</v>
      </c>
      <c r="K736" s="55">
        <v>0</v>
      </c>
      <c r="L736" s="18" t="s">
        <v>36</v>
      </c>
      <c r="M736" s="18"/>
      <c r="N736" s="44"/>
      <c r="O736" s="44"/>
      <c r="P736" s="44" t="s">
        <v>37</v>
      </c>
      <c r="Q736" s="44"/>
      <c r="R736" s="44" t="s">
        <v>117</v>
      </c>
      <c r="S736" s="44" t="s">
        <v>39</v>
      </c>
      <c r="T736" s="44"/>
      <c r="U736" s="44"/>
      <c r="V736" s="44" t="s">
        <v>37</v>
      </c>
      <c r="W736" s="44"/>
      <c r="X736" s="49" t="str">
        <f t="shared" si="45"/>
        <v/>
      </c>
      <c r="Y736" s="6" t="s">
        <v>50</v>
      </c>
      <c r="Z736" s="8" t="s">
        <v>40</v>
      </c>
      <c r="AA736" s="8" t="s">
        <v>40</v>
      </c>
      <c r="AB736" s="83" t="s">
        <v>1452</v>
      </c>
      <c r="AC736" s="8"/>
      <c r="AD736" s="20" t="s">
        <v>1350</v>
      </c>
      <c r="AE736" s="19" t="str">
        <f t="shared" si="44"/>
        <v>22-22128</v>
      </c>
    </row>
    <row r="737" spans="1:31" s="1" customFormat="1" ht="24" x14ac:dyDescent="0.2">
      <c r="A737" s="14" t="s">
        <v>1003</v>
      </c>
      <c r="B737" s="8" t="s">
        <v>1453</v>
      </c>
      <c r="C737" s="3" t="s">
        <v>1454</v>
      </c>
      <c r="D737" s="6">
        <v>22</v>
      </c>
      <c r="E737" s="5">
        <v>22129</v>
      </c>
      <c r="F737" s="51">
        <v>1.9800000000000002E-2</v>
      </c>
      <c r="G737" s="47" t="s">
        <v>21</v>
      </c>
      <c r="H737" s="55">
        <v>0</v>
      </c>
      <c r="I737" s="51">
        <v>1.9800000000000002E-2</v>
      </c>
      <c r="J737" s="47" t="s">
        <v>21</v>
      </c>
      <c r="K737" s="55">
        <v>0</v>
      </c>
      <c r="L737" s="18" t="s">
        <v>36</v>
      </c>
      <c r="M737" s="18"/>
      <c r="N737" s="44"/>
      <c r="O737" s="44"/>
      <c r="P737" s="44" t="s">
        <v>37</v>
      </c>
      <c r="Q737" s="44"/>
      <c r="R737" s="44" t="s">
        <v>117</v>
      </c>
      <c r="S737" s="44" t="s">
        <v>39</v>
      </c>
      <c r="T737" s="44"/>
      <c r="U737" s="44"/>
      <c r="V737" s="44" t="s">
        <v>37</v>
      </c>
      <c r="W737" s="44"/>
      <c r="X737" s="49" t="str">
        <f t="shared" si="45"/>
        <v/>
      </c>
      <c r="Y737" s="6" t="s">
        <v>50</v>
      </c>
      <c r="Z737" s="8" t="s">
        <v>40</v>
      </c>
      <c r="AA737" s="8" t="s">
        <v>40</v>
      </c>
      <c r="AB737" s="83" t="s">
        <v>1455</v>
      </c>
      <c r="AC737" s="8"/>
      <c r="AD737" s="20" t="s">
        <v>1350</v>
      </c>
      <c r="AE737" s="19" t="str">
        <f t="shared" ref="AE737:AE800" si="46">D737&amp;-E737</f>
        <v>22-22129</v>
      </c>
    </row>
    <row r="738" spans="1:31" s="1" customFormat="1" ht="24" x14ac:dyDescent="0.2">
      <c r="A738" s="14" t="s">
        <v>1003</v>
      </c>
      <c r="B738" s="8" t="s">
        <v>1456</v>
      </c>
      <c r="C738" s="3" t="s">
        <v>1457</v>
      </c>
      <c r="D738" s="6">
        <v>22</v>
      </c>
      <c r="E738" s="5">
        <v>22130</v>
      </c>
      <c r="F738" s="51">
        <v>1.8499999999999999E-2</v>
      </c>
      <c r="G738" s="47" t="s">
        <v>21</v>
      </c>
      <c r="H738" s="55">
        <v>0</v>
      </c>
      <c r="I738" s="51">
        <v>1.8499999999999999E-2</v>
      </c>
      <c r="J738" s="47" t="s">
        <v>21</v>
      </c>
      <c r="K738" s="55">
        <v>0</v>
      </c>
      <c r="L738" s="18" t="s">
        <v>36</v>
      </c>
      <c r="M738" s="18"/>
      <c r="N738" s="44"/>
      <c r="O738" s="44"/>
      <c r="P738" s="44" t="s">
        <v>37</v>
      </c>
      <c r="Q738" s="44"/>
      <c r="R738" s="44" t="s">
        <v>117</v>
      </c>
      <c r="S738" s="44" t="s">
        <v>39</v>
      </c>
      <c r="T738" s="44"/>
      <c r="U738" s="44"/>
      <c r="V738" s="44" t="s">
        <v>37</v>
      </c>
      <c r="W738" s="44"/>
      <c r="X738" s="49" t="str">
        <f t="shared" si="45"/>
        <v/>
      </c>
      <c r="Y738" s="6" t="s">
        <v>50</v>
      </c>
      <c r="Z738" s="8" t="s">
        <v>40</v>
      </c>
      <c r="AA738" s="8" t="s">
        <v>40</v>
      </c>
      <c r="AB738" s="83" t="s">
        <v>1458</v>
      </c>
      <c r="AC738" s="8"/>
      <c r="AD738" s="20" t="s">
        <v>1350</v>
      </c>
      <c r="AE738" s="19" t="str">
        <f t="shared" si="46"/>
        <v>22-22130</v>
      </c>
    </row>
    <row r="739" spans="1:31" s="1" customFormat="1" ht="12" x14ac:dyDescent="0.2">
      <c r="A739" s="14" t="s">
        <v>1003</v>
      </c>
      <c r="B739" s="8" t="s">
        <v>1339</v>
      </c>
      <c r="C739" s="3" t="s">
        <v>1340</v>
      </c>
      <c r="D739" s="6">
        <v>24</v>
      </c>
      <c r="E739" s="5">
        <v>22131</v>
      </c>
      <c r="F739" s="51">
        <v>0.01</v>
      </c>
      <c r="G739" s="47" t="s">
        <v>21</v>
      </c>
      <c r="H739" s="55">
        <v>0</v>
      </c>
      <c r="I739" s="51">
        <v>0.01</v>
      </c>
      <c r="J739" s="47" t="s">
        <v>21</v>
      </c>
      <c r="K739" s="55">
        <v>0</v>
      </c>
      <c r="L739" s="18" t="s">
        <v>72</v>
      </c>
      <c r="M739" s="18" t="s">
        <v>834</v>
      </c>
      <c r="N739" s="44"/>
      <c r="O739" s="44"/>
      <c r="P739" s="44" t="s">
        <v>37</v>
      </c>
      <c r="Q739" s="44"/>
      <c r="R739" s="44"/>
      <c r="S739" s="44" t="s">
        <v>631</v>
      </c>
      <c r="T739" s="44" t="s">
        <v>37</v>
      </c>
      <c r="U739" s="44"/>
      <c r="V739" s="44" t="s">
        <v>37</v>
      </c>
      <c r="W739" s="44"/>
      <c r="X739" s="49" t="str">
        <f t="shared" si="45"/>
        <v/>
      </c>
      <c r="Y739" s="6" t="s">
        <v>40</v>
      </c>
      <c r="Z739" s="8" t="s">
        <v>40</v>
      </c>
      <c r="AA739" s="8" t="s">
        <v>40</v>
      </c>
      <c r="AB739" s="83" t="s">
        <v>1341</v>
      </c>
      <c r="AC739" s="8"/>
      <c r="AD739" s="20" t="s">
        <v>1342</v>
      </c>
      <c r="AE739" s="19" t="str">
        <f t="shared" si="46"/>
        <v>24-22131</v>
      </c>
    </row>
    <row r="740" spans="1:31" s="1" customFormat="1" ht="12" x14ac:dyDescent="0.2">
      <c r="A740" s="14" t="s">
        <v>1003</v>
      </c>
      <c r="B740" s="8" t="s">
        <v>1343</v>
      </c>
      <c r="C740" s="3" t="s">
        <v>1344</v>
      </c>
      <c r="D740" s="6">
        <v>24</v>
      </c>
      <c r="E740" s="5">
        <v>22132</v>
      </c>
      <c r="F740" s="51">
        <v>0.01</v>
      </c>
      <c r="G740" s="47" t="s">
        <v>21</v>
      </c>
      <c r="H740" s="55">
        <v>0</v>
      </c>
      <c r="I740" s="51">
        <v>0.01</v>
      </c>
      <c r="J740" s="47" t="s">
        <v>21</v>
      </c>
      <c r="K740" s="55">
        <v>0</v>
      </c>
      <c r="L740" s="18" t="s">
        <v>72</v>
      </c>
      <c r="M740" s="18" t="s">
        <v>834</v>
      </c>
      <c r="N740" s="44"/>
      <c r="O740" s="44"/>
      <c r="P740" s="44" t="s">
        <v>37</v>
      </c>
      <c r="Q740" s="44"/>
      <c r="R740" s="44"/>
      <c r="S740" s="44" t="s">
        <v>631</v>
      </c>
      <c r="T740" s="44" t="s">
        <v>37</v>
      </c>
      <c r="U740" s="44"/>
      <c r="V740" s="44" t="s">
        <v>37</v>
      </c>
      <c r="W740" s="44"/>
      <c r="X740" s="49" t="str">
        <f t="shared" si="45"/>
        <v/>
      </c>
      <c r="Y740" s="6" t="s">
        <v>40</v>
      </c>
      <c r="Z740" s="8" t="s">
        <v>40</v>
      </c>
      <c r="AA740" s="8" t="s">
        <v>40</v>
      </c>
      <c r="AB740" s="83" t="s">
        <v>1345</v>
      </c>
      <c r="AC740" s="8"/>
      <c r="AD740" s="20" t="s">
        <v>1346</v>
      </c>
      <c r="AE740" s="19" t="str">
        <f t="shared" si="46"/>
        <v>24-22132</v>
      </c>
    </row>
    <row r="741" spans="1:31" s="1" customFormat="1" ht="12" x14ac:dyDescent="0.2">
      <c r="A741" s="14" t="s">
        <v>1003</v>
      </c>
      <c r="B741" s="8" t="s">
        <v>1347</v>
      </c>
      <c r="C741" s="3" t="s">
        <v>1348</v>
      </c>
      <c r="D741" s="6">
        <v>24</v>
      </c>
      <c r="E741" s="5">
        <v>22133</v>
      </c>
      <c r="F741" s="51">
        <v>0.01</v>
      </c>
      <c r="G741" s="47" t="s">
        <v>21</v>
      </c>
      <c r="H741" s="55">
        <v>0</v>
      </c>
      <c r="I741" s="51">
        <v>0.01</v>
      </c>
      <c r="J741" s="47" t="s">
        <v>21</v>
      </c>
      <c r="K741" s="55">
        <v>0</v>
      </c>
      <c r="L741" s="18" t="s">
        <v>72</v>
      </c>
      <c r="M741" s="18" t="s">
        <v>834</v>
      </c>
      <c r="N741" s="44"/>
      <c r="O741" s="44"/>
      <c r="P741" s="44" t="s">
        <v>37</v>
      </c>
      <c r="Q741" s="44"/>
      <c r="R741" s="44"/>
      <c r="S741" s="44" t="s">
        <v>631</v>
      </c>
      <c r="T741" s="44"/>
      <c r="U741" s="44"/>
      <c r="V741" s="44" t="s">
        <v>37</v>
      </c>
      <c r="W741" s="44"/>
      <c r="X741" s="49" t="str">
        <f t="shared" si="45"/>
        <v/>
      </c>
      <c r="Y741" s="6" t="s">
        <v>40</v>
      </c>
      <c r="Z741" s="8" t="s">
        <v>40</v>
      </c>
      <c r="AA741" s="8" t="s">
        <v>40</v>
      </c>
      <c r="AB741" s="83" t="s">
        <v>1349</v>
      </c>
      <c r="AC741" s="8"/>
      <c r="AD741" s="20" t="s">
        <v>1350</v>
      </c>
      <c r="AE741" s="19" t="str">
        <f t="shared" si="46"/>
        <v>24-22133</v>
      </c>
    </row>
    <row r="742" spans="1:31" s="1" customFormat="1" ht="12" x14ac:dyDescent="0.2">
      <c r="A742" s="14" t="s">
        <v>1003</v>
      </c>
      <c r="B742" s="8" t="s">
        <v>1373</v>
      </c>
      <c r="C742" s="3" t="s">
        <v>1374</v>
      </c>
      <c r="D742" s="6">
        <v>24</v>
      </c>
      <c r="E742" s="5">
        <v>22104</v>
      </c>
      <c r="F742" s="51">
        <v>1.9800000000000002E-2</v>
      </c>
      <c r="G742" s="47" t="s">
        <v>21</v>
      </c>
      <c r="H742" s="55">
        <v>0</v>
      </c>
      <c r="I742" s="51">
        <v>1.9800000000000002E-2</v>
      </c>
      <c r="J742" s="47" t="s">
        <v>21</v>
      </c>
      <c r="K742" s="55">
        <v>0</v>
      </c>
      <c r="L742" s="18" t="s">
        <v>72</v>
      </c>
      <c r="M742" s="18" t="s">
        <v>834</v>
      </c>
      <c r="N742" s="44"/>
      <c r="O742" s="44"/>
      <c r="P742" s="44" t="s">
        <v>37</v>
      </c>
      <c r="Q742" s="44"/>
      <c r="R742" s="44" t="s">
        <v>117</v>
      </c>
      <c r="S742" s="44" t="s">
        <v>39</v>
      </c>
      <c r="T742" s="44" t="s">
        <v>37</v>
      </c>
      <c r="U742" s="44"/>
      <c r="V742" s="44" t="s">
        <v>37</v>
      </c>
      <c r="W742" s="44"/>
      <c r="X742" s="49" t="str">
        <f t="shared" si="45"/>
        <v/>
      </c>
      <c r="Y742" s="6" t="s">
        <v>50</v>
      </c>
      <c r="Z742" s="8" t="s">
        <v>40</v>
      </c>
      <c r="AA742" s="8" t="s">
        <v>40</v>
      </c>
      <c r="AB742" s="83" t="s">
        <v>1375</v>
      </c>
      <c r="AC742" s="8"/>
      <c r="AD742" s="20" t="s">
        <v>1376</v>
      </c>
      <c r="AE742" s="19" t="str">
        <f t="shared" si="46"/>
        <v>24-22104</v>
      </c>
    </row>
    <row r="743" spans="1:31" s="1" customFormat="1" ht="24" x14ac:dyDescent="0.2">
      <c r="A743" s="14" t="s">
        <v>1003</v>
      </c>
      <c r="B743" s="8" t="s">
        <v>1377</v>
      </c>
      <c r="C743" s="3" t="s">
        <v>1378</v>
      </c>
      <c r="D743" s="6">
        <v>24</v>
      </c>
      <c r="E743" s="5">
        <v>22105</v>
      </c>
      <c r="F743" s="51">
        <v>1.8499999999999999E-2</v>
      </c>
      <c r="G743" s="47" t="s">
        <v>21</v>
      </c>
      <c r="H743" s="55">
        <v>0</v>
      </c>
      <c r="I743" s="51">
        <v>1.8499999999999999E-2</v>
      </c>
      <c r="J743" s="47" t="s">
        <v>21</v>
      </c>
      <c r="K743" s="55">
        <v>0</v>
      </c>
      <c r="L743" s="18" t="s">
        <v>72</v>
      </c>
      <c r="M743" s="18" t="s">
        <v>834</v>
      </c>
      <c r="N743" s="44"/>
      <c r="O743" s="44"/>
      <c r="P743" s="44" t="s">
        <v>37</v>
      </c>
      <c r="Q743" s="44"/>
      <c r="R743" s="44" t="s">
        <v>117</v>
      </c>
      <c r="S743" s="44" t="s">
        <v>39</v>
      </c>
      <c r="T743" s="44" t="s">
        <v>37</v>
      </c>
      <c r="U743" s="44"/>
      <c r="V743" s="44" t="s">
        <v>37</v>
      </c>
      <c r="W743" s="44"/>
      <c r="X743" s="49" t="str">
        <f t="shared" si="45"/>
        <v/>
      </c>
      <c r="Y743" s="6" t="s">
        <v>50</v>
      </c>
      <c r="Z743" s="8" t="s">
        <v>40</v>
      </c>
      <c r="AA743" s="8" t="s">
        <v>40</v>
      </c>
      <c r="AB743" s="83" t="s">
        <v>1379</v>
      </c>
      <c r="AC743" s="8"/>
      <c r="AD743" s="20" t="s">
        <v>1376</v>
      </c>
      <c r="AE743" s="19" t="str">
        <f t="shared" si="46"/>
        <v>24-22105</v>
      </c>
    </row>
    <row r="744" spans="1:31" s="1" customFormat="1" ht="24" x14ac:dyDescent="0.2">
      <c r="A744" s="14" t="s">
        <v>1003</v>
      </c>
      <c r="B744" s="8" t="s">
        <v>1380</v>
      </c>
      <c r="C744" s="3" t="s">
        <v>1381</v>
      </c>
      <c r="D744" s="6">
        <v>24</v>
      </c>
      <c r="E744" s="5">
        <v>22106</v>
      </c>
      <c r="F744" s="51">
        <v>1.6E-2</v>
      </c>
      <c r="G744" s="47" t="s">
        <v>21</v>
      </c>
      <c r="H744" s="55">
        <v>0</v>
      </c>
      <c r="I744" s="51">
        <v>1.6E-2</v>
      </c>
      <c r="J744" s="47" t="s">
        <v>21</v>
      </c>
      <c r="K744" s="55">
        <v>0</v>
      </c>
      <c r="L744" s="18" t="s">
        <v>72</v>
      </c>
      <c r="M744" s="18" t="s">
        <v>834</v>
      </c>
      <c r="N744" s="44"/>
      <c r="O744" s="44"/>
      <c r="P744" s="44" t="s">
        <v>37</v>
      </c>
      <c r="Q744" s="44"/>
      <c r="R744" s="44" t="s">
        <v>117</v>
      </c>
      <c r="S744" s="44" t="s">
        <v>39</v>
      </c>
      <c r="T744" s="44" t="s">
        <v>37</v>
      </c>
      <c r="U744" s="44"/>
      <c r="V744" s="44" t="s">
        <v>37</v>
      </c>
      <c r="W744" s="44"/>
      <c r="X744" s="49" t="str">
        <f t="shared" si="45"/>
        <v/>
      </c>
      <c r="Y744" s="6" t="s">
        <v>50</v>
      </c>
      <c r="Z744" s="8" t="s">
        <v>40</v>
      </c>
      <c r="AA744" s="8" t="s">
        <v>40</v>
      </c>
      <c r="AB744" s="83" t="s">
        <v>1382</v>
      </c>
      <c r="AC744" s="8"/>
      <c r="AD744" s="20" t="s">
        <v>1376</v>
      </c>
      <c r="AE744" s="19" t="str">
        <f t="shared" si="46"/>
        <v>24-22106</v>
      </c>
    </row>
    <row r="745" spans="1:31" s="1" customFormat="1" ht="12" x14ac:dyDescent="0.2">
      <c r="A745" s="14" t="s">
        <v>1003</v>
      </c>
      <c r="B745" s="8" t="s">
        <v>1383</v>
      </c>
      <c r="C745" s="3" t="s">
        <v>1384</v>
      </c>
      <c r="D745" s="6">
        <v>24</v>
      </c>
      <c r="E745" s="5">
        <v>22107</v>
      </c>
      <c r="F745" s="51">
        <v>1.8499999999999999E-2</v>
      </c>
      <c r="G745" s="47" t="s">
        <v>21</v>
      </c>
      <c r="H745" s="55">
        <v>0</v>
      </c>
      <c r="I745" s="51">
        <v>1.8499999999999999E-2</v>
      </c>
      <c r="J745" s="47" t="s">
        <v>21</v>
      </c>
      <c r="K745" s="55">
        <v>0</v>
      </c>
      <c r="L745" s="18" t="s">
        <v>72</v>
      </c>
      <c r="M745" s="18" t="s">
        <v>834</v>
      </c>
      <c r="N745" s="44"/>
      <c r="O745" s="44"/>
      <c r="P745" s="44" t="s">
        <v>37</v>
      </c>
      <c r="Q745" s="44"/>
      <c r="R745" s="44" t="s">
        <v>117</v>
      </c>
      <c r="S745" s="44" t="s">
        <v>39</v>
      </c>
      <c r="T745" s="44" t="s">
        <v>37</v>
      </c>
      <c r="U745" s="44"/>
      <c r="V745" s="44" t="s">
        <v>37</v>
      </c>
      <c r="W745" s="44"/>
      <c r="X745" s="49" t="str">
        <f t="shared" si="45"/>
        <v/>
      </c>
      <c r="Y745" s="6" t="s">
        <v>50</v>
      </c>
      <c r="Z745" s="8" t="s">
        <v>40</v>
      </c>
      <c r="AA745" s="8" t="s">
        <v>40</v>
      </c>
      <c r="AB745" s="83" t="s">
        <v>1375</v>
      </c>
      <c r="AC745" s="8"/>
      <c r="AD745" s="20" t="s">
        <v>1385</v>
      </c>
      <c r="AE745" s="19" t="str">
        <f t="shared" si="46"/>
        <v>24-22107</v>
      </c>
    </row>
    <row r="746" spans="1:31" s="1" customFormat="1" ht="24" x14ac:dyDescent="0.2">
      <c r="A746" s="14" t="s">
        <v>1003</v>
      </c>
      <c r="B746" s="8" t="s">
        <v>1386</v>
      </c>
      <c r="C746" s="3" t="s">
        <v>1387</v>
      </c>
      <c r="D746" s="6">
        <v>24</v>
      </c>
      <c r="E746" s="5">
        <v>22108</v>
      </c>
      <c r="F746" s="51">
        <v>1.9800000000000002E-2</v>
      </c>
      <c r="G746" s="47" t="s">
        <v>21</v>
      </c>
      <c r="H746" s="55">
        <v>0</v>
      </c>
      <c r="I746" s="51">
        <v>1.9800000000000002E-2</v>
      </c>
      <c r="J746" s="47" t="s">
        <v>21</v>
      </c>
      <c r="K746" s="55">
        <v>0</v>
      </c>
      <c r="L746" s="18" t="s">
        <v>72</v>
      </c>
      <c r="M746" s="18" t="s">
        <v>834</v>
      </c>
      <c r="N746" s="44"/>
      <c r="O746" s="44"/>
      <c r="P746" s="44" t="s">
        <v>37</v>
      </c>
      <c r="Q746" s="44"/>
      <c r="R746" s="44" t="s">
        <v>117</v>
      </c>
      <c r="S746" s="44" t="s">
        <v>39</v>
      </c>
      <c r="T746" s="44" t="s">
        <v>37</v>
      </c>
      <c r="U746" s="44"/>
      <c r="V746" s="44" t="s">
        <v>37</v>
      </c>
      <c r="W746" s="44"/>
      <c r="X746" s="49" t="str">
        <f t="shared" si="45"/>
        <v/>
      </c>
      <c r="Y746" s="6" t="s">
        <v>50</v>
      </c>
      <c r="Z746" s="8" t="s">
        <v>40</v>
      </c>
      <c r="AA746" s="8" t="s">
        <v>40</v>
      </c>
      <c r="AB746" s="83" t="s">
        <v>1388</v>
      </c>
      <c r="AC746" s="8"/>
      <c r="AD746" s="20" t="s">
        <v>1385</v>
      </c>
      <c r="AE746" s="19" t="str">
        <f t="shared" si="46"/>
        <v>24-22108</v>
      </c>
    </row>
    <row r="747" spans="1:31" s="1" customFormat="1" ht="24" x14ac:dyDescent="0.2">
      <c r="A747" s="14" t="s">
        <v>1003</v>
      </c>
      <c r="B747" s="8" t="s">
        <v>1389</v>
      </c>
      <c r="C747" s="3" t="s">
        <v>1390</v>
      </c>
      <c r="D747" s="6">
        <v>24</v>
      </c>
      <c r="E747" s="5">
        <v>22109</v>
      </c>
      <c r="F747" s="51">
        <v>1.6E-2</v>
      </c>
      <c r="G747" s="47" t="s">
        <v>21</v>
      </c>
      <c r="H747" s="55">
        <v>0</v>
      </c>
      <c r="I747" s="51">
        <v>1.6E-2</v>
      </c>
      <c r="J747" s="47" t="s">
        <v>21</v>
      </c>
      <c r="K747" s="55">
        <v>0</v>
      </c>
      <c r="L747" s="18" t="s">
        <v>72</v>
      </c>
      <c r="M747" s="18" t="s">
        <v>834</v>
      </c>
      <c r="N747" s="44"/>
      <c r="O747" s="44"/>
      <c r="P747" s="44" t="s">
        <v>37</v>
      </c>
      <c r="Q747" s="44"/>
      <c r="R747" s="44" t="s">
        <v>117</v>
      </c>
      <c r="S747" s="44" t="s">
        <v>39</v>
      </c>
      <c r="T747" s="44" t="s">
        <v>37</v>
      </c>
      <c r="U747" s="44"/>
      <c r="V747" s="44" t="s">
        <v>37</v>
      </c>
      <c r="W747" s="44"/>
      <c r="X747" s="49" t="str">
        <f t="shared" si="45"/>
        <v/>
      </c>
      <c r="Y747" s="6" t="s">
        <v>50</v>
      </c>
      <c r="Z747" s="8" t="s">
        <v>40</v>
      </c>
      <c r="AA747" s="8" t="s">
        <v>40</v>
      </c>
      <c r="AB747" s="83" t="s">
        <v>1391</v>
      </c>
      <c r="AC747" s="8"/>
      <c r="AD747" s="20" t="s">
        <v>1385</v>
      </c>
      <c r="AE747" s="19" t="str">
        <f t="shared" si="46"/>
        <v>24-22109</v>
      </c>
    </row>
    <row r="748" spans="1:31" s="1" customFormat="1" ht="12" x14ac:dyDescent="0.2">
      <c r="A748" s="14" t="s">
        <v>1003</v>
      </c>
      <c r="B748" s="8" t="s">
        <v>1392</v>
      </c>
      <c r="C748" s="3" t="s">
        <v>1393</v>
      </c>
      <c r="D748" s="6">
        <v>24</v>
      </c>
      <c r="E748" s="5">
        <v>22110</v>
      </c>
      <c r="F748" s="51">
        <v>1.6E-2</v>
      </c>
      <c r="G748" s="47" t="s">
        <v>21</v>
      </c>
      <c r="H748" s="55">
        <v>0</v>
      </c>
      <c r="I748" s="51">
        <v>1.6E-2</v>
      </c>
      <c r="J748" s="47" t="s">
        <v>21</v>
      </c>
      <c r="K748" s="55">
        <v>0</v>
      </c>
      <c r="L748" s="18" t="s">
        <v>72</v>
      </c>
      <c r="M748" s="18" t="s">
        <v>834</v>
      </c>
      <c r="N748" s="44"/>
      <c r="O748" s="44"/>
      <c r="P748" s="44" t="s">
        <v>37</v>
      </c>
      <c r="Q748" s="44"/>
      <c r="R748" s="44" t="s">
        <v>117</v>
      </c>
      <c r="S748" s="44" t="s">
        <v>39</v>
      </c>
      <c r="T748" s="44"/>
      <c r="U748" s="44"/>
      <c r="V748" s="44" t="s">
        <v>37</v>
      </c>
      <c r="W748" s="44"/>
      <c r="X748" s="49" t="str">
        <f t="shared" si="45"/>
        <v/>
      </c>
      <c r="Y748" s="6" t="s">
        <v>50</v>
      </c>
      <c r="Z748" s="8" t="s">
        <v>40</v>
      </c>
      <c r="AA748" s="8" t="s">
        <v>40</v>
      </c>
      <c r="AB748" s="83" t="s">
        <v>1394</v>
      </c>
      <c r="AC748" s="8"/>
      <c r="AD748" s="20" t="s">
        <v>1395</v>
      </c>
      <c r="AE748" s="19" t="str">
        <f t="shared" si="46"/>
        <v>24-22110</v>
      </c>
    </row>
    <row r="749" spans="1:31" s="1" customFormat="1" ht="24" x14ac:dyDescent="0.2">
      <c r="A749" s="14" t="s">
        <v>1003</v>
      </c>
      <c r="B749" s="8" t="s">
        <v>1396</v>
      </c>
      <c r="C749" s="3" t="s">
        <v>1397</v>
      </c>
      <c r="D749" s="6">
        <v>24</v>
      </c>
      <c r="E749" s="5">
        <v>22111</v>
      </c>
      <c r="F749" s="51">
        <v>1.9800000000000002E-2</v>
      </c>
      <c r="G749" s="47" t="s">
        <v>21</v>
      </c>
      <c r="H749" s="55">
        <v>0</v>
      </c>
      <c r="I749" s="51">
        <v>1.9800000000000002E-2</v>
      </c>
      <c r="J749" s="47" t="s">
        <v>21</v>
      </c>
      <c r="K749" s="55">
        <v>0</v>
      </c>
      <c r="L749" s="18" t="s">
        <v>72</v>
      </c>
      <c r="M749" s="18" t="s">
        <v>834</v>
      </c>
      <c r="N749" s="44"/>
      <c r="O749" s="44"/>
      <c r="P749" s="44" t="s">
        <v>37</v>
      </c>
      <c r="Q749" s="44"/>
      <c r="R749" s="44" t="s">
        <v>117</v>
      </c>
      <c r="S749" s="44" t="s">
        <v>39</v>
      </c>
      <c r="T749" s="44"/>
      <c r="U749" s="44"/>
      <c r="V749" s="44" t="s">
        <v>37</v>
      </c>
      <c r="W749" s="44"/>
      <c r="X749" s="49" t="str">
        <f t="shared" si="45"/>
        <v/>
      </c>
      <c r="Y749" s="6" t="s">
        <v>50</v>
      </c>
      <c r="Z749" s="8" t="s">
        <v>40</v>
      </c>
      <c r="AA749" s="8" t="s">
        <v>40</v>
      </c>
      <c r="AB749" s="83" t="s">
        <v>1398</v>
      </c>
      <c r="AC749" s="8"/>
      <c r="AD749" s="20" t="s">
        <v>1395</v>
      </c>
      <c r="AE749" s="19" t="str">
        <f t="shared" si="46"/>
        <v>24-22111</v>
      </c>
    </row>
    <row r="750" spans="1:31" s="1" customFormat="1" ht="24" x14ac:dyDescent="0.2">
      <c r="A750" s="14" t="s">
        <v>1003</v>
      </c>
      <c r="B750" s="8" t="s">
        <v>1399</v>
      </c>
      <c r="C750" s="3" t="s">
        <v>1400</v>
      </c>
      <c r="D750" s="6">
        <v>24</v>
      </c>
      <c r="E750" s="5">
        <v>22112</v>
      </c>
      <c r="F750" s="51">
        <v>1.8499999999999999E-2</v>
      </c>
      <c r="G750" s="47" t="s">
        <v>21</v>
      </c>
      <c r="H750" s="55">
        <v>0</v>
      </c>
      <c r="I750" s="51">
        <v>1.8499999999999999E-2</v>
      </c>
      <c r="J750" s="47" t="s">
        <v>21</v>
      </c>
      <c r="K750" s="55">
        <v>0</v>
      </c>
      <c r="L750" s="18" t="s">
        <v>72</v>
      </c>
      <c r="M750" s="18" t="s">
        <v>834</v>
      </c>
      <c r="N750" s="44"/>
      <c r="O750" s="44"/>
      <c r="P750" s="44" t="s">
        <v>37</v>
      </c>
      <c r="Q750" s="44"/>
      <c r="R750" s="44" t="s">
        <v>117</v>
      </c>
      <c r="S750" s="44" t="s">
        <v>39</v>
      </c>
      <c r="T750" s="44"/>
      <c r="U750" s="44"/>
      <c r="V750" s="44" t="s">
        <v>37</v>
      </c>
      <c r="W750" s="44"/>
      <c r="X750" s="49" t="str">
        <f t="shared" si="45"/>
        <v/>
      </c>
      <c r="Y750" s="6" t="s">
        <v>50</v>
      </c>
      <c r="Z750" s="8" t="s">
        <v>40</v>
      </c>
      <c r="AA750" s="8" t="s">
        <v>40</v>
      </c>
      <c r="AB750" s="83" t="s">
        <v>1401</v>
      </c>
      <c r="AC750" s="8"/>
      <c r="AD750" s="20" t="s">
        <v>1395</v>
      </c>
      <c r="AE750" s="19" t="str">
        <f t="shared" si="46"/>
        <v>24-22112</v>
      </c>
    </row>
    <row r="751" spans="1:31" s="1" customFormat="1" ht="12" x14ac:dyDescent="0.2">
      <c r="A751" s="14" t="s">
        <v>1003</v>
      </c>
      <c r="B751" s="8" t="s">
        <v>1402</v>
      </c>
      <c r="C751" s="3" t="s">
        <v>1403</v>
      </c>
      <c r="D751" s="6">
        <v>24</v>
      </c>
      <c r="E751" s="5">
        <v>22113</v>
      </c>
      <c r="F751" s="51">
        <v>1.9800000000000002E-2</v>
      </c>
      <c r="G751" s="47" t="s">
        <v>21</v>
      </c>
      <c r="H751" s="55">
        <v>0</v>
      </c>
      <c r="I751" s="51">
        <v>1.9800000000000002E-2</v>
      </c>
      <c r="J751" s="47" t="s">
        <v>21</v>
      </c>
      <c r="K751" s="55">
        <v>0</v>
      </c>
      <c r="L751" s="18" t="s">
        <v>72</v>
      </c>
      <c r="M751" s="18" t="s">
        <v>834</v>
      </c>
      <c r="N751" s="44"/>
      <c r="O751" s="44"/>
      <c r="P751" s="44" t="s">
        <v>37</v>
      </c>
      <c r="Q751" s="44"/>
      <c r="R751" s="44" t="s">
        <v>117</v>
      </c>
      <c r="S751" s="44" t="s">
        <v>39</v>
      </c>
      <c r="T751" s="44" t="s">
        <v>37</v>
      </c>
      <c r="U751" s="44"/>
      <c r="V751" s="44" t="s">
        <v>37</v>
      </c>
      <c r="W751" s="44"/>
      <c r="X751" s="49" t="str">
        <f t="shared" si="45"/>
        <v/>
      </c>
      <c r="Y751" s="6" t="s">
        <v>50</v>
      </c>
      <c r="Z751" s="8" t="s">
        <v>40</v>
      </c>
      <c r="AA751" s="8" t="s">
        <v>40</v>
      </c>
      <c r="AB751" s="83" t="s">
        <v>1404</v>
      </c>
      <c r="AC751" s="8"/>
      <c r="AD751" s="20" t="s">
        <v>1405</v>
      </c>
      <c r="AE751" s="19" t="str">
        <f t="shared" si="46"/>
        <v>24-22113</v>
      </c>
    </row>
    <row r="752" spans="1:31" s="1" customFormat="1" ht="24" x14ac:dyDescent="0.2">
      <c r="A752" s="14" t="s">
        <v>1003</v>
      </c>
      <c r="B752" s="8" t="s">
        <v>1406</v>
      </c>
      <c r="C752" s="3" t="s">
        <v>1407</v>
      </c>
      <c r="D752" s="6">
        <v>24</v>
      </c>
      <c r="E752" s="5">
        <v>22114</v>
      </c>
      <c r="F752" s="51">
        <v>1.8499999999999999E-2</v>
      </c>
      <c r="G752" s="47" t="s">
        <v>21</v>
      </c>
      <c r="H752" s="55">
        <v>0</v>
      </c>
      <c r="I752" s="51">
        <v>1.8499999999999999E-2</v>
      </c>
      <c r="J752" s="47" t="s">
        <v>21</v>
      </c>
      <c r="K752" s="55">
        <v>0</v>
      </c>
      <c r="L752" s="18" t="s">
        <v>72</v>
      </c>
      <c r="M752" s="18" t="s">
        <v>834</v>
      </c>
      <c r="N752" s="44"/>
      <c r="O752" s="44"/>
      <c r="P752" s="44" t="s">
        <v>37</v>
      </c>
      <c r="Q752" s="44"/>
      <c r="R752" s="44" t="s">
        <v>117</v>
      </c>
      <c r="S752" s="44" t="s">
        <v>39</v>
      </c>
      <c r="T752" s="44" t="s">
        <v>37</v>
      </c>
      <c r="U752" s="44"/>
      <c r="V752" s="44" t="s">
        <v>37</v>
      </c>
      <c r="W752" s="44"/>
      <c r="X752" s="49" t="str">
        <f t="shared" si="45"/>
        <v/>
      </c>
      <c r="Y752" s="6" t="s">
        <v>50</v>
      </c>
      <c r="Z752" s="8" t="s">
        <v>40</v>
      </c>
      <c r="AA752" s="8" t="s">
        <v>40</v>
      </c>
      <c r="AB752" s="83" t="s">
        <v>1408</v>
      </c>
      <c r="AC752" s="8"/>
      <c r="AD752" s="20" t="s">
        <v>1405</v>
      </c>
      <c r="AE752" s="19" t="str">
        <f t="shared" si="46"/>
        <v>24-22114</v>
      </c>
    </row>
    <row r="753" spans="1:31" s="1" customFormat="1" ht="24" x14ac:dyDescent="0.2">
      <c r="A753" s="14" t="s">
        <v>1003</v>
      </c>
      <c r="B753" s="8" t="s">
        <v>1409</v>
      </c>
      <c r="C753" s="3" t="s">
        <v>1410</v>
      </c>
      <c r="D753" s="6">
        <v>24</v>
      </c>
      <c r="E753" s="5">
        <v>22115</v>
      </c>
      <c r="F753" s="51">
        <v>1.0999999999999999E-2</v>
      </c>
      <c r="G753" s="47" t="s">
        <v>21</v>
      </c>
      <c r="H753" s="55">
        <v>0</v>
      </c>
      <c r="I753" s="51">
        <v>1.0999999999999999E-2</v>
      </c>
      <c r="J753" s="47" t="s">
        <v>21</v>
      </c>
      <c r="K753" s="55">
        <v>0</v>
      </c>
      <c r="L753" s="18" t="s">
        <v>72</v>
      </c>
      <c r="M753" s="18" t="s">
        <v>834</v>
      </c>
      <c r="N753" s="44"/>
      <c r="O753" s="44"/>
      <c r="P753" s="44" t="s">
        <v>37</v>
      </c>
      <c r="Q753" s="44"/>
      <c r="R753" s="44" t="s">
        <v>117</v>
      </c>
      <c r="S753" s="44" t="s">
        <v>39</v>
      </c>
      <c r="T753" s="44" t="s">
        <v>37</v>
      </c>
      <c r="U753" s="44"/>
      <c r="V753" s="44" t="s">
        <v>37</v>
      </c>
      <c r="W753" s="44"/>
      <c r="X753" s="49" t="str">
        <f t="shared" si="45"/>
        <v/>
      </c>
      <c r="Y753" s="6" t="s">
        <v>50</v>
      </c>
      <c r="Z753" s="8" t="s">
        <v>40</v>
      </c>
      <c r="AA753" s="8" t="s">
        <v>40</v>
      </c>
      <c r="AB753" s="83" t="s">
        <v>1411</v>
      </c>
      <c r="AC753" s="8"/>
      <c r="AD753" s="20" t="s">
        <v>1405</v>
      </c>
      <c r="AE753" s="19" t="str">
        <f t="shared" si="46"/>
        <v>24-22115</v>
      </c>
    </row>
    <row r="754" spans="1:31" s="1" customFormat="1" ht="12" x14ac:dyDescent="0.2">
      <c r="A754" s="14" t="s">
        <v>1003</v>
      </c>
      <c r="B754" s="8" t="s">
        <v>1412</v>
      </c>
      <c r="C754" s="3" t="s">
        <v>1413</v>
      </c>
      <c r="D754" s="6">
        <v>24</v>
      </c>
      <c r="E754" s="5">
        <v>22116</v>
      </c>
      <c r="F754" s="51">
        <v>1.8499999999999999E-2</v>
      </c>
      <c r="G754" s="47" t="s">
        <v>21</v>
      </c>
      <c r="H754" s="55">
        <v>0</v>
      </c>
      <c r="I754" s="51">
        <v>1.8499999999999999E-2</v>
      </c>
      <c r="J754" s="47" t="s">
        <v>21</v>
      </c>
      <c r="K754" s="55">
        <v>0</v>
      </c>
      <c r="L754" s="18" t="s">
        <v>72</v>
      </c>
      <c r="M754" s="18" t="s">
        <v>834</v>
      </c>
      <c r="N754" s="44"/>
      <c r="O754" s="44"/>
      <c r="P754" s="44" t="s">
        <v>37</v>
      </c>
      <c r="Q754" s="44"/>
      <c r="R754" s="44" t="s">
        <v>38</v>
      </c>
      <c r="S754" s="44" t="s">
        <v>39</v>
      </c>
      <c r="T754" s="44" t="s">
        <v>37</v>
      </c>
      <c r="U754" s="44"/>
      <c r="V754" s="44" t="s">
        <v>37</v>
      </c>
      <c r="W754" s="44"/>
      <c r="X754" s="49" t="str">
        <f t="shared" si="45"/>
        <v/>
      </c>
      <c r="Y754" s="6" t="s">
        <v>1060</v>
      </c>
      <c r="Z754" s="8" t="s">
        <v>40</v>
      </c>
      <c r="AA754" s="8" t="s">
        <v>40</v>
      </c>
      <c r="AB754" s="83" t="s">
        <v>1414</v>
      </c>
      <c r="AC754" s="8"/>
      <c r="AD754" s="20" t="s">
        <v>1415</v>
      </c>
      <c r="AE754" s="19" t="str">
        <f t="shared" si="46"/>
        <v>24-22116</v>
      </c>
    </row>
    <row r="755" spans="1:31" s="1" customFormat="1" ht="36" x14ac:dyDescent="0.2">
      <c r="A755" s="14" t="s">
        <v>1003</v>
      </c>
      <c r="B755" s="8" t="s">
        <v>1416</v>
      </c>
      <c r="C755" s="3" t="s">
        <v>1417</v>
      </c>
      <c r="D755" s="6">
        <v>24</v>
      </c>
      <c r="E755" s="5">
        <v>22117</v>
      </c>
      <c r="F755" s="51">
        <v>1.9800000000000002E-2</v>
      </c>
      <c r="G755" s="47" t="s">
        <v>21</v>
      </c>
      <c r="H755" s="55">
        <v>0</v>
      </c>
      <c r="I755" s="51">
        <v>1.9800000000000002E-2</v>
      </c>
      <c r="J755" s="47" t="s">
        <v>21</v>
      </c>
      <c r="K755" s="55">
        <v>0</v>
      </c>
      <c r="L755" s="18" t="s">
        <v>72</v>
      </c>
      <c r="M755" s="18" t="s">
        <v>834</v>
      </c>
      <c r="N755" s="44"/>
      <c r="O755" s="44"/>
      <c r="P755" s="44" t="s">
        <v>37</v>
      </c>
      <c r="Q755" s="44"/>
      <c r="R755" s="44" t="s">
        <v>38</v>
      </c>
      <c r="S755" s="44" t="s">
        <v>39</v>
      </c>
      <c r="T755" s="44" t="s">
        <v>37</v>
      </c>
      <c r="U755" s="44"/>
      <c r="V755" s="44" t="s">
        <v>37</v>
      </c>
      <c r="W755" s="44"/>
      <c r="X755" s="49" t="str">
        <f t="shared" si="45"/>
        <v/>
      </c>
      <c r="Y755" s="6" t="s">
        <v>1060</v>
      </c>
      <c r="Z755" s="8" t="s">
        <v>40</v>
      </c>
      <c r="AA755" s="8" t="s">
        <v>40</v>
      </c>
      <c r="AB755" s="83" t="s">
        <v>1418</v>
      </c>
      <c r="AC755" s="8"/>
      <c r="AD755" s="20" t="s">
        <v>1415</v>
      </c>
      <c r="AE755" s="19" t="str">
        <f t="shared" si="46"/>
        <v>24-22117</v>
      </c>
    </row>
    <row r="756" spans="1:31" s="1" customFormat="1" ht="36" x14ac:dyDescent="0.2">
      <c r="A756" s="14" t="s">
        <v>1003</v>
      </c>
      <c r="B756" s="8" t="s">
        <v>1419</v>
      </c>
      <c r="C756" s="3" t="s">
        <v>1420</v>
      </c>
      <c r="D756" s="6">
        <v>24</v>
      </c>
      <c r="E756" s="5">
        <v>22118</v>
      </c>
      <c r="F756" s="51">
        <v>1.0999999999999999E-2</v>
      </c>
      <c r="G756" s="47" t="s">
        <v>21</v>
      </c>
      <c r="H756" s="55">
        <v>0</v>
      </c>
      <c r="I756" s="51">
        <v>1.0999999999999999E-2</v>
      </c>
      <c r="J756" s="47" t="s">
        <v>21</v>
      </c>
      <c r="K756" s="55">
        <v>0</v>
      </c>
      <c r="L756" s="18" t="s">
        <v>72</v>
      </c>
      <c r="M756" s="18" t="s">
        <v>834</v>
      </c>
      <c r="N756" s="44"/>
      <c r="O756" s="44"/>
      <c r="P756" s="44" t="s">
        <v>37</v>
      </c>
      <c r="Q756" s="44"/>
      <c r="R756" s="44" t="s">
        <v>38</v>
      </c>
      <c r="S756" s="44" t="s">
        <v>39</v>
      </c>
      <c r="T756" s="44" t="s">
        <v>37</v>
      </c>
      <c r="U756" s="44"/>
      <c r="V756" s="44" t="s">
        <v>37</v>
      </c>
      <c r="W756" s="44"/>
      <c r="X756" s="49" t="str">
        <f t="shared" si="45"/>
        <v/>
      </c>
      <c r="Y756" s="6" t="s">
        <v>1060</v>
      </c>
      <c r="Z756" s="8" t="s">
        <v>40</v>
      </c>
      <c r="AA756" s="8" t="s">
        <v>40</v>
      </c>
      <c r="AB756" s="83" t="s">
        <v>1421</v>
      </c>
      <c r="AC756" s="8"/>
      <c r="AD756" s="20" t="s">
        <v>1415</v>
      </c>
      <c r="AE756" s="19" t="str">
        <f t="shared" si="46"/>
        <v>24-22118</v>
      </c>
    </row>
    <row r="757" spans="1:31" s="1" customFormat="1" ht="12" x14ac:dyDescent="0.2">
      <c r="A757" s="14" t="s">
        <v>1003</v>
      </c>
      <c r="B757" s="8" t="s">
        <v>1422</v>
      </c>
      <c r="C757" s="3" t="s">
        <v>1423</v>
      </c>
      <c r="D757" s="6">
        <v>24</v>
      </c>
      <c r="E757" s="5">
        <v>22119</v>
      </c>
      <c r="F757" s="51">
        <v>1.0999999999999999E-2</v>
      </c>
      <c r="G757" s="47" t="s">
        <v>21</v>
      </c>
      <c r="H757" s="55">
        <v>0</v>
      </c>
      <c r="I757" s="51">
        <v>1.0999999999999999E-2</v>
      </c>
      <c r="J757" s="47" t="s">
        <v>21</v>
      </c>
      <c r="K757" s="55">
        <v>0</v>
      </c>
      <c r="L757" s="18" t="s">
        <v>72</v>
      </c>
      <c r="M757" s="18" t="s">
        <v>834</v>
      </c>
      <c r="N757" s="44"/>
      <c r="O757" s="44"/>
      <c r="P757" s="44" t="s">
        <v>37</v>
      </c>
      <c r="Q757" s="44"/>
      <c r="R757" s="44" t="s">
        <v>38</v>
      </c>
      <c r="S757" s="44" t="s">
        <v>39</v>
      </c>
      <c r="T757" s="44"/>
      <c r="U757" s="44"/>
      <c r="V757" s="44" t="s">
        <v>37</v>
      </c>
      <c r="W757" s="44"/>
      <c r="X757" s="49" t="str">
        <f t="shared" si="45"/>
        <v/>
      </c>
      <c r="Y757" s="6" t="s">
        <v>40</v>
      </c>
      <c r="Z757" s="8" t="s">
        <v>40</v>
      </c>
      <c r="AA757" s="8" t="s">
        <v>40</v>
      </c>
      <c r="AB757" s="83" t="s">
        <v>1424</v>
      </c>
      <c r="AC757" s="8"/>
      <c r="AD757" s="20" t="s">
        <v>1425</v>
      </c>
      <c r="AE757" s="19" t="str">
        <f t="shared" si="46"/>
        <v>24-22119</v>
      </c>
    </row>
    <row r="758" spans="1:31" s="1" customFormat="1" ht="24" x14ac:dyDescent="0.2">
      <c r="A758" s="14" t="s">
        <v>1003</v>
      </c>
      <c r="B758" s="8" t="s">
        <v>1426</v>
      </c>
      <c r="C758" s="3" t="s">
        <v>1427</v>
      </c>
      <c r="D758" s="6">
        <v>24</v>
      </c>
      <c r="E758" s="5">
        <v>22120</v>
      </c>
      <c r="F758" s="51">
        <v>1.9800000000000002E-2</v>
      </c>
      <c r="G758" s="47" t="s">
        <v>21</v>
      </c>
      <c r="H758" s="55">
        <v>0</v>
      </c>
      <c r="I758" s="51">
        <v>1.9800000000000002E-2</v>
      </c>
      <c r="J758" s="47" t="s">
        <v>21</v>
      </c>
      <c r="K758" s="55">
        <v>0</v>
      </c>
      <c r="L758" s="18" t="s">
        <v>72</v>
      </c>
      <c r="M758" s="18" t="s">
        <v>834</v>
      </c>
      <c r="N758" s="44"/>
      <c r="O758" s="44"/>
      <c r="P758" s="44" t="s">
        <v>37</v>
      </c>
      <c r="Q758" s="44"/>
      <c r="R758" s="44" t="s">
        <v>38</v>
      </c>
      <c r="S758" s="44" t="s">
        <v>39</v>
      </c>
      <c r="T758" s="44"/>
      <c r="U758" s="44"/>
      <c r="V758" s="44" t="s">
        <v>37</v>
      </c>
      <c r="W758" s="44"/>
      <c r="X758" s="49" t="str">
        <f t="shared" si="45"/>
        <v/>
      </c>
      <c r="Y758" s="6" t="s">
        <v>40</v>
      </c>
      <c r="Z758" s="8" t="s">
        <v>40</v>
      </c>
      <c r="AA758" s="8" t="s">
        <v>40</v>
      </c>
      <c r="AB758" s="83" t="s">
        <v>1428</v>
      </c>
      <c r="AC758" s="8"/>
      <c r="AD758" s="20" t="s">
        <v>1425</v>
      </c>
      <c r="AE758" s="19" t="str">
        <f t="shared" si="46"/>
        <v>24-22120</v>
      </c>
    </row>
    <row r="759" spans="1:31" s="1" customFormat="1" ht="24" x14ac:dyDescent="0.2">
      <c r="A759" s="14" t="s">
        <v>1003</v>
      </c>
      <c r="B759" s="8" t="s">
        <v>1429</v>
      </c>
      <c r="C759" s="3" t="s">
        <v>1430</v>
      </c>
      <c r="D759" s="6">
        <v>24</v>
      </c>
      <c r="E759" s="5">
        <v>22121</v>
      </c>
      <c r="F759" s="51">
        <v>1.8499999999999999E-2</v>
      </c>
      <c r="G759" s="47" t="s">
        <v>21</v>
      </c>
      <c r="H759" s="55">
        <v>0</v>
      </c>
      <c r="I759" s="51">
        <v>1.8499999999999999E-2</v>
      </c>
      <c r="J759" s="47" t="s">
        <v>21</v>
      </c>
      <c r="K759" s="55">
        <v>0</v>
      </c>
      <c r="L759" s="18" t="s">
        <v>72</v>
      </c>
      <c r="M759" s="18" t="s">
        <v>834</v>
      </c>
      <c r="N759" s="44"/>
      <c r="O759" s="44"/>
      <c r="P759" s="44" t="s">
        <v>37</v>
      </c>
      <c r="Q759" s="44"/>
      <c r="R759" s="44" t="s">
        <v>38</v>
      </c>
      <c r="S759" s="44" t="s">
        <v>39</v>
      </c>
      <c r="T759" s="44"/>
      <c r="U759" s="44"/>
      <c r="V759" s="44" t="s">
        <v>37</v>
      </c>
      <c r="W759" s="44"/>
      <c r="X759" s="49" t="str">
        <f t="shared" si="45"/>
        <v/>
      </c>
      <c r="Y759" s="6" t="s">
        <v>40</v>
      </c>
      <c r="Z759" s="8" t="s">
        <v>40</v>
      </c>
      <c r="AA759" s="8" t="s">
        <v>40</v>
      </c>
      <c r="AB759" s="83" t="s">
        <v>1431</v>
      </c>
      <c r="AC759" s="8"/>
      <c r="AD759" s="20" t="s">
        <v>1425</v>
      </c>
      <c r="AE759" s="19" t="str">
        <f t="shared" si="46"/>
        <v>24-22121</v>
      </c>
    </row>
    <row r="760" spans="1:31" s="1" customFormat="1" ht="12" x14ac:dyDescent="0.2">
      <c r="A760" s="14" t="s">
        <v>1003</v>
      </c>
      <c r="B760" s="8" t="s">
        <v>1432</v>
      </c>
      <c r="C760" s="3" t="s">
        <v>1433</v>
      </c>
      <c r="D760" s="6">
        <v>24</v>
      </c>
      <c r="E760" s="5">
        <v>22122</v>
      </c>
      <c r="F760" s="51">
        <v>1.9800000000000002E-2</v>
      </c>
      <c r="G760" s="47" t="s">
        <v>21</v>
      </c>
      <c r="H760" s="55">
        <v>0</v>
      </c>
      <c r="I760" s="51">
        <v>1.9800000000000002E-2</v>
      </c>
      <c r="J760" s="47" t="s">
        <v>21</v>
      </c>
      <c r="K760" s="55">
        <v>0</v>
      </c>
      <c r="L760" s="18" t="s">
        <v>72</v>
      </c>
      <c r="M760" s="18" t="s">
        <v>834</v>
      </c>
      <c r="N760" s="44"/>
      <c r="O760" s="44"/>
      <c r="P760" s="44" t="s">
        <v>37</v>
      </c>
      <c r="Q760" s="44"/>
      <c r="R760" s="44" t="s">
        <v>117</v>
      </c>
      <c r="S760" s="44" t="s">
        <v>39</v>
      </c>
      <c r="T760" s="44" t="s">
        <v>37</v>
      </c>
      <c r="U760" s="44"/>
      <c r="V760" s="44" t="s">
        <v>37</v>
      </c>
      <c r="W760" s="44"/>
      <c r="X760" s="49" t="str">
        <f t="shared" si="45"/>
        <v/>
      </c>
      <c r="Y760" s="6" t="s">
        <v>50</v>
      </c>
      <c r="Z760" s="8" t="s">
        <v>40</v>
      </c>
      <c r="AA760" s="8" t="s">
        <v>40</v>
      </c>
      <c r="AB760" s="83" t="s">
        <v>1434</v>
      </c>
      <c r="AC760" s="8"/>
      <c r="AD760" s="20" t="s">
        <v>1342</v>
      </c>
      <c r="AE760" s="19" t="str">
        <f t="shared" si="46"/>
        <v>24-22122</v>
      </c>
    </row>
    <row r="761" spans="1:31" s="1" customFormat="1" ht="24" x14ac:dyDescent="0.2">
      <c r="A761" s="14" t="s">
        <v>1003</v>
      </c>
      <c r="B761" s="8" t="s">
        <v>1435</v>
      </c>
      <c r="C761" s="3" t="s">
        <v>1436</v>
      </c>
      <c r="D761" s="6">
        <v>24</v>
      </c>
      <c r="E761" s="5">
        <v>22123</v>
      </c>
      <c r="F761" s="51">
        <v>1.8499999999999999E-2</v>
      </c>
      <c r="G761" s="47" t="s">
        <v>21</v>
      </c>
      <c r="H761" s="55">
        <v>0</v>
      </c>
      <c r="I761" s="51">
        <v>1.8499999999999999E-2</v>
      </c>
      <c r="J761" s="47" t="s">
        <v>21</v>
      </c>
      <c r="K761" s="55">
        <v>0</v>
      </c>
      <c r="L761" s="18" t="s">
        <v>72</v>
      </c>
      <c r="M761" s="18" t="s">
        <v>834</v>
      </c>
      <c r="N761" s="44"/>
      <c r="O761" s="44"/>
      <c r="P761" s="44" t="s">
        <v>37</v>
      </c>
      <c r="Q761" s="44"/>
      <c r="R761" s="44" t="s">
        <v>117</v>
      </c>
      <c r="S761" s="44" t="s">
        <v>39</v>
      </c>
      <c r="T761" s="44" t="s">
        <v>37</v>
      </c>
      <c r="U761" s="44"/>
      <c r="V761" s="44" t="s">
        <v>37</v>
      </c>
      <c r="W761" s="44"/>
      <c r="X761" s="49" t="str">
        <f t="shared" si="45"/>
        <v/>
      </c>
      <c r="Y761" s="6" t="s">
        <v>50</v>
      </c>
      <c r="Z761" s="8" t="s">
        <v>40</v>
      </c>
      <c r="AA761" s="8" t="s">
        <v>40</v>
      </c>
      <c r="AB761" s="83" t="s">
        <v>1437</v>
      </c>
      <c r="AC761" s="8"/>
      <c r="AD761" s="20" t="s">
        <v>1342</v>
      </c>
      <c r="AE761" s="19" t="str">
        <f t="shared" si="46"/>
        <v>24-22123</v>
      </c>
    </row>
    <row r="762" spans="1:31" s="1" customFormat="1" ht="24" x14ac:dyDescent="0.2">
      <c r="A762" s="14" t="s">
        <v>1003</v>
      </c>
      <c r="B762" s="8" t="s">
        <v>1438</v>
      </c>
      <c r="C762" s="3" t="s">
        <v>1439</v>
      </c>
      <c r="D762" s="6">
        <v>24</v>
      </c>
      <c r="E762" s="5">
        <v>22124</v>
      </c>
      <c r="F762" s="51">
        <v>1.6E-2</v>
      </c>
      <c r="G762" s="47" t="s">
        <v>21</v>
      </c>
      <c r="H762" s="55">
        <v>0</v>
      </c>
      <c r="I762" s="51">
        <v>1.6E-2</v>
      </c>
      <c r="J762" s="47" t="s">
        <v>21</v>
      </c>
      <c r="K762" s="55">
        <v>0</v>
      </c>
      <c r="L762" s="18" t="s">
        <v>72</v>
      </c>
      <c r="M762" s="18" t="s">
        <v>834</v>
      </c>
      <c r="N762" s="44"/>
      <c r="O762" s="44"/>
      <c r="P762" s="44" t="s">
        <v>37</v>
      </c>
      <c r="Q762" s="44"/>
      <c r="R762" s="44" t="s">
        <v>117</v>
      </c>
      <c r="S762" s="44" t="s">
        <v>39</v>
      </c>
      <c r="T762" s="44" t="s">
        <v>37</v>
      </c>
      <c r="U762" s="44"/>
      <c r="V762" s="44" t="s">
        <v>37</v>
      </c>
      <c r="W762" s="44"/>
      <c r="X762" s="49" t="str">
        <f t="shared" si="45"/>
        <v/>
      </c>
      <c r="Y762" s="6" t="s">
        <v>50</v>
      </c>
      <c r="Z762" s="8" t="s">
        <v>40</v>
      </c>
      <c r="AA762" s="8" t="s">
        <v>40</v>
      </c>
      <c r="AB762" s="83" t="s">
        <v>1440</v>
      </c>
      <c r="AC762" s="8"/>
      <c r="AD762" s="20" t="s">
        <v>1342</v>
      </c>
      <c r="AE762" s="19" t="str">
        <f t="shared" si="46"/>
        <v>24-22124</v>
      </c>
    </row>
    <row r="763" spans="1:31" s="1" customFormat="1" ht="12" x14ac:dyDescent="0.2">
      <c r="A763" s="14" t="s">
        <v>1003</v>
      </c>
      <c r="B763" s="8" t="s">
        <v>1441</v>
      </c>
      <c r="C763" s="3" t="s">
        <v>1442</v>
      </c>
      <c r="D763" s="6">
        <v>24</v>
      </c>
      <c r="E763" s="5">
        <v>22125</v>
      </c>
      <c r="F763" s="51">
        <v>1.8499999999999999E-2</v>
      </c>
      <c r="G763" s="47" t="s">
        <v>21</v>
      </c>
      <c r="H763" s="55">
        <v>0</v>
      </c>
      <c r="I763" s="51">
        <v>1.8499999999999999E-2</v>
      </c>
      <c r="J763" s="47" t="s">
        <v>21</v>
      </c>
      <c r="K763" s="55">
        <v>0</v>
      </c>
      <c r="L763" s="18" t="s">
        <v>72</v>
      </c>
      <c r="M763" s="18" t="s">
        <v>834</v>
      </c>
      <c r="N763" s="44"/>
      <c r="O763" s="44"/>
      <c r="P763" s="44" t="s">
        <v>37</v>
      </c>
      <c r="Q763" s="44"/>
      <c r="R763" s="44" t="s">
        <v>117</v>
      </c>
      <c r="S763" s="44" t="s">
        <v>39</v>
      </c>
      <c r="T763" s="44" t="s">
        <v>37</v>
      </c>
      <c r="U763" s="44"/>
      <c r="V763" s="44" t="s">
        <v>37</v>
      </c>
      <c r="W763" s="44"/>
      <c r="X763" s="49" t="str">
        <f t="shared" si="45"/>
        <v/>
      </c>
      <c r="Y763" s="6" t="s">
        <v>50</v>
      </c>
      <c r="Z763" s="8" t="s">
        <v>40</v>
      </c>
      <c r="AA763" s="8" t="s">
        <v>40</v>
      </c>
      <c r="AB763" s="83" t="s">
        <v>1443</v>
      </c>
      <c r="AC763" s="8"/>
      <c r="AD763" s="20" t="s">
        <v>1346</v>
      </c>
      <c r="AE763" s="19" t="str">
        <f t="shared" si="46"/>
        <v>24-22125</v>
      </c>
    </row>
    <row r="764" spans="1:31" s="1" customFormat="1" ht="24" x14ac:dyDescent="0.2">
      <c r="A764" s="14" t="s">
        <v>1003</v>
      </c>
      <c r="B764" s="8" t="s">
        <v>1444</v>
      </c>
      <c r="C764" s="3" t="s">
        <v>1445</v>
      </c>
      <c r="D764" s="6">
        <v>24</v>
      </c>
      <c r="E764" s="5">
        <v>22126</v>
      </c>
      <c r="F764" s="51">
        <v>1.9800000000000002E-2</v>
      </c>
      <c r="G764" s="47" t="s">
        <v>21</v>
      </c>
      <c r="H764" s="55">
        <v>0</v>
      </c>
      <c r="I764" s="51">
        <v>1.9800000000000002E-2</v>
      </c>
      <c r="J764" s="47" t="s">
        <v>21</v>
      </c>
      <c r="K764" s="55">
        <v>0</v>
      </c>
      <c r="L764" s="18" t="s">
        <v>72</v>
      </c>
      <c r="M764" s="18" t="s">
        <v>834</v>
      </c>
      <c r="N764" s="44"/>
      <c r="O764" s="44"/>
      <c r="P764" s="44" t="s">
        <v>37</v>
      </c>
      <c r="Q764" s="44"/>
      <c r="R764" s="44" t="s">
        <v>117</v>
      </c>
      <c r="S764" s="44" t="s">
        <v>39</v>
      </c>
      <c r="T764" s="44" t="s">
        <v>37</v>
      </c>
      <c r="U764" s="44"/>
      <c r="V764" s="44" t="s">
        <v>37</v>
      </c>
      <c r="W764" s="44"/>
      <c r="X764" s="49" t="str">
        <f t="shared" si="45"/>
        <v/>
      </c>
      <c r="Y764" s="6" t="s">
        <v>50</v>
      </c>
      <c r="Z764" s="8" t="s">
        <v>40</v>
      </c>
      <c r="AA764" s="8" t="s">
        <v>40</v>
      </c>
      <c r="AB764" s="83" t="s">
        <v>1446</v>
      </c>
      <c r="AC764" s="8"/>
      <c r="AD764" s="20" t="s">
        <v>1346</v>
      </c>
      <c r="AE764" s="19" t="str">
        <f t="shared" si="46"/>
        <v>24-22126</v>
      </c>
    </row>
    <row r="765" spans="1:31" s="1" customFormat="1" ht="24" x14ac:dyDescent="0.2">
      <c r="A765" s="14" t="s">
        <v>1003</v>
      </c>
      <c r="B765" s="8" t="s">
        <v>1447</v>
      </c>
      <c r="C765" s="3" t="s">
        <v>1448</v>
      </c>
      <c r="D765" s="6">
        <v>24</v>
      </c>
      <c r="E765" s="5">
        <v>22127</v>
      </c>
      <c r="F765" s="51">
        <v>1.6E-2</v>
      </c>
      <c r="G765" s="47" t="s">
        <v>21</v>
      </c>
      <c r="H765" s="55">
        <v>0</v>
      </c>
      <c r="I765" s="51">
        <v>1.6E-2</v>
      </c>
      <c r="J765" s="47" t="s">
        <v>21</v>
      </c>
      <c r="K765" s="55">
        <v>0</v>
      </c>
      <c r="L765" s="18" t="s">
        <v>72</v>
      </c>
      <c r="M765" s="18" t="s">
        <v>834</v>
      </c>
      <c r="N765" s="44"/>
      <c r="O765" s="44"/>
      <c r="P765" s="44" t="s">
        <v>37</v>
      </c>
      <c r="Q765" s="44"/>
      <c r="R765" s="44" t="s">
        <v>117</v>
      </c>
      <c r="S765" s="44" t="s">
        <v>39</v>
      </c>
      <c r="T765" s="44" t="s">
        <v>37</v>
      </c>
      <c r="U765" s="44"/>
      <c r="V765" s="44" t="s">
        <v>37</v>
      </c>
      <c r="W765" s="44"/>
      <c r="X765" s="49" t="str">
        <f t="shared" si="45"/>
        <v/>
      </c>
      <c r="Y765" s="6" t="s">
        <v>50</v>
      </c>
      <c r="Z765" s="8" t="s">
        <v>40</v>
      </c>
      <c r="AA765" s="8" t="s">
        <v>40</v>
      </c>
      <c r="AB765" s="83" t="s">
        <v>1449</v>
      </c>
      <c r="AC765" s="8"/>
      <c r="AD765" s="20" t="s">
        <v>1346</v>
      </c>
      <c r="AE765" s="19" t="str">
        <f t="shared" si="46"/>
        <v>24-22127</v>
      </c>
    </row>
    <row r="766" spans="1:31" s="1" customFormat="1" ht="12" x14ac:dyDescent="0.2">
      <c r="A766" s="14" t="s">
        <v>1003</v>
      </c>
      <c r="B766" s="8" t="s">
        <v>1450</v>
      </c>
      <c r="C766" s="3" t="s">
        <v>1451</v>
      </c>
      <c r="D766" s="6">
        <v>24</v>
      </c>
      <c r="E766" s="5">
        <v>22128</v>
      </c>
      <c r="F766" s="51">
        <v>1.6E-2</v>
      </c>
      <c r="G766" s="47" t="s">
        <v>21</v>
      </c>
      <c r="H766" s="55">
        <v>0</v>
      </c>
      <c r="I766" s="51">
        <v>1.6E-2</v>
      </c>
      <c r="J766" s="47" t="s">
        <v>21</v>
      </c>
      <c r="K766" s="55">
        <v>0</v>
      </c>
      <c r="L766" s="18" t="s">
        <v>72</v>
      </c>
      <c r="M766" s="18" t="s">
        <v>834</v>
      </c>
      <c r="N766" s="44"/>
      <c r="O766" s="44"/>
      <c r="P766" s="44" t="s">
        <v>37</v>
      </c>
      <c r="Q766" s="44"/>
      <c r="R766" s="44" t="s">
        <v>117</v>
      </c>
      <c r="S766" s="44" t="s">
        <v>39</v>
      </c>
      <c r="T766" s="44"/>
      <c r="U766" s="44"/>
      <c r="V766" s="44" t="s">
        <v>37</v>
      </c>
      <c r="W766" s="44"/>
      <c r="X766" s="49" t="str">
        <f t="shared" si="45"/>
        <v/>
      </c>
      <c r="Y766" s="6" t="s">
        <v>50</v>
      </c>
      <c r="Z766" s="8" t="s">
        <v>40</v>
      </c>
      <c r="AA766" s="8" t="s">
        <v>40</v>
      </c>
      <c r="AB766" s="83" t="s">
        <v>1452</v>
      </c>
      <c r="AC766" s="8"/>
      <c r="AD766" s="20" t="s">
        <v>1350</v>
      </c>
      <c r="AE766" s="19" t="str">
        <f t="shared" si="46"/>
        <v>24-22128</v>
      </c>
    </row>
    <row r="767" spans="1:31" s="1" customFormat="1" ht="24" x14ac:dyDescent="0.2">
      <c r="A767" s="14" t="s">
        <v>1003</v>
      </c>
      <c r="B767" s="8" t="s">
        <v>1453</v>
      </c>
      <c r="C767" s="3" t="s">
        <v>1454</v>
      </c>
      <c r="D767" s="6">
        <v>24</v>
      </c>
      <c r="E767" s="5">
        <v>22129</v>
      </c>
      <c r="F767" s="51">
        <v>1.9800000000000002E-2</v>
      </c>
      <c r="G767" s="47" t="s">
        <v>21</v>
      </c>
      <c r="H767" s="55">
        <v>0</v>
      </c>
      <c r="I767" s="51">
        <v>1.9800000000000002E-2</v>
      </c>
      <c r="J767" s="47" t="s">
        <v>21</v>
      </c>
      <c r="K767" s="55">
        <v>0</v>
      </c>
      <c r="L767" s="18" t="s">
        <v>72</v>
      </c>
      <c r="M767" s="18" t="s">
        <v>834</v>
      </c>
      <c r="N767" s="44"/>
      <c r="O767" s="44"/>
      <c r="P767" s="44" t="s">
        <v>37</v>
      </c>
      <c r="Q767" s="44"/>
      <c r="R767" s="44" t="s">
        <v>117</v>
      </c>
      <c r="S767" s="44" t="s">
        <v>39</v>
      </c>
      <c r="T767" s="44"/>
      <c r="U767" s="44"/>
      <c r="V767" s="44" t="s">
        <v>37</v>
      </c>
      <c r="W767" s="44"/>
      <c r="X767" s="49" t="str">
        <f t="shared" si="45"/>
        <v/>
      </c>
      <c r="Y767" s="6" t="s">
        <v>50</v>
      </c>
      <c r="Z767" s="8" t="s">
        <v>40</v>
      </c>
      <c r="AA767" s="8" t="s">
        <v>40</v>
      </c>
      <c r="AB767" s="83" t="s">
        <v>1455</v>
      </c>
      <c r="AC767" s="8"/>
      <c r="AD767" s="20" t="s">
        <v>1350</v>
      </c>
      <c r="AE767" s="19" t="str">
        <f t="shared" si="46"/>
        <v>24-22129</v>
      </c>
    </row>
    <row r="768" spans="1:31" s="1" customFormat="1" ht="24" x14ac:dyDescent="0.2">
      <c r="A768" s="14" t="s">
        <v>1003</v>
      </c>
      <c r="B768" s="8" t="s">
        <v>1456</v>
      </c>
      <c r="C768" s="3" t="s">
        <v>1457</v>
      </c>
      <c r="D768" s="6">
        <v>24</v>
      </c>
      <c r="E768" s="5">
        <v>22130</v>
      </c>
      <c r="F768" s="51">
        <v>1.8499999999999999E-2</v>
      </c>
      <c r="G768" s="47" t="s">
        <v>21</v>
      </c>
      <c r="H768" s="55">
        <v>0</v>
      </c>
      <c r="I768" s="51">
        <v>1.8499999999999999E-2</v>
      </c>
      <c r="J768" s="47" t="s">
        <v>21</v>
      </c>
      <c r="K768" s="55">
        <v>0</v>
      </c>
      <c r="L768" s="18" t="s">
        <v>72</v>
      </c>
      <c r="M768" s="18" t="s">
        <v>834</v>
      </c>
      <c r="N768" s="44"/>
      <c r="O768" s="44"/>
      <c r="P768" s="44" t="s">
        <v>37</v>
      </c>
      <c r="Q768" s="44"/>
      <c r="R768" s="44" t="s">
        <v>117</v>
      </c>
      <c r="S768" s="44" t="s">
        <v>39</v>
      </c>
      <c r="T768" s="44"/>
      <c r="U768" s="44"/>
      <c r="V768" s="44" t="s">
        <v>37</v>
      </c>
      <c r="W768" s="44"/>
      <c r="X768" s="49" t="str">
        <f t="shared" si="45"/>
        <v/>
      </c>
      <c r="Y768" s="6" t="s">
        <v>50</v>
      </c>
      <c r="Z768" s="8" t="s">
        <v>40</v>
      </c>
      <c r="AA768" s="8" t="s">
        <v>40</v>
      </c>
      <c r="AB768" s="83" t="s">
        <v>1458</v>
      </c>
      <c r="AC768" s="8"/>
      <c r="AD768" s="20" t="s">
        <v>1350</v>
      </c>
      <c r="AE768" s="19" t="str">
        <f t="shared" si="46"/>
        <v>24-22130</v>
      </c>
    </row>
    <row r="769" spans="1:31" s="1" customFormat="1" ht="36" x14ac:dyDescent="0.2">
      <c r="A769" s="14" t="s">
        <v>1003</v>
      </c>
      <c r="B769" s="8" t="s">
        <v>1459</v>
      </c>
      <c r="C769" s="59" t="s">
        <v>1460</v>
      </c>
      <c r="D769" s="6">
        <v>26</v>
      </c>
      <c r="E769" s="24">
        <v>2356</v>
      </c>
      <c r="F769" s="51">
        <v>1.8000000000000002E-2</v>
      </c>
      <c r="G769" s="47" t="s">
        <v>21</v>
      </c>
      <c r="H769" s="55">
        <v>0</v>
      </c>
      <c r="I769" s="51">
        <v>1.8000000000000002E-2</v>
      </c>
      <c r="J769" s="47" t="s">
        <v>21</v>
      </c>
      <c r="K769" s="55">
        <v>0</v>
      </c>
      <c r="L769" s="18" t="s">
        <v>55</v>
      </c>
      <c r="M769" s="18"/>
      <c r="N769" s="44"/>
      <c r="O769" s="44"/>
      <c r="P769" s="44" t="s">
        <v>37</v>
      </c>
      <c r="Q769" s="44"/>
      <c r="R769" s="44" t="s">
        <v>117</v>
      </c>
      <c r="S769" s="44" t="s">
        <v>39</v>
      </c>
      <c r="T769" s="44"/>
      <c r="U769" s="44"/>
      <c r="V769" s="44"/>
      <c r="W769" s="44"/>
      <c r="X769" s="49" t="str">
        <f t="shared" si="45"/>
        <v/>
      </c>
      <c r="Y769" s="6" t="s">
        <v>50</v>
      </c>
      <c r="Z769" s="8" t="s">
        <v>40</v>
      </c>
      <c r="AA769" s="8" t="s">
        <v>40</v>
      </c>
      <c r="AB769" s="83" t="s">
        <v>1461</v>
      </c>
      <c r="AC769" s="8"/>
      <c r="AD769" s="20" t="s">
        <v>1372</v>
      </c>
      <c r="AE769" s="19" t="str">
        <f t="shared" si="46"/>
        <v>26-2356</v>
      </c>
    </row>
    <row r="770" spans="1:31" s="1" customFormat="1" ht="12" x14ac:dyDescent="0.2">
      <c r="A770" s="14" t="s">
        <v>1003</v>
      </c>
      <c r="B770" s="8" t="s">
        <v>1462</v>
      </c>
      <c r="C770" s="59" t="s">
        <v>1463</v>
      </c>
      <c r="D770" s="6">
        <v>26</v>
      </c>
      <c r="E770" s="24">
        <v>22102</v>
      </c>
      <c r="F770" s="51">
        <v>0.02</v>
      </c>
      <c r="G770" s="47" t="s">
        <v>21</v>
      </c>
      <c r="H770" s="55">
        <v>0</v>
      </c>
      <c r="I770" s="51">
        <v>0.02</v>
      </c>
      <c r="J770" s="47" t="s">
        <v>21</v>
      </c>
      <c r="K770" s="55">
        <v>0</v>
      </c>
      <c r="L770" s="18" t="s">
        <v>55</v>
      </c>
      <c r="M770" s="18"/>
      <c r="N770" s="44"/>
      <c r="O770" s="44"/>
      <c r="P770" s="44" t="s">
        <v>37</v>
      </c>
      <c r="Q770" s="44"/>
      <c r="R770" s="44" t="s">
        <v>117</v>
      </c>
      <c r="S770" s="44" t="s">
        <v>39</v>
      </c>
      <c r="T770" s="44"/>
      <c r="U770" s="44"/>
      <c r="V770" s="44" t="s">
        <v>37</v>
      </c>
      <c r="W770" s="44"/>
      <c r="X770" s="49" t="str">
        <f t="shared" si="45"/>
        <v/>
      </c>
      <c r="Y770" s="6" t="s">
        <v>50</v>
      </c>
      <c r="Z770" s="8" t="s">
        <v>40</v>
      </c>
      <c r="AA770" s="8" t="s">
        <v>40</v>
      </c>
      <c r="AB770" s="83" t="s">
        <v>1464</v>
      </c>
      <c r="AC770" s="8"/>
      <c r="AD770" s="20" t="s">
        <v>1154</v>
      </c>
      <c r="AE770" s="19" t="str">
        <f t="shared" si="46"/>
        <v>26-22102</v>
      </c>
    </row>
    <row r="771" spans="1:31" s="1" customFormat="1" ht="12" x14ac:dyDescent="0.2">
      <c r="A771" s="14" t="s">
        <v>1003</v>
      </c>
      <c r="B771" s="8" t="s">
        <v>1077</v>
      </c>
      <c r="C771" s="59" t="s">
        <v>1078</v>
      </c>
      <c r="D771" s="6">
        <v>24</v>
      </c>
      <c r="E771" s="24">
        <v>2939</v>
      </c>
      <c r="F771" s="51">
        <v>1.44E-2</v>
      </c>
      <c r="G771" s="47" t="s">
        <v>21</v>
      </c>
      <c r="H771" s="55">
        <v>0</v>
      </c>
      <c r="I771" s="51">
        <v>1.44E-2</v>
      </c>
      <c r="J771" s="47" t="s">
        <v>21</v>
      </c>
      <c r="K771" s="55">
        <v>0</v>
      </c>
      <c r="L771" s="18" t="s">
        <v>72</v>
      </c>
      <c r="M771" s="18" t="s">
        <v>73</v>
      </c>
      <c r="N771" s="44"/>
      <c r="O771" s="44"/>
      <c r="P771" s="44" t="s">
        <v>37</v>
      </c>
      <c r="Q771" s="44"/>
      <c r="R771" s="44" t="s">
        <v>38</v>
      </c>
      <c r="S771" s="44" t="s">
        <v>39</v>
      </c>
      <c r="T771" s="44"/>
      <c r="U771" s="44"/>
      <c r="V771" s="44"/>
      <c r="W771" s="44"/>
      <c r="X771" s="49" t="str">
        <f t="shared" si="45"/>
        <v/>
      </c>
      <c r="Y771" s="6" t="s">
        <v>40</v>
      </c>
      <c r="Z771" s="8" t="s">
        <v>40</v>
      </c>
      <c r="AA771" s="8" t="s">
        <v>40</v>
      </c>
      <c r="AB771" s="83" t="s">
        <v>1079</v>
      </c>
      <c r="AC771" s="8"/>
      <c r="AD771" s="20" t="s">
        <v>1080</v>
      </c>
      <c r="AE771" s="19" t="str">
        <f t="shared" si="46"/>
        <v>24-2939</v>
      </c>
    </row>
    <row r="772" spans="1:31" s="1" customFormat="1" ht="12" x14ac:dyDescent="0.2">
      <c r="A772" s="14" t="s">
        <v>1003</v>
      </c>
      <c r="B772" s="8" t="s">
        <v>1081</v>
      </c>
      <c r="C772" s="59" t="s">
        <v>1082</v>
      </c>
      <c r="D772" s="6">
        <v>24</v>
      </c>
      <c r="E772" s="24">
        <v>2940</v>
      </c>
      <c r="F772" s="51">
        <v>1.44E-2</v>
      </c>
      <c r="G772" s="47" t="s">
        <v>21</v>
      </c>
      <c r="H772" s="55">
        <v>0</v>
      </c>
      <c r="I772" s="51">
        <v>1.44E-2</v>
      </c>
      <c r="J772" s="47" t="s">
        <v>21</v>
      </c>
      <c r="K772" s="55">
        <v>0</v>
      </c>
      <c r="L772" s="18" t="s">
        <v>72</v>
      </c>
      <c r="M772" s="18" t="s">
        <v>73</v>
      </c>
      <c r="N772" s="44"/>
      <c r="O772" s="44"/>
      <c r="P772" s="44" t="s">
        <v>37</v>
      </c>
      <c r="Q772" s="44"/>
      <c r="R772" s="44" t="s">
        <v>38</v>
      </c>
      <c r="S772" s="44" t="s">
        <v>39</v>
      </c>
      <c r="T772" s="44"/>
      <c r="U772" s="44"/>
      <c r="V772" s="44"/>
      <c r="W772" s="44"/>
      <c r="X772" s="49" t="str">
        <f t="shared" si="45"/>
        <v/>
      </c>
      <c r="Y772" s="6" t="s">
        <v>40</v>
      </c>
      <c r="Z772" s="8" t="s">
        <v>40</v>
      </c>
      <c r="AA772" s="8" t="s">
        <v>40</v>
      </c>
      <c r="AB772" s="83" t="s">
        <v>1083</v>
      </c>
      <c r="AC772" s="8"/>
      <c r="AD772" s="20" t="s">
        <v>1080</v>
      </c>
      <c r="AE772" s="19" t="str">
        <f t="shared" si="46"/>
        <v>24-2940</v>
      </c>
    </row>
    <row r="773" spans="1:31" s="1" customFormat="1" ht="12" x14ac:dyDescent="0.2">
      <c r="A773" s="14" t="s">
        <v>1003</v>
      </c>
      <c r="B773" s="8" t="s">
        <v>1084</v>
      </c>
      <c r="C773" s="59" t="s">
        <v>1085</v>
      </c>
      <c r="D773" s="6">
        <v>24</v>
      </c>
      <c r="E773" s="24">
        <v>2941</v>
      </c>
      <c r="F773" s="51">
        <v>1.55E-2</v>
      </c>
      <c r="G773" s="47" t="s">
        <v>21</v>
      </c>
      <c r="H773" s="55">
        <v>0</v>
      </c>
      <c r="I773" s="51">
        <v>1.55E-2</v>
      </c>
      <c r="J773" s="47" t="s">
        <v>21</v>
      </c>
      <c r="K773" s="55">
        <v>0</v>
      </c>
      <c r="L773" s="18" t="s">
        <v>72</v>
      </c>
      <c r="M773" s="18" t="s">
        <v>73</v>
      </c>
      <c r="N773" s="44"/>
      <c r="O773" s="44"/>
      <c r="P773" s="44" t="s">
        <v>37</v>
      </c>
      <c r="Q773" s="44"/>
      <c r="R773" s="44" t="s">
        <v>117</v>
      </c>
      <c r="S773" s="44" t="s">
        <v>39</v>
      </c>
      <c r="T773" s="44"/>
      <c r="U773" s="44"/>
      <c r="V773" s="44"/>
      <c r="W773" s="44"/>
      <c r="X773" s="49" t="str">
        <f t="shared" si="45"/>
        <v/>
      </c>
      <c r="Y773" s="6" t="s">
        <v>50</v>
      </c>
      <c r="Z773" s="8" t="s">
        <v>40</v>
      </c>
      <c r="AA773" s="8" t="s">
        <v>40</v>
      </c>
      <c r="AB773" s="83" t="s">
        <v>1086</v>
      </c>
      <c r="AC773" s="8"/>
      <c r="AD773" s="20" t="s">
        <v>1087</v>
      </c>
      <c r="AE773" s="19" t="str">
        <f t="shared" si="46"/>
        <v>24-2941</v>
      </c>
    </row>
    <row r="774" spans="1:31" s="1" customFormat="1" ht="12" x14ac:dyDescent="0.2">
      <c r="A774" s="14" t="s">
        <v>1003</v>
      </c>
      <c r="B774" s="8" t="s">
        <v>1465</v>
      </c>
      <c r="C774" s="59" t="s">
        <v>1466</v>
      </c>
      <c r="D774" s="6">
        <v>24</v>
      </c>
      <c r="E774" s="24">
        <v>2362</v>
      </c>
      <c r="F774" s="51">
        <v>0.01</v>
      </c>
      <c r="G774" s="47" t="s">
        <v>21</v>
      </c>
      <c r="H774" s="55">
        <v>0</v>
      </c>
      <c r="I774" s="51">
        <v>0.01</v>
      </c>
      <c r="J774" s="47" t="s">
        <v>21</v>
      </c>
      <c r="K774" s="55">
        <v>0</v>
      </c>
      <c r="L774" s="18" t="s">
        <v>72</v>
      </c>
      <c r="M774" s="18" t="s">
        <v>834</v>
      </c>
      <c r="N774" s="44"/>
      <c r="O774" s="44"/>
      <c r="P774" s="44" t="s">
        <v>37</v>
      </c>
      <c r="Q774" s="44"/>
      <c r="R774" s="44" t="s">
        <v>117</v>
      </c>
      <c r="S774" s="44" t="s">
        <v>39</v>
      </c>
      <c r="T774" s="44"/>
      <c r="U774" s="44"/>
      <c r="V774" s="44"/>
      <c r="W774" s="44"/>
      <c r="X774" s="49" t="str">
        <f t="shared" si="45"/>
        <v/>
      </c>
      <c r="Y774" s="6" t="s">
        <v>50</v>
      </c>
      <c r="Z774" s="8" t="s">
        <v>40</v>
      </c>
      <c r="AA774" s="8" t="s">
        <v>40</v>
      </c>
      <c r="AB774" s="83" t="s">
        <v>1467</v>
      </c>
      <c r="AC774" s="8"/>
      <c r="AD774" s="20">
        <v>54</v>
      </c>
      <c r="AE774" s="19" t="str">
        <f t="shared" si="46"/>
        <v>24-2362</v>
      </c>
    </row>
    <row r="775" spans="1:31" s="1" customFormat="1" ht="12" x14ac:dyDescent="0.2">
      <c r="A775" s="14" t="s">
        <v>1003</v>
      </c>
      <c r="B775" s="8" t="s">
        <v>1468</v>
      </c>
      <c r="C775" s="59" t="s">
        <v>1469</v>
      </c>
      <c r="D775" s="6">
        <v>24</v>
      </c>
      <c r="E775" s="24">
        <v>2361</v>
      </c>
      <c r="F775" s="51">
        <v>1.15E-2</v>
      </c>
      <c r="G775" s="47" t="s">
        <v>21</v>
      </c>
      <c r="H775" s="55">
        <v>0</v>
      </c>
      <c r="I775" s="51">
        <v>1.15E-2</v>
      </c>
      <c r="J775" s="47" t="s">
        <v>21</v>
      </c>
      <c r="K775" s="55">
        <v>0</v>
      </c>
      <c r="L775" s="18" t="s">
        <v>72</v>
      </c>
      <c r="M775" s="18" t="s">
        <v>834</v>
      </c>
      <c r="N775" s="44"/>
      <c r="O775" s="44"/>
      <c r="P775" s="44" t="s">
        <v>37</v>
      </c>
      <c r="Q775" s="44"/>
      <c r="R775" s="44" t="s">
        <v>117</v>
      </c>
      <c r="S775" s="44" t="s">
        <v>39</v>
      </c>
      <c r="T775" s="44"/>
      <c r="U775" s="44"/>
      <c r="V775" s="44"/>
      <c r="W775" s="44"/>
      <c r="X775" s="49" t="str">
        <f t="shared" ref="X775:X838" si="47">IF(OR(H775&lt;&gt;K775,I775&lt;&gt;F775),"Y","")</f>
        <v/>
      </c>
      <c r="Y775" s="6" t="s">
        <v>50</v>
      </c>
      <c r="Z775" s="8" t="s">
        <v>40</v>
      </c>
      <c r="AA775" s="8" t="s">
        <v>40</v>
      </c>
      <c r="AB775" s="83" t="s">
        <v>1470</v>
      </c>
      <c r="AC775" s="8"/>
      <c r="AD775" s="20">
        <v>53</v>
      </c>
      <c r="AE775" s="19" t="str">
        <f t="shared" si="46"/>
        <v>24-2361</v>
      </c>
    </row>
    <row r="776" spans="1:31" s="1" customFormat="1" ht="12" x14ac:dyDescent="0.2">
      <c r="A776" s="14" t="s">
        <v>1003</v>
      </c>
      <c r="B776" s="8" t="s">
        <v>1471</v>
      </c>
      <c r="C776" s="59" t="s">
        <v>1472</v>
      </c>
      <c r="D776" s="6">
        <v>24</v>
      </c>
      <c r="E776" s="24">
        <v>2392</v>
      </c>
      <c r="F776" s="51">
        <v>0.01</v>
      </c>
      <c r="G776" s="47" t="s">
        <v>21</v>
      </c>
      <c r="H776" s="55">
        <v>0</v>
      </c>
      <c r="I776" s="51">
        <v>0.01</v>
      </c>
      <c r="J776" s="47" t="s">
        <v>21</v>
      </c>
      <c r="K776" s="55">
        <v>0</v>
      </c>
      <c r="L776" s="18" t="s">
        <v>72</v>
      </c>
      <c r="M776" s="18" t="s">
        <v>834</v>
      </c>
      <c r="N776" s="44"/>
      <c r="O776" s="44"/>
      <c r="P776" s="44" t="s">
        <v>37</v>
      </c>
      <c r="Q776" s="44"/>
      <c r="R776" s="44" t="s">
        <v>117</v>
      </c>
      <c r="S776" s="44" t="s">
        <v>39</v>
      </c>
      <c r="T776" s="44"/>
      <c r="U776" s="44"/>
      <c r="V776" s="44"/>
      <c r="W776" s="44"/>
      <c r="X776" s="49" t="str">
        <f t="shared" si="47"/>
        <v/>
      </c>
      <c r="Y776" s="6" t="s">
        <v>50</v>
      </c>
      <c r="Z776" s="8" t="s">
        <v>40</v>
      </c>
      <c r="AA776" s="8" t="s">
        <v>40</v>
      </c>
      <c r="AB776" s="83" t="s">
        <v>1473</v>
      </c>
      <c r="AC776" s="8"/>
      <c r="AD776" s="20">
        <v>54</v>
      </c>
      <c r="AE776" s="19" t="str">
        <f t="shared" si="46"/>
        <v>24-2392</v>
      </c>
    </row>
    <row r="777" spans="1:31" s="1" customFormat="1" ht="12" x14ac:dyDescent="0.2">
      <c r="A777" s="14" t="s">
        <v>1003</v>
      </c>
      <c r="B777" s="8" t="s">
        <v>1474</v>
      </c>
      <c r="C777" s="59" t="s">
        <v>1475</v>
      </c>
      <c r="D777" s="6">
        <v>24</v>
      </c>
      <c r="E777" s="24">
        <v>2391</v>
      </c>
      <c r="F777" s="51">
        <v>1.15E-2</v>
      </c>
      <c r="G777" s="47" t="s">
        <v>21</v>
      </c>
      <c r="H777" s="55">
        <v>0</v>
      </c>
      <c r="I777" s="51">
        <v>1.15E-2</v>
      </c>
      <c r="J777" s="47" t="s">
        <v>21</v>
      </c>
      <c r="K777" s="55">
        <v>0</v>
      </c>
      <c r="L777" s="18" t="s">
        <v>72</v>
      </c>
      <c r="M777" s="18" t="s">
        <v>834</v>
      </c>
      <c r="N777" s="44"/>
      <c r="O777" s="44"/>
      <c r="P777" s="44" t="s">
        <v>37</v>
      </c>
      <c r="Q777" s="44"/>
      <c r="R777" s="44" t="s">
        <v>117</v>
      </c>
      <c r="S777" s="44" t="s">
        <v>39</v>
      </c>
      <c r="T777" s="44"/>
      <c r="U777" s="44"/>
      <c r="V777" s="44"/>
      <c r="W777" s="44"/>
      <c r="X777" s="49" t="str">
        <f t="shared" si="47"/>
        <v/>
      </c>
      <c r="Y777" s="6" t="s">
        <v>50</v>
      </c>
      <c r="Z777" s="8" t="s">
        <v>40</v>
      </c>
      <c r="AA777" s="8" t="s">
        <v>40</v>
      </c>
      <c r="AB777" s="83" t="s">
        <v>1476</v>
      </c>
      <c r="AC777" s="8"/>
      <c r="AD777" s="20">
        <v>53</v>
      </c>
      <c r="AE777" s="19" t="str">
        <f t="shared" si="46"/>
        <v>24-2391</v>
      </c>
    </row>
    <row r="778" spans="1:31" s="1" customFormat="1" ht="12" x14ac:dyDescent="0.2">
      <c r="A778" s="14" t="s">
        <v>1003</v>
      </c>
      <c r="B778" s="8" t="s">
        <v>1477</v>
      </c>
      <c r="C778" s="59" t="s">
        <v>1478</v>
      </c>
      <c r="D778" s="6">
        <v>24</v>
      </c>
      <c r="E778" s="24">
        <v>2813</v>
      </c>
      <c r="F778" s="51">
        <v>1.5E-3</v>
      </c>
      <c r="G778" s="47" t="s">
        <v>21</v>
      </c>
      <c r="H778" s="55">
        <v>0.05</v>
      </c>
      <c r="I778" s="51">
        <v>1.5E-3</v>
      </c>
      <c r="J778" s="47" t="s">
        <v>21</v>
      </c>
      <c r="K778" s="55">
        <v>0.05</v>
      </c>
      <c r="L778" s="18" t="s">
        <v>72</v>
      </c>
      <c r="M778" s="18" t="s">
        <v>834</v>
      </c>
      <c r="N778" s="44"/>
      <c r="O778" s="44"/>
      <c r="P778" s="44" t="s">
        <v>37</v>
      </c>
      <c r="Q778" s="44"/>
      <c r="R778" s="44" t="s">
        <v>38</v>
      </c>
      <c r="S778" s="44" t="s">
        <v>39</v>
      </c>
      <c r="T778" s="44"/>
      <c r="U778" s="44"/>
      <c r="V778" s="44"/>
      <c r="W778" s="44"/>
      <c r="X778" s="49" t="str">
        <f t="shared" si="47"/>
        <v/>
      </c>
      <c r="Y778" s="6" t="s">
        <v>40</v>
      </c>
      <c r="Z778" s="8" t="s">
        <v>40</v>
      </c>
      <c r="AA778" s="8" t="s">
        <v>40</v>
      </c>
      <c r="AB778" s="83" t="s">
        <v>1479</v>
      </c>
      <c r="AC778" s="8"/>
      <c r="AD778" s="20">
        <v>41</v>
      </c>
      <c r="AE778" s="19" t="str">
        <f t="shared" si="46"/>
        <v>24-2813</v>
      </c>
    </row>
    <row r="779" spans="1:31" s="1" customFormat="1" ht="12" x14ac:dyDescent="0.2">
      <c r="A779" s="14" t="s">
        <v>1003</v>
      </c>
      <c r="B779" s="8" t="s">
        <v>1480</v>
      </c>
      <c r="C779" s="59" t="s">
        <v>1481</v>
      </c>
      <c r="D779" s="6">
        <v>24</v>
      </c>
      <c r="E779" s="24">
        <v>2814</v>
      </c>
      <c r="F779" s="51">
        <v>1.5E-3</v>
      </c>
      <c r="G779" s="47" t="s">
        <v>21</v>
      </c>
      <c r="H779" s="55">
        <v>0.05</v>
      </c>
      <c r="I779" s="51">
        <v>1.5E-3</v>
      </c>
      <c r="J779" s="47" t="s">
        <v>21</v>
      </c>
      <c r="K779" s="55">
        <v>0.05</v>
      </c>
      <c r="L779" s="18" t="s">
        <v>72</v>
      </c>
      <c r="M779" s="18" t="s">
        <v>834</v>
      </c>
      <c r="N779" s="44"/>
      <c r="O779" s="44"/>
      <c r="P779" s="44" t="s">
        <v>37</v>
      </c>
      <c r="Q779" s="44"/>
      <c r="R779" s="44" t="s">
        <v>38</v>
      </c>
      <c r="S779" s="44" t="s">
        <v>39</v>
      </c>
      <c r="T779" s="44"/>
      <c r="U779" s="44"/>
      <c r="V779" s="44"/>
      <c r="W779" s="44"/>
      <c r="X779" s="49" t="str">
        <f t="shared" si="47"/>
        <v/>
      </c>
      <c r="Y779" s="6" t="s">
        <v>40</v>
      </c>
      <c r="Z779" s="8" t="s">
        <v>40</v>
      </c>
      <c r="AA779" s="8" t="s">
        <v>40</v>
      </c>
      <c r="AB779" s="83" t="s">
        <v>1482</v>
      </c>
      <c r="AC779" s="8"/>
      <c r="AD779" s="20">
        <v>41</v>
      </c>
      <c r="AE779" s="19" t="str">
        <f t="shared" si="46"/>
        <v>24-2814</v>
      </c>
    </row>
    <row r="780" spans="1:31" s="1" customFormat="1" ht="24" x14ac:dyDescent="0.2">
      <c r="A780" s="14" t="s">
        <v>1003</v>
      </c>
      <c r="B780" s="8" t="s">
        <v>1483</v>
      </c>
      <c r="C780" s="59" t="s">
        <v>1484</v>
      </c>
      <c r="D780" s="6">
        <v>24</v>
      </c>
      <c r="E780" s="24">
        <v>2815</v>
      </c>
      <c r="F780" s="51">
        <v>1.5E-3</v>
      </c>
      <c r="G780" s="47" t="s">
        <v>21</v>
      </c>
      <c r="H780" s="55">
        <v>0.05</v>
      </c>
      <c r="I780" s="51">
        <v>1.5E-3</v>
      </c>
      <c r="J780" s="47" t="s">
        <v>21</v>
      </c>
      <c r="K780" s="55">
        <v>0.05</v>
      </c>
      <c r="L780" s="18" t="s">
        <v>72</v>
      </c>
      <c r="M780" s="18" t="s">
        <v>834</v>
      </c>
      <c r="N780" s="44"/>
      <c r="O780" s="44"/>
      <c r="P780" s="44" t="s">
        <v>37</v>
      </c>
      <c r="Q780" s="44"/>
      <c r="R780" s="44" t="s">
        <v>38</v>
      </c>
      <c r="S780" s="44" t="s">
        <v>39</v>
      </c>
      <c r="T780" s="44"/>
      <c r="U780" s="44"/>
      <c r="V780" s="44"/>
      <c r="W780" s="44"/>
      <c r="X780" s="49" t="str">
        <f t="shared" si="47"/>
        <v/>
      </c>
      <c r="Y780" s="6" t="s">
        <v>40</v>
      </c>
      <c r="Z780" s="8" t="s">
        <v>40</v>
      </c>
      <c r="AA780" s="8" t="s">
        <v>40</v>
      </c>
      <c r="AB780" s="83" t="s">
        <v>1485</v>
      </c>
      <c r="AC780" s="8"/>
      <c r="AD780" s="20">
        <v>42</v>
      </c>
      <c r="AE780" s="19" t="str">
        <f t="shared" si="46"/>
        <v>24-2815</v>
      </c>
    </row>
    <row r="781" spans="1:31" s="1" customFormat="1" ht="24" x14ac:dyDescent="0.2">
      <c r="A781" s="14" t="s">
        <v>1003</v>
      </c>
      <c r="B781" s="8" t="s">
        <v>1486</v>
      </c>
      <c r="C781" s="59" t="s">
        <v>1487</v>
      </c>
      <c r="D781" s="6">
        <v>24</v>
      </c>
      <c r="E781" s="24">
        <v>2816</v>
      </c>
      <c r="F781" s="51">
        <v>1.5E-3</v>
      </c>
      <c r="G781" s="47" t="s">
        <v>21</v>
      </c>
      <c r="H781" s="55">
        <v>0.05</v>
      </c>
      <c r="I781" s="51">
        <v>1.5E-3</v>
      </c>
      <c r="J781" s="47" t="s">
        <v>21</v>
      </c>
      <c r="K781" s="55">
        <v>0.05</v>
      </c>
      <c r="L781" s="18" t="s">
        <v>72</v>
      </c>
      <c r="M781" s="18" t="s">
        <v>834</v>
      </c>
      <c r="N781" s="44"/>
      <c r="O781" s="44"/>
      <c r="P781" s="44" t="s">
        <v>37</v>
      </c>
      <c r="Q781" s="44"/>
      <c r="R781" s="44" t="s">
        <v>38</v>
      </c>
      <c r="S781" s="44" t="s">
        <v>39</v>
      </c>
      <c r="T781" s="44"/>
      <c r="U781" s="44"/>
      <c r="V781" s="44"/>
      <c r="W781" s="44"/>
      <c r="X781" s="49" t="str">
        <f t="shared" si="47"/>
        <v/>
      </c>
      <c r="Y781" s="6" t="s">
        <v>40</v>
      </c>
      <c r="Z781" s="8" t="s">
        <v>40</v>
      </c>
      <c r="AA781" s="8" t="s">
        <v>40</v>
      </c>
      <c r="AB781" s="83" t="s">
        <v>1488</v>
      </c>
      <c r="AC781" s="8"/>
      <c r="AD781" s="20">
        <v>43</v>
      </c>
      <c r="AE781" s="19" t="str">
        <f t="shared" si="46"/>
        <v>24-2816</v>
      </c>
    </row>
    <row r="782" spans="1:31" s="1" customFormat="1" ht="12" x14ac:dyDescent="0.2">
      <c r="A782" s="14" t="s">
        <v>1003</v>
      </c>
      <c r="B782" s="8" t="s">
        <v>1489</v>
      </c>
      <c r="C782" s="59" t="s">
        <v>1490</v>
      </c>
      <c r="D782" s="6">
        <v>24</v>
      </c>
      <c r="E782" s="24">
        <v>2821</v>
      </c>
      <c r="F782" s="51">
        <v>1.5E-3</v>
      </c>
      <c r="G782" s="47" t="s">
        <v>21</v>
      </c>
      <c r="H782" s="55">
        <v>0.05</v>
      </c>
      <c r="I782" s="51">
        <v>1.5E-3</v>
      </c>
      <c r="J782" s="47" t="s">
        <v>21</v>
      </c>
      <c r="K782" s="55">
        <v>0.05</v>
      </c>
      <c r="L782" s="18" t="s">
        <v>72</v>
      </c>
      <c r="M782" s="18" t="s">
        <v>834</v>
      </c>
      <c r="N782" s="44"/>
      <c r="O782" s="44"/>
      <c r="P782" s="44" t="s">
        <v>37</v>
      </c>
      <c r="Q782" s="44"/>
      <c r="R782" s="44" t="s">
        <v>38</v>
      </c>
      <c r="S782" s="44" t="s">
        <v>39</v>
      </c>
      <c r="T782" s="44"/>
      <c r="U782" s="44"/>
      <c r="V782" s="44"/>
      <c r="W782" s="44"/>
      <c r="X782" s="49" t="str">
        <f t="shared" si="47"/>
        <v/>
      </c>
      <c r="Y782" s="6" t="s">
        <v>40</v>
      </c>
      <c r="Z782" s="8" t="s">
        <v>40</v>
      </c>
      <c r="AA782" s="8" t="s">
        <v>40</v>
      </c>
      <c r="AB782" s="83" t="s">
        <v>1491</v>
      </c>
      <c r="AC782" s="8"/>
      <c r="AD782" s="20">
        <v>47</v>
      </c>
      <c r="AE782" s="19" t="str">
        <f t="shared" si="46"/>
        <v>24-2821</v>
      </c>
    </row>
    <row r="783" spans="1:31" s="1" customFormat="1" ht="12" x14ac:dyDescent="0.2">
      <c r="A783" s="14" t="s">
        <v>1003</v>
      </c>
      <c r="B783" s="8" t="s">
        <v>1492</v>
      </c>
      <c r="C783" s="59" t="s">
        <v>1493</v>
      </c>
      <c r="D783" s="6">
        <v>24</v>
      </c>
      <c r="E783" s="24">
        <v>2822</v>
      </c>
      <c r="F783" s="51">
        <v>1.5E-3</v>
      </c>
      <c r="G783" s="47" t="s">
        <v>21</v>
      </c>
      <c r="H783" s="55">
        <v>0.05</v>
      </c>
      <c r="I783" s="51">
        <v>1.5E-3</v>
      </c>
      <c r="J783" s="47" t="s">
        <v>21</v>
      </c>
      <c r="K783" s="55">
        <v>0.05</v>
      </c>
      <c r="L783" s="18" t="s">
        <v>72</v>
      </c>
      <c r="M783" s="18" t="s">
        <v>834</v>
      </c>
      <c r="N783" s="44"/>
      <c r="O783" s="44"/>
      <c r="P783" s="44" t="s">
        <v>37</v>
      </c>
      <c r="Q783" s="44"/>
      <c r="R783" s="44" t="s">
        <v>38</v>
      </c>
      <c r="S783" s="44" t="s">
        <v>39</v>
      </c>
      <c r="T783" s="44"/>
      <c r="U783" s="44"/>
      <c r="V783" s="44"/>
      <c r="W783" s="44"/>
      <c r="X783" s="49" t="str">
        <f t="shared" si="47"/>
        <v/>
      </c>
      <c r="Y783" s="6" t="s">
        <v>40</v>
      </c>
      <c r="Z783" s="8" t="s">
        <v>40</v>
      </c>
      <c r="AA783" s="8" t="s">
        <v>40</v>
      </c>
      <c r="AB783" s="83" t="s">
        <v>1494</v>
      </c>
      <c r="AC783" s="8"/>
      <c r="AD783" s="20">
        <v>47</v>
      </c>
      <c r="AE783" s="19" t="str">
        <f t="shared" si="46"/>
        <v>24-2822</v>
      </c>
    </row>
    <row r="784" spans="1:31" s="1" customFormat="1" ht="12" x14ac:dyDescent="0.2">
      <c r="A784" s="14" t="s">
        <v>1003</v>
      </c>
      <c r="B784" s="8" t="s">
        <v>1495</v>
      </c>
      <c r="C784" s="59" t="s">
        <v>1496</v>
      </c>
      <c r="D784" s="6">
        <v>24</v>
      </c>
      <c r="E784" s="24">
        <v>2823</v>
      </c>
      <c r="F784" s="51">
        <v>1.5E-3</v>
      </c>
      <c r="G784" s="47" t="s">
        <v>21</v>
      </c>
      <c r="H784" s="55">
        <v>0.05</v>
      </c>
      <c r="I784" s="51">
        <v>1.5E-3</v>
      </c>
      <c r="J784" s="47" t="s">
        <v>21</v>
      </c>
      <c r="K784" s="55">
        <v>0.05</v>
      </c>
      <c r="L784" s="18" t="s">
        <v>72</v>
      </c>
      <c r="M784" s="18" t="s">
        <v>834</v>
      </c>
      <c r="N784" s="44"/>
      <c r="O784" s="44"/>
      <c r="P784" s="44" t="s">
        <v>37</v>
      </c>
      <c r="Q784" s="44"/>
      <c r="R784" s="44" t="s">
        <v>38</v>
      </c>
      <c r="S784" s="44" t="s">
        <v>39</v>
      </c>
      <c r="T784" s="44"/>
      <c r="U784" s="44"/>
      <c r="V784" s="44"/>
      <c r="W784" s="44"/>
      <c r="X784" s="49" t="str">
        <f t="shared" si="47"/>
        <v/>
      </c>
      <c r="Y784" s="6" t="s">
        <v>40</v>
      </c>
      <c r="Z784" s="8" t="s">
        <v>40</v>
      </c>
      <c r="AA784" s="8" t="s">
        <v>40</v>
      </c>
      <c r="AB784" s="83" t="s">
        <v>1497</v>
      </c>
      <c r="AC784" s="8"/>
      <c r="AD784" s="20">
        <v>48</v>
      </c>
      <c r="AE784" s="19" t="str">
        <f t="shared" si="46"/>
        <v>24-2823</v>
      </c>
    </row>
    <row r="785" spans="1:31" s="1" customFormat="1" ht="12" x14ac:dyDescent="0.2">
      <c r="A785" s="14" t="s">
        <v>1003</v>
      </c>
      <c r="B785" s="8" t="s">
        <v>1498</v>
      </c>
      <c r="C785" s="59" t="s">
        <v>1499</v>
      </c>
      <c r="D785" s="6">
        <v>24</v>
      </c>
      <c r="E785" s="24">
        <v>2824</v>
      </c>
      <c r="F785" s="51">
        <v>1.5E-3</v>
      </c>
      <c r="G785" s="47" t="s">
        <v>21</v>
      </c>
      <c r="H785" s="55">
        <v>0.05</v>
      </c>
      <c r="I785" s="51">
        <v>1.5E-3</v>
      </c>
      <c r="J785" s="47" t="s">
        <v>21</v>
      </c>
      <c r="K785" s="55">
        <v>0.05</v>
      </c>
      <c r="L785" s="18" t="s">
        <v>72</v>
      </c>
      <c r="M785" s="18" t="s">
        <v>834</v>
      </c>
      <c r="N785" s="44"/>
      <c r="O785" s="44"/>
      <c r="P785" s="44" t="s">
        <v>37</v>
      </c>
      <c r="Q785" s="44"/>
      <c r="R785" s="44" t="s">
        <v>38</v>
      </c>
      <c r="S785" s="44" t="s">
        <v>39</v>
      </c>
      <c r="T785" s="44"/>
      <c r="U785" s="44"/>
      <c r="V785" s="44"/>
      <c r="W785" s="44"/>
      <c r="X785" s="49" t="str">
        <f t="shared" si="47"/>
        <v/>
      </c>
      <c r="Y785" s="6" t="s">
        <v>40</v>
      </c>
      <c r="Z785" s="8" t="s">
        <v>40</v>
      </c>
      <c r="AA785" s="8" t="s">
        <v>40</v>
      </c>
      <c r="AB785" s="83" t="s">
        <v>1497</v>
      </c>
      <c r="AC785" s="8"/>
      <c r="AD785" s="20">
        <v>49</v>
      </c>
      <c r="AE785" s="19" t="str">
        <f t="shared" si="46"/>
        <v>24-2824</v>
      </c>
    </row>
    <row r="786" spans="1:31" s="1" customFormat="1" ht="24" x14ac:dyDescent="0.2">
      <c r="A786" s="14" t="s">
        <v>1003</v>
      </c>
      <c r="B786" s="8" t="s">
        <v>1500</v>
      </c>
      <c r="C786" s="59" t="s">
        <v>1501</v>
      </c>
      <c r="D786" s="6">
        <v>24</v>
      </c>
      <c r="E786" s="24">
        <v>2825</v>
      </c>
      <c r="F786" s="51">
        <v>2.5000000000000001E-3</v>
      </c>
      <c r="G786" s="47" t="s">
        <v>21</v>
      </c>
      <c r="H786" s="55">
        <v>0.05</v>
      </c>
      <c r="I786" s="51">
        <v>2.5000000000000001E-3</v>
      </c>
      <c r="J786" s="47" t="s">
        <v>21</v>
      </c>
      <c r="K786" s="55">
        <v>0.05</v>
      </c>
      <c r="L786" s="18" t="s">
        <v>72</v>
      </c>
      <c r="M786" s="18" t="s">
        <v>834</v>
      </c>
      <c r="N786" s="44"/>
      <c r="O786" s="44"/>
      <c r="P786" s="44" t="s">
        <v>37</v>
      </c>
      <c r="Q786" s="44"/>
      <c r="R786" s="44" t="s">
        <v>38</v>
      </c>
      <c r="S786" s="44" t="s">
        <v>39</v>
      </c>
      <c r="T786" s="44"/>
      <c r="U786" s="44"/>
      <c r="V786" s="44"/>
      <c r="W786" s="44"/>
      <c r="X786" s="49" t="str">
        <f t="shared" si="47"/>
        <v/>
      </c>
      <c r="Y786" s="6" t="s">
        <v>50</v>
      </c>
      <c r="Z786" s="8" t="s">
        <v>40</v>
      </c>
      <c r="AA786" s="8" t="s">
        <v>40</v>
      </c>
      <c r="AB786" s="83" t="s">
        <v>1502</v>
      </c>
      <c r="AC786" s="8"/>
      <c r="AD786" s="20">
        <v>50</v>
      </c>
      <c r="AE786" s="19" t="str">
        <f t="shared" si="46"/>
        <v>24-2825</v>
      </c>
    </row>
    <row r="787" spans="1:31" s="1" customFormat="1" ht="24" x14ac:dyDescent="0.2">
      <c r="A787" s="14" t="s">
        <v>1003</v>
      </c>
      <c r="B787" s="8" t="s">
        <v>1503</v>
      </c>
      <c r="C787" s="59" t="s">
        <v>1504</v>
      </c>
      <c r="D787" s="6">
        <v>24</v>
      </c>
      <c r="E787" s="24">
        <v>2826</v>
      </c>
      <c r="F787" s="51">
        <v>2.5000000000000001E-3</v>
      </c>
      <c r="G787" s="47" t="s">
        <v>21</v>
      </c>
      <c r="H787" s="55">
        <v>0.05</v>
      </c>
      <c r="I787" s="51">
        <v>2.5000000000000001E-3</v>
      </c>
      <c r="J787" s="47" t="s">
        <v>21</v>
      </c>
      <c r="K787" s="55">
        <v>0.05</v>
      </c>
      <c r="L787" s="18" t="s">
        <v>72</v>
      </c>
      <c r="M787" s="18" t="s">
        <v>834</v>
      </c>
      <c r="N787" s="44"/>
      <c r="O787" s="44"/>
      <c r="P787" s="44" t="s">
        <v>37</v>
      </c>
      <c r="Q787" s="44"/>
      <c r="R787" s="44" t="s">
        <v>38</v>
      </c>
      <c r="S787" s="44" t="s">
        <v>39</v>
      </c>
      <c r="T787" s="44"/>
      <c r="U787" s="44"/>
      <c r="V787" s="44"/>
      <c r="W787" s="44"/>
      <c r="X787" s="49" t="str">
        <f t="shared" si="47"/>
        <v/>
      </c>
      <c r="Y787" s="6" t="s">
        <v>50</v>
      </c>
      <c r="Z787" s="8" t="s">
        <v>40</v>
      </c>
      <c r="AA787" s="8" t="s">
        <v>40</v>
      </c>
      <c r="AB787" s="83" t="s">
        <v>1505</v>
      </c>
      <c r="AC787" s="8"/>
      <c r="AD787" s="20">
        <v>50</v>
      </c>
      <c r="AE787" s="19" t="str">
        <f t="shared" si="46"/>
        <v>24-2826</v>
      </c>
    </row>
    <row r="788" spans="1:31" s="1" customFormat="1" ht="24" x14ac:dyDescent="0.2">
      <c r="A788" s="14" t="s">
        <v>1003</v>
      </c>
      <c r="B788" s="8" t="s">
        <v>1506</v>
      </c>
      <c r="C788" s="59" t="s">
        <v>1507</v>
      </c>
      <c r="D788" s="6">
        <v>24</v>
      </c>
      <c r="E788" s="24">
        <v>2827</v>
      </c>
      <c r="F788" s="51">
        <v>2.5000000000000001E-3</v>
      </c>
      <c r="G788" s="47" t="s">
        <v>21</v>
      </c>
      <c r="H788" s="55">
        <v>0.05</v>
      </c>
      <c r="I788" s="51">
        <v>2.5000000000000001E-3</v>
      </c>
      <c r="J788" s="47" t="s">
        <v>21</v>
      </c>
      <c r="K788" s="55">
        <v>0.05</v>
      </c>
      <c r="L788" s="18" t="s">
        <v>72</v>
      </c>
      <c r="M788" s="18" t="s">
        <v>834</v>
      </c>
      <c r="N788" s="44"/>
      <c r="O788" s="44"/>
      <c r="P788" s="44" t="s">
        <v>37</v>
      </c>
      <c r="Q788" s="44"/>
      <c r="R788" s="44" t="s">
        <v>38</v>
      </c>
      <c r="S788" s="44" t="s">
        <v>39</v>
      </c>
      <c r="T788" s="44"/>
      <c r="U788" s="44"/>
      <c r="V788" s="44"/>
      <c r="W788" s="44"/>
      <c r="X788" s="49" t="str">
        <f t="shared" si="47"/>
        <v/>
      </c>
      <c r="Y788" s="6" t="s">
        <v>40</v>
      </c>
      <c r="Z788" s="8" t="s">
        <v>40</v>
      </c>
      <c r="AA788" s="8" t="s">
        <v>40</v>
      </c>
      <c r="AB788" s="83" t="s">
        <v>1508</v>
      </c>
      <c r="AC788" s="8"/>
      <c r="AD788" s="20">
        <v>51</v>
      </c>
      <c r="AE788" s="19" t="str">
        <f t="shared" si="46"/>
        <v>24-2827</v>
      </c>
    </row>
    <row r="789" spans="1:31" s="1" customFormat="1" ht="12" x14ac:dyDescent="0.2">
      <c r="A789" s="14" t="s">
        <v>1003</v>
      </c>
      <c r="B789" s="8" t="s">
        <v>1509</v>
      </c>
      <c r="C789" s="59" t="s">
        <v>1510</v>
      </c>
      <c r="D789" s="6">
        <v>24</v>
      </c>
      <c r="E789" s="24">
        <v>2828</v>
      </c>
      <c r="F789" s="51">
        <v>2.5000000000000001E-3</v>
      </c>
      <c r="G789" s="47" t="s">
        <v>21</v>
      </c>
      <c r="H789" s="55">
        <v>0.05</v>
      </c>
      <c r="I789" s="51">
        <v>2.5000000000000001E-3</v>
      </c>
      <c r="J789" s="47" t="s">
        <v>21</v>
      </c>
      <c r="K789" s="55">
        <v>0.05</v>
      </c>
      <c r="L789" s="18" t="s">
        <v>72</v>
      </c>
      <c r="M789" s="18" t="s">
        <v>834</v>
      </c>
      <c r="N789" s="44"/>
      <c r="O789" s="44"/>
      <c r="P789" s="44" t="s">
        <v>37</v>
      </c>
      <c r="Q789" s="44"/>
      <c r="R789" s="44" t="s">
        <v>38</v>
      </c>
      <c r="S789" s="44" t="s">
        <v>39</v>
      </c>
      <c r="T789" s="44"/>
      <c r="U789" s="44"/>
      <c r="V789" s="44"/>
      <c r="W789" s="44"/>
      <c r="X789" s="49" t="str">
        <f t="shared" si="47"/>
        <v/>
      </c>
      <c r="Y789" s="6" t="s">
        <v>40</v>
      </c>
      <c r="Z789" s="8" t="s">
        <v>40</v>
      </c>
      <c r="AA789" s="8" t="s">
        <v>40</v>
      </c>
      <c r="AB789" s="83" t="s">
        <v>1511</v>
      </c>
      <c r="AC789" s="8"/>
      <c r="AD789" s="20">
        <v>52</v>
      </c>
      <c r="AE789" s="19" t="str">
        <f t="shared" si="46"/>
        <v>24-2828</v>
      </c>
    </row>
    <row r="790" spans="1:31" s="1" customFormat="1" ht="24" x14ac:dyDescent="0.2">
      <c r="A790" s="14" t="s">
        <v>1003</v>
      </c>
      <c r="B790" s="8" t="s">
        <v>1512</v>
      </c>
      <c r="C790" s="59" t="s">
        <v>1513</v>
      </c>
      <c r="D790" s="6">
        <v>24</v>
      </c>
      <c r="E790" s="24">
        <v>2829</v>
      </c>
      <c r="F790" s="51">
        <v>2.5000000000000001E-3</v>
      </c>
      <c r="G790" s="47" t="s">
        <v>21</v>
      </c>
      <c r="H790" s="55">
        <v>0.05</v>
      </c>
      <c r="I790" s="51">
        <v>2.5000000000000001E-3</v>
      </c>
      <c r="J790" s="47" t="s">
        <v>21</v>
      </c>
      <c r="K790" s="55">
        <v>0.05</v>
      </c>
      <c r="L790" s="18" t="s">
        <v>72</v>
      </c>
      <c r="M790" s="18" t="s">
        <v>834</v>
      </c>
      <c r="N790" s="44"/>
      <c r="O790" s="44"/>
      <c r="P790" s="44" t="s">
        <v>37</v>
      </c>
      <c r="Q790" s="44"/>
      <c r="R790" s="44" t="s">
        <v>38</v>
      </c>
      <c r="S790" s="44" t="s">
        <v>39</v>
      </c>
      <c r="T790" s="44"/>
      <c r="U790" s="44"/>
      <c r="V790" s="44"/>
      <c r="W790" s="44"/>
      <c r="X790" s="49" t="str">
        <f t="shared" si="47"/>
        <v/>
      </c>
      <c r="Y790" s="6" t="s">
        <v>50</v>
      </c>
      <c r="Z790" s="8" t="s">
        <v>40</v>
      </c>
      <c r="AA790" s="8" t="s">
        <v>40</v>
      </c>
      <c r="AB790" s="83" t="s">
        <v>1514</v>
      </c>
      <c r="AC790" s="8"/>
      <c r="AD790" s="20">
        <v>55</v>
      </c>
      <c r="AE790" s="19" t="str">
        <f t="shared" si="46"/>
        <v>24-2829</v>
      </c>
    </row>
    <row r="791" spans="1:31" s="1" customFormat="1" ht="24" x14ac:dyDescent="0.2">
      <c r="A791" s="14" t="s">
        <v>1003</v>
      </c>
      <c r="B791" s="8" t="s">
        <v>1515</v>
      </c>
      <c r="C791" s="59" t="s">
        <v>1516</v>
      </c>
      <c r="D791" s="6">
        <v>24</v>
      </c>
      <c r="E791" s="24">
        <v>2830</v>
      </c>
      <c r="F791" s="51">
        <v>2.5000000000000001E-3</v>
      </c>
      <c r="G791" s="47" t="s">
        <v>21</v>
      </c>
      <c r="H791" s="55">
        <v>0.05</v>
      </c>
      <c r="I791" s="51">
        <v>2.5000000000000001E-3</v>
      </c>
      <c r="J791" s="47" t="s">
        <v>21</v>
      </c>
      <c r="K791" s="55">
        <v>0.05</v>
      </c>
      <c r="L791" s="18" t="s">
        <v>72</v>
      </c>
      <c r="M791" s="18" t="s">
        <v>834</v>
      </c>
      <c r="N791" s="44"/>
      <c r="O791" s="44"/>
      <c r="P791" s="44" t="s">
        <v>37</v>
      </c>
      <c r="Q791" s="44"/>
      <c r="R791" s="44" t="s">
        <v>38</v>
      </c>
      <c r="S791" s="44" t="s">
        <v>39</v>
      </c>
      <c r="T791" s="44"/>
      <c r="U791" s="44"/>
      <c r="V791" s="44"/>
      <c r="W791" s="44"/>
      <c r="X791" s="49" t="str">
        <f t="shared" si="47"/>
        <v/>
      </c>
      <c r="Y791" s="6" t="s">
        <v>50</v>
      </c>
      <c r="Z791" s="8" t="s">
        <v>40</v>
      </c>
      <c r="AA791" s="8" t="s">
        <v>40</v>
      </c>
      <c r="AB791" s="83" t="s">
        <v>1517</v>
      </c>
      <c r="AC791" s="8"/>
      <c r="AD791" s="20">
        <v>55</v>
      </c>
      <c r="AE791" s="19" t="str">
        <f t="shared" si="46"/>
        <v>24-2830</v>
      </c>
    </row>
    <row r="792" spans="1:31" s="1" customFormat="1" ht="24" x14ac:dyDescent="0.2">
      <c r="A792" s="14" t="s">
        <v>1003</v>
      </c>
      <c r="B792" s="8" t="s">
        <v>1518</v>
      </c>
      <c r="C792" s="59" t="s">
        <v>1519</v>
      </c>
      <c r="D792" s="6">
        <v>24</v>
      </c>
      <c r="E792" s="24">
        <v>2831</v>
      </c>
      <c r="F792" s="51">
        <v>2.5000000000000001E-3</v>
      </c>
      <c r="G792" s="47" t="s">
        <v>21</v>
      </c>
      <c r="H792" s="55">
        <v>0.05</v>
      </c>
      <c r="I792" s="51">
        <v>2.5000000000000001E-3</v>
      </c>
      <c r="J792" s="47" t="s">
        <v>21</v>
      </c>
      <c r="K792" s="55">
        <v>0.05</v>
      </c>
      <c r="L792" s="18" t="s">
        <v>72</v>
      </c>
      <c r="M792" s="18" t="s">
        <v>834</v>
      </c>
      <c r="N792" s="44"/>
      <c r="O792" s="44"/>
      <c r="P792" s="44" t="s">
        <v>37</v>
      </c>
      <c r="Q792" s="44"/>
      <c r="R792" s="44" t="s">
        <v>38</v>
      </c>
      <c r="S792" s="44" t="s">
        <v>39</v>
      </c>
      <c r="T792" s="44"/>
      <c r="U792" s="44"/>
      <c r="V792" s="44"/>
      <c r="W792" s="44"/>
      <c r="X792" s="49" t="str">
        <f t="shared" si="47"/>
        <v/>
      </c>
      <c r="Y792" s="6" t="s">
        <v>40</v>
      </c>
      <c r="Z792" s="8" t="s">
        <v>40</v>
      </c>
      <c r="AA792" s="8" t="s">
        <v>40</v>
      </c>
      <c r="AB792" s="83" t="s">
        <v>1520</v>
      </c>
      <c r="AC792" s="8"/>
      <c r="AD792" s="20">
        <v>56</v>
      </c>
      <c r="AE792" s="19" t="str">
        <f t="shared" si="46"/>
        <v>24-2831</v>
      </c>
    </row>
    <row r="793" spans="1:31" s="1" customFormat="1" ht="24" x14ac:dyDescent="0.2">
      <c r="A793" s="14" t="s">
        <v>1003</v>
      </c>
      <c r="B793" s="8" t="s">
        <v>1521</v>
      </c>
      <c r="C793" s="59" t="s">
        <v>1522</v>
      </c>
      <c r="D793" s="6">
        <v>24</v>
      </c>
      <c r="E793" s="24">
        <v>2832</v>
      </c>
      <c r="F793" s="51">
        <v>2.5000000000000001E-3</v>
      </c>
      <c r="G793" s="47" t="s">
        <v>21</v>
      </c>
      <c r="H793" s="55">
        <v>0.05</v>
      </c>
      <c r="I793" s="51">
        <v>2.5000000000000001E-3</v>
      </c>
      <c r="J793" s="47" t="s">
        <v>21</v>
      </c>
      <c r="K793" s="55">
        <v>0.05</v>
      </c>
      <c r="L793" s="18" t="s">
        <v>72</v>
      </c>
      <c r="M793" s="18" t="s">
        <v>834</v>
      </c>
      <c r="N793" s="44"/>
      <c r="O793" s="44"/>
      <c r="P793" s="44" t="s">
        <v>37</v>
      </c>
      <c r="Q793" s="44"/>
      <c r="R793" s="44" t="s">
        <v>38</v>
      </c>
      <c r="S793" s="44" t="s">
        <v>39</v>
      </c>
      <c r="T793" s="44"/>
      <c r="U793" s="44"/>
      <c r="V793" s="44"/>
      <c r="W793" s="44"/>
      <c r="X793" s="49" t="str">
        <f t="shared" si="47"/>
        <v/>
      </c>
      <c r="Y793" s="6" t="s">
        <v>40</v>
      </c>
      <c r="Z793" s="8" t="s">
        <v>40</v>
      </c>
      <c r="AA793" s="8" t="s">
        <v>40</v>
      </c>
      <c r="AB793" s="83" t="s">
        <v>1523</v>
      </c>
      <c r="AC793" s="8"/>
      <c r="AD793" s="20">
        <v>58</v>
      </c>
      <c r="AE793" s="19" t="str">
        <f t="shared" si="46"/>
        <v>24-2832</v>
      </c>
    </row>
    <row r="794" spans="1:31" s="1" customFormat="1" ht="24" x14ac:dyDescent="0.2">
      <c r="A794" s="14" t="s">
        <v>1003</v>
      </c>
      <c r="B794" s="8" t="s">
        <v>1524</v>
      </c>
      <c r="C794" s="59" t="s">
        <v>1525</v>
      </c>
      <c r="D794" s="6">
        <v>24</v>
      </c>
      <c r="E794" s="24">
        <v>2817</v>
      </c>
      <c r="F794" s="51">
        <v>2.5000000000000001E-3</v>
      </c>
      <c r="G794" s="47" t="s">
        <v>21</v>
      </c>
      <c r="H794" s="55">
        <v>0.05</v>
      </c>
      <c r="I794" s="51">
        <v>2.5000000000000001E-3</v>
      </c>
      <c r="J794" s="47" t="s">
        <v>21</v>
      </c>
      <c r="K794" s="55">
        <v>0.05</v>
      </c>
      <c r="L794" s="18" t="s">
        <v>72</v>
      </c>
      <c r="M794" s="18" t="s">
        <v>834</v>
      </c>
      <c r="N794" s="44"/>
      <c r="O794" s="44"/>
      <c r="P794" s="44" t="s">
        <v>37</v>
      </c>
      <c r="Q794" s="44"/>
      <c r="R794" s="44" t="s">
        <v>38</v>
      </c>
      <c r="S794" s="44" t="s">
        <v>39</v>
      </c>
      <c r="T794" s="44"/>
      <c r="U794" s="44"/>
      <c r="V794" s="44"/>
      <c r="W794" s="44"/>
      <c r="X794" s="49" t="str">
        <f t="shared" si="47"/>
        <v/>
      </c>
      <c r="Y794" s="6" t="s">
        <v>40</v>
      </c>
      <c r="Z794" s="8" t="s">
        <v>40</v>
      </c>
      <c r="AA794" s="8" t="s">
        <v>40</v>
      </c>
      <c r="AB794" s="83" t="s">
        <v>1526</v>
      </c>
      <c r="AC794" s="8"/>
      <c r="AD794" s="20">
        <v>44</v>
      </c>
      <c r="AE794" s="19" t="str">
        <f t="shared" si="46"/>
        <v>24-2817</v>
      </c>
    </row>
    <row r="795" spans="1:31" s="1" customFormat="1" ht="24" x14ac:dyDescent="0.2">
      <c r="A795" s="14" t="s">
        <v>1003</v>
      </c>
      <c r="B795" s="8" t="s">
        <v>1527</v>
      </c>
      <c r="C795" s="59" t="s">
        <v>1528</v>
      </c>
      <c r="D795" s="6">
        <v>24</v>
      </c>
      <c r="E795" s="24">
        <v>2818</v>
      </c>
      <c r="F795" s="51">
        <v>2.5000000000000001E-3</v>
      </c>
      <c r="G795" s="47" t="s">
        <v>21</v>
      </c>
      <c r="H795" s="55">
        <v>0.05</v>
      </c>
      <c r="I795" s="51">
        <v>2.5000000000000001E-3</v>
      </c>
      <c r="J795" s="47" t="s">
        <v>21</v>
      </c>
      <c r="K795" s="55">
        <v>0.05</v>
      </c>
      <c r="L795" s="18" t="s">
        <v>72</v>
      </c>
      <c r="M795" s="18" t="s">
        <v>834</v>
      </c>
      <c r="N795" s="44"/>
      <c r="O795" s="44"/>
      <c r="P795" s="44" t="s">
        <v>37</v>
      </c>
      <c r="Q795" s="44"/>
      <c r="R795" s="44" t="s">
        <v>38</v>
      </c>
      <c r="S795" s="44" t="s">
        <v>39</v>
      </c>
      <c r="T795" s="44"/>
      <c r="U795" s="44"/>
      <c r="V795" s="44"/>
      <c r="W795" s="44"/>
      <c r="X795" s="49" t="str">
        <f t="shared" si="47"/>
        <v/>
      </c>
      <c r="Y795" s="6" t="s">
        <v>40</v>
      </c>
      <c r="Z795" s="8" t="s">
        <v>40</v>
      </c>
      <c r="AA795" s="8" t="s">
        <v>40</v>
      </c>
      <c r="AB795" s="83" t="s">
        <v>1529</v>
      </c>
      <c r="AC795" s="8"/>
      <c r="AD795" s="20">
        <v>44</v>
      </c>
      <c r="AE795" s="19" t="str">
        <f t="shared" si="46"/>
        <v>24-2818</v>
      </c>
    </row>
    <row r="796" spans="1:31" s="1" customFormat="1" ht="24" x14ac:dyDescent="0.2">
      <c r="A796" s="14" t="s">
        <v>1003</v>
      </c>
      <c r="B796" s="8" t="s">
        <v>1530</v>
      </c>
      <c r="C796" s="59" t="s">
        <v>1531</v>
      </c>
      <c r="D796" s="6">
        <v>24</v>
      </c>
      <c r="E796" s="24">
        <v>2819</v>
      </c>
      <c r="F796" s="51">
        <v>2.5000000000000001E-3</v>
      </c>
      <c r="G796" s="47" t="s">
        <v>21</v>
      </c>
      <c r="H796" s="55">
        <v>0.05</v>
      </c>
      <c r="I796" s="51">
        <v>2.5000000000000001E-3</v>
      </c>
      <c r="J796" s="47" t="s">
        <v>21</v>
      </c>
      <c r="K796" s="55">
        <v>0.05</v>
      </c>
      <c r="L796" s="18" t="s">
        <v>72</v>
      </c>
      <c r="M796" s="18" t="s">
        <v>834</v>
      </c>
      <c r="N796" s="44"/>
      <c r="O796" s="44"/>
      <c r="P796" s="44" t="s">
        <v>37</v>
      </c>
      <c r="Q796" s="44"/>
      <c r="R796" s="44" t="s">
        <v>38</v>
      </c>
      <c r="S796" s="44" t="s">
        <v>39</v>
      </c>
      <c r="T796" s="44"/>
      <c r="U796" s="44"/>
      <c r="V796" s="44"/>
      <c r="W796" s="44"/>
      <c r="X796" s="49" t="str">
        <f t="shared" si="47"/>
        <v/>
      </c>
      <c r="Y796" s="6" t="s">
        <v>40</v>
      </c>
      <c r="Z796" s="8" t="s">
        <v>40</v>
      </c>
      <c r="AA796" s="8" t="s">
        <v>40</v>
      </c>
      <c r="AB796" s="83" t="s">
        <v>1532</v>
      </c>
      <c r="AC796" s="8"/>
      <c r="AD796" s="20">
        <v>45</v>
      </c>
      <c r="AE796" s="19" t="str">
        <f t="shared" si="46"/>
        <v>24-2819</v>
      </c>
    </row>
    <row r="797" spans="1:31" s="1" customFormat="1" ht="24" x14ac:dyDescent="0.2">
      <c r="A797" s="14" t="s">
        <v>1003</v>
      </c>
      <c r="B797" s="8" t="s">
        <v>1533</v>
      </c>
      <c r="C797" s="59" t="s">
        <v>1534</v>
      </c>
      <c r="D797" s="6">
        <v>24</v>
      </c>
      <c r="E797" s="24">
        <v>2820</v>
      </c>
      <c r="F797" s="51">
        <v>2.5000000000000001E-3</v>
      </c>
      <c r="G797" s="47" t="s">
        <v>21</v>
      </c>
      <c r="H797" s="55">
        <v>0.05</v>
      </c>
      <c r="I797" s="51">
        <v>2.5000000000000001E-3</v>
      </c>
      <c r="J797" s="47" t="s">
        <v>21</v>
      </c>
      <c r="K797" s="55">
        <v>0.05</v>
      </c>
      <c r="L797" s="18" t="s">
        <v>72</v>
      </c>
      <c r="M797" s="18" t="s">
        <v>834</v>
      </c>
      <c r="N797" s="44"/>
      <c r="O797" s="44"/>
      <c r="P797" s="44" t="s">
        <v>37</v>
      </c>
      <c r="Q797" s="44"/>
      <c r="R797" s="44" t="s">
        <v>38</v>
      </c>
      <c r="S797" s="44" t="s">
        <v>39</v>
      </c>
      <c r="T797" s="44"/>
      <c r="U797" s="44"/>
      <c r="V797" s="44"/>
      <c r="W797" s="44"/>
      <c r="X797" s="49" t="str">
        <f t="shared" si="47"/>
        <v/>
      </c>
      <c r="Y797" s="6" t="s">
        <v>40</v>
      </c>
      <c r="Z797" s="8" t="s">
        <v>40</v>
      </c>
      <c r="AA797" s="8" t="s">
        <v>40</v>
      </c>
      <c r="AB797" s="83" t="s">
        <v>1535</v>
      </c>
      <c r="AC797" s="8"/>
      <c r="AD797" s="20">
        <v>46</v>
      </c>
      <c r="AE797" s="19" t="str">
        <f t="shared" si="46"/>
        <v>24-2820</v>
      </c>
    </row>
    <row r="798" spans="1:31" s="1" customFormat="1" ht="12" x14ac:dyDescent="0.2">
      <c r="A798" s="14" t="s">
        <v>1003</v>
      </c>
      <c r="B798" s="8" t="s">
        <v>1536</v>
      </c>
      <c r="C798" s="59" t="s">
        <v>1537</v>
      </c>
      <c r="D798" s="6">
        <v>24</v>
      </c>
      <c r="E798" s="24">
        <v>7213</v>
      </c>
      <c r="F798" s="51">
        <v>1.6500000000000001E-2</v>
      </c>
      <c r="G798" s="47" t="s">
        <v>21</v>
      </c>
      <c r="H798" s="55">
        <v>0</v>
      </c>
      <c r="I798" s="51">
        <v>1.6500000000000001E-2</v>
      </c>
      <c r="J798" s="47" t="s">
        <v>21</v>
      </c>
      <c r="K798" s="55">
        <v>0</v>
      </c>
      <c r="L798" s="18" t="s">
        <v>72</v>
      </c>
      <c r="M798" s="18" t="s">
        <v>834</v>
      </c>
      <c r="N798" s="44"/>
      <c r="O798" s="44"/>
      <c r="P798" s="44" t="s">
        <v>37</v>
      </c>
      <c r="Q798" s="44"/>
      <c r="R798" s="44" t="s">
        <v>117</v>
      </c>
      <c r="S798" s="44" t="s">
        <v>39</v>
      </c>
      <c r="T798" s="44"/>
      <c r="U798" s="44"/>
      <c r="V798" s="44"/>
      <c r="W798" s="44"/>
      <c r="X798" s="49" t="str">
        <f t="shared" si="47"/>
        <v/>
      </c>
      <c r="Y798" s="6" t="s">
        <v>50</v>
      </c>
      <c r="Z798" s="8" t="s">
        <v>40</v>
      </c>
      <c r="AA798" s="8" t="s">
        <v>40</v>
      </c>
      <c r="AB798" s="83" t="s">
        <v>1538</v>
      </c>
      <c r="AC798" s="8"/>
      <c r="AD798" s="20" t="s">
        <v>1068</v>
      </c>
      <c r="AE798" s="19" t="str">
        <f t="shared" si="46"/>
        <v>24-7213</v>
      </c>
    </row>
    <row r="799" spans="1:31" s="1" customFormat="1" ht="24" x14ac:dyDescent="0.2">
      <c r="A799" s="14" t="s">
        <v>1003</v>
      </c>
      <c r="B799" s="8" t="s">
        <v>1539</v>
      </c>
      <c r="C799" s="59" t="s">
        <v>1540</v>
      </c>
      <c r="D799" s="6">
        <v>24</v>
      </c>
      <c r="E799" s="24">
        <v>2905</v>
      </c>
      <c r="F799" s="51">
        <v>0.01</v>
      </c>
      <c r="G799" s="47" t="s">
        <v>21</v>
      </c>
      <c r="H799" s="55">
        <v>0</v>
      </c>
      <c r="I799" s="51">
        <v>0.01</v>
      </c>
      <c r="J799" s="47" t="s">
        <v>21</v>
      </c>
      <c r="K799" s="55">
        <v>0</v>
      </c>
      <c r="L799" s="18" t="s">
        <v>72</v>
      </c>
      <c r="M799" s="18" t="s">
        <v>834</v>
      </c>
      <c r="N799" s="44"/>
      <c r="O799" s="44"/>
      <c r="P799" s="44" t="s">
        <v>37</v>
      </c>
      <c r="Q799" s="44"/>
      <c r="R799" s="44" t="s">
        <v>117</v>
      </c>
      <c r="S799" s="44" t="s">
        <v>39</v>
      </c>
      <c r="T799" s="44"/>
      <c r="U799" s="44"/>
      <c r="V799" s="44"/>
      <c r="W799" s="44"/>
      <c r="X799" s="49" t="str">
        <f t="shared" si="47"/>
        <v/>
      </c>
      <c r="Y799" s="6" t="s">
        <v>50</v>
      </c>
      <c r="Z799" s="8" t="s">
        <v>40</v>
      </c>
      <c r="AA799" s="8" t="s">
        <v>40</v>
      </c>
      <c r="AB799" s="83" t="s">
        <v>1541</v>
      </c>
      <c r="AC799" s="8"/>
      <c r="AD799" s="20" t="s">
        <v>1542</v>
      </c>
      <c r="AE799" s="19" t="str">
        <f t="shared" si="46"/>
        <v>24-2905</v>
      </c>
    </row>
    <row r="800" spans="1:31" s="1" customFormat="1" ht="24" x14ac:dyDescent="0.2">
      <c r="A800" s="14" t="s">
        <v>1003</v>
      </c>
      <c r="B800" s="8" t="s">
        <v>1543</v>
      </c>
      <c r="C800" s="59" t="s">
        <v>1544</v>
      </c>
      <c r="D800" s="6">
        <v>24</v>
      </c>
      <c r="E800" s="24">
        <v>2906</v>
      </c>
      <c r="F800" s="51">
        <v>3.0000000000000001E-3</v>
      </c>
      <c r="G800" s="47" t="s">
        <v>21</v>
      </c>
      <c r="H800" s="55">
        <v>0</v>
      </c>
      <c r="I800" s="51">
        <v>3.0000000000000001E-3</v>
      </c>
      <c r="J800" s="47" t="s">
        <v>21</v>
      </c>
      <c r="K800" s="55">
        <v>0</v>
      </c>
      <c r="L800" s="18" t="s">
        <v>72</v>
      </c>
      <c r="M800" s="18" t="s">
        <v>834</v>
      </c>
      <c r="N800" s="44"/>
      <c r="O800" s="44"/>
      <c r="P800" s="44" t="s">
        <v>37</v>
      </c>
      <c r="Q800" s="44"/>
      <c r="R800" s="44" t="s">
        <v>117</v>
      </c>
      <c r="S800" s="44" t="s">
        <v>39</v>
      </c>
      <c r="T800" s="44"/>
      <c r="U800" s="44"/>
      <c r="V800" s="44"/>
      <c r="W800" s="44"/>
      <c r="X800" s="49" t="str">
        <f t="shared" si="47"/>
        <v/>
      </c>
      <c r="Y800" s="6" t="s">
        <v>50</v>
      </c>
      <c r="Z800" s="8" t="s">
        <v>40</v>
      </c>
      <c r="AA800" s="8" t="s">
        <v>40</v>
      </c>
      <c r="AB800" s="83" t="s">
        <v>1545</v>
      </c>
      <c r="AC800" s="8"/>
      <c r="AD800" s="20" t="s">
        <v>1546</v>
      </c>
      <c r="AE800" s="19" t="str">
        <f t="shared" si="46"/>
        <v>24-2906</v>
      </c>
    </row>
    <row r="801" spans="1:31" s="1" customFormat="1" ht="24" x14ac:dyDescent="0.2">
      <c r="A801" s="14" t="s">
        <v>1003</v>
      </c>
      <c r="B801" s="8" t="s">
        <v>1547</v>
      </c>
      <c r="C801" s="59" t="s">
        <v>1548</v>
      </c>
      <c r="D801" s="6">
        <v>24</v>
      </c>
      <c r="E801" s="24">
        <v>2907</v>
      </c>
      <c r="F801" s="51">
        <v>3.0000000000000001E-3</v>
      </c>
      <c r="G801" s="47" t="s">
        <v>21</v>
      </c>
      <c r="H801" s="55">
        <v>0</v>
      </c>
      <c r="I801" s="51">
        <v>3.0000000000000001E-3</v>
      </c>
      <c r="J801" s="47" t="s">
        <v>21</v>
      </c>
      <c r="K801" s="55">
        <v>0</v>
      </c>
      <c r="L801" s="18" t="s">
        <v>72</v>
      </c>
      <c r="M801" s="18" t="s">
        <v>834</v>
      </c>
      <c r="N801" s="44"/>
      <c r="O801" s="44"/>
      <c r="P801" s="44" t="s">
        <v>37</v>
      </c>
      <c r="Q801" s="44"/>
      <c r="R801" s="44" t="s">
        <v>117</v>
      </c>
      <c r="S801" s="44" t="s">
        <v>39</v>
      </c>
      <c r="T801" s="44"/>
      <c r="U801" s="44"/>
      <c r="V801" s="44"/>
      <c r="W801" s="44"/>
      <c r="X801" s="49" t="str">
        <f t="shared" si="47"/>
        <v/>
      </c>
      <c r="Y801" s="6" t="s">
        <v>50</v>
      </c>
      <c r="Z801" s="8" t="s">
        <v>40</v>
      </c>
      <c r="AA801" s="8" t="s">
        <v>40</v>
      </c>
      <c r="AB801" s="83" t="s">
        <v>1549</v>
      </c>
      <c r="AC801" s="8"/>
      <c r="AD801" s="20" t="s">
        <v>1546</v>
      </c>
      <c r="AE801" s="19" t="str">
        <f t="shared" ref="AE801:AE864" si="48">D801&amp;-E801</f>
        <v>24-2907</v>
      </c>
    </row>
    <row r="802" spans="1:31" s="1" customFormat="1" ht="12" x14ac:dyDescent="0.2">
      <c r="A802" s="14" t="s">
        <v>1003</v>
      </c>
      <c r="B802" s="8" t="s">
        <v>1550</v>
      </c>
      <c r="C802" s="59" t="s">
        <v>1551</v>
      </c>
      <c r="D802" s="6">
        <v>24</v>
      </c>
      <c r="E802" s="24">
        <v>2908</v>
      </c>
      <c r="F802" s="51">
        <v>0</v>
      </c>
      <c r="G802" s="47" t="s">
        <v>21</v>
      </c>
      <c r="H802" s="55">
        <v>0</v>
      </c>
      <c r="I802" s="51">
        <v>0</v>
      </c>
      <c r="J802" s="47" t="s">
        <v>21</v>
      </c>
      <c r="K802" s="55">
        <v>0</v>
      </c>
      <c r="L802" s="18" t="s">
        <v>72</v>
      </c>
      <c r="M802" s="18" t="s">
        <v>834</v>
      </c>
      <c r="N802" s="44"/>
      <c r="O802" s="44"/>
      <c r="P802" s="44" t="s">
        <v>37</v>
      </c>
      <c r="Q802" s="44"/>
      <c r="R802" s="44" t="s">
        <v>117</v>
      </c>
      <c r="S802" s="44" t="s">
        <v>39</v>
      </c>
      <c r="T802" s="44"/>
      <c r="U802" s="44"/>
      <c r="V802" s="44"/>
      <c r="W802" s="44"/>
      <c r="X802" s="49" t="str">
        <f t="shared" si="47"/>
        <v/>
      </c>
      <c r="Y802" s="6" t="s">
        <v>50</v>
      </c>
      <c r="Z802" s="8" t="s">
        <v>40</v>
      </c>
      <c r="AA802" s="8" t="s">
        <v>40</v>
      </c>
      <c r="AB802" s="83" t="s">
        <v>1552</v>
      </c>
      <c r="AC802" s="8"/>
      <c r="AD802" s="20" t="s">
        <v>1546</v>
      </c>
      <c r="AE802" s="19" t="str">
        <f t="shared" si="48"/>
        <v>24-2908</v>
      </c>
    </row>
    <row r="803" spans="1:31" s="1" customFormat="1" ht="24" x14ac:dyDescent="0.2">
      <c r="A803" s="14" t="s">
        <v>1003</v>
      </c>
      <c r="B803" s="8" t="s">
        <v>1553</v>
      </c>
      <c r="C803" s="59" t="s">
        <v>1554</v>
      </c>
      <c r="D803" s="6">
        <v>24</v>
      </c>
      <c r="E803" s="24">
        <v>2909</v>
      </c>
      <c r="F803" s="51">
        <v>3.0000000000000001E-3</v>
      </c>
      <c r="G803" s="47" t="s">
        <v>21</v>
      </c>
      <c r="H803" s="55">
        <v>0</v>
      </c>
      <c r="I803" s="51">
        <v>3.0000000000000001E-3</v>
      </c>
      <c r="J803" s="47" t="s">
        <v>21</v>
      </c>
      <c r="K803" s="55">
        <v>0</v>
      </c>
      <c r="L803" s="18" t="s">
        <v>72</v>
      </c>
      <c r="M803" s="18" t="s">
        <v>834</v>
      </c>
      <c r="N803" s="44"/>
      <c r="O803" s="44"/>
      <c r="P803" s="44" t="s">
        <v>37</v>
      </c>
      <c r="Q803" s="44"/>
      <c r="R803" s="44" t="s">
        <v>117</v>
      </c>
      <c r="S803" s="44" t="s">
        <v>39</v>
      </c>
      <c r="T803" s="44"/>
      <c r="U803" s="44"/>
      <c r="V803" s="44"/>
      <c r="W803" s="44"/>
      <c r="X803" s="49" t="str">
        <f t="shared" si="47"/>
        <v/>
      </c>
      <c r="Y803" s="6" t="s">
        <v>50</v>
      </c>
      <c r="Z803" s="8" t="s">
        <v>40</v>
      </c>
      <c r="AA803" s="8" t="s">
        <v>40</v>
      </c>
      <c r="AB803" s="83" t="s">
        <v>1555</v>
      </c>
      <c r="AC803" s="8"/>
      <c r="AD803" s="20">
        <v>59</v>
      </c>
      <c r="AE803" s="19" t="str">
        <f t="shared" si="48"/>
        <v>24-2909</v>
      </c>
    </row>
    <row r="804" spans="1:31" s="1" customFormat="1" ht="24" x14ac:dyDescent="0.2">
      <c r="A804" s="14" t="s">
        <v>1003</v>
      </c>
      <c r="B804" s="8" t="s">
        <v>1556</v>
      </c>
      <c r="C804" s="59" t="s">
        <v>1557</v>
      </c>
      <c r="D804" s="6">
        <v>24</v>
      </c>
      <c r="E804" s="24">
        <v>2910</v>
      </c>
      <c r="F804" s="51">
        <v>3.0000000000000001E-3</v>
      </c>
      <c r="G804" s="47" t="s">
        <v>21</v>
      </c>
      <c r="H804" s="55">
        <v>0</v>
      </c>
      <c r="I804" s="51">
        <v>3.0000000000000001E-3</v>
      </c>
      <c r="J804" s="47" t="s">
        <v>21</v>
      </c>
      <c r="K804" s="55">
        <v>0</v>
      </c>
      <c r="L804" s="18" t="s">
        <v>72</v>
      </c>
      <c r="M804" s="18" t="s">
        <v>834</v>
      </c>
      <c r="N804" s="44"/>
      <c r="O804" s="44"/>
      <c r="P804" s="44" t="s">
        <v>37</v>
      </c>
      <c r="Q804" s="44"/>
      <c r="R804" s="44" t="s">
        <v>117</v>
      </c>
      <c r="S804" s="44" t="s">
        <v>39</v>
      </c>
      <c r="T804" s="44"/>
      <c r="U804" s="44"/>
      <c r="V804" s="44"/>
      <c r="W804" s="44"/>
      <c r="X804" s="49" t="str">
        <f t="shared" si="47"/>
        <v/>
      </c>
      <c r="Y804" s="6" t="s">
        <v>50</v>
      </c>
      <c r="Z804" s="8" t="s">
        <v>40</v>
      </c>
      <c r="AA804" s="8" t="s">
        <v>40</v>
      </c>
      <c r="AB804" s="83" t="s">
        <v>1558</v>
      </c>
      <c r="AC804" s="8"/>
      <c r="AD804" s="20">
        <v>59</v>
      </c>
      <c r="AE804" s="19" t="str">
        <f t="shared" si="48"/>
        <v>24-2910</v>
      </c>
    </row>
    <row r="805" spans="1:31" s="1" customFormat="1" ht="24" x14ac:dyDescent="0.2">
      <c r="A805" s="14" t="s">
        <v>1003</v>
      </c>
      <c r="B805" s="8" t="s">
        <v>1559</v>
      </c>
      <c r="C805" s="59" t="s">
        <v>1560</v>
      </c>
      <c r="D805" s="6">
        <v>24</v>
      </c>
      <c r="E805" s="24">
        <v>2911</v>
      </c>
      <c r="F805" s="51">
        <v>6.0000000000000001E-3</v>
      </c>
      <c r="G805" s="47" t="s">
        <v>21</v>
      </c>
      <c r="H805" s="55">
        <v>0</v>
      </c>
      <c r="I805" s="51">
        <v>6.0000000000000001E-3</v>
      </c>
      <c r="J805" s="47" t="s">
        <v>21</v>
      </c>
      <c r="K805" s="55">
        <v>0</v>
      </c>
      <c r="L805" s="18" t="s">
        <v>72</v>
      </c>
      <c r="M805" s="18" t="s">
        <v>834</v>
      </c>
      <c r="N805" s="44"/>
      <c r="O805" s="44"/>
      <c r="P805" s="44" t="s">
        <v>37</v>
      </c>
      <c r="Q805" s="44"/>
      <c r="R805" s="44" t="s">
        <v>117</v>
      </c>
      <c r="S805" s="44" t="s">
        <v>39</v>
      </c>
      <c r="T805" s="44"/>
      <c r="U805" s="44"/>
      <c r="V805" s="44"/>
      <c r="W805" s="44"/>
      <c r="X805" s="49" t="str">
        <f t="shared" si="47"/>
        <v/>
      </c>
      <c r="Y805" s="6" t="s">
        <v>50</v>
      </c>
      <c r="Z805" s="8" t="s">
        <v>40</v>
      </c>
      <c r="AA805" s="8" t="s">
        <v>40</v>
      </c>
      <c r="AB805" s="83" t="s">
        <v>1561</v>
      </c>
      <c r="AC805" s="8"/>
      <c r="AD805" s="20" t="s">
        <v>1562</v>
      </c>
      <c r="AE805" s="19" t="str">
        <f t="shared" si="48"/>
        <v>24-2911</v>
      </c>
    </row>
    <row r="806" spans="1:31" s="1" customFormat="1" ht="12" x14ac:dyDescent="0.2">
      <c r="A806" s="14" t="s">
        <v>1003</v>
      </c>
      <c r="B806" s="8" t="s">
        <v>1065</v>
      </c>
      <c r="C806" s="59" t="s">
        <v>1066</v>
      </c>
      <c r="D806" s="6">
        <v>24</v>
      </c>
      <c r="E806" s="24">
        <v>7214</v>
      </c>
      <c r="F806" s="51">
        <v>1.6500000000000001E-2</v>
      </c>
      <c r="G806" s="47" t="s">
        <v>21</v>
      </c>
      <c r="H806" s="55">
        <v>0</v>
      </c>
      <c r="I806" s="51">
        <v>1.6500000000000001E-2</v>
      </c>
      <c r="J806" s="47" t="s">
        <v>21</v>
      </c>
      <c r="K806" s="55">
        <v>0</v>
      </c>
      <c r="L806" s="18" t="s">
        <v>72</v>
      </c>
      <c r="M806" s="18" t="s">
        <v>834</v>
      </c>
      <c r="N806" s="44"/>
      <c r="O806" s="44"/>
      <c r="P806" s="44" t="s">
        <v>37</v>
      </c>
      <c r="Q806" s="44"/>
      <c r="R806" s="44" t="s">
        <v>38</v>
      </c>
      <c r="S806" s="44" t="s">
        <v>39</v>
      </c>
      <c r="T806" s="44"/>
      <c r="U806" s="44"/>
      <c r="V806" s="44" t="s">
        <v>37</v>
      </c>
      <c r="W806" s="44"/>
      <c r="X806" s="49" t="str">
        <f t="shared" si="47"/>
        <v/>
      </c>
      <c r="Y806" s="6" t="s">
        <v>40</v>
      </c>
      <c r="Z806" s="8" t="s">
        <v>40</v>
      </c>
      <c r="AA806" s="8" t="s">
        <v>40</v>
      </c>
      <c r="AB806" s="83" t="s">
        <v>1067</v>
      </c>
      <c r="AC806" s="8"/>
      <c r="AD806" s="20" t="s">
        <v>1068</v>
      </c>
      <c r="AE806" s="19" t="str">
        <f t="shared" si="48"/>
        <v>24-7214</v>
      </c>
    </row>
    <row r="807" spans="1:31" s="1" customFormat="1" ht="12" x14ac:dyDescent="0.2">
      <c r="A807" s="14" t="s">
        <v>1003</v>
      </c>
      <c r="B807" s="8" t="s">
        <v>1070</v>
      </c>
      <c r="C807" s="59" t="s">
        <v>1071</v>
      </c>
      <c r="D807" s="6">
        <v>26</v>
      </c>
      <c r="E807" s="24">
        <v>22005</v>
      </c>
      <c r="F807" s="51">
        <v>0.02</v>
      </c>
      <c r="G807" s="47" t="s">
        <v>21</v>
      </c>
      <c r="H807" s="55">
        <v>0</v>
      </c>
      <c r="I807" s="51">
        <v>0.02</v>
      </c>
      <c r="J807" s="47" t="s">
        <v>21</v>
      </c>
      <c r="K807" s="55">
        <v>0</v>
      </c>
      <c r="L807" s="18" t="s">
        <v>55</v>
      </c>
      <c r="M807" s="18"/>
      <c r="N807" s="44"/>
      <c r="O807" s="44"/>
      <c r="P807" s="44" t="s">
        <v>37</v>
      </c>
      <c r="Q807" s="44"/>
      <c r="R807" s="44" t="s">
        <v>38</v>
      </c>
      <c r="S807" s="44" t="s">
        <v>39</v>
      </c>
      <c r="T807" s="44"/>
      <c r="U807" s="44"/>
      <c r="V807" s="44"/>
      <c r="W807" s="44"/>
      <c r="X807" s="49" t="str">
        <f t="shared" si="47"/>
        <v/>
      </c>
      <c r="Y807" s="6" t="s">
        <v>50</v>
      </c>
      <c r="Z807" s="8" t="s">
        <v>40</v>
      </c>
      <c r="AA807" s="8" t="s">
        <v>40</v>
      </c>
      <c r="AB807" s="83" t="s">
        <v>1072</v>
      </c>
      <c r="AC807" s="8"/>
      <c r="AD807" s="20">
        <v>17</v>
      </c>
      <c r="AE807" s="19" t="str">
        <f t="shared" si="48"/>
        <v>26-22005</v>
      </c>
    </row>
    <row r="808" spans="1:31" s="1" customFormat="1" ht="60" x14ac:dyDescent="0.2">
      <c r="A808" s="14" t="s">
        <v>1003</v>
      </c>
      <c r="B808" s="8" t="s">
        <v>1563</v>
      </c>
      <c r="C808" s="59" t="s">
        <v>1564</v>
      </c>
      <c r="D808" s="6">
        <v>26</v>
      </c>
      <c r="E808" s="24">
        <v>2357</v>
      </c>
      <c r="F808" s="51">
        <v>1.3999999999999999E-2</v>
      </c>
      <c r="G808" s="47" t="s">
        <v>21</v>
      </c>
      <c r="H808" s="55">
        <v>0</v>
      </c>
      <c r="I808" s="51">
        <v>1.3999999999999999E-2</v>
      </c>
      <c r="J808" s="47" t="s">
        <v>21</v>
      </c>
      <c r="K808" s="55">
        <v>0</v>
      </c>
      <c r="L808" s="18" t="s">
        <v>55</v>
      </c>
      <c r="M808" s="18"/>
      <c r="N808" s="44"/>
      <c r="O808" s="44"/>
      <c r="P808" s="44" t="s">
        <v>37</v>
      </c>
      <c r="Q808" s="44"/>
      <c r="R808" s="44" t="s">
        <v>117</v>
      </c>
      <c r="S808" s="44" t="s">
        <v>39</v>
      </c>
      <c r="T808" s="44"/>
      <c r="U808" s="44"/>
      <c r="V808" s="44"/>
      <c r="W808" s="44"/>
      <c r="X808" s="49" t="str">
        <f t="shared" si="47"/>
        <v/>
      </c>
      <c r="Y808" s="6" t="s">
        <v>50</v>
      </c>
      <c r="Z808" s="8" t="s">
        <v>40</v>
      </c>
      <c r="AA808" s="8" t="s">
        <v>40</v>
      </c>
      <c r="AB808" s="83" t="s">
        <v>1565</v>
      </c>
      <c r="AC808" s="8"/>
      <c r="AD808" s="20" t="s">
        <v>1566</v>
      </c>
      <c r="AE808" s="19" t="str">
        <f t="shared" si="48"/>
        <v>26-2357</v>
      </c>
    </row>
    <row r="809" spans="1:31" s="1" customFormat="1" ht="60" x14ac:dyDescent="0.2">
      <c r="A809" s="14" t="s">
        <v>1003</v>
      </c>
      <c r="B809" s="8" t="s">
        <v>1567</v>
      </c>
      <c r="C809" s="59" t="s">
        <v>1568</v>
      </c>
      <c r="D809" s="6">
        <v>26</v>
      </c>
      <c r="E809" s="24">
        <v>2358</v>
      </c>
      <c r="F809" s="51">
        <v>1.3999999999999999E-2</v>
      </c>
      <c r="G809" s="47" t="s">
        <v>21</v>
      </c>
      <c r="H809" s="55">
        <v>0</v>
      </c>
      <c r="I809" s="51">
        <v>1.3999999999999999E-2</v>
      </c>
      <c r="J809" s="47" t="s">
        <v>21</v>
      </c>
      <c r="K809" s="55">
        <v>0</v>
      </c>
      <c r="L809" s="18" t="s">
        <v>55</v>
      </c>
      <c r="M809" s="18"/>
      <c r="N809" s="44"/>
      <c r="O809" s="44"/>
      <c r="P809" s="44" t="s">
        <v>37</v>
      </c>
      <c r="Q809" s="44"/>
      <c r="R809" s="44" t="s">
        <v>117</v>
      </c>
      <c r="S809" s="44" t="s">
        <v>39</v>
      </c>
      <c r="T809" s="44"/>
      <c r="U809" s="44"/>
      <c r="V809" s="44"/>
      <c r="W809" s="44"/>
      <c r="X809" s="49" t="str">
        <f t="shared" si="47"/>
        <v/>
      </c>
      <c r="Y809" s="6" t="s">
        <v>50</v>
      </c>
      <c r="Z809" s="8" t="s">
        <v>40</v>
      </c>
      <c r="AA809" s="8" t="s">
        <v>40</v>
      </c>
      <c r="AB809" s="83" t="s">
        <v>1569</v>
      </c>
      <c r="AC809" s="8"/>
      <c r="AD809" s="20" t="s">
        <v>1566</v>
      </c>
      <c r="AE809" s="19" t="str">
        <f t="shared" si="48"/>
        <v>26-2358</v>
      </c>
    </row>
    <row r="810" spans="1:31" s="1" customFormat="1" ht="60" x14ac:dyDescent="0.2">
      <c r="A810" s="14" t="s">
        <v>1003</v>
      </c>
      <c r="B810" s="8" t="s">
        <v>1570</v>
      </c>
      <c r="C810" s="59" t="s">
        <v>1571</v>
      </c>
      <c r="D810" s="6">
        <v>26</v>
      </c>
      <c r="E810" s="24">
        <v>2359</v>
      </c>
      <c r="F810" s="51">
        <v>1.2E-2</v>
      </c>
      <c r="G810" s="47" t="s">
        <v>21</v>
      </c>
      <c r="H810" s="55">
        <v>0</v>
      </c>
      <c r="I810" s="51">
        <v>1.2E-2</v>
      </c>
      <c r="J810" s="47" t="s">
        <v>21</v>
      </c>
      <c r="K810" s="55">
        <v>0</v>
      </c>
      <c r="L810" s="18" t="s">
        <v>55</v>
      </c>
      <c r="M810" s="18"/>
      <c r="N810" s="44"/>
      <c r="O810" s="44"/>
      <c r="P810" s="44" t="s">
        <v>37</v>
      </c>
      <c r="Q810" s="44"/>
      <c r="R810" s="44" t="s">
        <v>117</v>
      </c>
      <c r="S810" s="44" t="s">
        <v>39</v>
      </c>
      <c r="T810" s="44"/>
      <c r="U810" s="44"/>
      <c r="V810" s="44"/>
      <c r="W810" s="44"/>
      <c r="X810" s="49" t="str">
        <f t="shared" si="47"/>
        <v/>
      </c>
      <c r="Y810" s="6" t="s">
        <v>50</v>
      </c>
      <c r="Z810" s="8" t="s">
        <v>40</v>
      </c>
      <c r="AA810" s="8" t="s">
        <v>40</v>
      </c>
      <c r="AB810" s="83" t="s">
        <v>1572</v>
      </c>
      <c r="AC810" s="8"/>
      <c r="AD810" s="20" t="s">
        <v>1573</v>
      </c>
      <c r="AE810" s="19" t="str">
        <f t="shared" si="48"/>
        <v>26-2359</v>
      </c>
    </row>
    <row r="811" spans="1:31" s="1" customFormat="1" ht="60" x14ac:dyDescent="0.2">
      <c r="A811" s="14" t="s">
        <v>1003</v>
      </c>
      <c r="B811" s="8" t="s">
        <v>1574</v>
      </c>
      <c r="C811" s="59" t="s">
        <v>1575</v>
      </c>
      <c r="D811" s="6">
        <v>26</v>
      </c>
      <c r="E811" s="24">
        <v>2360</v>
      </c>
      <c r="F811" s="51">
        <v>1.2E-2</v>
      </c>
      <c r="G811" s="47" t="s">
        <v>21</v>
      </c>
      <c r="H811" s="55">
        <v>0</v>
      </c>
      <c r="I811" s="51">
        <v>1.2E-2</v>
      </c>
      <c r="J811" s="47" t="s">
        <v>21</v>
      </c>
      <c r="K811" s="55">
        <v>0</v>
      </c>
      <c r="L811" s="18" t="s">
        <v>55</v>
      </c>
      <c r="M811" s="18"/>
      <c r="N811" s="44"/>
      <c r="O811" s="44"/>
      <c r="P811" s="44" t="s">
        <v>37</v>
      </c>
      <c r="Q811" s="44"/>
      <c r="R811" s="44" t="s">
        <v>117</v>
      </c>
      <c r="S811" s="44" t="s">
        <v>39</v>
      </c>
      <c r="T811" s="44"/>
      <c r="U811" s="44"/>
      <c r="V811" s="44"/>
      <c r="W811" s="44"/>
      <c r="X811" s="49" t="str">
        <f t="shared" si="47"/>
        <v/>
      </c>
      <c r="Y811" s="6" t="s">
        <v>50</v>
      </c>
      <c r="Z811" s="8" t="s">
        <v>40</v>
      </c>
      <c r="AA811" s="8" t="s">
        <v>40</v>
      </c>
      <c r="AB811" s="83" t="s">
        <v>1576</v>
      </c>
      <c r="AC811" s="8"/>
      <c r="AD811" s="20" t="s">
        <v>1573</v>
      </c>
      <c r="AE811" s="19" t="str">
        <f t="shared" si="48"/>
        <v>26-2360</v>
      </c>
    </row>
    <row r="812" spans="1:31" s="1" customFormat="1" ht="24" x14ac:dyDescent="0.2">
      <c r="A812" s="14" t="s">
        <v>1003</v>
      </c>
      <c r="B812" s="8" t="s">
        <v>1577</v>
      </c>
      <c r="C812" s="59" t="s">
        <v>1578</v>
      </c>
      <c r="D812" s="6">
        <v>28</v>
      </c>
      <c r="E812" s="24">
        <v>2473</v>
      </c>
      <c r="F812" s="51">
        <v>0.02</v>
      </c>
      <c r="G812" s="47" t="s">
        <v>21</v>
      </c>
      <c r="H812" s="55">
        <v>0</v>
      </c>
      <c r="I812" s="51">
        <v>0.02</v>
      </c>
      <c r="J812" s="47" t="s">
        <v>21</v>
      </c>
      <c r="K812" s="55">
        <v>0</v>
      </c>
      <c r="L812" s="18" t="s">
        <v>55</v>
      </c>
      <c r="M812" s="18"/>
      <c r="N812" s="44"/>
      <c r="O812" s="44"/>
      <c r="P812" s="44" t="s">
        <v>37</v>
      </c>
      <c r="Q812" s="44"/>
      <c r="R812" s="44" t="s">
        <v>38</v>
      </c>
      <c r="S812" s="44" t="s">
        <v>39</v>
      </c>
      <c r="T812" s="44"/>
      <c r="U812" s="44"/>
      <c r="V812" s="44" t="s">
        <v>37</v>
      </c>
      <c r="W812" s="44"/>
      <c r="X812" s="49" t="str">
        <f t="shared" si="47"/>
        <v/>
      </c>
      <c r="Y812" s="6" t="s">
        <v>50</v>
      </c>
      <c r="Z812" s="8" t="s">
        <v>40</v>
      </c>
      <c r="AA812" s="8" t="s">
        <v>40</v>
      </c>
      <c r="AB812" s="83" t="s">
        <v>1579</v>
      </c>
      <c r="AC812" s="8"/>
      <c r="AD812" s="20">
        <v>63</v>
      </c>
      <c r="AE812" s="19" t="str">
        <f t="shared" si="48"/>
        <v>28-2473</v>
      </c>
    </row>
    <row r="813" spans="1:31" s="1" customFormat="1" ht="36" x14ac:dyDescent="0.2">
      <c r="A813" s="14" t="s">
        <v>1003</v>
      </c>
      <c r="B813" s="8" t="s">
        <v>1580</v>
      </c>
      <c r="C813" s="3" t="s">
        <v>1581</v>
      </c>
      <c r="D813" s="6">
        <v>26</v>
      </c>
      <c r="E813" s="5">
        <v>2496</v>
      </c>
      <c r="F813" s="51">
        <v>0.02</v>
      </c>
      <c r="G813" s="47" t="s">
        <v>21</v>
      </c>
      <c r="H813" s="55">
        <v>0</v>
      </c>
      <c r="I813" s="51">
        <v>0.02</v>
      </c>
      <c r="J813" s="47" t="s">
        <v>21</v>
      </c>
      <c r="K813" s="55">
        <v>0</v>
      </c>
      <c r="L813" s="18" t="s">
        <v>55</v>
      </c>
      <c r="M813" s="18"/>
      <c r="N813" s="44"/>
      <c r="O813" s="44"/>
      <c r="P813" s="44" t="s">
        <v>37</v>
      </c>
      <c r="Q813" s="44"/>
      <c r="R813" s="44" t="s">
        <v>117</v>
      </c>
      <c r="S813" s="44" t="s">
        <v>39</v>
      </c>
      <c r="T813" s="44"/>
      <c r="U813" s="44" t="s">
        <v>37</v>
      </c>
      <c r="V813" s="44" t="s">
        <v>37</v>
      </c>
      <c r="W813" s="44"/>
      <c r="X813" s="49" t="str">
        <f t="shared" si="47"/>
        <v/>
      </c>
      <c r="Y813" s="6" t="s">
        <v>50</v>
      </c>
      <c r="Z813" s="8" t="s">
        <v>40</v>
      </c>
      <c r="AA813" s="8" t="s">
        <v>40</v>
      </c>
      <c r="AB813" s="83" t="s">
        <v>1582</v>
      </c>
      <c r="AC813" s="8"/>
      <c r="AD813" s="20" t="s">
        <v>1157</v>
      </c>
      <c r="AE813" s="19" t="str">
        <f t="shared" si="48"/>
        <v>26-2496</v>
      </c>
    </row>
    <row r="814" spans="1:31" s="1" customFormat="1" ht="12" x14ac:dyDescent="0.2">
      <c r="A814" s="14" t="s">
        <v>1003</v>
      </c>
      <c r="B814" s="8" t="s">
        <v>1583</v>
      </c>
      <c r="C814" s="59" t="s">
        <v>1584</v>
      </c>
      <c r="D814" s="6">
        <v>26</v>
      </c>
      <c r="E814" s="24">
        <v>2885</v>
      </c>
      <c r="F814" s="51">
        <v>1.7999999999999999E-2</v>
      </c>
      <c r="G814" s="47" t="s">
        <v>21</v>
      </c>
      <c r="H814" s="55">
        <v>0</v>
      </c>
      <c r="I814" s="51">
        <v>1.7999999999999999E-2</v>
      </c>
      <c r="J814" s="47" t="s">
        <v>21</v>
      </c>
      <c r="K814" s="55">
        <v>0</v>
      </c>
      <c r="L814" s="18" t="s">
        <v>55</v>
      </c>
      <c r="M814" s="18"/>
      <c r="N814" s="44"/>
      <c r="O814" s="44"/>
      <c r="P814" s="44" t="s">
        <v>37</v>
      </c>
      <c r="Q814" s="44"/>
      <c r="R814" s="44" t="s">
        <v>38</v>
      </c>
      <c r="S814" s="44" t="s">
        <v>39</v>
      </c>
      <c r="T814" s="44"/>
      <c r="U814" s="44"/>
      <c r="V814" s="44"/>
      <c r="W814" s="44"/>
      <c r="X814" s="49" t="str">
        <f t="shared" si="47"/>
        <v/>
      </c>
      <c r="Y814" s="6" t="s">
        <v>50</v>
      </c>
      <c r="Z814" s="8" t="s">
        <v>40</v>
      </c>
      <c r="AA814" s="8" t="s">
        <v>40</v>
      </c>
      <c r="AB814" s="83" t="s">
        <v>1585</v>
      </c>
      <c r="AC814" s="8"/>
      <c r="AD814" s="20" t="s">
        <v>1586</v>
      </c>
      <c r="AE814" s="19" t="str">
        <f t="shared" si="48"/>
        <v>26-2885</v>
      </c>
    </row>
    <row r="815" spans="1:31" s="1" customFormat="1" ht="12" x14ac:dyDescent="0.2">
      <c r="A815" s="14" t="s">
        <v>1003</v>
      </c>
      <c r="B815" s="8" t="s">
        <v>1587</v>
      </c>
      <c r="C815" s="59" t="s">
        <v>1588</v>
      </c>
      <c r="D815" s="6">
        <v>26</v>
      </c>
      <c r="E815" s="24">
        <v>2886</v>
      </c>
      <c r="F815" s="51">
        <v>1.7999999999999999E-2</v>
      </c>
      <c r="G815" s="47" t="s">
        <v>21</v>
      </c>
      <c r="H815" s="55">
        <v>0</v>
      </c>
      <c r="I815" s="51">
        <v>1.7999999999999999E-2</v>
      </c>
      <c r="J815" s="47" t="s">
        <v>21</v>
      </c>
      <c r="K815" s="55">
        <v>0</v>
      </c>
      <c r="L815" s="18" t="s">
        <v>55</v>
      </c>
      <c r="M815" s="18"/>
      <c r="N815" s="44"/>
      <c r="O815" s="44"/>
      <c r="P815" s="44" t="s">
        <v>37</v>
      </c>
      <c r="Q815" s="44"/>
      <c r="R815" s="44" t="s">
        <v>38</v>
      </c>
      <c r="S815" s="44" t="s">
        <v>39</v>
      </c>
      <c r="T815" s="44"/>
      <c r="U815" s="44"/>
      <c r="V815" s="44"/>
      <c r="W815" s="44"/>
      <c r="X815" s="49" t="str">
        <f t="shared" si="47"/>
        <v/>
      </c>
      <c r="Y815" s="6" t="s">
        <v>1060</v>
      </c>
      <c r="Z815" s="8" t="s">
        <v>40</v>
      </c>
      <c r="AA815" s="8" t="s">
        <v>40</v>
      </c>
      <c r="AB815" s="83" t="s">
        <v>1589</v>
      </c>
      <c r="AC815" s="8"/>
      <c r="AD815" s="20" t="s">
        <v>1586</v>
      </c>
      <c r="AE815" s="19" t="str">
        <f t="shared" si="48"/>
        <v>26-2886</v>
      </c>
    </row>
    <row r="816" spans="1:31" s="1" customFormat="1" ht="12" x14ac:dyDescent="0.2">
      <c r="A816" s="14" t="s">
        <v>1003</v>
      </c>
      <c r="B816" s="8" t="s">
        <v>1590</v>
      </c>
      <c r="C816" s="59" t="s">
        <v>1591</v>
      </c>
      <c r="D816" s="6">
        <v>26</v>
      </c>
      <c r="E816" s="24">
        <v>2890</v>
      </c>
      <c r="F816" s="51">
        <v>0</v>
      </c>
      <c r="G816" s="47" t="s">
        <v>21</v>
      </c>
      <c r="H816" s="55">
        <v>0</v>
      </c>
      <c r="I816" s="51">
        <v>0</v>
      </c>
      <c r="J816" s="47" t="s">
        <v>21</v>
      </c>
      <c r="K816" s="55">
        <v>0</v>
      </c>
      <c r="L816" s="18" t="s">
        <v>55</v>
      </c>
      <c r="M816" s="18"/>
      <c r="N816" s="44"/>
      <c r="O816" s="44"/>
      <c r="P816" s="44" t="s">
        <v>37</v>
      </c>
      <c r="Q816" s="44"/>
      <c r="R816" s="44" t="s">
        <v>38</v>
      </c>
      <c r="S816" s="44" t="s">
        <v>39</v>
      </c>
      <c r="T816" s="44"/>
      <c r="U816" s="44"/>
      <c r="V816" s="44"/>
      <c r="W816" s="44"/>
      <c r="X816" s="49" t="str">
        <f t="shared" si="47"/>
        <v/>
      </c>
      <c r="Y816" s="6" t="s">
        <v>1060</v>
      </c>
      <c r="Z816" s="8" t="s">
        <v>40</v>
      </c>
      <c r="AA816" s="8" t="s">
        <v>40</v>
      </c>
      <c r="AB816" s="83" t="s">
        <v>1592</v>
      </c>
      <c r="AC816" s="8"/>
      <c r="AD816" s="20" t="s">
        <v>1586</v>
      </c>
      <c r="AE816" s="19" t="str">
        <f t="shared" si="48"/>
        <v>26-2890</v>
      </c>
    </row>
    <row r="817" spans="1:31" s="1" customFormat="1" ht="36" x14ac:dyDescent="0.2">
      <c r="A817" s="14" t="s">
        <v>1003</v>
      </c>
      <c r="B817" s="8" t="s">
        <v>1593</v>
      </c>
      <c r="C817" s="3" t="s">
        <v>1594</v>
      </c>
      <c r="D817" s="6">
        <v>26</v>
      </c>
      <c r="E817" s="5">
        <v>2891</v>
      </c>
      <c r="F817" s="51">
        <v>0.02</v>
      </c>
      <c r="G817" s="47" t="s">
        <v>21</v>
      </c>
      <c r="H817" s="55">
        <v>0</v>
      </c>
      <c r="I817" s="51">
        <v>0.02</v>
      </c>
      <c r="J817" s="47" t="s">
        <v>21</v>
      </c>
      <c r="K817" s="55">
        <v>0</v>
      </c>
      <c r="L817" s="18" t="s">
        <v>55</v>
      </c>
      <c r="M817" s="18"/>
      <c r="N817" s="44"/>
      <c r="O817" s="44"/>
      <c r="P817" s="44" t="s">
        <v>37</v>
      </c>
      <c r="Q817" s="44"/>
      <c r="R817" s="44" t="s">
        <v>117</v>
      </c>
      <c r="S817" s="44" t="s">
        <v>39</v>
      </c>
      <c r="T817" s="44"/>
      <c r="U817" s="44" t="s">
        <v>37</v>
      </c>
      <c r="V817" s="44"/>
      <c r="W817" s="44"/>
      <c r="X817" s="49" t="str">
        <f t="shared" si="47"/>
        <v/>
      </c>
      <c r="Y817" s="6" t="s">
        <v>50</v>
      </c>
      <c r="Z817" s="14" t="s">
        <v>40</v>
      </c>
      <c r="AA817" s="14" t="s">
        <v>40</v>
      </c>
      <c r="AB817" s="83" t="s">
        <v>1595</v>
      </c>
      <c r="AC817" s="14"/>
      <c r="AD817" s="20" t="s">
        <v>1157</v>
      </c>
      <c r="AE817" s="19" t="str">
        <f t="shared" si="48"/>
        <v>26-2891</v>
      </c>
    </row>
    <row r="818" spans="1:31" s="1" customFormat="1" ht="12" x14ac:dyDescent="0.2">
      <c r="A818" s="14" t="s">
        <v>1003</v>
      </c>
      <c r="B818" s="8" t="s">
        <v>1471</v>
      </c>
      <c r="C818" s="59" t="s">
        <v>1472</v>
      </c>
      <c r="D818" s="6">
        <v>26</v>
      </c>
      <c r="E818" s="24">
        <v>2392</v>
      </c>
      <c r="F818" s="51">
        <v>0.01</v>
      </c>
      <c r="G818" s="47" t="s">
        <v>21</v>
      </c>
      <c r="H818" s="55">
        <v>0</v>
      </c>
      <c r="I818" s="51">
        <v>0.01</v>
      </c>
      <c r="J818" s="47" t="s">
        <v>21</v>
      </c>
      <c r="K818" s="55">
        <v>0</v>
      </c>
      <c r="L818" s="18" t="s">
        <v>72</v>
      </c>
      <c r="M818" s="18" t="s">
        <v>834</v>
      </c>
      <c r="N818" s="44"/>
      <c r="O818" s="44"/>
      <c r="P818" s="44" t="s">
        <v>37</v>
      </c>
      <c r="Q818" s="44"/>
      <c r="R818" s="44" t="s">
        <v>117</v>
      </c>
      <c r="S818" s="44" t="s">
        <v>39</v>
      </c>
      <c r="T818" s="44"/>
      <c r="U818" s="44"/>
      <c r="V818" s="44"/>
      <c r="W818" s="44"/>
      <c r="X818" s="49" t="str">
        <f t="shared" si="47"/>
        <v/>
      </c>
      <c r="Y818" s="6" t="s">
        <v>50</v>
      </c>
      <c r="Z818" s="8" t="s">
        <v>40</v>
      </c>
      <c r="AA818" s="8" t="s">
        <v>40</v>
      </c>
      <c r="AB818" s="83" t="s">
        <v>1473</v>
      </c>
      <c r="AC818" s="8"/>
      <c r="AD818" s="20">
        <v>54</v>
      </c>
      <c r="AE818" s="19" t="str">
        <f t="shared" si="48"/>
        <v>26-2392</v>
      </c>
    </row>
    <row r="819" spans="1:31" s="1" customFormat="1" ht="12" x14ac:dyDescent="0.2">
      <c r="A819" s="14" t="s">
        <v>1003</v>
      </c>
      <c r="B819" s="8" t="s">
        <v>1474</v>
      </c>
      <c r="C819" s="59" t="s">
        <v>1475</v>
      </c>
      <c r="D819" s="6">
        <v>26</v>
      </c>
      <c r="E819" s="24">
        <v>2391</v>
      </c>
      <c r="F819" s="51">
        <v>1.15E-2</v>
      </c>
      <c r="G819" s="47" t="s">
        <v>21</v>
      </c>
      <c r="H819" s="55">
        <v>0</v>
      </c>
      <c r="I819" s="51">
        <v>1.15E-2</v>
      </c>
      <c r="J819" s="47" t="s">
        <v>21</v>
      </c>
      <c r="K819" s="55">
        <v>0</v>
      </c>
      <c r="L819" s="18" t="s">
        <v>72</v>
      </c>
      <c r="M819" s="18" t="s">
        <v>834</v>
      </c>
      <c r="N819" s="44"/>
      <c r="O819" s="44"/>
      <c r="P819" s="44" t="s">
        <v>37</v>
      </c>
      <c r="Q819" s="44"/>
      <c r="R819" s="44" t="s">
        <v>117</v>
      </c>
      <c r="S819" s="44" t="s">
        <v>39</v>
      </c>
      <c r="T819" s="44"/>
      <c r="U819" s="44"/>
      <c r="V819" s="44"/>
      <c r="W819" s="44"/>
      <c r="X819" s="49" t="str">
        <f t="shared" si="47"/>
        <v/>
      </c>
      <c r="Y819" s="6" t="s">
        <v>50</v>
      </c>
      <c r="Z819" s="8" t="s">
        <v>40</v>
      </c>
      <c r="AA819" s="8" t="s">
        <v>40</v>
      </c>
      <c r="AB819" s="83" t="s">
        <v>1476</v>
      </c>
      <c r="AC819" s="8"/>
      <c r="AD819" s="20">
        <v>53</v>
      </c>
      <c r="AE819" s="19" t="str">
        <f t="shared" si="48"/>
        <v>26-2391</v>
      </c>
    </row>
    <row r="820" spans="1:31" s="1" customFormat="1" ht="24" x14ac:dyDescent="0.2">
      <c r="A820" s="14" t="s">
        <v>1003</v>
      </c>
      <c r="B820" s="8" t="s">
        <v>1596</v>
      </c>
      <c r="C820" s="59" t="s">
        <v>1597</v>
      </c>
      <c r="D820" s="6">
        <v>26</v>
      </c>
      <c r="E820" s="24">
        <v>2833</v>
      </c>
      <c r="F820" s="51">
        <v>1.5E-3</v>
      </c>
      <c r="G820" s="47" t="s">
        <v>21</v>
      </c>
      <c r="H820" s="55">
        <v>0.05</v>
      </c>
      <c r="I820" s="51">
        <v>1.5E-3</v>
      </c>
      <c r="J820" s="47" t="s">
        <v>21</v>
      </c>
      <c r="K820" s="55">
        <v>0.05</v>
      </c>
      <c r="L820" s="18" t="s">
        <v>72</v>
      </c>
      <c r="M820" s="18" t="s">
        <v>834</v>
      </c>
      <c r="N820" s="44"/>
      <c r="O820" s="44"/>
      <c r="P820" s="44" t="s">
        <v>37</v>
      </c>
      <c r="Q820" s="44"/>
      <c r="R820" s="44" t="s">
        <v>38</v>
      </c>
      <c r="S820" s="44" t="s">
        <v>39</v>
      </c>
      <c r="T820" s="44"/>
      <c r="U820" s="44"/>
      <c r="V820" s="44"/>
      <c r="W820" s="44"/>
      <c r="X820" s="49" t="str">
        <f t="shared" si="47"/>
        <v/>
      </c>
      <c r="Y820" s="6" t="s">
        <v>50</v>
      </c>
      <c r="Z820" s="8" t="s">
        <v>40</v>
      </c>
      <c r="AA820" s="8" t="s">
        <v>40</v>
      </c>
      <c r="AB820" s="83" t="s">
        <v>1598</v>
      </c>
      <c r="AC820" s="8"/>
      <c r="AD820" s="20">
        <v>41</v>
      </c>
      <c r="AE820" s="19" t="str">
        <f t="shared" si="48"/>
        <v>26-2833</v>
      </c>
    </row>
    <row r="821" spans="1:31" s="1" customFormat="1" ht="24" x14ac:dyDescent="0.2">
      <c r="A821" s="14" t="s">
        <v>1003</v>
      </c>
      <c r="B821" s="8" t="s">
        <v>1599</v>
      </c>
      <c r="C821" s="59" t="s">
        <v>1600</v>
      </c>
      <c r="D821" s="6">
        <v>26</v>
      </c>
      <c r="E821" s="24">
        <v>2834</v>
      </c>
      <c r="F821" s="51">
        <v>1.5E-3</v>
      </c>
      <c r="G821" s="47" t="s">
        <v>21</v>
      </c>
      <c r="H821" s="55">
        <v>0.05</v>
      </c>
      <c r="I821" s="51">
        <v>1.5E-3</v>
      </c>
      <c r="J821" s="47" t="s">
        <v>21</v>
      </c>
      <c r="K821" s="55">
        <v>0.05</v>
      </c>
      <c r="L821" s="18" t="s">
        <v>72</v>
      </c>
      <c r="M821" s="18" t="s">
        <v>834</v>
      </c>
      <c r="N821" s="44"/>
      <c r="O821" s="44"/>
      <c r="P821" s="44" t="s">
        <v>37</v>
      </c>
      <c r="Q821" s="44"/>
      <c r="R821" s="44" t="s">
        <v>38</v>
      </c>
      <c r="S821" s="44" t="s">
        <v>39</v>
      </c>
      <c r="T821" s="44"/>
      <c r="U821" s="44"/>
      <c r="V821" s="44"/>
      <c r="W821" s="44"/>
      <c r="X821" s="49" t="str">
        <f t="shared" si="47"/>
        <v/>
      </c>
      <c r="Y821" s="6" t="s">
        <v>50</v>
      </c>
      <c r="Z821" s="8" t="s">
        <v>40</v>
      </c>
      <c r="AA821" s="8" t="s">
        <v>40</v>
      </c>
      <c r="AB821" s="83" t="s">
        <v>1601</v>
      </c>
      <c r="AC821" s="8"/>
      <c r="AD821" s="20">
        <v>41</v>
      </c>
      <c r="AE821" s="19" t="str">
        <f t="shared" si="48"/>
        <v>26-2834</v>
      </c>
    </row>
    <row r="822" spans="1:31" s="1" customFormat="1" ht="24" x14ac:dyDescent="0.2">
      <c r="A822" s="14" t="s">
        <v>1003</v>
      </c>
      <c r="B822" s="8" t="s">
        <v>1602</v>
      </c>
      <c r="C822" s="59" t="s">
        <v>1603</v>
      </c>
      <c r="D822" s="6">
        <v>26</v>
      </c>
      <c r="E822" s="24">
        <v>2835</v>
      </c>
      <c r="F822" s="51">
        <v>1.5E-3</v>
      </c>
      <c r="G822" s="47" t="s">
        <v>21</v>
      </c>
      <c r="H822" s="55">
        <v>0.05</v>
      </c>
      <c r="I822" s="51">
        <v>1.5E-3</v>
      </c>
      <c r="J822" s="47" t="s">
        <v>21</v>
      </c>
      <c r="K822" s="55">
        <v>0.05</v>
      </c>
      <c r="L822" s="18" t="s">
        <v>72</v>
      </c>
      <c r="M822" s="18" t="s">
        <v>834</v>
      </c>
      <c r="N822" s="44"/>
      <c r="O822" s="44"/>
      <c r="P822" s="44" t="s">
        <v>37</v>
      </c>
      <c r="Q822" s="44"/>
      <c r="R822" s="44" t="s">
        <v>38</v>
      </c>
      <c r="S822" s="44" t="s">
        <v>39</v>
      </c>
      <c r="T822" s="44"/>
      <c r="U822" s="44"/>
      <c r="V822" s="44"/>
      <c r="W822" s="44"/>
      <c r="X822" s="49" t="str">
        <f t="shared" si="47"/>
        <v/>
      </c>
      <c r="Y822" s="6" t="s">
        <v>50</v>
      </c>
      <c r="Z822" s="8" t="s">
        <v>40</v>
      </c>
      <c r="AA822" s="8" t="s">
        <v>40</v>
      </c>
      <c r="AB822" s="83" t="s">
        <v>1604</v>
      </c>
      <c r="AC822" s="8"/>
      <c r="AD822" s="20">
        <v>42</v>
      </c>
      <c r="AE822" s="19" t="str">
        <f t="shared" si="48"/>
        <v>26-2835</v>
      </c>
    </row>
    <row r="823" spans="1:31" s="1" customFormat="1" ht="24" x14ac:dyDescent="0.2">
      <c r="A823" s="14" t="s">
        <v>1003</v>
      </c>
      <c r="B823" s="8" t="s">
        <v>1605</v>
      </c>
      <c r="C823" s="59" t="s">
        <v>1606</v>
      </c>
      <c r="D823" s="6">
        <v>26</v>
      </c>
      <c r="E823" s="24">
        <v>2836</v>
      </c>
      <c r="F823" s="51">
        <v>1.5E-3</v>
      </c>
      <c r="G823" s="47" t="s">
        <v>21</v>
      </c>
      <c r="H823" s="55">
        <v>0.05</v>
      </c>
      <c r="I823" s="51">
        <v>1.5E-3</v>
      </c>
      <c r="J823" s="47" t="s">
        <v>21</v>
      </c>
      <c r="K823" s="55">
        <v>0.05</v>
      </c>
      <c r="L823" s="18" t="s">
        <v>72</v>
      </c>
      <c r="M823" s="18" t="s">
        <v>834</v>
      </c>
      <c r="N823" s="44"/>
      <c r="O823" s="44"/>
      <c r="P823" s="44" t="s">
        <v>37</v>
      </c>
      <c r="Q823" s="44"/>
      <c r="R823" s="44" t="s">
        <v>38</v>
      </c>
      <c r="S823" s="44" t="s">
        <v>39</v>
      </c>
      <c r="T823" s="44"/>
      <c r="U823" s="44"/>
      <c r="V823" s="44"/>
      <c r="W823" s="44"/>
      <c r="X823" s="49" t="str">
        <f t="shared" si="47"/>
        <v/>
      </c>
      <c r="Y823" s="6" t="s">
        <v>50</v>
      </c>
      <c r="Z823" s="8" t="s">
        <v>40</v>
      </c>
      <c r="AA823" s="8" t="s">
        <v>40</v>
      </c>
      <c r="AB823" s="83" t="s">
        <v>1607</v>
      </c>
      <c r="AC823" s="8"/>
      <c r="AD823" s="20">
        <v>43</v>
      </c>
      <c r="AE823" s="19" t="str">
        <f t="shared" si="48"/>
        <v>26-2836</v>
      </c>
    </row>
    <row r="824" spans="1:31" s="1" customFormat="1" ht="12" x14ac:dyDescent="0.2">
      <c r="A824" s="14" t="s">
        <v>1003</v>
      </c>
      <c r="B824" s="8" t="s">
        <v>1608</v>
      </c>
      <c r="C824" s="59" t="s">
        <v>1609</v>
      </c>
      <c r="D824" s="6">
        <v>26</v>
      </c>
      <c r="E824" s="24">
        <v>2842</v>
      </c>
      <c r="F824" s="51">
        <v>1.5E-3</v>
      </c>
      <c r="G824" s="47" t="s">
        <v>21</v>
      </c>
      <c r="H824" s="55">
        <v>0.05</v>
      </c>
      <c r="I824" s="51">
        <v>1.5E-3</v>
      </c>
      <c r="J824" s="47" t="s">
        <v>21</v>
      </c>
      <c r="K824" s="55">
        <v>0.05</v>
      </c>
      <c r="L824" s="18" t="s">
        <v>72</v>
      </c>
      <c r="M824" s="18" t="s">
        <v>834</v>
      </c>
      <c r="N824" s="44"/>
      <c r="O824" s="44"/>
      <c r="P824" s="44" t="s">
        <v>37</v>
      </c>
      <c r="Q824" s="44"/>
      <c r="R824" s="44" t="s">
        <v>38</v>
      </c>
      <c r="S824" s="44" t="s">
        <v>39</v>
      </c>
      <c r="T824" s="44"/>
      <c r="U824" s="44"/>
      <c r="V824" s="44"/>
      <c r="W824" s="44"/>
      <c r="X824" s="49" t="str">
        <f t="shared" si="47"/>
        <v/>
      </c>
      <c r="Y824" s="6" t="s">
        <v>50</v>
      </c>
      <c r="Z824" s="8" t="s">
        <v>40</v>
      </c>
      <c r="AA824" s="8" t="s">
        <v>40</v>
      </c>
      <c r="AB824" s="83" t="s">
        <v>1610</v>
      </c>
      <c r="AC824" s="8"/>
      <c r="AD824" s="20">
        <v>47</v>
      </c>
      <c r="AE824" s="19" t="str">
        <f t="shared" si="48"/>
        <v>26-2842</v>
      </c>
    </row>
    <row r="825" spans="1:31" s="1" customFormat="1" ht="12" x14ac:dyDescent="0.2">
      <c r="A825" s="14" t="s">
        <v>1003</v>
      </c>
      <c r="B825" s="8" t="s">
        <v>1611</v>
      </c>
      <c r="C825" s="59" t="s">
        <v>1612</v>
      </c>
      <c r="D825" s="6">
        <v>26</v>
      </c>
      <c r="E825" s="24">
        <v>2841</v>
      </c>
      <c r="F825" s="51">
        <v>1.5E-3</v>
      </c>
      <c r="G825" s="47" t="s">
        <v>21</v>
      </c>
      <c r="H825" s="55">
        <v>0.05</v>
      </c>
      <c r="I825" s="51">
        <v>1.5E-3</v>
      </c>
      <c r="J825" s="47" t="s">
        <v>21</v>
      </c>
      <c r="K825" s="55">
        <v>0.05</v>
      </c>
      <c r="L825" s="18" t="s">
        <v>72</v>
      </c>
      <c r="M825" s="18" t="s">
        <v>834</v>
      </c>
      <c r="N825" s="44"/>
      <c r="O825" s="44"/>
      <c r="P825" s="44" t="s">
        <v>37</v>
      </c>
      <c r="Q825" s="44"/>
      <c r="R825" s="44" t="s">
        <v>38</v>
      </c>
      <c r="S825" s="44" t="s">
        <v>39</v>
      </c>
      <c r="T825" s="44"/>
      <c r="U825" s="44"/>
      <c r="V825" s="44"/>
      <c r="W825" s="44"/>
      <c r="X825" s="49" t="str">
        <f t="shared" si="47"/>
        <v/>
      </c>
      <c r="Y825" s="6" t="s">
        <v>50</v>
      </c>
      <c r="Z825" s="8" t="s">
        <v>40</v>
      </c>
      <c r="AA825" s="8" t="s">
        <v>40</v>
      </c>
      <c r="AB825" s="83" t="s">
        <v>1613</v>
      </c>
      <c r="AC825" s="8"/>
      <c r="AD825" s="20">
        <v>47</v>
      </c>
      <c r="AE825" s="19" t="str">
        <f t="shared" si="48"/>
        <v>26-2841</v>
      </c>
    </row>
    <row r="826" spans="1:31" s="1" customFormat="1" ht="12" x14ac:dyDescent="0.2">
      <c r="A826" s="14" t="s">
        <v>1003</v>
      </c>
      <c r="B826" s="8" t="s">
        <v>1614</v>
      </c>
      <c r="C826" s="59" t="s">
        <v>1615</v>
      </c>
      <c r="D826" s="6">
        <v>26</v>
      </c>
      <c r="E826" s="24">
        <v>2843</v>
      </c>
      <c r="F826" s="51">
        <v>1.5E-3</v>
      </c>
      <c r="G826" s="47" t="s">
        <v>21</v>
      </c>
      <c r="H826" s="55">
        <v>0.05</v>
      </c>
      <c r="I826" s="51">
        <v>1.5E-3</v>
      </c>
      <c r="J826" s="47" t="s">
        <v>21</v>
      </c>
      <c r="K826" s="55">
        <v>0.05</v>
      </c>
      <c r="L826" s="18" t="s">
        <v>72</v>
      </c>
      <c r="M826" s="18" t="s">
        <v>834</v>
      </c>
      <c r="N826" s="44"/>
      <c r="O826" s="44"/>
      <c r="P826" s="44" t="s">
        <v>37</v>
      </c>
      <c r="Q826" s="44"/>
      <c r="R826" s="44" t="s">
        <v>38</v>
      </c>
      <c r="S826" s="44" t="s">
        <v>39</v>
      </c>
      <c r="T826" s="44"/>
      <c r="U826" s="44"/>
      <c r="V826" s="44"/>
      <c r="W826" s="44"/>
      <c r="X826" s="49" t="str">
        <f t="shared" si="47"/>
        <v/>
      </c>
      <c r="Y826" s="6" t="s">
        <v>50</v>
      </c>
      <c r="Z826" s="8" t="s">
        <v>40</v>
      </c>
      <c r="AA826" s="8" t="s">
        <v>40</v>
      </c>
      <c r="AB826" s="83" t="s">
        <v>1616</v>
      </c>
      <c r="AC826" s="8"/>
      <c r="AD826" s="20">
        <v>48</v>
      </c>
      <c r="AE826" s="19" t="str">
        <f t="shared" si="48"/>
        <v>26-2843</v>
      </c>
    </row>
    <row r="827" spans="1:31" s="1" customFormat="1" ht="12" x14ac:dyDescent="0.2">
      <c r="A827" s="14" t="s">
        <v>1003</v>
      </c>
      <c r="B827" s="8" t="s">
        <v>1617</v>
      </c>
      <c r="C827" s="59" t="s">
        <v>1618</v>
      </c>
      <c r="D827" s="6">
        <v>26</v>
      </c>
      <c r="E827" s="24">
        <v>2844</v>
      </c>
      <c r="F827" s="51">
        <v>1.5E-3</v>
      </c>
      <c r="G827" s="47" t="s">
        <v>21</v>
      </c>
      <c r="H827" s="55">
        <v>0.05</v>
      </c>
      <c r="I827" s="51">
        <v>1.5E-3</v>
      </c>
      <c r="J827" s="47" t="s">
        <v>21</v>
      </c>
      <c r="K827" s="55">
        <v>0.05</v>
      </c>
      <c r="L827" s="18" t="s">
        <v>72</v>
      </c>
      <c r="M827" s="18" t="s">
        <v>834</v>
      </c>
      <c r="N827" s="44"/>
      <c r="O827" s="44"/>
      <c r="P827" s="44" t="s">
        <v>37</v>
      </c>
      <c r="Q827" s="44"/>
      <c r="R827" s="44" t="s">
        <v>38</v>
      </c>
      <c r="S827" s="44" t="s">
        <v>39</v>
      </c>
      <c r="T827" s="44"/>
      <c r="U827" s="44"/>
      <c r="V827" s="44"/>
      <c r="W827" s="44"/>
      <c r="X827" s="49" t="str">
        <f t="shared" si="47"/>
        <v/>
      </c>
      <c r="Y827" s="6" t="s">
        <v>50</v>
      </c>
      <c r="Z827" s="8" t="s">
        <v>40</v>
      </c>
      <c r="AA827" s="8" t="s">
        <v>40</v>
      </c>
      <c r="AB827" s="83" t="s">
        <v>1616</v>
      </c>
      <c r="AC827" s="8"/>
      <c r="AD827" s="20">
        <v>49</v>
      </c>
      <c r="AE827" s="19" t="str">
        <f t="shared" si="48"/>
        <v>26-2844</v>
      </c>
    </row>
    <row r="828" spans="1:31" s="1" customFormat="1" ht="12" x14ac:dyDescent="0.2">
      <c r="A828" s="14" t="s">
        <v>1003</v>
      </c>
      <c r="B828" s="8" t="s">
        <v>1619</v>
      </c>
      <c r="C828" s="59" t="s">
        <v>1620</v>
      </c>
      <c r="D828" s="6">
        <v>26</v>
      </c>
      <c r="E828" s="24">
        <v>2845</v>
      </c>
      <c r="F828" s="51">
        <v>2.5000000000000001E-3</v>
      </c>
      <c r="G828" s="47" t="s">
        <v>21</v>
      </c>
      <c r="H828" s="55">
        <v>0.05</v>
      </c>
      <c r="I828" s="51">
        <v>2.5000000000000001E-3</v>
      </c>
      <c r="J828" s="47" t="s">
        <v>21</v>
      </c>
      <c r="K828" s="55">
        <v>0.05</v>
      </c>
      <c r="L828" s="18" t="s">
        <v>72</v>
      </c>
      <c r="M828" s="18" t="s">
        <v>834</v>
      </c>
      <c r="N828" s="44"/>
      <c r="O828" s="44"/>
      <c r="P828" s="44" t="s">
        <v>37</v>
      </c>
      <c r="Q828" s="44"/>
      <c r="R828" s="44" t="s">
        <v>38</v>
      </c>
      <c r="S828" s="44" t="s">
        <v>39</v>
      </c>
      <c r="T828" s="44"/>
      <c r="U828" s="44"/>
      <c r="V828" s="44"/>
      <c r="W828" s="44"/>
      <c r="X828" s="49" t="str">
        <f t="shared" si="47"/>
        <v/>
      </c>
      <c r="Y828" s="6" t="s">
        <v>50</v>
      </c>
      <c r="Z828" s="8" t="s">
        <v>40</v>
      </c>
      <c r="AA828" s="8" t="s">
        <v>40</v>
      </c>
      <c r="AB828" s="83" t="s">
        <v>1621</v>
      </c>
      <c r="AC828" s="8"/>
      <c r="AD828" s="20">
        <v>50</v>
      </c>
      <c r="AE828" s="19" t="str">
        <f t="shared" si="48"/>
        <v>26-2845</v>
      </c>
    </row>
    <row r="829" spans="1:31" s="1" customFormat="1" ht="24" x14ac:dyDescent="0.2">
      <c r="A829" s="14" t="s">
        <v>1003</v>
      </c>
      <c r="B829" s="8" t="s">
        <v>1622</v>
      </c>
      <c r="C829" s="59" t="s">
        <v>1623</v>
      </c>
      <c r="D829" s="6">
        <v>26</v>
      </c>
      <c r="E829" s="24">
        <v>2846</v>
      </c>
      <c r="F829" s="51">
        <v>2.5000000000000001E-3</v>
      </c>
      <c r="G829" s="47" t="s">
        <v>21</v>
      </c>
      <c r="H829" s="55">
        <v>0.05</v>
      </c>
      <c r="I829" s="51">
        <v>2.5000000000000001E-3</v>
      </c>
      <c r="J829" s="47" t="s">
        <v>21</v>
      </c>
      <c r="K829" s="55">
        <v>0.05</v>
      </c>
      <c r="L829" s="18" t="s">
        <v>72</v>
      </c>
      <c r="M829" s="18" t="s">
        <v>834</v>
      </c>
      <c r="N829" s="44"/>
      <c r="O829" s="44"/>
      <c r="P829" s="44" t="s">
        <v>37</v>
      </c>
      <c r="Q829" s="44"/>
      <c r="R829" s="44" t="s">
        <v>38</v>
      </c>
      <c r="S829" s="44" t="s">
        <v>39</v>
      </c>
      <c r="T829" s="44"/>
      <c r="U829" s="44"/>
      <c r="V829" s="44"/>
      <c r="W829" s="44"/>
      <c r="X829" s="49" t="str">
        <f t="shared" si="47"/>
        <v/>
      </c>
      <c r="Y829" s="6" t="s">
        <v>50</v>
      </c>
      <c r="Z829" s="8" t="s">
        <v>40</v>
      </c>
      <c r="AA829" s="8" t="s">
        <v>40</v>
      </c>
      <c r="AB829" s="83" t="s">
        <v>1624</v>
      </c>
      <c r="AC829" s="8"/>
      <c r="AD829" s="20">
        <v>50</v>
      </c>
      <c r="AE829" s="19" t="str">
        <f t="shared" si="48"/>
        <v>26-2846</v>
      </c>
    </row>
    <row r="830" spans="1:31" s="1" customFormat="1" ht="24" x14ac:dyDescent="0.2">
      <c r="A830" s="14" t="s">
        <v>1003</v>
      </c>
      <c r="B830" s="8" t="s">
        <v>1625</v>
      </c>
      <c r="C830" s="59" t="s">
        <v>1626</v>
      </c>
      <c r="D830" s="6">
        <v>26</v>
      </c>
      <c r="E830" s="24">
        <v>2847</v>
      </c>
      <c r="F830" s="51">
        <v>2.5000000000000001E-3</v>
      </c>
      <c r="G830" s="47" t="s">
        <v>21</v>
      </c>
      <c r="H830" s="55">
        <v>0.05</v>
      </c>
      <c r="I830" s="51">
        <v>2.5000000000000001E-3</v>
      </c>
      <c r="J830" s="47" t="s">
        <v>21</v>
      </c>
      <c r="K830" s="55">
        <v>0.05</v>
      </c>
      <c r="L830" s="18" t="s">
        <v>72</v>
      </c>
      <c r="M830" s="18" t="s">
        <v>834</v>
      </c>
      <c r="N830" s="44"/>
      <c r="O830" s="44"/>
      <c r="P830" s="44" t="s">
        <v>37</v>
      </c>
      <c r="Q830" s="44"/>
      <c r="R830" s="44" t="s">
        <v>38</v>
      </c>
      <c r="S830" s="44" t="s">
        <v>39</v>
      </c>
      <c r="T830" s="44"/>
      <c r="U830" s="44"/>
      <c r="V830" s="44"/>
      <c r="W830" s="44"/>
      <c r="X830" s="49" t="str">
        <f t="shared" si="47"/>
        <v/>
      </c>
      <c r="Y830" s="6" t="s">
        <v>50</v>
      </c>
      <c r="Z830" s="8" t="s">
        <v>40</v>
      </c>
      <c r="AA830" s="8" t="s">
        <v>40</v>
      </c>
      <c r="AB830" s="83" t="s">
        <v>1627</v>
      </c>
      <c r="AC830" s="8"/>
      <c r="AD830" s="20">
        <v>51</v>
      </c>
      <c r="AE830" s="19" t="str">
        <f t="shared" si="48"/>
        <v>26-2847</v>
      </c>
    </row>
    <row r="831" spans="1:31" s="1" customFormat="1" ht="24" x14ac:dyDescent="0.2">
      <c r="A831" s="14" t="s">
        <v>1003</v>
      </c>
      <c r="B831" s="8" t="s">
        <v>1628</v>
      </c>
      <c r="C831" s="59" t="s">
        <v>1629</v>
      </c>
      <c r="D831" s="6">
        <v>26</v>
      </c>
      <c r="E831" s="24">
        <v>2848</v>
      </c>
      <c r="F831" s="51">
        <v>2.5000000000000001E-3</v>
      </c>
      <c r="G831" s="47" t="s">
        <v>21</v>
      </c>
      <c r="H831" s="55">
        <v>0.05</v>
      </c>
      <c r="I831" s="51">
        <v>2.5000000000000001E-3</v>
      </c>
      <c r="J831" s="47" t="s">
        <v>21</v>
      </c>
      <c r="K831" s="55">
        <v>0.05</v>
      </c>
      <c r="L831" s="18" t="s">
        <v>72</v>
      </c>
      <c r="M831" s="18" t="s">
        <v>834</v>
      </c>
      <c r="N831" s="44"/>
      <c r="O831" s="44"/>
      <c r="P831" s="44" t="s">
        <v>37</v>
      </c>
      <c r="Q831" s="44"/>
      <c r="R831" s="44" t="s">
        <v>38</v>
      </c>
      <c r="S831" s="44" t="s">
        <v>39</v>
      </c>
      <c r="T831" s="44"/>
      <c r="U831" s="44"/>
      <c r="V831" s="44"/>
      <c r="W831" s="44"/>
      <c r="X831" s="49" t="str">
        <f t="shared" si="47"/>
        <v/>
      </c>
      <c r="Y831" s="6" t="s">
        <v>50</v>
      </c>
      <c r="Z831" s="8" t="s">
        <v>40</v>
      </c>
      <c r="AA831" s="8" t="s">
        <v>40</v>
      </c>
      <c r="AB831" s="83" t="s">
        <v>1630</v>
      </c>
      <c r="AC831" s="8"/>
      <c r="AD831" s="20">
        <v>52</v>
      </c>
      <c r="AE831" s="19" t="str">
        <f t="shared" si="48"/>
        <v>26-2848</v>
      </c>
    </row>
    <row r="832" spans="1:31" s="1" customFormat="1" ht="24" x14ac:dyDescent="0.2">
      <c r="A832" s="14" t="s">
        <v>1003</v>
      </c>
      <c r="B832" s="8" t="s">
        <v>1631</v>
      </c>
      <c r="C832" s="59" t="s">
        <v>1632</v>
      </c>
      <c r="D832" s="6">
        <v>26</v>
      </c>
      <c r="E832" s="24">
        <v>2849</v>
      </c>
      <c r="F832" s="51">
        <v>2.5000000000000001E-3</v>
      </c>
      <c r="G832" s="47" t="s">
        <v>21</v>
      </c>
      <c r="H832" s="55">
        <v>0.05</v>
      </c>
      <c r="I832" s="51">
        <v>2.5000000000000001E-3</v>
      </c>
      <c r="J832" s="47" t="s">
        <v>21</v>
      </c>
      <c r="K832" s="55">
        <v>0.05</v>
      </c>
      <c r="L832" s="18" t="s">
        <v>72</v>
      </c>
      <c r="M832" s="18" t="s">
        <v>834</v>
      </c>
      <c r="N832" s="44"/>
      <c r="O832" s="44"/>
      <c r="P832" s="44" t="s">
        <v>37</v>
      </c>
      <c r="Q832" s="44"/>
      <c r="R832" s="44" t="s">
        <v>38</v>
      </c>
      <c r="S832" s="44" t="s">
        <v>39</v>
      </c>
      <c r="T832" s="44"/>
      <c r="U832" s="44"/>
      <c r="V832" s="44"/>
      <c r="W832" s="44"/>
      <c r="X832" s="49" t="str">
        <f t="shared" si="47"/>
        <v/>
      </c>
      <c r="Y832" s="6" t="s">
        <v>50</v>
      </c>
      <c r="Z832" s="8" t="s">
        <v>40</v>
      </c>
      <c r="AA832" s="8" t="s">
        <v>40</v>
      </c>
      <c r="AB832" s="83" t="s">
        <v>1633</v>
      </c>
      <c r="AC832" s="8"/>
      <c r="AD832" s="20">
        <v>55</v>
      </c>
      <c r="AE832" s="19" t="str">
        <f t="shared" si="48"/>
        <v>26-2849</v>
      </c>
    </row>
    <row r="833" spans="1:31" s="1" customFormat="1" ht="24" x14ac:dyDescent="0.2">
      <c r="A833" s="14" t="s">
        <v>1003</v>
      </c>
      <c r="B833" s="8" t="s">
        <v>1634</v>
      </c>
      <c r="C833" s="59" t="s">
        <v>1635</v>
      </c>
      <c r="D833" s="6">
        <v>26</v>
      </c>
      <c r="E833" s="24">
        <v>2850</v>
      </c>
      <c r="F833" s="51">
        <v>2.5000000000000001E-3</v>
      </c>
      <c r="G833" s="47" t="s">
        <v>21</v>
      </c>
      <c r="H833" s="55">
        <v>0.05</v>
      </c>
      <c r="I833" s="51">
        <v>2.5000000000000001E-3</v>
      </c>
      <c r="J833" s="47" t="s">
        <v>21</v>
      </c>
      <c r="K833" s="55">
        <v>0.05</v>
      </c>
      <c r="L833" s="18" t="s">
        <v>72</v>
      </c>
      <c r="M833" s="18" t="s">
        <v>834</v>
      </c>
      <c r="N833" s="44"/>
      <c r="O833" s="44"/>
      <c r="P833" s="44" t="s">
        <v>37</v>
      </c>
      <c r="Q833" s="44"/>
      <c r="R833" s="44" t="s">
        <v>38</v>
      </c>
      <c r="S833" s="44" t="s">
        <v>39</v>
      </c>
      <c r="T833" s="44"/>
      <c r="U833" s="44"/>
      <c r="V833" s="44"/>
      <c r="W833" s="44"/>
      <c r="X833" s="49" t="str">
        <f t="shared" si="47"/>
        <v/>
      </c>
      <c r="Y833" s="6" t="s">
        <v>1060</v>
      </c>
      <c r="Z833" s="8" t="s">
        <v>40</v>
      </c>
      <c r="AA833" s="8" t="s">
        <v>40</v>
      </c>
      <c r="AB833" s="83" t="s">
        <v>1636</v>
      </c>
      <c r="AC833" s="8"/>
      <c r="AD833" s="20">
        <v>55</v>
      </c>
      <c r="AE833" s="19" t="str">
        <f t="shared" si="48"/>
        <v>26-2850</v>
      </c>
    </row>
    <row r="834" spans="1:31" s="1" customFormat="1" ht="24" x14ac:dyDescent="0.2">
      <c r="A834" s="14" t="s">
        <v>1003</v>
      </c>
      <c r="B834" s="8" t="s">
        <v>1637</v>
      </c>
      <c r="C834" s="59" t="s">
        <v>1638</v>
      </c>
      <c r="D834" s="6">
        <v>26</v>
      </c>
      <c r="E834" s="24">
        <v>2851</v>
      </c>
      <c r="F834" s="51">
        <v>2.5000000000000001E-3</v>
      </c>
      <c r="G834" s="47" t="s">
        <v>21</v>
      </c>
      <c r="H834" s="55">
        <v>0.05</v>
      </c>
      <c r="I834" s="51">
        <v>2.5000000000000001E-3</v>
      </c>
      <c r="J834" s="47" t="s">
        <v>21</v>
      </c>
      <c r="K834" s="55">
        <v>0.05</v>
      </c>
      <c r="L834" s="18" t="s">
        <v>72</v>
      </c>
      <c r="M834" s="18" t="s">
        <v>834</v>
      </c>
      <c r="N834" s="44"/>
      <c r="O834" s="44"/>
      <c r="P834" s="44" t="s">
        <v>37</v>
      </c>
      <c r="Q834" s="44"/>
      <c r="R834" s="44" t="s">
        <v>38</v>
      </c>
      <c r="S834" s="44" t="s">
        <v>39</v>
      </c>
      <c r="T834" s="44"/>
      <c r="U834" s="44"/>
      <c r="V834" s="44"/>
      <c r="W834" s="44"/>
      <c r="X834" s="49" t="str">
        <f t="shared" si="47"/>
        <v/>
      </c>
      <c r="Y834" s="6" t="s">
        <v>50</v>
      </c>
      <c r="Z834" s="8" t="s">
        <v>40</v>
      </c>
      <c r="AA834" s="8" t="s">
        <v>40</v>
      </c>
      <c r="AB834" s="83" t="s">
        <v>1639</v>
      </c>
      <c r="AC834" s="8"/>
      <c r="AD834" s="20">
        <v>56</v>
      </c>
      <c r="AE834" s="19" t="str">
        <f t="shared" si="48"/>
        <v>26-2851</v>
      </c>
    </row>
    <row r="835" spans="1:31" s="1" customFormat="1" ht="24" x14ac:dyDescent="0.2">
      <c r="A835" s="14" t="s">
        <v>1003</v>
      </c>
      <c r="B835" s="8" t="s">
        <v>1640</v>
      </c>
      <c r="C835" s="59" t="s">
        <v>1641</v>
      </c>
      <c r="D835" s="6">
        <v>26</v>
      </c>
      <c r="E835" s="24">
        <v>2852</v>
      </c>
      <c r="F835" s="51">
        <v>2.5000000000000001E-3</v>
      </c>
      <c r="G835" s="47" t="s">
        <v>21</v>
      </c>
      <c r="H835" s="55">
        <v>0.05</v>
      </c>
      <c r="I835" s="51">
        <v>2.5000000000000001E-3</v>
      </c>
      <c r="J835" s="47" t="s">
        <v>21</v>
      </c>
      <c r="K835" s="55">
        <v>0.05</v>
      </c>
      <c r="L835" s="18" t="s">
        <v>72</v>
      </c>
      <c r="M835" s="18" t="s">
        <v>834</v>
      </c>
      <c r="N835" s="44"/>
      <c r="O835" s="44"/>
      <c r="P835" s="44" t="s">
        <v>37</v>
      </c>
      <c r="Q835" s="44"/>
      <c r="R835" s="44" t="s">
        <v>38</v>
      </c>
      <c r="S835" s="44" t="s">
        <v>39</v>
      </c>
      <c r="T835" s="44"/>
      <c r="U835" s="44"/>
      <c r="V835" s="44"/>
      <c r="W835" s="44"/>
      <c r="X835" s="49" t="str">
        <f t="shared" si="47"/>
        <v/>
      </c>
      <c r="Y835" s="6" t="s">
        <v>50</v>
      </c>
      <c r="Z835" s="8" t="s">
        <v>40</v>
      </c>
      <c r="AA835" s="8" t="s">
        <v>40</v>
      </c>
      <c r="AB835" s="83" t="s">
        <v>1642</v>
      </c>
      <c r="AC835" s="8"/>
      <c r="AD835" s="20">
        <v>58</v>
      </c>
      <c r="AE835" s="19" t="str">
        <f t="shared" si="48"/>
        <v>26-2852</v>
      </c>
    </row>
    <row r="836" spans="1:31" s="1" customFormat="1" ht="36" x14ac:dyDescent="0.2">
      <c r="A836" s="14" t="s">
        <v>1003</v>
      </c>
      <c r="B836" s="8" t="s">
        <v>1643</v>
      </c>
      <c r="C836" s="59" t="s">
        <v>1644</v>
      </c>
      <c r="D836" s="6">
        <v>26</v>
      </c>
      <c r="E836" s="24">
        <v>2837</v>
      </c>
      <c r="F836" s="51">
        <v>2.5000000000000001E-3</v>
      </c>
      <c r="G836" s="47" t="s">
        <v>21</v>
      </c>
      <c r="H836" s="55">
        <v>0.05</v>
      </c>
      <c r="I836" s="51">
        <v>2.5000000000000001E-3</v>
      </c>
      <c r="J836" s="47" t="s">
        <v>21</v>
      </c>
      <c r="K836" s="55">
        <v>0.05</v>
      </c>
      <c r="L836" s="18" t="s">
        <v>72</v>
      </c>
      <c r="M836" s="18" t="s">
        <v>834</v>
      </c>
      <c r="N836" s="44"/>
      <c r="O836" s="44"/>
      <c r="P836" s="44" t="s">
        <v>37</v>
      </c>
      <c r="Q836" s="44"/>
      <c r="R836" s="44" t="s">
        <v>38</v>
      </c>
      <c r="S836" s="44" t="s">
        <v>39</v>
      </c>
      <c r="T836" s="44"/>
      <c r="U836" s="44"/>
      <c r="V836" s="44"/>
      <c r="W836" s="44"/>
      <c r="X836" s="49" t="str">
        <f t="shared" si="47"/>
        <v/>
      </c>
      <c r="Y836" s="6" t="s">
        <v>50</v>
      </c>
      <c r="Z836" s="8" t="s">
        <v>40</v>
      </c>
      <c r="AA836" s="8" t="s">
        <v>40</v>
      </c>
      <c r="AB836" s="83" t="s">
        <v>1645</v>
      </c>
      <c r="AC836" s="8"/>
      <c r="AD836" s="20">
        <v>44</v>
      </c>
      <c r="AE836" s="19" t="str">
        <f t="shared" si="48"/>
        <v>26-2837</v>
      </c>
    </row>
    <row r="837" spans="1:31" s="1" customFormat="1" ht="24" x14ac:dyDescent="0.2">
      <c r="A837" s="14" t="s">
        <v>1003</v>
      </c>
      <c r="B837" s="8" t="s">
        <v>1646</v>
      </c>
      <c r="C837" s="59" t="s">
        <v>1647</v>
      </c>
      <c r="D837" s="6">
        <v>26</v>
      </c>
      <c r="E837" s="24">
        <v>2838</v>
      </c>
      <c r="F837" s="51">
        <v>2.5000000000000001E-3</v>
      </c>
      <c r="G837" s="47" t="s">
        <v>21</v>
      </c>
      <c r="H837" s="55">
        <v>0.05</v>
      </c>
      <c r="I837" s="51">
        <v>2.5000000000000001E-3</v>
      </c>
      <c r="J837" s="47" t="s">
        <v>21</v>
      </c>
      <c r="K837" s="55">
        <v>0.05</v>
      </c>
      <c r="L837" s="18" t="s">
        <v>72</v>
      </c>
      <c r="M837" s="18" t="s">
        <v>834</v>
      </c>
      <c r="N837" s="44"/>
      <c r="O837" s="44"/>
      <c r="P837" s="44" t="s">
        <v>37</v>
      </c>
      <c r="Q837" s="44"/>
      <c r="R837" s="44" t="s">
        <v>38</v>
      </c>
      <c r="S837" s="44" t="s">
        <v>39</v>
      </c>
      <c r="T837" s="44"/>
      <c r="U837" s="44"/>
      <c r="V837" s="44"/>
      <c r="W837" s="44"/>
      <c r="X837" s="49" t="str">
        <f t="shared" si="47"/>
        <v/>
      </c>
      <c r="Y837" s="6" t="s">
        <v>50</v>
      </c>
      <c r="Z837" s="8" t="s">
        <v>40</v>
      </c>
      <c r="AA837" s="8" t="s">
        <v>40</v>
      </c>
      <c r="AB837" s="83" t="s">
        <v>1648</v>
      </c>
      <c r="AC837" s="8"/>
      <c r="AD837" s="20">
        <v>44</v>
      </c>
      <c r="AE837" s="19" t="str">
        <f t="shared" si="48"/>
        <v>26-2838</v>
      </c>
    </row>
    <row r="838" spans="1:31" s="1" customFormat="1" ht="24" x14ac:dyDescent="0.2">
      <c r="A838" s="14" t="s">
        <v>1003</v>
      </c>
      <c r="B838" s="8" t="s">
        <v>1649</v>
      </c>
      <c r="C838" s="59" t="s">
        <v>1650</v>
      </c>
      <c r="D838" s="6">
        <v>26</v>
      </c>
      <c r="E838" s="24">
        <v>2839</v>
      </c>
      <c r="F838" s="51">
        <v>2.5000000000000001E-3</v>
      </c>
      <c r="G838" s="47" t="s">
        <v>21</v>
      </c>
      <c r="H838" s="55">
        <v>0.05</v>
      </c>
      <c r="I838" s="51">
        <v>2.5000000000000001E-3</v>
      </c>
      <c r="J838" s="47" t="s">
        <v>21</v>
      </c>
      <c r="K838" s="55">
        <v>0.05</v>
      </c>
      <c r="L838" s="18" t="s">
        <v>72</v>
      </c>
      <c r="M838" s="18" t="s">
        <v>834</v>
      </c>
      <c r="N838" s="44"/>
      <c r="O838" s="44"/>
      <c r="P838" s="44" t="s">
        <v>37</v>
      </c>
      <c r="Q838" s="44"/>
      <c r="R838" s="44" t="s">
        <v>38</v>
      </c>
      <c r="S838" s="44" t="s">
        <v>39</v>
      </c>
      <c r="T838" s="44"/>
      <c r="U838" s="44"/>
      <c r="V838" s="44"/>
      <c r="W838" s="44"/>
      <c r="X838" s="49" t="str">
        <f t="shared" si="47"/>
        <v/>
      </c>
      <c r="Y838" s="6" t="s">
        <v>50</v>
      </c>
      <c r="Z838" s="8" t="s">
        <v>40</v>
      </c>
      <c r="AA838" s="8" t="s">
        <v>40</v>
      </c>
      <c r="AB838" s="83" t="s">
        <v>1651</v>
      </c>
      <c r="AC838" s="8"/>
      <c r="AD838" s="20">
        <v>45</v>
      </c>
      <c r="AE838" s="19" t="str">
        <f t="shared" si="48"/>
        <v>26-2839</v>
      </c>
    </row>
    <row r="839" spans="1:31" s="1" customFormat="1" ht="24" x14ac:dyDescent="0.2">
      <c r="A839" s="14" t="s">
        <v>1003</v>
      </c>
      <c r="B839" s="8" t="s">
        <v>1652</v>
      </c>
      <c r="C839" s="59" t="s">
        <v>1653</v>
      </c>
      <c r="D839" s="6">
        <v>26</v>
      </c>
      <c r="E839" s="24">
        <v>2840</v>
      </c>
      <c r="F839" s="51">
        <v>2.5000000000000001E-3</v>
      </c>
      <c r="G839" s="47" t="s">
        <v>21</v>
      </c>
      <c r="H839" s="55">
        <v>0.05</v>
      </c>
      <c r="I839" s="51">
        <v>2.5000000000000001E-3</v>
      </c>
      <c r="J839" s="47" t="s">
        <v>21</v>
      </c>
      <c r="K839" s="55">
        <v>0.05</v>
      </c>
      <c r="L839" s="18" t="s">
        <v>72</v>
      </c>
      <c r="M839" s="18" t="s">
        <v>834</v>
      </c>
      <c r="N839" s="44"/>
      <c r="O839" s="44"/>
      <c r="P839" s="44" t="s">
        <v>37</v>
      </c>
      <c r="Q839" s="44"/>
      <c r="R839" s="44" t="s">
        <v>38</v>
      </c>
      <c r="S839" s="44" t="s">
        <v>39</v>
      </c>
      <c r="T839" s="44"/>
      <c r="U839" s="44"/>
      <c r="V839" s="44"/>
      <c r="W839" s="44"/>
      <c r="X839" s="49" t="str">
        <f t="shared" ref="X839:X902" si="49">IF(OR(H839&lt;&gt;K839,I839&lt;&gt;F839),"Y","")</f>
        <v/>
      </c>
      <c r="Y839" s="6" t="s">
        <v>50</v>
      </c>
      <c r="Z839" s="8" t="s">
        <v>40</v>
      </c>
      <c r="AA839" s="8" t="s">
        <v>40</v>
      </c>
      <c r="AB839" s="83" t="s">
        <v>1654</v>
      </c>
      <c r="AC839" s="8"/>
      <c r="AD839" s="20">
        <v>46</v>
      </c>
      <c r="AE839" s="19" t="str">
        <f t="shared" si="48"/>
        <v>26-2840</v>
      </c>
    </row>
    <row r="840" spans="1:31" s="1" customFormat="1" ht="12" x14ac:dyDescent="0.2">
      <c r="A840" s="14" t="s">
        <v>1003</v>
      </c>
      <c r="B840" s="8" t="s">
        <v>1311</v>
      </c>
      <c r="C840" s="59" t="s">
        <v>1312</v>
      </c>
      <c r="D840" s="6">
        <v>24</v>
      </c>
      <c r="E840" s="24">
        <v>2204</v>
      </c>
      <c r="F840" s="51">
        <v>1.8999999999999998E-3</v>
      </c>
      <c r="G840" s="47" t="s">
        <v>21</v>
      </c>
      <c r="H840" s="55">
        <v>0.66</v>
      </c>
      <c r="I840" s="51">
        <v>1.8999999999999998E-3</v>
      </c>
      <c r="J840" s="47" t="s">
        <v>21</v>
      </c>
      <c r="K840" s="55">
        <v>0.66</v>
      </c>
      <c r="L840" s="18" t="s">
        <v>72</v>
      </c>
      <c r="M840" s="18" t="s">
        <v>834</v>
      </c>
      <c r="N840" s="44"/>
      <c r="O840" s="44"/>
      <c r="P840" s="44" t="s">
        <v>37</v>
      </c>
      <c r="Q840" s="44"/>
      <c r="R840" s="44" t="s">
        <v>117</v>
      </c>
      <c r="S840" s="44" t="s">
        <v>39</v>
      </c>
      <c r="T840" s="44"/>
      <c r="U840" s="44"/>
      <c r="V840" s="44" t="s">
        <v>37</v>
      </c>
      <c r="W840" s="44"/>
      <c r="X840" s="49" t="str">
        <f t="shared" si="49"/>
        <v/>
      </c>
      <c r="Y840" s="6" t="s">
        <v>50</v>
      </c>
      <c r="Z840" s="8" t="s">
        <v>40</v>
      </c>
      <c r="AA840" s="8" t="s">
        <v>40</v>
      </c>
      <c r="AB840" s="83" t="s">
        <v>1313</v>
      </c>
      <c r="AC840" s="8"/>
      <c r="AD840" s="20">
        <v>20</v>
      </c>
      <c r="AE840" s="19" t="str">
        <f t="shared" si="48"/>
        <v>24-2204</v>
      </c>
    </row>
    <row r="841" spans="1:31" s="1" customFormat="1" ht="12" x14ac:dyDescent="0.2">
      <c r="A841" s="14" t="s">
        <v>1003</v>
      </c>
      <c r="B841" s="8" t="s">
        <v>1655</v>
      </c>
      <c r="C841" s="59" t="s">
        <v>1656</v>
      </c>
      <c r="D841" s="6">
        <v>28</v>
      </c>
      <c r="E841" s="24">
        <v>22007</v>
      </c>
      <c r="F841" s="51">
        <v>0.02</v>
      </c>
      <c r="G841" s="47" t="s">
        <v>21</v>
      </c>
      <c r="H841" s="55">
        <v>0</v>
      </c>
      <c r="I841" s="51">
        <v>0.02</v>
      </c>
      <c r="J841" s="47" t="s">
        <v>21</v>
      </c>
      <c r="K841" s="55">
        <v>0</v>
      </c>
      <c r="L841" s="18" t="s">
        <v>55</v>
      </c>
      <c r="M841" s="18"/>
      <c r="N841" s="44"/>
      <c r="O841" s="44"/>
      <c r="P841" s="44" t="s">
        <v>37</v>
      </c>
      <c r="Q841" s="44"/>
      <c r="R841" s="44" t="s">
        <v>38</v>
      </c>
      <c r="S841" s="44" t="s">
        <v>39</v>
      </c>
      <c r="T841" s="44"/>
      <c r="U841" s="44"/>
      <c r="V841" s="44"/>
      <c r="W841" s="44"/>
      <c r="X841" s="49" t="str">
        <f t="shared" si="49"/>
        <v/>
      </c>
      <c r="Y841" s="6" t="s">
        <v>50</v>
      </c>
      <c r="Z841" s="8" t="s">
        <v>40</v>
      </c>
      <c r="AA841" s="8" t="s">
        <v>40</v>
      </c>
      <c r="AB841" s="83" t="s">
        <v>1657</v>
      </c>
      <c r="AC841" s="8"/>
      <c r="AD841" s="20">
        <v>40</v>
      </c>
      <c r="AE841" s="19" t="str">
        <f t="shared" si="48"/>
        <v>28-22007</v>
      </c>
    </row>
    <row r="842" spans="1:31" s="1" customFormat="1" ht="12" x14ac:dyDescent="0.2">
      <c r="A842" s="14" t="s">
        <v>1003</v>
      </c>
      <c r="B842" s="8" t="s">
        <v>1583</v>
      </c>
      <c r="C842" s="59" t="s">
        <v>1584</v>
      </c>
      <c r="D842" s="6">
        <v>28</v>
      </c>
      <c r="E842" s="24">
        <v>2885</v>
      </c>
      <c r="F842" s="51">
        <v>1.7999999999999999E-2</v>
      </c>
      <c r="G842" s="47" t="s">
        <v>21</v>
      </c>
      <c r="H842" s="55">
        <v>0</v>
      </c>
      <c r="I842" s="51">
        <v>1.7999999999999999E-2</v>
      </c>
      <c r="J842" s="47" t="s">
        <v>21</v>
      </c>
      <c r="K842" s="55">
        <v>0</v>
      </c>
      <c r="L842" s="18" t="s">
        <v>55</v>
      </c>
      <c r="M842" s="18"/>
      <c r="N842" s="44"/>
      <c r="O842" s="44"/>
      <c r="P842" s="44" t="s">
        <v>37</v>
      </c>
      <c r="Q842" s="44"/>
      <c r="R842" s="44" t="s">
        <v>38</v>
      </c>
      <c r="S842" s="44" t="s">
        <v>39</v>
      </c>
      <c r="T842" s="44"/>
      <c r="U842" s="44"/>
      <c r="V842" s="44"/>
      <c r="W842" s="44"/>
      <c r="X842" s="49" t="str">
        <f t="shared" si="49"/>
        <v/>
      </c>
      <c r="Y842" s="6" t="s">
        <v>50</v>
      </c>
      <c r="Z842" s="8" t="s">
        <v>40</v>
      </c>
      <c r="AA842" s="8" t="s">
        <v>40</v>
      </c>
      <c r="AB842" s="83" t="s">
        <v>1585</v>
      </c>
      <c r="AC842" s="8"/>
      <c r="AD842" s="20" t="s">
        <v>1586</v>
      </c>
      <c r="AE842" s="19" t="str">
        <f t="shared" si="48"/>
        <v>28-2885</v>
      </c>
    </row>
    <row r="843" spans="1:31" s="1" customFormat="1" ht="12" x14ac:dyDescent="0.2">
      <c r="A843" s="14" t="s">
        <v>1003</v>
      </c>
      <c r="B843" s="8" t="s">
        <v>1587</v>
      </c>
      <c r="C843" s="59" t="s">
        <v>1588</v>
      </c>
      <c r="D843" s="6">
        <v>28</v>
      </c>
      <c r="E843" s="24">
        <v>2886</v>
      </c>
      <c r="F843" s="51">
        <v>1.7999999999999999E-2</v>
      </c>
      <c r="G843" s="47" t="s">
        <v>21</v>
      </c>
      <c r="H843" s="55">
        <v>0</v>
      </c>
      <c r="I843" s="51">
        <v>1.7999999999999999E-2</v>
      </c>
      <c r="J843" s="47" t="s">
        <v>21</v>
      </c>
      <c r="K843" s="55">
        <v>0</v>
      </c>
      <c r="L843" s="18" t="s">
        <v>55</v>
      </c>
      <c r="M843" s="18"/>
      <c r="N843" s="44"/>
      <c r="O843" s="44"/>
      <c r="P843" s="44" t="s">
        <v>37</v>
      </c>
      <c r="Q843" s="44"/>
      <c r="R843" s="44" t="s">
        <v>38</v>
      </c>
      <c r="S843" s="44" t="s">
        <v>39</v>
      </c>
      <c r="T843" s="44"/>
      <c r="U843" s="44"/>
      <c r="V843" s="44"/>
      <c r="W843" s="44"/>
      <c r="X843" s="49" t="str">
        <f t="shared" si="49"/>
        <v/>
      </c>
      <c r="Y843" s="6" t="s">
        <v>1060</v>
      </c>
      <c r="Z843" s="8" t="s">
        <v>40</v>
      </c>
      <c r="AA843" s="8" t="s">
        <v>40</v>
      </c>
      <c r="AB843" s="83" t="s">
        <v>1589</v>
      </c>
      <c r="AC843" s="8"/>
      <c r="AD843" s="20" t="s">
        <v>1586</v>
      </c>
      <c r="AE843" s="19" t="str">
        <f t="shared" si="48"/>
        <v>28-2886</v>
      </c>
    </row>
    <row r="844" spans="1:31" s="1" customFormat="1" ht="12" x14ac:dyDescent="0.2">
      <c r="A844" s="14" t="s">
        <v>1003</v>
      </c>
      <c r="B844" s="8" t="s">
        <v>1590</v>
      </c>
      <c r="C844" s="59" t="s">
        <v>1591</v>
      </c>
      <c r="D844" s="6">
        <v>28</v>
      </c>
      <c r="E844" s="24">
        <v>2890</v>
      </c>
      <c r="F844" s="51">
        <v>0</v>
      </c>
      <c r="G844" s="47" t="s">
        <v>21</v>
      </c>
      <c r="H844" s="55">
        <v>0</v>
      </c>
      <c r="I844" s="51">
        <v>0</v>
      </c>
      <c r="J844" s="47" t="s">
        <v>21</v>
      </c>
      <c r="K844" s="55">
        <v>0</v>
      </c>
      <c r="L844" s="18" t="s">
        <v>55</v>
      </c>
      <c r="M844" s="18"/>
      <c r="N844" s="44"/>
      <c r="O844" s="44"/>
      <c r="P844" s="44" t="s">
        <v>37</v>
      </c>
      <c r="Q844" s="44"/>
      <c r="R844" s="44" t="s">
        <v>38</v>
      </c>
      <c r="S844" s="44" t="s">
        <v>39</v>
      </c>
      <c r="T844" s="44"/>
      <c r="U844" s="44"/>
      <c r="V844" s="44"/>
      <c r="W844" s="44"/>
      <c r="X844" s="49" t="str">
        <f t="shared" si="49"/>
        <v/>
      </c>
      <c r="Y844" s="6" t="s">
        <v>1060</v>
      </c>
      <c r="Z844" s="8" t="s">
        <v>40</v>
      </c>
      <c r="AA844" s="8" t="s">
        <v>40</v>
      </c>
      <c r="AB844" s="83" t="s">
        <v>1592</v>
      </c>
      <c r="AC844" s="8"/>
      <c r="AD844" s="20" t="s">
        <v>1586</v>
      </c>
      <c r="AE844" s="19" t="str">
        <f t="shared" si="48"/>
        <v>28-2890</v>
      </c>
    </row>
    <row r="845" spans="1:31" s="1" customFormat="1" ht="12" x14ac:dyDescent="0.2">
      <c r="A845" s="14" t="s">
        <v>1003</v>
      </c>
      <c r="B845" s="8" t="s">
        <v>1317</v>
      </c>
      <c r="C845" s="59" t="s">
        <v>1318</v>
      </c>
      <c r="D845" s="6">
        <v>28</v>
      </c>
      <c r="E845" s="24">
        <v>2303</v>
      </c>
      <c r="F845" s="51">
        <v>0.02</v>
      </c>
      <c r="G845" s="47" t="s">
        <v>21</v>
      </c>
      <c r="H845" s="55">
        <v>0</v>
      </c>
      <c r="I845" s="51">
        <v>0.02</v>
      </c>
      <c r="J845" s="47" t="s">
        <v>21</v>
      </c>
      <c r="K845" s="55">
        <v>0</v>
      </c>
      <c r="L845" s="18" t="s">
        <v>55</v>
      </c>
      <c r="M845" s="18"/>
      <c r="N845" s="44"/>
      <c r="O845" s="44"/>
      <c r="P845" s="44" t="s">
        <v>37</v>
      </c>
      <c r="Q845" s="44"/>
      <c r="R845" s="44" t="s">
        <v>38</v>
      </c>
      <c r="S845" s="44" t="s">
        <v>39</v>
      </c>
      <c r="T845" s="44"/>
      <c r="U845" s="44"/>
      <c r="V845" s="44"/>
      <c r="W845" s="44"/>
      <c r="X845" s="49" t="str">
        <f t="shared" si="49"/>
        <v/>
      </c>
      <c r="Y845" s="6" t="s">
        <v>1060</v>
      </c>
      <c r="Z845" s="8" t="s">
        <v>40</v>
      </c>
      <c r="AA845" s="8" t="s">
        <v>40</v>
      </c>
      <c r="AB845" s="83" t="s">
        <v>1319</v>
      </c>
      <c r="AC845" s="8"/>
      <c r="AD845" s="20">
        <v>63</v>
      </c>
      <c r="AE845" s="19" t="str">
        <f t="shared" si="48"/>
        <v>28-2303</v>
      </c>
    </row>
    <row r="846" spans="1:31" s="1" customFormat="1" ht="12" x14ac:dyDescent="0.2">
      <c r="A846" s="14" t="s">
        <v>1003</v>
      </c>
      <c r="B846" s="8" t="s">
        <v>1354</v>
      </c>
      <c r="C846" s="59" t="s">
        <v>1355</v>
      </c>
      <c r="D846" s="6">
        <v>28</v>
      </c>
      <c r="E846" s="24">
        <v>2312</v>
      </c>
      <c r="F846" s="51">
        <v>0.02</v>
      </c>
      <c r="G846" s="47" t="s">
        <v>21</v>
      </c>
      <c r="H846" s="55">
        <v>0</v>
      </c>
      <c r="I846" s="51">
        <v>0.02</v>
      </c>
      <c r="J846" s="47" t="s">
        <v>21</v>
      </c>
      <c r="K846" s="55">
        <v>0</v>
      </c>
      <c r="L846" s="18" t="s">
        <v>55</v>
      </c>
      <c r="M846" s="18"/>
      <c r="N846" s="44"/>
      <c r="O846" s="44"/>
      <c r="P846" s="44" t="s">
        <v>37</v>
      </c>
      <c r="Q846" s="44"/>
      <c r="R846" s="44" t="s">
        <v>117</v>
      </c>
      <c r="S846" s="44" t="s">
        <v>39</v>
      </c>
      <c r="T846" s="44"/>
      <c r="U846" s="44"/>
      <c r="V846" s="44"/>
      <c r="W846" s="44"/>
      <c r="X846" s="49" t="str">
        <f t="shared" si="49"/>
        <v/>
      </c>
      <c r="Y846" s="6" t="s">
        <v>50</v>
      </c>
      <c r="Z846" s="8" t="s">
        <v>40</v>
      </c>
      <c r="AA846" s="8" t="s">
        <v>40</v>
      </c>
      <c r="AB846" s="83" t="s">
        <v>1356</v>
      </c>
      <c r="AC846" s="8"/>
      <c r="AD846" s="20">
        <v>63</v>
      </c>
      <c r="AE846" s="19" t="str">
        <f t="shared" si="48"/>
        <v>28-2312</v>
      </c>
    </row>
    <row r="847" spans="1:31" s="1" customFormat="1" ht="36" x14ac:dyDescent="0.2">
      <c r="A847" s="14" t="s">
        <v>1003</v>
      </c>
      <c r="B847" s="8" t="s">
        <v>1369</v>
      </c>
      <c r="C847" s="59" t="s">
        <v>1370</v>
      </c>
      <c r="D847" s="6">
        <v>28</v>
      </c>
      <c r="E847" s="24">
        <v>2355</v>
      </c>
      <c r="F847" s="51">
        <v>1.8000000000000002E-2</v>
      </c>
      <c r="G847" s="47" t="s">
        <v>21</v>
      </c>
      <c r="H847" s="55">
        <v>0</v>
      </c>
      <c r="I847" s="51">
        <v>1.8000000000000002E-2</v>
      </c>
      <c r="J847" s="47" t="s">
        <v>21</v>
      </c>
      <c r="K847" s="55">
        <v>0</v>
      </c>
      <c r="L847" s="18" t="s">
        <v>55</v>
      </c>
      <c r="M847" s="18"/>
      <c r="N847" s="44"/>
      <c r="O847" s="44"/>
      <c r="P847" s="44" t="s">
        <v>37</v>
      </c>
      <c r="Q847" s="44"/>
      <c r="R847" s="44" t="s">
        <v>117</v>
      </c>
      <c r="S847" s="44" t="s">
        <v>39</v>
      </c>
      <c r="T847" s="44"/>
      <c r="U847" s="44"/>
      <c r="V847" s="44"/>
      <c r="W847" s="44"/>
      <c r="X847" s="49" t="str">
        <f t="shared" si="49"/>
        <v/>
      </c>
      <c r="Y847" s="6" t="s">
        <v>50</v>
      </c>
      <c r="Z847" s="8" t="s">
        <v>40</v>
      </c>
      <c r="AA847" s="8" t="s">
        <v>40</v>
      </c>
      <c r="AB847" s="83" t="s">
        <v>1371</v>
      </c>
      <c r="AC847" s="8"/>
      <c r="AD847" s="20" t="s">
        <v>1372</v>
      </c>
      <c r="AE847" s="19" t="str">
        <f t="shared" si="48"/>
        <v>28-2355</v>
      </c>
    </row>
    <row r="848" spans="1:31" s="1" customFormat="1" ht="60" x14ac:dyDescent="0.2">
      <c r="A848" s="14" t="s">
        <v>1003</v>
      </c>
      <c r="B848" s="8" t="s">
        <v>1563</v>
      </c>
      <c r="C848" s="59" t="s">
        <v>1564</v>
      </c>
      <c r="D848" s="6">
        <v>28</v>
      </c>
      <c r="E848" s="24">
        <v>2357</v>
      </c>
      <c r="F848" s="51">
        <v>1.3999999999999999E-2</v>
      </c>
      <c r="G848" s="47" t="s">
        <v>21</v>
      </c>
      <c r="H848" s="55">
        <v>0</v>
      </c>
      <c r="I848" s="51">
        <v>1.3999999999999999E-2</v>
      </c>
      <c r="J848" s="47" t="s">
        <v>21</v>
      </c>
      <c r="K848" s="55">
        <v>0</v>
      </c>
      <c r="L848" s="18" t="s">
        <v>55</v>
      </c>
      <c r="M848" s="18"/>
      <c r="N848" s="44"/>
      <c r="O848" s="44"/>
      <c r="P848" s="44" t="s">
        <v>37</v>
      </c>
      <c r="Q848" s="44"/>
      <c r="R848" s="44" t="s">
        <v>117</v>
      </c>
      <c r="S848" s="44" t="s">
        <v>39</v>
      </c>
      <c r="T848" s="44"/>
      <c r="U848" s="44"/>
      <c r="V848" s="44"/>
      <c r="W848" s="44"/>
      <c r="X848" s="49" t="str">
        <f t="shared" si="49"/>
        <v/>
      </c>
      <c r="Y848" s="6" t="s">
        <v>50</v>
      </c>
      <c r="Z848" s="8" t="s">
        <v>40</v>
      </c>
      <c r="AA848" s="8" t="s">
        <v>40</v>
      </c>
      <c r="AB848" s="83" t="s">
        <v>1565</v>
      </c>
      <c r="AC848" s="8"/>
      <c r="AD848" s="20" t="s">
        <v>1566</v>
      </c>
      <c r="AE848" s="19" t="str">
        <f t="shared" si="48"/>
        <v>28-2357</v>
      </c>
    </row>
    <row r="849" spans="1:31" s="1" customFormat="1" ht="60" x14ac:dyDescent="0.2">
      <c r="A849" s="14" t="s">
        <v>1003</v>
      </c>
      <c r="B849" s="8" t="s">
        <v>1570</v>
      </c>
      <c r="C849" s="59" t="s">
        <v>1571</v>
      </c>
      <c r="D849" s="6">
        <v>28</v>
      </c>
      <c r="E849" s="24">
        <v>2359</v>
      </c>
      <c r="F849" s="51">
        <v>1.2E-2</v>
      </c>
      <c r="G849" s="47" t="s">
        <v>21</v>
      </c>
      <c r="H849" s="55">
        <v>0</v>
      </c>
      <c r="I849" s="51">
        <v>1.2E-2</v>
      </c>
      <c r="J849" s="47" t="s">
        <v>21</v>
      </c>
      <c r="K849" s="55">
        <v>0</v>
      </c>
      <c r="L849" s="18" t="s">
        <v>55</v>
      </c>
      <c r="M849" s="18"/>
      <c r="N849" s="44"/>
      <c r="O849" s="44"/>
      <c r="P849" s="44" t="s">
        <v>37</v>
      </c>
      <c r="Q849" s="44"/>
      <c r="R849" s="44" t="s">
        <v>117</v>
      </c>
      <c r="S849" s="44" t="s">
        <v>39</v>
      </c>
      <c r="T849" s="44"/>
      <c r="U849" s="44"/>
      <c r="V849" s="44"/>
      <c r="W849" s="44"/>
      <c r="X849" s="49" t="str">
        <f t="shared" si="49"/>
        <v/>
      </c>
      <c r="Y849" s="6" t="s">
        <v>50</v>
      </c>
      <c r="Z849" s="8" t="s">
        <v>40</v>
      </c>
      <c r="AA849" s="8" t="s">
        <v>40</v>
      </c>
      <c r="AB849" s="83" t="s">
        <v>1572</v>
      </c>
      <c r="AC849" s="8"/>
      <c r="AD849" s="20" t="s">
        <v>1573</v>
      </c>
      <c r="AE849" s="19" t="str">
        <f t="shared" si="48"/>
        <v>28-2359</v>
      </c>
    </row>
    <row r="850" spans="1:31" s="1" customFormat="1" ht="36" x14ac:dyDescent="0.2">
      <c r="A850" s="14" t="s">
        <v>1003</v>
      </c>
      <c r="B850" s="8" t="s">
        <v>1459</v>
      </c>
      <c r="C850" s="59" t="s">
        <v>1460</v>
      </c>
      <c r="D850" s="6">
        <v>28</v>
      </c>
      <c r="E850" s="24">
        <v>2356</v>
      </c>
      <c r="F850" s="51">
        <v>1.8000000000000002E-2</v>
      </c>
      <c r="G850" s="47" t="s">
        <v>21</v>
      </c>
      <c r="H850" s="55">
        <v>0</v>
      </c>
      <c r="I850" s="51">
        <v>1.8000000000000002E-2</v>
      </c>
      <c r="J850" s="47" t="s">
        <v>21</v>
      </c>
      <c r="K850" s="55">
        <v>0</v>
      </c>
      <c r="L850" s="18" t="s">
        <v>55</v>
      </c>
      <c r="M850" s="18"/>
      <c r="N850" s="44"/>
      <c r="O850" s="44"/>
      <c r="P850" s="44" t="s">
        <v>37</v>
      </c>
      <c r="Q850" s="44"/>
      <c r="R850" s="44" t="s">
        <v>117</v>
      </c>
      <c r="S850" s="44" t="s">
        <v>39</v>
      </c>
      <c r="T850" s="44"/>
      <c r="U850" s="44"/>
      <c r="V850" s="44"/>
      <c r="W850" s="44"/>
      <c r="X850" s="49" t="str">
        <f t="shared" si="49"/>
        <v/>
      </c>
      <c r="Y850" s="6" t="s">
        <v>50</v>
      </c>
      <c r="Z850" s="8" t="s">
        <v>40</v>
      </c>
      <c r="AA850" s="8" t="s">
        <v>40</v>
      </c>
      <c r="AB850" s="83" t="s">
        <v>1461</v>
      </c>
      <c r="AC850" s="8"/>
      <c r="AD850" s="20" t="s">
        <v>1372</v>
      </c>
      <c r="AE850" s="19" t="str">
        <f t="shared" si="48"/>
        <v>28-2356</v>
      </c>
    </row>
    <row r="851" spans="1:31" s="1" customFormat="1" ht="60" x14ac:dyDescent="0.2">
      <c r="A851" s="14" t="s">
        <v>1003</v>
      </c>
      <c r="B851" s="8" t="s">
        <v>1567</v>
      </c>
      <c r="C851" s="59" t="s">
        <v>1568</v>
      </c>
      <c r="D851" s="6">
        <v>28</v>
      </c>
      <c r="E851" s="24">
        <v>2358</v>
      </c>
      <c r="F851" s="51">
        <v>1.3999999999999999E-2</v>
      </c>
      <c r="G851" s="47" t="s">
        <v>21</v>
      </c>
      <c r="H851" s="55">
        <v>0</v>
      </c>
      <c r="I851" s="51">
        <v>1.3999999999999999E-2</v>
      </c>
      <c r="J851" s="47" t="s">
        <v>21</v>
      </c>
      <c r="K851" s="55">
        <v>0</v>
      </c>
      <c r="L851" s="18" t="s">
        <v>55</v>
      </c>
      <c r="M851" s="18"/>
      <c r="N851" s="44"/>
      <c r="O851" s="44"/>
      <c r="P851" s="44" t="s">
        <v>37</v>
      </c>
      <c r="Q851" s="44"/>
      <c r="R851" s="44" t="s">
        <v>117</v>
      </c>
      <c r="S851" s="44" t="s">
        <v>39</v>
      </c>
      <c r="T851" s="44"/>
      <c r="U851" s="44"/>
      <c r="V851" s="44"/>
      <c r="W851" s="44"/>
      <c r="X851" s="49" t="str">
        <f t="shared" si="49"/>
        <v/>
      </c>
      <c r="Y851" s="6" t="s">
        <v>50</v>
      </c>
      <c r="Z851" s="8" t="s">
        <v>40</v>
      </c>
      <c r="AA851" s="8" t="s">
        <v>40</v>
      </c>
      <c r="AB851" s="83" t="s">
        <v>1569</v>
      </c>
      <c r="AC851" s="8"/>
      <c r="AD851" s="20" t="s">
        <v>1566</v>
      </c>
      <c r="AE851" s="19" t="str">
        <f t="shared" si="48"/>
        <v>28-2358</v>
      </c>
    </row>
    <row r="852" spans="1:31" s="1" customFormat="1" ht="60" x14ac:dyDescent="0.2">
      <c r="A852" s="14" t="s">
        <v>1003</v>
      </c>
      <c r="B852" s="8" t="s">
        <v>1574</v>
      </c>
      <c r="C852" s="59" t="s">
        <v>1575</v>
      </c>
      <c r="D852" s="6">
        <v>28</v>
      </c>
      <c r="E852" s="24">
        <v>2360</v>
      </c>
      <c r="F852" s="51">
        <v>1.2E-2</v>
      </c>
      <c r="G852" s="47" t="s">
        <v>21</v>
      </c>
      <c r="H852" s="55">
        <v>0</v>
      </c>
      <c r="I852" s="51">
        <v>1.2E-2</v>
      </c>
      <c r="J852" s="47" t="s">
        <v>21</v>
      </c>
      <c r="K852" s="55">
        <v>0</v>
      </c>
      <c r="L852" s="18" t="s">
        <v>55</v>
      </c>
      <c r="M852" s="18"/>
      <c r="N852" s="44"/>
      <c r="O852" s="44"/>
      <c r="P852" s="44" t="s">
        <v>37</v>
      </c>
      <c r="Q852" s="44"/>
      <c r="R852" s="44" t="s">
        <v>117</v>
      </c>
      <c r="S852" s="44" t="s">
        <v>39</v>
      </c>
      <c r="T852" s="44"/>
      <c r="U852" s="44"/>
      <c r="V852" s="44"/>
      <c r="W852" s="44"/>
      <c r="X852" s="49" t="str">
        <f t="shared" si="49"/>
        <v/>
      </c>
      <c r="Y852" s="6" t="s">
        <v>50</v>
      </c>
      <c r="Z852" s="8" t="s">
        <v>40</v>
      </c>
      <c r="AA852" s="8" t="s">
        <v>40</v>
      </c>
      <c r="AB852" s="83" t="s">
        <v>1576</v>
      </c>
      <c r="AC852" s="8"/>
      <c r="AD852" s="20" t="s">
        <v>1573</v>
      </c>
      <c r="AE852" s="19" t="str">
        <f t="shared" si="48"/>
        <v>28-2360</v>
      </c>
    </row>
    <row r="853" spans="1:31" s="1" customFormat="1" ht="12" x14ac:dyDescent="0.2">
      <c r="A853" s="14" t="s">
        <v>1003</v>
      </c>
      <c r="B853" s="8" t="s">
        <v>1330</v>
      </c>
      <c r="C853" s="59" t="s">
        <v>1331</v>
      </c>
      <c r="D853" s="6">
        <v>28</v>
      </c>
      <c r="E853" s="24">
        <v>2305</v>
      </c>
      <c r="F853" s="51">
        <v>1.8999999999999998E-3</v>
      </c>
      <c r="G853" s="47" t="s">
        <v>21</v>
      </c>
      <c r="H853" s="55">
        <v>0.66</v>
      </c>
      <c r="I853" s="51">
        <v>1.8999999999999998E-3</v>
      </c>
      <c r="J853" s="47" t="s">
        <v>21</v>
      </c>
      <c r="K853" s="55">
        <v>0.66</v>
      </c>
      <c r="L853" s="18" t="s">
        <v>55</v>
      </c>
      <c r="M853" s="18"/>
      <c r="N853" s="44"/>
      <c r="O853" s="44"/>
      <c r="P853" s="44" t="s">
        <v>37</v>
      </c>
      <c r="Q853" s="44"/>
      <c r="R853" s="44" t="s">
        <v>117</v>
      </c>
      <c r="S853" s="44" t="s">
        <v>39</v>
      </c>
      <c r="T853" s="44"/>
      <c r="U853" s="44"/>
      <c r="V853" s="44"/>
      <c r="W853" s="44"/>
      <c r="X853" s="49" t="str">
        <f t="shared" si="49"/>
        <v/>
      </c>
      <c r="Y853" s="6" t="s">
        <v>50</v>
      </c>
      <c r="Z853" s="8" t="s">
        <v>40</v>
      </c>
      <c r="AA853" s="8" t="s">
        <v>40</v>
      </c>
      <c r="AB853" s="83" t="s">
        <v>1332</v>
      </c>
      <c r="AC853" s="8"/>
      <c r="AD853" s="20">
        <v>21</v>
      </c>
      <c r="AE853" s="19" t="str">
        <f t="shared" si="48"/>
        <v>28-2305</v>
      </c>
    </row>
    <row r="854" spans="1:31" s="1" customFormat="1" ht="12" x14ac:dyDescent="0.2">
      <c r="A854" s="14" t="s">
        <v>1003</v>
      </c>
      <c r="B854" s="8" t="s">
        <v>1658</v>
      </c>
      <c r="C854" s="59" t="s">
        <v>1659</v>
      </c>
      <c r="D854" s="6">
        <v>26</v>
      </c>
      <c r="E854" s="24">
        <v>7218</v>
      </c>
      <c r="F854" s="51">
        <v>1.7999999999999999E-2</v>
      </c>
      <c r="G854" s="47" t="s">
        <v>21</v>
      </c>
      <c r="H854" s="55">
        <v>0</v>
      </c>
      <c r="I854" s="51">
        <v>1.7999999999999999E-2</v>
      </c>
      <c r="J854" s="47" t="s">
        <v>21</v>
      </c>
      <c r="K854" s="55">
        <v>0</v>
      </c>
      <c r="L854" s="18" t="s">
        <v>55</v>
      </c>
      <c r="M854" s="18"/>
      <c r="N854" s="44"/>
      <c r="O854" s="44"/>
      <c r="P854" s="44" t="s">
        <v>37</v>
      </c>
      <c r="Q854" s="44"/>
      <c r="R854" s="44"/>
      <c r="S854" s="44" t="s">
        <v>631</v>
      </c>
      <c r="T854" s="44"/>
      <c r="U854" s="44"/>
      <c r="V854" s="44" t="s">
        <v>37</v>
      </c>
      <c r="W854" s="44"/>
      <c r="X854" s="49" t="str">
        <f t="shared" si="49"/>
        <v/>
      </c>
      <c r="Y854" s="6" t="s">
        <v>50</v>
      </c>
      <c r="Z854" s="8" t="s">
        <v>40</v>
      </c>
      <c r="AA854" s="8" t="s">
        <v>40</v>
      </c>
      <c r="AB854" s="83" t="s">
        <v>1660</v>
      </c>
      <c r="AC854" s="8"/>
      <c r="AD854" s="20">
        <v>61</v>
      </c>
      <c r="AE854" s="19" t="str">
        <f t="shared" si="48"/>
        <v>26-7218</v>
      </c>
    </row>
    <row r="855" spans="1:31" s="1" customFormat="1" ht="12" x14ac:dyDescent="0.2">
      <c r="A855" s="14" t="s">
        <v>1003</v>
      </c>
      <c r="B855" s="8" t="s">
        <v>1658</v>
      </c>
      <c r="C855" s="59" t="s">
        <v>1659</v>
      </c>
      <c r="D855" s="6">
        <v>28</v>
      </c>
      <c r="E855" s="24">
        <v>7218</v>
      </c>
      <c r="F855" s="51">
        <v>1.7999999999999999E-2</v>
      </c>
      <c r="G855" s="47" t="s">
        <v>21</v>
      </c>
      <c r="H855" s="55">
        <v>0</v>
      </c>
      <c r="I855" s="51">
        <v>1.7999999999999999E-2</v>
      </c>
      <c r="J855" s="47" t="s">
        <v>21</v>
      </c>
      <c r="K855" s="55">
        <v>0</v>
      </c>
      <c r="L855" s="18" t="s">
        <v>55</v>
      </c>
      <c r="M855" s="18"/>
      <c r="N855" s="44"/>
      <c r="O855" s="44"/>
      <c r="P855" s="44" t="s">
        <v>37</v>
      </c>
      <c r="Q855" s="44"/>
      <c r="R855" s="44"/>
      <c r="S855" s="44" t="s">
        <v>631</v>
      </c>
      <c r="T855" s="44"/>
      <c r="U855" s="44"/>
      <c r="V855" s="44" t="s">
        <v>37</v>
      </c>
      <c r="W855" s="44"/>
      <c r="X855" s="49" t="str">
        <f t="shared" si="49"/>
        <v/>
      </c>
      <c r="Y855" s="6" t="s">
        <v>50</v>
      </c>
      <c r="Z855" s="8" t="s">
        <v>40</v>
      </c>
      <c r="AA855" s="8" t="s">
        <v>40</v>
      </c>
      <c r="AB855" s="83" t="s">
        <v>1660</v>
      </c>
      <c r="AC855" s="8"/>
      <c r="AD855" s="20">
        <v>61</v>
      </c>
      <c r="AE855" s="19" t="str">
        <f t="shared" si="48"/>
        <v>28-7218</v>
      </c>
    </row>
    <row r="856" spans="1:31" s="1" customFormat="1" ht="12" x14ac:dyDescent="0.2">
      <c r="A856" s="14" t="s">
        <v>1003</v>
      </c>
      <c r="B856" s="8" t="s">
        <v>1151</v>
      </c>
      <c r="C856" s="59" t="s">
        <v>1152</v>
      </c>
      <c r="D856" s="6">
        <v>28</v>
      </c>
      <c r="E856" s="24">
        <v>2107</v>
      </c>
      <c r="F856" s="51">
        <v>1.7999999999999999E-2</v>
      </c>
      <c r="G856" s="47" t="s">
        <v>21</v>
      </c>
      <c r="H856" s="55">
        <v>0</v>
      </c>
      <c r="I856" s="51">
        <v>1.7999999999999999E-2</v>
      </c>
      <c r="J856" s="47" t="s">
        <v>21</v>
      </c>
      <c r="K856" s="55">
        <v>0</v>
      </c>
      <c r="L856" s="18" t="s">
        <v>55</v>
      </c>
      <c r="M856" s="18"/>
      <c r="N856" s="44"/>
      <c r="O856" s="44"/>
      <c r="P856" s="44" t="s">
        <v>37</v>
      </c>
      <c r="Q856" s="44"/>
      <c r="R856" s="44"/>
      <c r="S856" s="44" t="s">
        <v>631</v>
      </c>
      <c r="T856" s="44"/>
      <c r="U856" s="44"/>
      <c r="V856" s="44" t="s">
        <v>37</v>
      </c>
      <c r="W856" s="44"/>
      <c r="X856" s="49" t="str">
        <f t="shared" si="49"/>
        <v/>
      </c>
      <c r="Y856" s="6" t="s">
        <v>50</v>
      </c>
      <c r="Z856" s="8" t="s">
        <v>40</v>
      </c>
      <c r="AA856" s="8" t="s">
        <v>40</v>
      </c>
      <c r="AB856" s="83" t="s">
        <v>1153</v>
      </c>
      <c r="AC856" s="8"/>
      <c r="AD856" s="20" t="s">
        <v>1154</v>
      </c>
      <c r="AE856" s="19" t="str">
        <f t="shared" si="48"/>
        <v>28-2107</v>
      </c>
    </row>
    <row r="857" spans="1:31" s="1" customFormat="1" ht="12" x14ac:dyDescent="0.2">
      <c r="A857" s="14" t="s">
        <v>1003</v>
      </c>
      <c r="B857" s="8" t="s">
        <v>1302</v>
      </c>
      <c r="C857" s="59" t="s">
        <v>1303</v>
      </c>
      <c r="D857" s="6">
        <v>28</v>
      </c>
      <c r="E857" s="24">
        <v>2108</v>
      </c>
      <c r="F857" s="51">
        <v>1.7999999999999999E-2</v>
      </c>
      <c r="G857" s="47" t="s">
        <v>21</v>
      </c>
      <c r="H857" s="55">
        <v>0</v>
      </c>
      <c r="I857" s="51">
        <v>1.7999999999999999E-2</v>
      </c>
      <c r="J857" s="47" t="s">
        <v>21</v>
      </c>
      <c r="K857" s="55">
        <v>0</v>
      </c>
      <c r="L857" s="18" t="s">
        <v>55</v>
      </c>
      <c r="M857" s="18"/>
      <c r="N857" s="44"/>
      <c r="O857" s="44"/>
      <c r="P857" s="44" t="s">
        <v>37</v>
      </c>
      <c r="Q857" s="44"/>
      <c r="R857" s="44" t="s">
        <v>38</v>
      </c>
      <c r="S857" s="44" t="s">
        <v>39</v>
      </c>
      <c r="T857" s="44"/>
      <c r="U857" s="44"/>
      <c r="V857" s="44" t="s">
        <v>37</v>
      </c>
      <c r="W857" s="44"/>
      <c r="X857" s="49" t="str">
        <f t="shared" si="49"/>
        <v/>
      </c>
      <c r="Y857" s="6" t="s">
        <v>50</v>
      </c>
      <c r="Z857" s="8" t="s">
        <v>40</v>
      </c>
      <c r="AA857" s="8" t="s">
        <v>40</v>
      </c>
      <c r="AB857" s="83" t="s">
        <v>1304</v>
      </c>
      <c r="AC857" s="8"/>
      <c r="AD857" s="20">
        <v>63</v>
      </c>
      <c r="AE857" s="19" t="str">
        <f t="shared" si="48"/>
        <v>28-2108</v>
      </c>
    </row>
    <row r="858" spans="1:31" s="1" customFormat="1" ht="12" x14ac:dyDescent="0.2">
      <c r="A858" s="14" t="s">
        <v>1003</v>
      </c>
      <c r="B858" s="8" t="s">
        <v>1308</v>
      </c>
      <c r="C858" s="59" t="s">
        <v>1309</v>
      </c>
      <c r="D858" s="6">
        <v>28</v>
      </c>
      <c r="E858" s="24">
        <v>2109</v>
      </c>
      <c r="F858" s="51">
        <v>1.7999999999999999E-2</v>
      </c>
      <c r="G858" s="47" t="s">
        <v>21</v>
      </c>
      <c r="H858" s="55">
        <v>0</v>
      </c>
      <c r="I858" s="51">
        <v>1.7999999999999999E-2</v>
      </c>
      <c r="J858" s="47" t="s">
        <v>21</v>
      </c>
      <c r="K858" s="55">
        <v>0</v>
      </c>
      <c r="L858" s="18" t="s">
        <v>55</v>
      </c>
      <c r="M858" s="18"/>
      <c r="N858" s="44"/>
      <c r="O858" s="44"/>
      <c r="P858" s="44" t="s">
        <v>37</v>
      </c>
      <c r="Q858" s="44"/>
      <c r="R858" s="44" t="s">
        <v>38</v>
      </c>
      <c r="S858" s="44" t="s">
        <v>39</v>
      </c>
      <c r="T858" s="44"/>
      <c r="U858" s="44"/>
      <c r="V858" s="44" t="s">
        <v>37</v>
      </c>
      <c r="W858" s="44"/>
      <c r="X858" s="49" t="str">
        <f t="shared" si="49"/>
        <v/>
      </c>
      <c r="Y858" s="6" t="s">
        <v>50</v>
      </c>
      <c r="Z858" s="8" t="s">
        <v>40</v>
      </c>
      <c r="AA858" s="8" t="s">
        <v>40</v>
      </c>
      <c r="AB858" s="83" t="s">
        <v>1310</v>
      </c>
      <c r="AC858" s="8"/>
      <c r="AD858" s="20">
        <v>47</v>
      </c>
      <c r="AE858" s="19" t="str">
        <f t="shared" si="48"/>
        <v>28-2109</v>
      </c>
    </row>
    <row r="859" spans="1:31" s="1" customFormat="1" ht="12" x14ac:dyDescent="0.2">
      <c r="A859" s="14" t="s">
        <v>1003</v>
      </c>
      <c r="B859" s="8" t="s">
        <v>1320</v>
      </c>
      <c r="C859" s="59" t="s">
        <v>1321</v>
      </c>
      <c r="D859" s="6">
        <v>28</v>
      </c>
      <c r="E859" s="24">
        <v>2304</v>
      </c>
      <c r="F859" s="51">
        <v>0.02</v>
      </c>
      <c r="G859" s="47" t="s">
        <v>21</v>
      </c>
      <c r="H859" s="55">
        <v>0</v>
      </c>
      <c r="I859" s="51">
        <v>0.02</v>
      </c>
      <c r="J859" s="47" t="s">
        <v>21</v>
      </c>
      <c r="K859" s="55">
        <v>0</v>
      </c>
      <c r="L859" s="18" t="s">
        <v>55</v>
      </c>
      <c r="M859" s="18"/>
      <c r="N859" s="44"/>
      <c r="O859" s="44"/>
      <c r="P859" s="44" t="s">
        <v>37</v>
      </c>
      <c r="Q859" s="44"/>
      <c r="R859" s="44" t="s">
        <v>38</v>
      </c>
      <c r="S859" s="44" t="s">
        <v>39</v>
      </c>
      <c r="T859" s="44"/>
      <c r="U859" s="44"/>
      <c r="V859" s="44" t="s">
        <v>37</v>
      </c>
      <c r="W859" s="44"/>
      <c r="X859" s="49" t="str">
        <f t="shared" si="49"/>
        <v/>
      </c>
      <c r="Y859" s="6" t="s">
        <v>50</v>
      </c>
      <c r="Z859" s="8" t="s">
        <v>40</v>
      </c>
      <c r="AA859" s="8" t="s">
        <v>40</v>
      </c>
      <c r="AB859" s="83" t="s">
        <v>1322</v>
      </c>
      <c r="AC859" s="8"/>
      <c r="AD859" s="20">
        <v>61</v>
      </c>
      <c r="AE859" s="19" t="str">
        <f t="shared" si="48"/>
        <v>28-2304</v>
      </c>
    </row>
    <row r="860" spans="1:31" s="1" customFormat="1" ht="12" x14ac:dyDescent="0.2">
      <c r="A860" s="14" t="s">
        <v>1003</v>
      </c>
      <c r="B860" s="8" t="s">
        <v>1351</v>
      </c>
      <c r="C860" s="59" t="s">
        <v>1352</v>
      </c>
      <c r="D860" s="6">
        <v>28</v>
      </c>
      <c r="E860" s="24">
        <v>2307</v>
      </c>
      <c r="F860" s="51">
        <v>1.8499999999999999E-2</v>
      </c>
      <c r="G860" s="47" t="s">
        <v>21</v>
      </c>
      <c r="H860" s="55">
        <v>0</v>
      </c>
      <c r="I860" s="51">
        <v>1.8499999999999999E-2</v>
      </c>
      <c r="J860" s="47" t="s">
        <v>21</v>
      </c>
      <c r="K860" s="55">
        <v>0</v>
      </c>
      <c r="L860" s="18" t="s">
        <v>55</v>
      </c>
      <c r="M860" s="18"/>
      <c r="N860" s="44"/>
      <c r="O860" s="44"/>
      <c r="P860" s="44" t="s">
        <v>37</v>
      </c>
      <c r="Q860" s="44"/>
      <c r="R860" s="44" t="s">
        <v>38</v>
      </c>
      <c r="S860" s="44" t="s">
        <v>39</v>
      </c>
      <c r="T860" s="44"/>
      <c r="U860" s="44"/>
      <c r="V860" s="44" t="s">
        <v>37</v>
      </c>
      <c r="W860" s="44"/>
      <c r="X860" s="49" t="str">
        <f t="shared" si="49"/>
        <v/>
      </c>
      <c r="Y860" s="6" t="s">
        <v>50</v>
      </c>
      <c r="Z860" s="8" t="s">
        <v>40</v>
      </c>
      <c r="AA860" s="8" t="s">
        <v>40</v>
      </c>
      <c r="AB860" s="83" t="s">
        <v>1353</v>
      </c>
      <c r="AC860" s="8"/>
      <c r="AD860" s="20">
        <v>47</v>
      </c>
      <c r="AE860" s="19" t="str">
        <f t="shared" si="48"/>
        <v>28-2307</v>
      </c>
    </row>
    <row r="861" spans="1:31" s="1" customFormat="1" ht="12" x14ac:dyDescent="0.2">
      <c r="A861" s="14" t="s">
        <v>1003</v>
      </c>
      <c r="B861" s="8" t="s">
        <v>1314</v>
      </c>
      <c r="C861" s="59" t="s">
        <v>1315</v>
      </c>
      <c r="D861" s="6">
        <v>28</v>
      </c>
      <c r="E861" s="24">
        <v>2254</v>
      </c>
      <c r="F861" s="51">
        <v>0.02</v>
      </c>
      <c r="G861" s="47" t="s">
        <v>21</v>
      </c>
      <c r="H861" s="55">
        <v>0</v>
      </c>
      <c r="I861" s="51">
        <v>0.02</v>
      </c>
      <c r="J861" s="47" t="s">
        <v>21</v>
      </c>
      <c r="K861" s="55">
        <v>0</v>
      </c>
      <c r="L861" s="18" t="s">
        <v>55</v>
      </c>
      <c r="M861" s="18"/>
      <c r="N861" s="44"/>
      <c r="O861" s="44"/>
      <c r="P861" s="44" t="s">
        <v>37</v>
      </c>
      <c r="Q861" s="44"/>
      <c r="R861" s="44" t="s">
        <v>117</v>
      </c>
      <c r="S861" s="44" t="s">
        <v>39</v>
      </c>
      <c r="T861" s="44"/>
      <c r="U861" s="44"/>
      <c r="V861" s="44" t="s">
        <v>37</v>
      </c>
      <c r="W861" s="44"/>
      <c r="X861" s="49" t="str">
        <f t="shared" si="49"/>
        <v/>
      </c>
      <c r="Y861" s="6" t="s">
        <v>50</v>
      </c>
      <c r="Z861" s="8" t="s">
        <v>40</v>
      </c>
      <c r="AA861" s="8" t="s">
        <v>40</v>
      </c>
      <c r="AB861" s="83" t="s">
        <v>1316</v>
      </c>
      <c r="AC861" s="8"/>
      <c r="AD861" s="20" t="s">
        <v>1154</v>
      </c>
      <c r="AE861" s="19" t="str">
        <f t="shared" si="48"/>
        <v>28-2254</v>
      </c>
    </row>
    <row r="862" spans="1:31" s="1" customFormat="1" ht="12" x14ac:dyDescent="0.2">
      <c r="A862" s="14" t="s">
        <v>1003</v>
      </c>
      <c r="B862" s="8" t="s">
        <v>1655</v>
      </c>
      <c r="C862" s="59" t="s">
        <v>1656</v>
      </c>
      <c r="D862" s="6">
        <v>32</v>
      </c>
      <c r="E862" s="24">
        <v>22007</v>
      </c>
      <c r="F862" s="51">
        <v>0.02</v>
      </c>
      <c r="G862" s="47" t="s">
        <v>21</v>
      </c>
      <c r="H862" s="55">
        <v>0</v>
      </c>
      <c r="I862" s="51">
        <v>0.02</v>
      </c>
      <c r="J862" s="47" t="s">
        <v>21</v>
      </c>
      <c r="K862" s="55">
        <v>0</v>
      </c>
      <c r="L862" s="18" t="s">
        <v>55</v>
      </c>
      <c r="M862" s="18"/>
      <c r="N862" s="44"/>
      <c r="O862" s="44"/>
      <c r="P862" s="44" t="s">
        <v>37</v>
      </c>
      <c r="Q862" s="44"/>
      <c r="R862" s="44" t="s">
        <v>38</v>
      </c>
      <c r="S862" s="44" t="s">
        <v>39</v>
      </c>
      <c r="T862" s="44"/>
      <c r="U862" s="44"/>
      <c r="V862" s="44"/>
      <c r="W862" s="44"/>
      <c r="X862" s="49" t="str">
        <f t="shared" si="49"/>
        <v/>
      </c>
      <c r="Y862" s="6" t="s">
        <v>50</v>
      </c>
      <c r="Z862" s="8" t="s">
        <v>40</v>
      </c>
      <c r="AA862" s="8" t="s">
        <v>40</v>
      </c>
      <c r="AB862" s="83" t="s">
        <v>1657</v>
      </c>
      <c r="AC862" s="8"/>
      <c r="AD862" s="20">
        <v>40</v>
      </c>
      <c r="AE862" s="19" t="str">
        <f t="shared" si="48"/>
        <v>32-22007</v>
      </c>
    </row>
    <row r="863" spans="1:31" s="1" customFormat="1" ht="12" x14ac:dyDescent="0.2">
      <c r="A863" s="14" t="s">
        <v>1003</v>
      </c>
      <c r="B863" s="8" t="s">
        <v>1583</v>
      </c>
      <c r="C863" s="59" t="s">
        <v>1584</v>
      </c>
      <c r="D863" s="6">
        <v>32</v>
      </c>
      <c r="E863" s="24">
        <v>2885</v>
      </c>
      <c r="F863" s="51">
        <v>1.7999999999999999E-2</v>
      </c>
      <c r="G863" s="47" t="s">
        <v>21</v>
      </c>
      <c r="H863" s="55">
        <v>0</v>
      </c>
      <c r="I863" s="51">
        <v>1.7999999999999999E-2</v>
      </c>
      <c r="J863" s="47" t="s">
        <v>21</v>
      </c>
      <c r="K863" s="55">
        <v>0</v>
      </c>
      <c r="L863" s="18" t="s">
        <v>55</v>
      </c>
      <c r="M863" s="18"/>
      <c r="N863" s="44"/>
      <c r="O863" s="44"/>
      <c r="P863" s="44" t="s">
        <v>37</v>
      </c>
      <c r="Q863" s="44"/>
      <c r="R863" s="44" t="s">
        <v>38</v>
      </c>
      <c r="S863" s="44" t="s">
        <v>39</v>
      </c>
      <c r="T863" s="44"/>
      <c r="U863" s="44"/>
      <c r="V863" s="44"/>
      <c r="W863" s="44"/>
      <c r="X863" s="49" t="str">
        <f t="shared" si="49"/>
        <v/>
      </c>
      <c r="Y863" s="6" t="s">
        <v>50</v>
      </c>
      <c r="Z863" s="8" t="s">
        <v>40</v>
      </c>
      <c r="AA863" s="8" t="s">
        <v>40</v>
      </c>
      <c r="AB863" s="83" t="s">
        <v>1585</v>
      </c>
      <c r="AC863" s="8"/>
      <c r="AD863" s="20" t="s">
        <v>1586</v>
      </c>
      <c r="AE863" s="19" t="str">
        <f t="shared" si="48"/>
        <v>32-2885</v>
      </c>
    </row>
    <row r="864" spans="1:31" s="1" customFormat="1" ht="12" x14ac:dyDescent="0.2">
      <c r="A864" s="14" t="s">
        <v>1003</v>
      </c>
      <c r="B864" s="8" t="s">
        <v>1587</v>
      </c>
      <c r="C864" s="59" t="s">
        <v>1588</v>
      </c>
      <c r="D864" s="6">
        <v>32</v>
      </c>
      <c r="E864" s="24">
        <v>2886</v>
      </c>
      <c r="F864" s="51">
        <v>1.7999999999999999E-2</v>
      </c>
      <c r="G864" s="47" t="s">
        <v>21</v>
      </c>
      <c r="H864" s="55">
        <v>0</v>
      </c>
      <c r="I864" s="51">
        <v>1.7999999999999999E-2</v>
      </c>
      <c r="J864" s="47" t="s">
        <v>21</v>
      </c>
      <c r="K864" s="55">
        <v>0</v>
      </c>
      <c r="L864" s="18" t="s">
        <v>55</v>
      </c>
      <c r="M864" s="18"/>
      <c r="N864" s="44"/>
      <c r="O864" s="44"/>
      <c r="P864" s="44" t="s">
        <v>37</v>
      </c>
      <c r="Q864" s="44"/>
      <c r="R864" s="44" t="s">
        <v>38</v>
      </c>
      <c r="S864" s="44" t="s">
        <v>39</v>
      </c>
      <c r="T864" s="44"/>
      <c r="U864" s="44"/>
      <c r="V864" s="44"/>
      <c r="W864" s="44"/>
      <c r="X864" s="49" t="str">
        <f t="shared" si="49"/>
        <v/>
      </c>
      <c r="Y864" s="6" t="s">
        <v>1060</v>
      </c>
      <c r="Z864" s="8" t="s">
        <v>40</v>
      </c>
      <c r="AA864" s="8" t="s">
        <v>40</v>
      </c>
      <c r="AB864" s="83" t="s">
        <v>1589</v>
      </c>
      <c r="AC864" s="8"/>
      <c r="AD864" s="20" t="s">
        <v>1586</v>
      </c>
      <c r="AE864" s="19" t="str">
        <f t="shared" si="48"/>
        <v>32-2886</v>
      </c>
    </row>
    <row r="865" spans="1:31" s="1" customFormat="1" ht="12" x14ac:dyDescent="0.2">
      <c r="A865" s="14" t="s">
        <v>1003</v>
      </c>
      <c r="B865" s="8" t="s">
        <v>1590</v>
      </c>
      <c r="C865" s="59" t="s">
        <v>1591</v>
      </c>
      <c r="D865" s="6">
        <v>32</v>
      </c>
      <c r="E865" s="24">
        <v>2890</v>
      </c>
      <c r="F865" s="51">
        <v>0</v>
      </c>
      <c r="G865" s="47" t="s">
        <v>21</v>
      </c>
      <c r="H865" s="55">
        <v>0</v>
      </c>
      <c r="I865" s="51">
        <v>0</v>
      </c>
      <c r="J865" s="47" t="s">
        <v>21</v>
      </c>
      <c r="K865" s="55">
        <v>0</v>
      </c>
      <c r="L865" s="18" t="s">
        <v>55</v>
      </c>
      <c r="M865" s="18"/>
      <c r="N865" s="44"/>
      <c r="O865" s="44"/>
      <c r="P865" s="44" t="s">
        <v>37</v>
      </c>
      <c r="Q865" s="44"/>
      <c r="R865" s="44" t="s">
        <v>38</v>
      </c>
      <c r="S865" s="44" t="s">
        <v>39</v>
      </c>
      <c r="T865" s="44"/>
      <c r="U865" s="44"/>
      <c r="V865" s="44"/>
      <c r="W865" s="44"/>
      <c r="X865" s="49" t="str">
        <f t="shared" si="49"/>
        <v/>
      </c>
      <c r="Y865" s="6" t="s">
        <v>1060</v>
      </c>
      <c r="Z865" s="8" t="s">
        <v>40</v>
      </c>
      <c r="AA865" s="8" t="s">
        <v>40</v>
      </c>
      <c r="AB865" s="83" t="s">
        <v>1592</v>
      </c>
      <c r="AC865" s="8"/>
      <c r="AD865" s="20" t="s">
        <v>1586</v>
      </c>
      <c r="AE865" s="19" t="str">
        <f t="shared" ref="AE865:AE928" si="50">D865&amp;-E865</f>
        <v>32-2890</v>
      </c>
    </row>
    <row r="866" spans="1:31" s="1" customFormat="1" ht="12" x14ac:dyDescent="0.2">
      <c r="A866" s="14" t="s">
        <v>1003</v>
      </c>
      <c r="B866" s="8" t="s">
        <v>1317</v>
      </c>
      <c r="C866" s="59" t="s">
        <v>1318</v>
      </c>
      <c r="D866" s="6">
        <v>32</v>
      </c>
      <c r="E866" s="24">
        <v>2303</v>
      </c>
      <c r="F866" s="51">
        <v>0.02</v>
      </c>
      <c r="G866" s="47" t="s">
        <v>21</v>
      </c>
      <c r="H866" s="55">
        <v>0</v>
      </c>
      <c r="I866" s="51">
        <v>0.02</v>
      </c>
      <c r="J866" s="47" t="s">
        <v>21</v>
      </c>
      <c r="K866" s="55">
        <v>0</v>
      </c>
      <c r="L866" s="18" t="s">
        <v>55</v>
      </c>
      <c r="M866" s="18"/>
      <c r="N866" s="44"/>
      <c r="O866" s="44"/>
      <c r="P866" s="44" t="s">
        <v>37</v>
      </c>
      <c r="Q866" s="44"/>
      <c r="R866" s="44" t="s">
        <v>38</v>
      </c>
      <c r="S866" s="44" t="s">
        <v>39</v>
      </c>
      <c r="T866" s="44"/>
      <c r="U866" s="44"/>
      <c r="V866" s="44"/>
      <c r="W866" s="44"/>
      <c r="X866" s="49" t="str">
        <f t="shared" si="49"/>
        <v/>
      </c>
      <c r="Y866" s="6" t="s">
        <v>1060</v>
      </c>
      <c r="Z866" s="8" t="s">
        <v>40</v>
      </c>
      <c r="AA866" s="8" t="s">
        <v>40</v>
      </c>
      <c r="AB866" s="83" t="s">
        <v>1319</v>
      </c>
      <c r="AC866" s="8"/>
      <c r="AD866" s="20">
        <v>63</v>
      </c>
      <c r="AE866" s="19" t="str">
        <f t="shared" si="50"/>
        <v>32-2303</v>
      </c>
    </row>
    <row r="867" spans="1:31" s="1" customFormat="1" ht="12" x14ac:dyDescent="0.2">
      <c r="A867" s="14" t="s">
        <v>1003</v>
      </c>
      <c r="B867" s="8" t="s">
        <v>1354</v>
      </c>
      <c r="C867" s="59" t="s">
        <v>1355</v>
      </c>
      <c r="D867" s="6">
        <v>32</v>
      </c>
      <c r="E867" s="24">
        <v>2312</v>
      </c>
      <c r="F867" s="51">
        <v>0.02</v>
      </c>
      <c r="G867" s="47" t="s">
        <v>21</v>
      </c>
      <c r="H867" s="55">
        <v>0</v>
      </c>
      <c r="I867" s="51">
        <v>0.02</v>
      </c>
      <c r="J867" s="47" t="s">
        <v>21</v>
      </c>
      <c r="K867" s="55">
        <v>0</v>
      </c>
      <c r="L867" s="18" t="s">
        <v>55</v>
      </c>
      <c r="M867" s="18"/>
      <c r="N867" s="44"/>
      <c r="O867" s="44"/>
      <c r="P867" s="44" t="s">
        <v>37</v>
      </c>
      <c r="Q867" s="44"/>
      <c r="R867" s="44" t="s">
        <v>117</v>
      </c>
      <c r="S867" s="44" t="s">
        <v>39</v>
      </c>
      <c r="T867" s="44"/>
      <c r="U867" s="44"/>
      <c r="V867" s="44"/>
      <c r="W867" s="44"/>
      <c r="X867" s="49" t="str">
        <f t="shared" si="49"/>
        <v/>
      </c>
      <c r="Y867" s="6" t="s">
        <v>50</v>
      </c>
      <c r="Z867" s="8" t="s">
        <v>40</v>
      </c>
      <c r="AA867" s="8" t="s">
        <v>40</v>
      </c>
      <c r="AB867" s="83" t="s">
        <v>1356</v>
      </c>
      <c r="AC867" s="8"/>
      <c r="AD867" s="20">
        <v>63</v>
      </c>
      <c r="AE867" s="19" t="str">
        <f t="shared" si="50"/>
        <v>32-2312</v>
      </c>
    </row>
    <row r="868" spans="1:31" s="1" customFormat="1" ht="36" x14ac:dyDescent="0.2">
      <c r="A868" s="14" t="s">
        <v>1003</v>
      </c>
      <c r="B868" s="8" t="s">
        <v>1369</v>
      </c>
      <c r="C868" s="59" t="s">
        <v>1370</v>
      </c>
      <c r="D868" s="6">
        <v>32</v>
      </c>
      <c r="E868" s="24">
        <v>2355</v>
      </c>
      <c r="F868" s="51">
        <v>1.8000000000000002E-2</v>
      </c>
      <c r="G868" s="47" t="s">
        <v>21</v>
      </c>
      <c r="H868" s="55">
        <v>0</v>
      </c>
      <c r="I868" s="51">
        <v>1.8000000000000002E-2</v>
      </c>
      <c r="J868" s="47" t="s">
        <v>21</v>
      </c>
      <c r="K868" s="55">
        <v>0</v>
      </c>
      <c r="L868" s="18" t="s">
        <v>55</v>
      </c>
      <c r="M868" s="18"/>
      <c r="N868" s="44"/>
      <c r="O868" s="44"/>
      <c r="P868" s="44" t="s">
        <v>37</v>
      </c>
      <c r="Q868" s="44"/>
      <c r="R868" s="44" t="s">
        <v>117</v>
      </c>
      <c r="S868" s="44" t="s">
        <v>39</v>
      </c>
      <c r="T868" s="44"/>
      <c r="U868" s="44"/>
      <c r="V868" s="44"/>
      <c r="W868" s="44"/>
      <c r="X868" s="49" t="str">
        <f t="shared" si="49"/>
        <v/>
      </c>
      <c r="Y868" s="6" t="s">
        <v>50</v>
      </c>
      <c r="Z868" s="8" t="s">
        <v>40</v>
      </c>
      <c r="AA868" s="8" t="s">
        <v>40</v>
      </c>
      <c r="AB868" s="83" t="s">
        <v>1371</v>
      </c>
      <c r="AC868" s="8"/>
      <c r="AD868" s="20" t="s">
        <v>1372</v>
      </c>
      <c r="AE868" s="19" t="str">
        <f t="shared" si="50"/>
        <v>32-2355</v>
      </c>
    </row>
    <row r="869" spans="1:31" s="1" customFormat="1" ht="60" x14ac:dyDescent="0.2">
      <c r="A869" s="14" t="s">
        <v>1003</v>
      </c>
      <c r="B869" s="8" t="s">
        <v>1563</v>
      </c>
      <c r="C869" s="59" t="s">
        <v>1564</v>
      </c>
      <c r="D869" s="6">
        <v>32</v>
      </c>
      <c r="E869" s="24">
        <v>2357</v>
      </c>
      <c r="F869" s="51">
        <v>1.3999999999999999E-2</v>
      </c>
      <c r="G869" s="47" t="s">
        <v>21</v>
      </c>
      <c r="H869" s="55">
        <v>0</v>
      </c>
      <c r="I869" s="51">
        <v>1.3999999999999999E-2</v>
      </c>
      <c r="J869" s="47" t="s">
        <v>21</v>
      </c>
      <c r="K869" s="55">
        <v>0</v>
      </c>
      <c r="L869" s="18" t="s">
        <v>55</v>
      </c>
      <c r="M869" s="18"/>
      <c r="N869" s="44"/>
      <c r="O869" s="44"/>
      <c r="P869" s="44" t="s">
        <v>37</v>
      </c>
      <c r="Q869" s="44"/>
      <c r="R869" s="44" t="s">
        <v>117</v>
      </c>
      <c r="S869" s="44" t="s">
        <v>39</v>
      </c>
      <c r="T869" s="44"/>
      <c r="U869" s="44"/>
      <c r="V869" s="44"/>
      <c r="W869" s="44"/>
      <c r="X869" s="49" t="str">
        <f t="shared" si="49"/>
        <v/>
      </c>
      <c r="Y869" s="6" t="s">
        <v>50</v>
      </c>
      <c r="Z869" s="8" t="s">
        <v>40</v>
      </c>
      <c r="AA869" s="8" t="s">
        <v>40</v>
      </c>
      <c r="AB869" s="83" t="s">
        <v>1565</v>
      </c>
      <c r="AC869" s="8"/>
      <c r="AD869" s="20" t="s">
        <v>1566</v>
      </c>
      <c r="AE869" s="19" t="str">
        <f t="shared" si="50"/>
        <v>32-2357</v>
      </c>
    </row>
    <row r="870" spans="1:31" s="1" customFormat="1" ht="60" x14ac:dyDescent="0.2">
      <c r="A870" s="14" t="s">
        <v>1003</v>
      </c>
      <c r="B870" s="8" t="s">
        <v>1570</v>
      </c>
      <c r="C870" s="59" t="s">
        <v>1571</v>
      </c>
      <c r="D870" s="6">
        <v>32</v>
      </c>
      <c r="E870" s="24">
        <v>2359</v>
      </c>
      <c r="F870" s="51">
        <v>1.2E-2</v>
      </c>
      <c r="G870" s="47" t="s">
        <v>21</v>
      </c>
      <c r="H870" s="55">
        <v>0</v>
      </c>
      <c r="I870" s="51">
        <v>1.2E-2</v>
      </c>
      <c r="J870" s="47" t="s">
        <v>21</v>
      </c>
      <c r="K870" s="55">
        <v>0</v>
      </c>
      <c r="L870" s="18" t="s">
        <v>55</v>
      </c>
      <c r="M870" s="18"/>
      <c r="N870" s="44"/>
      <c r="O870" s="44"/>
      <c r="P870" s="44" t="s">
        <v>37</v>
      </c>
      <c r="Q870" s="44"/>
      <c r="R870" s="44" t="s">
        <v>117</v>
      </c>
      <c r="S870" s="44" t="s">
        <v>39</v>
      </c>
      <c r="T870" s="44"/>
      <c r="U870" s="44"/>
      <c r="V870" s="44"/>
      <c r="W870" s="44"/>
      <c r="X870" s="49" t="str">
        <f t="shared" si="49"/>
        <v/>
      </c>
      <c r="Y870" s="6" t="s">
        <v>50</v>
      </c>
      <c r="Z870" s="8" t="s">
        <v>40</v>
      </c>
      <c r="AA870" s="8" t="s">
        <v>40</v>
      </c>
      <c r="AB870" s="83" t="s">
        <v>1572</v>
      </c>
      <c r="AC870" s="8"/>
      <c r="AD870" s="20" t="s">
        <v>1573</v>
      </c>
      <c r="AE870" s="19" t="str">
        <f t="shared" si="50"/>
        <v>32-2359</v>
      </c>
    </row>
    <row r="871" spans="1:31" s="1" customFormat="1" ht="36" x14ac:dyDescent="0.2">
      <c r="A871" s="14" t="s">
        <v>1003</v>
      </c>
      <c r="B871" s="8" t="s">
        <v>1459</v>
      </c>
      <c r="C871" s="59" t="s">
        <v>1460</v>
      </c>
      <c r="D871" s="6">
        <v>32</v>
      </c>
      <c r="E871" s="24">
        <v>2356</v>
      </c>
      <c r="F871" s="51">
        <v>1.8000000000000002E-2</v>
      </c>
      <c r="G871" s="47" t="s">
        <v>21</v>
      </c>
      <c r="H871" s="55">
        <v>0</v>
      </c>
      <c r="I871" s="51">
        <v>1.8000000000000002E-2</v>
      </c>
      <c r="J871" s="47" t="s">
        <v>21</v>
      </c>
      <c r="K871" s="55">
        <v>0</v>
      </c>
      <c r="L871" s="18" t="s">
        <v>55</v>
      </c>
      <c r="M871" s="18"/>
      <c r="N871" s="44"/>
      <c r="O871" s="44"/>
      <c r="P871" s="44" t="s">
        <v>37</v>
      </c>
      <c r="Q871" s="44"/>
      <c r="R871" s="44" t="s">
        <v>117</v>
      </c>
      <c r="S871" s="44" t="s">
        <v>39</v>
      </c>
      <c r="T871" s="44"/>
      <c r="U871" s="44"/>
      <c r="V871" s="44"/>
      <c r="W871" s="44"/>
      <c r="X871" s="49" t="str">
        <f t="shared" si="49"/>
        <v/>
      </c>
      <c r="Y871" s="6" t="s">
        <v>50</v>
      </c>
      <c r="Z871" s="8" t="s">
        <v>40</v>
      </c>
      <c r="AA871" s="8" t="s">
        <v>40</v>
      </c>
      <c r="AB871" s="83" t="s">
        <v>1461</v>
      </c>
      <c r="AC871" s="8"/>
      <c r="AD871" s="20" t="s">
        <v>1372</v>
      </c>
      <c r="AE871" s="19" t="str">
        <f t="shared" si="50"/>
        <v>32-2356</v>
      </c>
    </row>
    <row r="872" spans="1:31" s="1" customFormat="1" ht="60" x14ac:dyDescent="0.2">
      <c r="A872" s="14" t="s">
        <v>1003</v>
      </c>
      <c r="B872" s="8" t="s">
        <v>1567</v>
      </c>
      <c r="C872" s="59" t="s">
        <v>1568</v>
      </c>
      <c r="D872" s="6">
        <v>32</v>
      </c>
      <c r="E872" s="24">
        <v>2358</v>
      </c>
      <c r="F872" s="51">
        <v>1.3999999999999999E-2</v>
      </c>
      <c r="G872" s="47" t="s">
        <v>21</v>
      </c>
      <c r="H872" s="55">
        <v>0</v>
      </c>
      <c r="I872" s="51">
        <v>1.3999999999999999E-2</v>
      </c>
      <c r="J872" s="47" t="s">
        <v>21</v>
      </c>
      <c r="K872" s="55">
        <v>0</v>
      </c>
      <c r="L872" s="18" t="s">
        <v>55</v>
      </c>
      <c r="M872" s="18"/>
      <c r="N872" s="44"/>
      <c r="O872" s="44"/>
      <c r="P872" s="44" t="s">
        <v>37</v>
      </c>
      <c r="Q872" s="44"/>
      <c r="R872" s="44" t="s">
        <v>117</v>
      </c>
      <c r="S872" s="44" t="s">
        <v>39</v>
      </c>
      <c r="T872" s="44"/>
      <c r="U872" s="44"/>
      <c r="V872" s="44"/>
      <c r="W872" s="44"/>
      <c r="X872" s="49" t="str">
        <f t="shared" si="49"/>
        <v/>
      </c>
      <c r="Y872" s="6" t="s">
        <v>50</v>
      </c>
      <c r="Z872" s="8" t="s">
        <v>40</v>
      </c>
      <c r="AA872" s="8" t="s">
        <v>40</v>
      </c>
      <c r="AB872" s="83" t="s">
        <v>1569</v>
      </c>
      <c r="AC872" s="8"/>
      <c r="AD872" s="20" t="s">
        <v>1566</v>
      </c>
      <c r="AE872" s="19" t="str">
        <f t="shared" si="50"/>
        <v>32-2358</v>
      </c>
    </row>
    <row r="873" spans="1:31" s="1" customFormat="1" ht="60" x14ac:dyDescent="0.2">
      <c r="A873" s="14" t="s">
        <v>1003</v>
      </c>
      <c r="B873" s="8" t="s">
        <v>1574</v>
      </c>
      <c r="C873" s="59" t="s">
        <v>1575</v>
      </c>
      <c r="D873" s="6">
        <v>32</v>
      </c>
      <c r="E873" s="24">
        <v>2360</v>
      </c>
      <c r="F873" s="51">
        <v>1.2E-2</v>
      </c>
      <c r="G873" s="47" t="s">
        <v>21</v>
      </c>
      <c r="H873" s="55">
        <v>0</v>
      </c>
      <c r="I873" s="51">
        <v>1.2E-2</v>
      </c>
      <c r="J873" s="47" t="s">
        <v>21</v>
      </c>
      <c r="K873" s="55">
        <v>0</v>
      </c>
      <c r="L873" s="18" t="s">
        <v>55</v>
      </c>
      <c r="M873" s="18"/>
      <c r="N873" s="44"/>
      <c r="O873" s="44"/>
      <c r="P873" s="44" t="s">
        <v>37</v>
      </c>
      <c r="Q873" s="44"/>
      <c r="R873" s="44" t="s">
        <v>117</v>
      </c>
      <c r="S873" s="44" t="s">
        <v>39</v>
      </c>
      <c r="T873" s="44"/>
      <c r="U873" s="44"/>
      <c r="V873" s="44"/>
      <c r="W873" s="44"/>
      <c r="X873" s="49" t="str">
        <f t="shared" si="49"/>
        <v/>
      </c>
      <c r="Y873" s="6" t="s">
        <v>50</v>
      </c>
      <c r="Z873" s="8" t="s">
        <v>40</v>
      </c>
      <c r="AA873" s="8" t="s">
        <v>40</v>
      </c>
      <c r="AB873" s="83" t="s">
        <v>1576</v>
      </c>
      <c r="AC873" s="8"/>
      <c r="AD873" s="20" t="s">
        <v>1573</v>
      </c>
      <c r="AE873" s="19" t="str">
        <f t="shared" si="50"/>
        <v>32-2360</v>
      </c>
    </row>
    <row r="874" spans="1:31" s="1" customFormat="1" ht="12" x14ac:dyDescent="0.2">
      <c r="A874" s="14" t="s">
        <v>1003</v>
      </c>
      <c r="B874" s="8" t="s">
        <v>1330</v>
      </c>
      <c r="C874" s="59" t="s">
        <v>1331</v>
      </c>
      <c r="D874" s="6">
        <v>32</v>
      </c>
      <c r="E874" s="24">
        <v>2305</v>
      </c>
      <c r="F874" s="51">
        <v>1.8999999999999998E-3</v>
      </c>
      <c r="G874" s="47" t="s">
        <v>21</v>
      </c>
      <c r="H874" s="55">
        <v>0.66</v>
      </c>
      <c r="I874" s="51">
        <v>1.8999999999999998E-3</v>
      </c>
      <c r="J874" s="47" t="s">
        <v>21</v>
      </c>
      <c r="K874" s="55">
        <v>0.66</v>
      </c>
      <c r="L874" s="18" t="s">
        <v>55</v>
      </c>
      <c r="M874" s="18"/>
      <c r="N874" s="44"/>
      <c r="O874" s="44"/>
      <c r="P874" s="44" t="s">
        <v>37</v>
      </c>
      <c r="Q874" s="44"/>
      <c r="R874" s="44" t="s">
        <v>117</v>
      </c>
      <c r="S874" s="44" t="s">
        <v>39</v>
      </c>
      <c r="T874" s="44"/>
      <c r="U874" s="44"/>
      <c r="V874" s="44"/>
      <c r="W874" s="44"/>
      <c r="X874" s="49" t="str">
        <f t="shared" si="49"/>
        <v/>
      </c>
      <c r="Y874" s="6" t="s">
        <v>50</v>
      </c>
      <c r="Z874" s="8" t="s">
        <v>40</v>
      </c>
      <c r="AA874" s="8" t="s">
        <v>40</v>
      </c>
      <c r="AB874" s="83" t="s">
        <v>1332</v>
      </c>
      <c r="AC874" s="8"/>
      <c r="AD874" s="20">
        <v>21</v>
      </c>
      <c r="AE874" s="19" t="str">
        <f t="shared" si="50"/>
        <v>32-2305</v>
      </c>
    </row>
    <row r="875" spans="1:31" s="1" customFormat="1" ht="24" x14ac:dyDescent="0.2">
      <c r="A875" s="14" t="s">
        <v>1003</v>
      </c>
      <c r="B875" s="8" t="s">
        <v>1577</v>
      </c>
      <c r="C875" s="59" t="s">
        <v>1578</v>
      </c>
      <c r="D875" s="6">
        <v>32</v>
      </c>
      <c r="E875" s="24">
        <v>2473</v>
      </c>
      <c r="F875" s="51">
        <v>0.02</v>
      </c>
      <c r="G875" s="47" t="s">
        <v>21</v>
      </c>
      <c r="H875" s="55">
        <v>0</v>
      </c>
      <c r="I875" s="51">
        <v>0.02</v>
      </c>
      <c r="J875" s="47" t="s">
        <v>21</v>
      </c>
      <c r="K875" s="55">
        <v>0</v>
      </c>
      <c r="L875" s="18" t="s">
        <v>55</v>
      </c>
      <c r="M875" s="18"/>
      <c r="N875" s="44"/>
      <c r="O875" s="44"/>
      <c r="P875" s="44" t="s">
        <v>37</v>
      </c>
      <c r="Q875" s="44"/>
      <c r="R875" s="44" t="s">
        <v>38</v>
      </c>
      <c r="S875" s="44" t="s">
        <v>39</v>
      </c>
      <c r="T875" s="44"/>
      <c r="U875" s="44"/>
      <c r="V875" s="44" t="s">
        <v>37</v>
      </c>
      <c r="W875" s="44"/>
      <c r="X875" s="49" t="str">
        <f t="shared" si="49"/>
        <v/>
      </c>
      <c r="Y875" s="6" t="s">
        <v>50</v>
      </c>
      <c r="Z875" s="8" t="s">
        <v>40</v>
      </c>
      <c r="AA875" s="8" t="s">
        <v>40</v>
      </c>
      <c r="AB875" s="83" t="s">
        <v>1579</v>
      </c>
      <c r="AC875" s="8"/>
      <c r="AD875" s="20">
        <v>63</v>
      </c>
      <c r="AE875" s="19" t="str">
        <f t="shared" si="50"/>
        <v>32-2473</v>
      </c>
    </row>
    <row r="876" spans="1:31" s="1" customFormat="1" ht="12" x14ac:dyDescent="0.2">
      <c r="A876" s="14" t="s">
        <v>1003</v>
      </c>
      <c r="B876" s="8" t="s">
        <v>1658</v>
      </c>
      <c r="C876" s="59" t="s">
        <v>1659</v>
      </c>
      <c r="D876" s="6">
        <v>32</v>
      </c>
      <c r="E876" s="24">
        <v>7218</v>
      </c>
      <c r="F876" s="51">
        <v>1.7999999999999999E-2</v>
      </c>
      <c r="G876" s="47" t="s">
        <v>21</v>
      </c>
      <c r="H876" s="55">
        <v>0</v>
      </c>
      <c r="I876" s="51">
        <v>1.7999999999999999E-2</v>
      </c>
      <c r="J876" s="47" t="s">
        <v>21</v>
      </c>
      <c r="K876" s="55">
        <v>0</v>
      </c>
      <c r="L876" s="18" t="s">
        <v>55</v>
      </c>
      <c r="M876" s="18"/>
      <c r="N876" s="44"/>
      <c r="O876" s="44"/>
      <c r="P876" s="44" t="s">
        <v>37</v>
      </c>
      <c r="Q876" s="44"/>
      <c r="R876" s="44"/>
      <c r="S876" s="44" t="s">
        <v>631</v>
      </c>
      <c r="T876" s="44"/>
      <c r="U876" s="44"/>
      <c r="V876" s="44" t="s">
        <v>37</v>
      </c>
      <c r="W876" s="44"/>
      <c r="X876" s="49" t="str">
        <f t="shared" si="49"/>
        <v/>
      </c>
      <c r="Y876" s="6" t="s">
        <v>50</v>
      </c>
      <c r="Z876" s="8" t="s">
        <v>40</v>
      </c>
      <c r="AA876" s="8" t="s">
        <v>40</v>
      </c>
      <c r="AB876" s="83" t="s">
        <v>1660</v>
      </c>
      <c r="AC876" s="8"/>
      <c r="AD876" s="20">
        <v>61</v>
      </c>
      <c r="AE876" s="19" t="str">
        <f t="shared" si="50"/>
        <v>32-7218</v>
      </c>
    </row>
    <row r="877" spans="1:31" s="1" customFormat="1" ht="12" x14ac:dyDescent="0.2">
      <c r="A877" s="14" t="s">
        <v>1003</v>
      </c>
      <c r="B877" s="8" t="s">
        <v>1151</v>
      </c>
      <c r="C877" s="59" t="s">
        <v>1152</v>
      </c>
      <c r="D877" s="6">
        <v>32</v>
      </c>
      <c r="E877" s="24">
        <v>2107</v>
      </c>
      <c r="F877" s="51">
        <v>1.7999999999999999E-2</v>
      </c>
      <c r="G877" s="47" t="s">
        <v>21</v>
      </c>
      <c r="H877" s="55">
        <v>0</v>
      </c>
      <c r="I877" s="51">
        <v>1.7999999999999999E-2</v>
      </c>
      <c r="J877" s="47" t="s">
        <v>21</v>
      </c>
      <c r="K877" s="55">
        <v>0</v>
      </c>
      <c r="L877" s="18" t="s">
        <v>55</v>
      </c>
      <c r="M877" s="18"/>
      <c r="N877" s="44"/>
      <c r="O877" s="44"/>
      <c r="P877" s="44" t="s">
        <v>37</v>
      </c>
      <c r="Q877" s="44"/>
      <c r="R877" s="44"/>
      <c r="S877" s="44" t="s">
        <v>631</v>
      </c>
      <c r="T877" s="44"/>
      <c r="U877" s="44"/>
      <c r="V877" s="44" t="s">
        <v>37</v>
      </c>
      <c r="W877" s="44"/>
      <c r="X877" s="49" t="str">
        <f t="shared" si="49"/>
        <v/>
      </c>
      <c r="Y877" s="6" t="s">
        <v>50</v>
      </c>
      <c r="Z877" s="8" t="s">
        <v>40</v>
      </c>
      <c r="AA877" s="8" t="s">
        <v>40</v>
      </c>
      <c r="AB877" s="83" t="s">
        <v>1153</v>
      </c>
      <c r="AC877" s="8"/>
      <c r="AD877" s="20" t="s">
        <v>1154</v>
      </c>
      <c r="AE877" s="19" t="str">
        <f t="shared" si="50"/>
        <v>32-2107</v>
      </c>
    </row>
    <row r="878" spans="1:31" s="1" customFormat="1" ht="12" x14ac:dyDescent="0.2">
      <c r="A878" s="14" t="s">
        <v>1003</v>
      </c>
      <c r="B878" s="8" t="s">
        <v>1302</v>
      </c>
      <c r="C878" s="59" t="s">
        <v>1303</v>
      </c>
      <c r="D878" s="6">
        <v>32</v>
      </c>
      <c r="E878" s="24">
        <v>2108</v>
      </c>
      <c r="F878" s="51">
        <v>1.7999999999999999E-2</v>
      </c>
      <c r="G878" s="47" t="s">
        <v>21</v>
      </c>
      <c r="H878" s="55">
        <v>0</v>
      </c>
      <c r="I878" s="51">
        <v>1.7999999999999999E-2</v>
      </c>
      <c r="J878" s="47" t="s">
        <v>21</v>
      </c>
      <c r="K878" s="55">
        <v>0</v>
      </c>
      <c r="L878" s="18" t="s">
        <v>55</v>
      </c>
      <c r="M878" s="18"/>
      <c r="N878" s="44"/>
      <c r="O878" s="44"/>
      <c r="P878" s="44" t="s">
        <v>37</v>
      </c>
      <c r="Q878" s="44"/>
      <c r="R878" s="44" t="s">
        <v>38</v>
      </c>
      <c r="S878" s="44" t="s">
        <v>39</v>
      </c>
      <c r="T878" s="44"/>
      <c r="U878" s="44"/>
      <c r="V878" s="44" t="s">
        <v>37</v>
      </c>
      <c r="W878" s="44"/>
      <c r="X878" s="49" t="str">
        <f t="shared" si="49"/>
        <v/>
      </c>
      <c r="Y878" s="6" t="s">
        <v>50</v>
      </c>
      <c r="Z878" s="8" t="s">
        <v>40</v>
      </c>
      <c r="AA878" s="8" t="s">
        <v>40</v>
      </c>
      <c r="AB878" s="83" t="s">
        <v>1304</v>
      </c>
      <c r="AC878" s="8"/>
      <c r="AD878" s="20">
        <v>63</v>
      </c>
      <c r="AE878" s="19" t="str">
        <f t="shared" si="50"/>
        <v>32-2108</v>
      </c>
    </row>
    <row r="879" spans="1:31" s="1" customFormat="1" ht="12" x14ac:dyDescent="0.2">
      <c r="A879" s="14" t="s">
        <v>1003</v>
      </c>
      <c r="B879" s="8" t="s">
        <v>1308</v>
      </c>
      <c r="C879" s="59" t="s">
        <v>1309</v>
      </c>
      <c r="D879" s="6">
        <v>32</v>
      </c>
      <c r="E879" s="24">
        <v>2109</v>
      </c>
      <c r="F879" s="51">
        <v>1.7999999999999999E-2</v>
      </c>
      <c r="G879" s="47" t="s">
        <v>21</v>
      </c>
      <c r="H879" s="55">
        <v>0</v>
      </c>
      <c r="I879" s="51">
        <v>1.7999999999999999E-2</v>
      </c>
      <c r="J879" s="47" t="s">
        <v>21</v>
      </c>
      <c r="K879" s="55">
        <v>0</v>
      </c>
      <c r="L879" s="18" t="s">
        <v>55</v>
      </c>
      <c r="M879" s="18"/>
      <c r="N879" s="44"/>
      <c r="O879" s="44"/>
      <c r="P879" s="44" t="s">
        <v>37</v>
      </c>
      <c r="Q879" s="44"/>
      <c r="R879" s="44" t="s">
        <v>38</v>
      </c>
      <c r="S879" s="44" t="s">
        <v>39</v>
      </c>
      <c r="T879" s="44"/>
      <c r="U879" s="44"/>
      <c r="V879" s="44" t="s">
        <v>37</v>
      </c>
      <c r="W879" s="44"/>
      <c r="X879" s="49" t="str">
        <f t="shared" si="49"/>
        <v/>
      </c>
      <c r="Y879" s="6" t="s">
        <v>50</v>
      </c>
      <c r="Z879" s="8" t="s">
        <v>40</v>
      </c>
      <c r="AA879" s="8" t="s">
        <v>40</v>
      </c>
      <c r="AB879" s="83" t="s">
        <v>1310</v>
      </c>
      <c r="AC879" s="8"/>
      <c r="AD879" s="20">
        <v>47</v>
      </c>
      <c r="AE879" s="19" t="str">
        <f t="shared" si="50"/>
        <v>32-2109</v>
      </c>
    </row>
    <row r="880" spans="1:31" s="1" customFormat="1" ht="12" x14ac:dyDescent="0.2">
      <c r="A880" s="14" t="s">
        <v>1003</v>
      </c>
      <c r="B880" s="8" t="s">
        <v>1320</v>
      </c>
      <c r="C880" s="59" t="s">
        <v>1321</v>
      </c>
      <c r="D880" s="6">
        <v>32</v>
      </c>
      <c r="E880" s="24">
        <v>2304</v>
      </c>
      <c r="F880" s="51">
        <v>0.02</v>
      </c>
      <c r="G880" s="47" t="s">
        <v>21</v>
      </c>
      <c r="H880" s="55">
        <v>0</v>
      </c>
      <c r="I880" s="51">
        <v>0.02</v>
      </c>
      <c r="J880" s="47" t="s">
        <v>21</v>
      </c>
      <c r="K880" s="55">
        <v>0</v>
      </c>
      <c r="L880" s="18" t="s">
        <v>55</v>
      </c>
      <c r="M880" s="18"/>
      <c r="N880" s="44"/>
      <c r="O880" s="44"/>
      <c r="P880" s="44" t="s">
        <v>37</v>
      </c>
      <c r="Q880" s="44"/>
      <c r="R880" s="44" t="s">
        <v>38</v>
      </c>
      <c r="S880" s="44" t="s">
        <v>39</v>
      </c>
      <c r="T880" s="44"/>
      <c r="U880" s="44"/>
      <c r="V880" s="44" t="s">
        <v>37</v>
      </c>
      <c r="W880" s="44"/>
      <c r="X880" s="49" t="str">
        <f t="shared" si="49"/>
        <v/>
      </c>
      <c r="Y880" s="6" t="s">
        <v>50</v>
      </c>
      <c r="Z880" s="8" t="s">
        <v>40</v>
      </c>
      <c r="AA880" s="8" t="s">
        <v>40</v>
      </c>
      <c r="AB880" s="83" t="s">
        <v>1322</v>
      </c>
      <c r="AC880" s="8"/>
      <c r="AD880" s="20">
        <v>61</v>
      </c>
      <c r="AE880" s="19" t="str">
        <f t="shared" si="50"/>
        <v>32-2304</v>
      </c>
    </row>
    <row r="881" spans="1:31" s="1" customFormat="1" ht="12" x14ac:dyDescent="0.2">
      <c r="A881" s="14" t="s">
        <v>1003</v>
      </c>
      <c r="B881" s="8" t="s">
        <v>1367</v>
      </c>
      <c r="C881" s="59" t="s">
        <v>1368</v>
      </c>
      <c r="D881" s="6">
        <v>32</v>
      </c>
      <c r="E881" s="24">
        <v>2313</v>
      </c>
      <c r="F881" s="51">
        <v>0.02</v>
      </c>
      <c r="G881" s="47" t="s">
        <v>21</v>
      </c>
      <c r="H881" s="55">
        <v>0</v>
      </c>
      <c r="I881" s="51">
        <v>0.02</v>
      </c>
      <c r="J881" s="47" t="s">
        <v>21</v>
      </c>
      <c r="K881" s="55">
        <v>0</v>
      </c>
      <c r="L881" s="18" t="s">
        <v>55</v>
      </c>
      <c r="M881" s="18"/>
      <c r="N881" s="44"/>
      <c r="O881" s="44"/>
      <c r="P881" s="44" t="s">
        <v>37</v>
      </c>
      <c r="Q881" s="44"/>
      <c r="R881" s="44" t="s">
        <v>117</v>
      </c>
      <c r="S881" s="44" t="s">
        <v>39</v>
      </c>
      <c r="T881" s="44"/>
      <c r="U881" s="44"/>
      <c r="V881" s="44" t="s">
        <v>37</v>
      </c>
      <c r="W881" s="44"/>
      <c r="X881" s="49" t="str">
        <f t="shared" si="49"/>
        <v/>
      </c>
      <c r="Y881" s="6" t="s">
        <v>50</v>
      </c>
      <c r="Z881" s="8" t="s">
        <v>40</v>
      </c>
      <c r="AA881" s="8" t="s">
        <v>40</v>
      </c>
      <c r="AB881" s="83" t="s">
        <v>1338</v>
      </c>
      <c r="AC881" s="8"/>
      <c r="AD881" s="20">
        <v>61</v>
      </c>
      <c r="AE881" s="19" t="str">
        <f t="shared" si="50"/>
        <v>32-2313</v>
      </c>
    </row>
    <row r="882" spans="1:31" s="1" customFormat="1" ht="12" x14ac:dyDescent="0.2">
      <c r="A882" s="14" t="s">
        <v>1003</v>
      </c>
      <c r="B882" s="8" t="s">
        <v>1655</v>
      </c>
      <c r="C882" s="59" t="s">
        <v>1656</v>
      </c>
      <c r="D882" s="6">
        <v>26</v>
      </c>
      <c r="E882" s="24">
        <v>22007</v>
      </c>
      <c r="F882" s="51">
        <v>0.02</v>
      </c>
      <c r="G882" s="47" t="s">
        <v>21</v>
      </c>
      <c r="H882" s="55">
        <v>0</v>
      </c>
      <c r="I882" s="51">
        <v>0.02</v>
      </c>
      <c r="J882" s="47" t="s">
        <v>21</v>
      </c>
      <c r="K882" s="55">
        <v>0</v>
      </c>
      <c r="L882" s="18" t="s">
        <v>55</v>
      </c>
      <c r="M882" s="18"/>
      <c r="N882" s="44"/>
      <c r="O882" s="44"/>
      <c r="P882" s="44" t="s">
        <v>37</v>
      </c>
      <c r="Q882" s="44"/>
      <c r="R882" s="44" t="s">
        <v>38</v>
      </c>
      <c r="S882" s="44" t="s">
        <v>39</v>
      </c>
      <c r="T882" s="44"/>
      <c r="U882" s="44"/>
      <c r="V882" s="44"/>
      <c r="W882" s="44"/>
      <c r="X882" s="49" t="str">
        <f t="shared" si="49"/>
        <v/>
      </c>
      <c r="Y882" s="6" t="s">
        <v>50</v>
      </c>
      <c r="Z882" s="8" t="s">
        <v>40</v>
      </c>
      <c r="AA882" s="8" t="s">
        <v>40</v>
      </c>
      <c r="AB882" s="83" t="s">
        <v>1657</v>
      </c>
      <c r="AC882" s="8"/>
      <c r="AD882" s="20">
        <v>40</v>
      </c>
      <c r="AE882" s="19" t="str">
        <f t="shared" si="50"/>
        <v>26-22007</v>
      </c>
    </row>
    <row r="883" spans="1:31" s="1" customFormat="1" ht="12" x14ac:dyDescent="0.2">
      <c r="A883" s="14" t="s">
        <v>1069</v>
      </c>
      <c r="B883" s="8" t="s">
        <v>1465</v>
      </c>
      <c r="C883" s="35" t="s">
        <v>1466</v>
      </c>
      <c r="D883" s="6">
        <v>23</v>
      </c>
      <c r="E883" s="36">
        <v>2362</v>
      </c>
      <c r="F883" s="51">
        <v>0.01</v>
      </c>
      <c r="G883" s="47" t="s">
        <v>21</v>
      </c>
      <c r="H883" s="55">
        <v>0</v>
      </c>
      <c r="I883" s="51">
        <v>0.01</v>
      </c>
      <c r="J883" s="47" t="s">
        <v>21</v>
      </c>
      <c r="K883" s="55">
        <v>0</v>
      </c>
      <c r="L883" s="18" t="s">
        <v>838</v>
      </c>
      <c r="M883" s="18" t="s">
        <v>834</v>
      </c>
      <c r="N883" s="44"/>
      <c r="O883" s="44"/>
      <c r="P883" s="44" t="s">
        <v>37</v>
      </c>
      <c r="Q883" s="44"/>
      <c r="R883" s="44" t="s">
        <v>117</v>
      </c>
      <c r="S883" s="44" t="s">
        <v>39</v>
      </c>
      <c r="T883" s="44"/>
      <c r="U883" s="44"/>
      <c r="V883" s="44"/>
      <c r="W883" s="44"/>
      <c r="X883" s="49" t="str">
        <f t="shared" si="49"/>
        <v/>
      </c>
      <c r="Y883" s="6" t="s">
        <v>50</v>
      </c>
      <c r="Z883" s="13" t="s">
        <v>40</v>
      </c>
      <c r="AA883" s="14" t="s">
        <v>40</v>
      </c>
      <c r="AB883" s="83" t="s">
        <v>1467</v>
      </c>
      <c r="AC883" s="13"/>
      <c r="AD883" s="20">
        <v>54</v>
      </c>
      <c r="AE883" s="19" t="str">
        <f t="shared" si="50"/>
        <v>23-2362</v>
      </c>
    </row>
    <row r="884" spans="1:31" s="1" customFormat="1" ht="12" x14ac:dyDescent="0.2">
      <c r="A884" s="14" t="s">
        <v>1069</v>
      </c>
      <c r="B884" s="8" t="s">
        <v>1468</v>
      </c>
      <c r="C884" s="24" t="s">
        <v>1469</v>
      </c>
      <c r="D884" s="6">
        <v>23</v>
      </c>
      <c r="E884" s="31">
        <v>2361</v>
      </c>
      <c r="F884" s="51">
        <v>1.15E-2</v>
      </c>
      <c r="G884" s="47" t="s">
        <v>21</v>
      </c>
      <c r="H884" s="55">
        <v>0</v>
      </c>
      <c r="I884" s="51">
        <v>1.15E-2</v>
      </c>
      <c r="J884" s="47" t="s">
        <v>21</v>
      </c>
      <c r="K884" s="55">
        <v>0</v>
      </c>
      <c r="L884" s="18" t="s">
        <v>838</v>
      </c>
      <c r="M884" s="18" t="s">
        <v>834</v>
      </c>
      <c r="N884" s="44"/>
      <c r="O884" s="44"/>
      <c r="P884" s="44" t="s">
        <v>37</v>
      </c>
      <c r="Q884" s="44"/>
      <c r="R884" s="44" t="s">
        <v>117</v>
      </c>
      <c r="S884" s="44" t="s">
        <v>39</v>
      </c>
      <c r="T884" s="44"/>
      <c r="U884" s="44"/>
      <c r="V884" s="44"/>
      <c r="W884" s="44"/>
      <c r="X884" s="49" t="str">
        <f t="shared" si="49"/>
        <v/>
      </c>
      <c r="Y884" s="6" t="s">
        <v>50</v>
      </c>
      <c r="Z884" s="13" t="s">
        <v>40</v>
      </c>
      <c r="AA884" s="14" t="s">
        <v>40</v>
      </c>
      <c r="AB884" s="83" t="s">
        <v>1470</v>
      </c>
      <c r="AC884" s="14"/>
      <c r="AD884" s="20">
        <v>53</v>
      </c>
      <c r="AE884" s="19" t="str">
        <f t="shared" si="50"/>
        <v>23-2361</v>
      </c>
    </row>
    <row r="885" spans="1:31" s="1" customFormat="1" ht="12" x14ac:dyDescent="0.2">
      <c r="A885" s="14" t="s">
        <v>1069</v>
      </c>
      <c r="B885" s="8" t="s">
        <v>1471</v>
      </c>
      <c r="C885" s="24" t="s">
        <v>1472</v>
      </c>
      <c r="D885" s="6">
        <v>23</v>
      </c>
      <c r="E885" s="31">
        <v>2392</v>
      </c>
      <c r="F885" s="51">
        <v>0.01</v>
      </c>
      <c r="G885" s="47" t="s">
        <v>21</v>
      </c>
      <c r="H885" s="55">
        <v>0</v>
      </c>
      <c r="I885" s="51">
        <v>0.01</v>
      </c>
      <c r="J885" s="47" t="s">
        <v>21</v>
      </c>
      <c r="K885" s="55">
        <v>0</v>
      </c>
      <c r="L885" s="18" t="s">
        <v>838</v>
      </c>
      <c r="M885" s="18" t="s">
        <v>834</v>
      </c>
      <c r="N885" s="44"/>
      <c r="O885" s="44"/>
      <c r="P885" s="44" t="s">
        <v>37</v>
      </c>
      <c r="Q885" s="44"/>
      <c r="R885" s="44" t="s">
        <v>117</v>
      </c>
      <c r="S885" s="44" t="s">
        <v>39</v>
      </c>
      <c r="T885" s="44"/>
      <c r="U885" s="44"/>
      <c r="V885" s="44"/>
      <c r="W885" s="44"/>
      <c r="X885" s="49" t="str">
        <f t="shared" si="49"/>
        <v/>
      </c>
      <c r="Y885" s="6" t="s">
        <v>50</v>
      </c>
      <c r="Z885" s="13" t="s">
        <v>40</v>
      </c>
      <c r="AA885" s="14" t="s">
        <v>40</v>
      </c>
      <c r="AB885" s="83" t="s">
        <v>1473</v>
      </c>
      <c r="AC885" s="14"/>
      <c r="AD885" s="20">
        <v>54</v>
      </c>
      <c r="AE885" s="19" t="str">
        <f t="shared" si="50"/>
        <v>23-2392</v>
      </c>
    </row>
    <row r="886" spans="1:31" s="1" customFormat="1" ht="12" x14ac:dyDescent="0.2">
      <c r="A886" s="14" t="s">
        <v>1069</v>
      </c>
      <c r="B886" s="8" t="s">
        <v>1474</v>
      </c>
      <c r="C886" s="35" t="s">
        <v>1475</v>
      </c>
      <c r="D886" s="6">
        <v>23</v>
      </c>
      <c r="E886" s="36">
        <v>2391</v>
      </c>
      <c r="F886" s="51">
        <v>1.15E-2</v>
      </c>
      <c r="G886" s="47" t="s">
        <v>21</v>
      </c>
      <c r="H886" s="55">
        <v>0</v>
      </c>
      <c r="I886" s="51">
        <v>1.15E-2</v>
      </c>
      <c r="J886" s="47" t="s">
        <v>21</v>
      </c>
      <c r="K886" s="55">
        <v>0</v>
      </c>
      <c r="L886" s="18" t="s">
        <v>838</v>
      </c>
      <c r="M886" s="18" t="s">
        <v>834</v>
      </c>
      <c r="N886" s="44"/>
      <c r="O886" s="44"/>
      <c r="P886" s="44" t="s">
        <v>37</v>
      </c>
      <c r="Q886" s="44"/>
      <c r="R886" s="44" t="s">
        <v>117</v>
      </c>
      <c r="S886" s="44" t="s">
        <v>39</v>
      </c>
      <c r="T886" s="44"/>
      <c r="U886" s="44"/>
      <c r="V886" s="44"/>
      <c r="W886" s="44"/>
      <c r="X886" s="49" t="str">
        <f t="shared" si="49"/>
        <v/>
      </c>
      <c r="Y886" s="6" t="s">
        <v>50</v>
      </c>
      <c r="Z886" s="13" t="s">
        <v>40</v>
      </c>
      <c r="AA886" s="14" t="s">
        <v>40</v>
      </c>
      <c r="AB886" s="83" t="s">
        <v>1476</v>
      </c>
      <c r="AC886" s="14"/>
      <c r="AD886" s="20">
        <v>53</v>
      </c>
      <c r="AE886" s="19" t="str">
        <f t="shared" si="50"/>
        <v>23-2391</v>
      </c>
    </row>
    <row r="887" spans="1:31" s="1" customFormat="1" ht="12" x14ac:dyDescent="0.2">
      <c r="A887" s="14" t="s">
        <v>1069</v>
      </c>
      <c r="B887" s="8" t="s">
        <v>1477</v>
      </c>
      <c r="C887" s="24" t="s">
        <v>1478</v>
      </c>
      <c r="D887" s="6">
        <v>23</v>
      </c>
      <c r="E887" s="31">
        <v>2813</v>
      </c>
      <c r="F887" s="51">
        <v>1.5E-3</v>
      </c>
      <c r="G887" s="47" t="s">
        <v>21</v>
      </c>
      <c r="H887" s="55">
        <v>0.05</v>
      </c>
      <c r="I887" s="51">
        <v>1.5E-3</v>
      </c>
      <c r="J887" s="47" t="s">
        <v>21</v>
      </c>
      <c r="K887" s="55">
        <v>0.05</v>
      </c>
      <c r="L887" s="18" t="s">
        <v>838</v>
      </c>
      <c r="M887" s="18" t="s">
        <v>834</v>
      </c>
      <c r="N887" s="44"/>
      <c r="O887" s="44"/>
      <c r="P887" s="44" t="s">
        <v>37</v>
      </c>
      <c r="Q887" s="44"/>
      <c r="R887" s="44" t="s">
        <v>38</v>
      </c>
      <c r="S887" s="44" t="s">
        <v>39</v>
      </c>
      <c r="T887" s="44"/>
      <c r="U887" s="44"/>
      <c r="V887" s="44"/>
      <c r="W887" s="44"/>
      <c r="X887" s="49" t="str">
        <f t="shared" si="49"/>
        <v/>
      </c>
      <c r="Y887" s="6" t="s">
        <v>40</v>
      </c>
      <c r="Z887" s="13" t="s">
        <v>40</v>
      </c>
      <c r="AA887" s="14" t="s">
        <v>40</v>
      </c>
      <c r="AB887" s="83" t="s">
        <v>1479</v>
      </c>
      <c r="AC887" s="14"/>
      <c r="AD887" s="20">
        <v>41</v>
      </c>
      <c r="AE887" s="19" t="str">
        <f t="shared" si="50"/>
        <v>23-2813</v>
      </c>
    </row>
    <row r="888" spans="1:31" s="1" customFormat="1" ht="12" x14ac:dyDescent="0.2">
      <c r="A888" s="14" t="s">
        <v>1069</v>
      </c>
      <c r="B888" s="8" t="s">
        <v>1480</v>
      </c>
      <c r="C888" s="24" t="s">
        <v>1481</v>
      </c>
      <c r="D888" s="6">
        <v>23</v>
      </c>
      <c r="E888" s="31">
        <v>2814</v>
      </c>
      <c r="F888" s="51">
        <v>1.5E-3</v>
      </c>
      <c r="G888" s="47" t="s">
        <v>21</v>
      </c>
      <c r="H888" s="55">
        <v>0.05</v>
      </c>
      <c r="I888" s="51">
        <v>1.5E-3</v>
      </c>
      <c r="J888" s="47" t="s">
        <v>21</v>
      </c>
      <c r="K888" s="55">
        <v>0.05</v>
      </c>
      <c r="L888" s="18" t="s">
        <v>838</v>
      </c>
      <c r="M888" s="18" t="s">
        <v>834</v>
      </c>
      <c r="N888" s="44"/>
      <c r="O888" s="44"/>
      <c r="P888" s="44" t="s">
        <v>37</v>
      </c>
      <c r="Q888" s="44"/>
      <c r="R888" s="44" t="s">
        <v>38</v>
      </c>
      <c r="S888" s="44" t="s">
        <v>39</v>
      </c>
      <c r="T888" s="44"/>
      <c r="U888" s="44"/>
      <c r="V888" s="44"/>
      <c r="W888" s="44"/>
      <c r="X888" s="49" t="str">
        <f t="shared" si="49"/>
        <v/>
      </c>
      <c r="Y888" s="6" t="s">
        <v>40</v>
      </c>
      <c r="Z888" s="13" t="s">
        <v>40</v>
      </c>
      <c r="AA888" s="14" t="s">
        <v>40</v>
      </c>
      <c r="AB888" s="83" t="s">
        <v>1482</v>
      </c>
      <c r="AC888" s="14"/>
      <c r="AD888" s="20">
        <v>41</v>
      </c>
      <c r="AE888" s="19" t="str">
        <f t="shared" si="50"/>
        <v>23-2814</v>
      </c>
    </row>
    <row r="889" spans="1:31" s="1" customFormat="1" ht="24" x14ac:dyDescent="0.2">
      <c r="A889" s="14" t="s">
        <v>1069</v>
      </c>
      <c r="B889" s="8" t="s">
        <v>1483</v>
      </c>
      <c r="C889" s="24" t="s">
        <v>1484</v>
      </c>
      <c r="D889" s="6">
        <v>23</v>
      </c>
      <c r="E889" s="31">
        <v>2815</v>
      </c>
      <c r="F889" s="51">
        <v>1.5E-3</v>
      </c>
      <c r="G889" s="47" t="s">
        <v>21</v>
      </c>
      <c r="H889" s="55">
        <v>0.05</v>
      </c>
      <c r="I889" s="51">
        <v>1.5E-3</v>
      </c>
      <c r="J889" s="47" t="s">
        <v>21</v>
      </c>
      <c r="K889" s="55">
        <v>0.05</v>
      </c>
      <c r="L889" s="18" t="s">
        <v>838</v>
      </c>
      <c r="M889" s="18" t="s">
        <v>834</v>
      </c>
      <c r="N889" s="44"/>
      <c r="O889" s="44"/>
      <c r="P889" s="44" t="s">
        <v>37</v>
      </c>
      <c r="Q889" s="44"/>
      <c r="R889" s="44" t="s">
        <v>38</v>
      </c>
      <c r="S889" s="44" t="s">
        <v>39</v>
      </c>
      <c r="T889" s="44"/>
      <c r="U889" s="44"/>
      <c r="V889" s="44"/>
      <c r="W889" s="44"/>
      <c r="X889" s="49" t="str">
        <f t="shared" si="49"/>
        <v/>
      </c>
      <c r="Y889" s="6" t="s">
        <v>40</v>
      </c>
      <c r="Z889" s="13" t="s">
        <v>40</v>
      </c>
      <c r="AA889" s="14" t="s">
        <v>40</v>
      </c>
      <c r="AB889" s="83" t="s">
        <v>1485</v>
      </c>
      <c r="AC889" s="14"/>
      <c r="AD889" s="20">
        <v>42</v>
      </c>
      <c r="AE889" s="19" t="str">
        <f t="shared" si="50"/>
        <v>23-2815</v>
      </c>
    </row>
    <row r="890" spans="1:31" s="1" customFormat="1" ht="24" x14ac:dyDescent="0.2">
      <c r="A890" s="14" t="s">
        <v>1069</v>
      </c>
      <c r="B890" s="8" t="s">
        <v>1486</v>
      </c>
      <c r="C890" s="24" t="s">
        <v>1487</v>
      </c>
      <c r="D890" s="6">
        <v>23</v>
      </c>
      <c r="E890" s="31">
        <v>2816</v>
      </c>
      <c r="F890" s="51">
        <v>1.5E-3</v>
      </c>
      <c r="G890" s="47" t="s">
        <v>21</v>
      </c>
      <c r="H890" s="55">
        <v>0.05</v>
      </c>
      <c r="I890" s="51">
        <v>1.5E-3</v>
      </c>
      <c r="J890" s="47" t="s">
        <v>21</v>
      </c>
      <c r="K890" s="55">
        <v>0.05</v>
      </c>
      <c r="L890" s="18" t="s">
        <v>838</v>
      </c>
      <c r="M890" s="18" t="s">
        <v>834</v>
      </c>
      <c r="N890" s="44"/>
      <c r="O890" s="44"/>
      <c r="P890" s="44" t="s">
        <v>37</v>
      </c>
      <c r="Q890" s="44"/>
      <c r="R890" s="44" t="s">
        <v>38</v>
      </c>
      <c r="S890" s="44" t="s">
        <v>39</v>
      </c>
      <c r="T890" s="44"/>
      <c r="U890" s="44"/>
      <c r="V890" s="44"/>
      <c r="W890" s="44"/>
      <c r="X890" s="49" t="str">
        <f t="shared" si="49"/>
        <v/>
      </c>
      <c r="Y890" s="6" t="s">
        <v>40</v>
      </c>
      <c r="Z890" s="13" t="s">
        <v>40</v>
      </c>
      <c r="AA890" s="14" t="s">
        <v>40</v>
      </c>
      <c r="AB890" s="83" t="s">
        <v>1488</v>
      </c>
      <c r="AC890" s="13"/>
      <c r="AD890" s="20">
        <v>43</v>
      </c>
      <c r="AE890" s="19" t="str">
        <f t="shared" si="50"/>
        <v>23-2816</v>
      </c>
    </row>
    <row r="891" spans="1:31" s="1" customFormat="1" ht="24" x14ac:dyDescent="0.2">
      <c r="A891" s="14" t="s">
        <v>1069</v>
      </c>
      <c r="B891" s="8" t="s">
        <v>1596</v>
      </c>
      <c r="C891" s="24" t="s">
        <v>1597</v>
      </c>
      <c r="D891" s="6">
        <v>23</v>
      </c>
      <c r="E891" s="31">
        <v>2833</v>
      </c>
      <c r="F891" s="51">
        <v>1.5E-3</v>
      </c>
      <c r="G891" s="47" t="s">
        <v>21</v>
      </c>
      <c r="H891" s="55">
        <v>0.05</v>
      </c>
      <c r="I891" s="51">
        <v>1.5E-3</v>
      </c>
      <c r="J891" s="47" t="s">
        <v>21</v>
      </c>
      <c r="K891" s="55">
        <v>0.05</v>
      </c>
      <c r="L891" s="18" t="s">
        <v>838</v>
      </c>
      <c r="M891" s="18" t="s">
        <v>834</v>
      </c>
      <c r="N891" s="44"/>
      <c r="O891" s="44"/>
      <c r="P891" s="44" t="s">
        <v>37</v>
      </c>
      <c r="Q891" s="44"/>
      <c r="R891" s="44" t="s">
        <v>38</v>
      </c>
      <c r="S891" s="44" t="s">
        <v>39</v>
      </c>
      <c r="T891" s="44"/>
      <c r="U891" s="44"/>
      <c r="V891" s="44"/>
      <c r="W891" s="44"/>
      <c r="X891" s="49" t="str">
        <f t="shared" si="49"/>
        <v/>
      </c>
      <c r="Y891" s="6" t="s">
        <v>50</v>
      </c>
      <c r="Z891" s="13" t="s">
        <v>40</v>
      </c>
      <c r="AA891" s="14" t="s">
        <v>40</v>
      </c>
      <c r="AB891" s="83" t="s">
        <v>1598</v>
      </c>
      <c r="AC891" s="13"/>
      <c r="AD891" s="20">
        <v>41</v>
      </c>
      <c r="AE891" s="19" t="str">
        <f t="shared" si="50"/>
        <v>23-2833</v>
      </c>
    </row>
    <row r="892" spans="1:31" s="1" customFormat="1" ht="24" x14ac:dyDescent="0.2">
      <c r="A892" s="14" t="s">
        <v>1069</v>
      </c>
      <c r="B892" s="8" t="s">
        <v>1599</v>
      </c>
      <c r="C892" s="24" t="s">
        <v>1600</v>
      </c>
      <c r="D892" s="6">
        <v>23</v>
      </c>
      <c r="E892" s="31">
        <v>2834</v>
      </c>
      <c r="F892" s="51">
        <v>1.5E-3</v>
      </c>
      <c r="G892" s="47" t="s">
        <v>21</v>
      </c>
      <c r="H892" s="55">
        <v>0.05</v>
      </c>
      <c r="I892" s="51">
        <v>1.5E-3</v>
      </c>
      <c r="J892" s="47" t="s">
        <v>21</v>
      </c>
      <c r="K892" s="55">
        <v>0.05</v>
      </c>
      <c r="L892" s="18" t="s">
        <v>838</v>
      </c>
      <c r="M892" s="18" t="s">
        <v>834</v>
      </c>
      <c r="N892" s="44"/>
      <c r="O892" s="44"/>
      <c r="P892" s="44" t="s">
        <v>37</v>
      </c>
      <c r="Q892" s="44"/>
      <c r="R892" s="44" t="s">
        <v>38</v>
      </c>
      <c r="S892" s="44" t="s">
        <v>39</v>
      </c>
      <c r="T892" s="44"/>
      <c r="U892" s="44"/>
      <c r="V892" s="44"/>
      <c r="W892" s="44"/>
      <c r="X892" s="49" t="str">
        <f t="shared" si="49"/>
        <v/>
      </c>
      <c r="Y892" s="6" t="s">
        <v>50</v>
      </c>
      <c r="Z892" s="13" t="s">
        <v>40</v>
      </c>
      <c r="AA892" s="14" t="s">
        <v>40</v>
      </c>
      <c r="AB892" s="83" t="s">
        <v>1601</v>
      </c>
      <c r="AC892" s="13"/>
      <c r="AD892" s="20">
        <v>41</v>
      </c>
      <c r="AE892" s="19" t="str">
        <f t="shared" si="50"/>
        <v>23-2834</v>
      </c>
    </row>
    <row r="893" spans="1:31" s="1" customFormat="1" ht="24" x14ac:dyDescent="0.2">
      <c r="A893" s="14" t="s">
        <v>1069</v>
      </c>
      <c r="B893" s="8" t="s">
        <v>1602</v>
      </c>
      <c r="C893" s="24" t="s">
        <v>1603</v>
      </c>
      <c r="D893" s="6">
        <v>23</v>
      </c>
      <c r="E893" s="31">
        <v>2835</v>
      </c>
      <c r="F893" s="51">
        <v>1.5E-3</v>
      </c>
      <c r="G893" s="47" t="s">
        <v>21</v>
      </c>
      <c r="H893" s="55">
        <v>0.05</v>
      </c>
      <c r="I893" s="51">
        <v>1.5E-3</v>
      </c>
      <c r="J893" s="47" t="s">
        <v>21</v>
      </c>
      <c r="K893" s="55">
        <v>0.05</v>
      </c>
      <c r="L893" s="18" t="s">
        <v>838</v>
      </c>
      <c r="M893" s="18" t="s">
        <v>834</v>
      </c>
      <c r="N893" s="44"/>
      <c r="O893" s="44"/>
      <c r="P893" s="44" t="s">
        <v>37</v>
      </c>
      <c r="Q893" s="44"/>
      <c r="R893" s="44" t="s">
        <v>38</v>
      </c>
      <c r="S893" s="44" t="s">
        <v>39</v>
      </c>
      <c r="T893" s="44"/>
      <c r="U893" s="44"/>
      <c r="V893" s="44"/>
      <c r="W893" s="44"/>
      <c r="X893" s="49" t="str">
        <f t="shared" si="49"/>
        <v/>
      </c>
      <c r="Y893" s="6" t="s">
        <v>50</v>
      </c>
      <c r="Z893" s="13" t="s">
        <v>40</v>
      </c>
      <c r="AA893" s="14" t="s">
        <v>40</v>
      </c>
      <c r="AB893" s="83" t="s">
        <v>1604</v>
      </c>
      <c r="AC893" s="14"/>
      <c r="AD893" s="20">
        <v>42</v>
      </c>
      <c r="AE893" s="19" t="str">
        <f t="shared" si="50"/>
        <v>23-2835</v>
      </c>
    </row>
    <row r="894" spans="1:31" s="1" customFormat="1" ht="24" x14ac:dyDescent="0.2">
      <c r="A894" s="14" t="s">
        <v>1069</v>
      </c>
      <c r="B894" s="8" t="s">
        <v>1605</v>
      </c>
      <c r="C894" s="3" t="s">
        <v>1606</v>
      </c>
      <c r="D894" s="6">
        <v>23</v>
      </c>
      <c r="E894" s="5">
        <v>2836</v>
      </c>
      <c r="F894" s="51">
        <v>1.5E-3</v>
      </c>
      <c r="G894" s="47" t="s">
        <v>21</v>
      </c>
      <c r="H894" s="55">
        <v>0.05</v>
      </c>
      <c r="I894" s="51">
        <v>1.5E-3</v>
      </c>
      <c r="J894" s="47" t="s">
        <v>21</v>
      </c>
      <c r="K894" s="55">
        <v>0.05</v>
      </c>
      <c r="L894" s="18" t="s">
        <v>838</v>
      </c>
      <c r="M894" s="18" t="s">
        <v>834</v>
      </c>
      <c r="N894" s="44"/>
      <c r="O894" s="44"/>
      <c r="P894" s="44" t="s">
        <v>37</v>
      </c>
      <c r="Q894" s="44"/>
      <c r="R894" s="44" t="s">
        <v>38</v>
      </c>
      <c r="S894" s="44" t="s">
        <v>39</v>
      </c>
      <c r="T894" s="44"/>
      <c r="U894" s="44"/>
      <c r="V894" s="44"/>
      <c r="W894" s="44"/>
      <c r="X894" s="49" t="str">
        <f t="shared" si="49"/>
        <v/>
      </c>
      <c r="Y894" s="6" t="s">
        <v>50</v>
      </c>
      <c r="Z894" s="13" t="s">
        <v>40</v>
      </c>
      <c r="AA894" s="14" t="s">
        <v>40</v>
      </c>
      <c r="AB894" s="83" t="s">
        <v>1607</v>
      </c>
      <c r="AC894" s="14"/>
      <c r="AD894" s="20">
        <v>43</v>
      </c>
      <c r="AE894" s="19" t="str">
        <f t="shared" si="50"/>
        <v>23-2836</v>
      </c>
    </row>
    <row r="895" spans="1:31" s="1" customFormat="1" ht="12" x14ac:dyDescent="0.2">
      <c r="A895" s="14" t="s">
        <v>1069</v>
      </c>
      <c r="B895" s="8" t="s">
        <v>1661</v>
      </c>
      <c r="C895" s="3" t="s">
        <v>1662</v>
      </c>
      <c r="D895" s="6">
        <v>23</v>
      </c>
      <c r="E895" s="5">
        <v>2913</v>
      </c>
      <c r="F895" s="51">
        <v>0</v>
      </c>
      <c r="G895" s="47" t="s">
        <v>21</v>
      </c>
      <c r="H895" s="55">
        <v>0.02</v>
      </c>
      <c r="I895" s="51">
        <v>0</v>
      </c>
      <c r="J895" s="47" t="s">
        <v>21</v>
      </c>
      <c r="K895" s="55">
        <v>0.02</v>
      </c>
      <c r="L895" s="18" t="s">
        <v>838</v>
      </c>
      <c r="M895" s="18" t="s">
        <v>834</v>
      </c>
      <c r="N895" s="44"/>
      <c r="O895" s="44"/>
      <c r="P895" s="44" t="s">
        <v>37</v>
      </c>
      <c r="Q895" s="44"/>
      <c r="R895" s="44" t="s">
        <v>38</v>
      </c>
      <c r="S895" s="44" t="s">
        <v>39</v>
      </c>
      <c r="T895" s="44"/>
      <c r="U895" s="44"/>
      <c r="V895" s="44"/>
      <c r="W895" s="44"/>
      <c r="X895" s="49" t="str">
        <f t="shared" si="49"/>
        <v/>
      </c>
      <c r="Y895" s="6" t="s">
        <v>50</v>
      </c>
      <c r="Z895" s="13" t="s">
        <v>40</v>
      </c>
      <c r="AA895" s="14" t="s">
        <v>40</v>
      </c>
      <c r="AB895" s="83" t="s">
        <v>1663</v>
      </c>
      <c r="AC895" s="14"/>
      <c r="AD895" s="20" t="s">
        <v>1664</v>
      </c>
      <c r="AE895" s="19" t="str">
        <f t="shared" si="50"/>
        <v>23-2913</v>
      </c>
    </row>
    <row r="896" spans="1:31" s="1" customFormat="1" ht="12" x14ac:dyDescent="0.2">
      <c r="A896" s="14" t="s">
        <v>1069</v>
      </c>
      <c r="B896" s="8" t="s">
        <v>1665</v>
      </c>
      <c r="C896" s="3" t="s">
        <v>1666</v>
      </c>
      <c r="D896" s="6">
        <v>23</v>
      </c>
      <c r="E896" s="5">
        <v>2918</v>
      </c>
      <c r="F896" s="51">
        <v>0</v>
      </c>
      <c r="G896" s="47" t="s">
        <v>21</v>
      </c>
      <c r="H896" s="55">
        <v>0.02</v>
      </c>
      <c r="I896" s="51">
        <v>0</v>
      </c>
      <c r="J896" s="47" t="s">
        <v>21</v>
      </c>
      <c r="K896" s="55">
        <v>0.02</v>
      </c>
      <c r="L896" s="18" t="s">
        <v>838</v>
      </c>
      <c r="M896" s="18" t="s">
        <v>834</v>
      </c>
      <c r="N896" s="44"/>
      <c r="O896" s="44"/>
      <c r="P896" s="44" t="s">
        <v>37</v>
      </c>
      <c r="Q896" s="44"/>
      <c r="R896" s="44" t="s">
        <v>38</v>
      </c>
      <c r="S896" s="44" t="s">
        <v>39</v>
      </c>
      <c r="T896" s="44"/>
      <c r="U896" s="44"/>
      <c r="V896" s="44"/>
      <c r="W896" s="44"/>
      <c r="X896" s="49" t="str">
        <f t="shared" si="49"/>
        <v/>
      </c>
      <c r="Y896" s="6" t="s">
        <v>50</v>
      </c>
      <c r="Z896" s="13" t="s">
        <v>40</v>
      </c>
      <c r="AA896" s="14" t="s">
        <v>40</v>
      </c>
      <c r="AB896" s="83" t="s">
        <v>1667</v>
      </c>
      <c r="AC896" s="14"/>
      <c r="AD896" s="20" t="s">
        <v>1664</v>
      </c>
      <c r="AE896" s="19" t="str">
        <f t="shared" si="50"/>
        <v>23-2918</v>
      </c>
    </row>
    <row r="897" spans="1:32" s="1" customFormat="1" ht="12" x14ac:dyDescent="0.2">
      <c r="A897" s="14" t="s">
        <v>1069</v>
      </c>
      <c r="B897" s="8" t="s">
        <v>1668</v>
      </c>
      <c r="C897" s="3" t="s">
        <v>1669</v>
      </c>
      <c r="D897" s="6">
        <v>23</v>
      </c>
      <c r="E897" s="5">
        <v>2919</v>
      </c>
      <c r="F897" s="51">
        <v>0</v>
      </c>
      <c r="G897" s="47" t="s">
        <v>21</v>
      </c>
      <c r="H897" s="55">
        <v>0.02</v>
      </c>
      <c r="I897" s="51">
        <v>0</v>
      </c>
      <c r="J897" s="47" t="s">
        <v>21</v>
      </c>
      <c r="K897" s="55">
        <v>0.02</v>
      </c>
      <c r="L897" s="18" t="s">
        <v>838</v>
      </c>
      <c r="M897" s="18" t="s">
        <v>834</v>
      </c>
      <c r="N897" s="44"/>
      <c r="O897" s="44"/>
      <c r="P897" s="44" t="s">
        <v>37</v>
      </c>
      <c r="Q897" s="44"/>
      <c r="R897" s="44" t="s">
        <v>38</v>
      </c>
      <c r="S897" s="44" t="s">
        <v>39</v>
      </c>
      <c r="T897" s="44"/>
      <c r="U897" s="44"/>
      <c r="V897" s="44"/>
      <c r="W897" s="44"/>
      <c r="X897" s="49" t="str">
        <f t="shared" si="49"/>
        <v/>
      </c>
      <c r="Y897" s="6" t="s">
        <v>1060</v>
      </c>
      <c r="Z897" s="13" t="s">
        <v>40</v>
      </c>
      <c r="AA897" s="14" t="s">
        <v>40</v>
      </c>
      <c r="AB897" s="83" t="s">
        <v>1670</v>
      </c>
      <c r="AC897" s="14"/>
      <c r="AD897" s="20" t="s">
        <v>1664</v>
      </c>
      <c r="AE897" s="19" t="str">
        <f t="shared" si="50"/>
        <v>23-2919</v>
      </c>
    </row>
    <row r="898" spans="1:32" s="1" customFormat="1" ht="12" x14ac:dyDescent="0.2">
      <c r="A898" s="14" t="s">
        <v>1069</v>
      </c>
      <c r="B898" s="8" t="s">
        <v>1671</v>
      </c>
      <c r="C898" s="3" t="s">
        <v>1672</v>
      </c>
      <c r="D898" s="6">
        <v>23</v>
      </c>
      <c r="E898" s="5">
        <v>2921</v>
      </c>
      <c r="F898" s="51">
        <v>0</v>
      </c>
      <c r="G898" s="47" t="s">
        <v>21</v>
      </c>
      <c r="H898" s="55">
        <v>0.02</v>
      </c>
      <c r="I898" s="51">
        <v>0</v>
      </c>
      <c r="J898" s="47" t="s">
        <v>21</v>
      </c>
      <c r="K898" s="55">
        <v>0.02</v>
      </c>
      <c r="L898" s="18" t="s">
        <v>838</v>
      </c>
      <c r="M898" s="18" t="s">
        <v>834</v>
      </c>
      <c r="N898" s="44"/>
      <c r="O898" s="44"/>
      <c r="P898" s="44" t="s">
        <v>37</v>
      </c>
      <c r="Q898" s="44"/>
      <c r="R898" s="44" t="s">
        <v>38</v>
      </c>
      <c r="S898" s="44" t="s">
        <v>39</v>
      </c>
      <c r="T898" s="44"/>
      <c r="U898" s="44"/>
      <c r="V898" s="44"/>
      <c r="W898" s="44"/>
      <c r="X898" s="49" t="str">
        <f t="shared" si="49"/>
        <v/>
      </c>
      <c r="Y898" s="6" t="s">
        <v>1060</v>
      </c>
      <c r="Z898" s="13" t="s">
        <v>40</v>
      </c>
      <c r="AA898" s="14" t="s">
        <v>40</v>
      </c>
      <c r="AB898" s="83" t="s">
        <v>1673</v>
      </c>
      <c r="AC898" s="14"/>
      <c r="AD898" s="20" t="s">
        <v>1674</v>
      </c>
      <c r="AE898" s="19" t="str">
        <f t="shared" si="50"/>
        <v>23-2921</v>
      </c>
    </row>
    <row r="899" spans="1:32" s="1" customFormat="1" ht="12" x14ac:dyDescent="0.2">
      <c r="A899" s="14" t="s">
        <v>1069</v>
      </c>
      <c r="B899" s="8" t="s">
        <v>1675</v>
      </c>
      <c r="C899" s="3" t="s">
        <v>1676</v>
      </c>
      <c r="D899" s="6">
        <v>23</v>
      </c>
      <c r="E899" s="5">
        <v>2912</v>
      </c>
      <c r="F899" s="51">
        <v>0</v>
      </c>
      <c r="G899" s="47" t="s">
        <v>21</v>
      </c>
      <c r="H899" s="55">
        <v>0.02</v>
      </c>
      <c r="I899" s="51">
        <v>0</v>
      </c>
      <c r="J899" s="47" t="s">
        <v>21</v>
      </c>
      <c r="K899" s="55">
        <v>0.02</v>
      </c>
      <c r="L899" s="18" t="s">
        <v>838</v>
      </c>
      <c r="M899" s="18" t="s">
        <v>834</v>
      </c>
      <c r="N899" s="44"/>
      <c r="O899" s="44"/>
      <c r="P899" s="44" t="s">
        <v>37</v>
      </c>
      <c r="Q899" s="44"/>
      <c r="R899" s="44" t="s">
        <v>38</v>
      </c>
      <c r="S899" s="44" t="s">
        <v>39</v>
      </c>
      <c r="T899" s="44"/>
      <c r="U899" s="44"/>
      <c r="V899" s="44"/>
      <c r="W899" s="44"/>
      <c r="X899" s="49" t="str">
        <f t="shared" si="49"/>
        <v/>
      </c>
      <c r="Y899" s="6" t="s">
        <v>50</v>
      </c>
      <c r="Z899" s="13" t="s">
        <v>40</v>
      </c>
      <c r="AA899" s="14" t="s">
        <v>40</v>
      </c>
      <c r="AB899" s="83" t="s">
        <v>1677</v>
      </c>
      <c r="AC899" s="14"/>
      <c r="AD899" s="20" t="s">
        <v>1664</v>
      </c>
      <c r="AE899" s="19" t="str">
        <f t="shared" si="50"/>
        <v>23-2912</v>
      </c>
    </row>
    <row r="900" spans="1:32" s="1" customFormat="1" ht="12" x14ac:dyDescent="0.2">
      <c r="A900" s="14" t="s">
        <v>1069</v>
      </c>
      <c r="B900" s="8" t="s">
        <v>1678</v>
      </c>
      <c r="C900" s="24" t="s">
        <v>1679</v>
      </c>
      <c r="D900" s="6">
        <v>23</v>
      </c>
      <c r="E900" s="5">
        <v>2914</v>
      </c>
      <c r="F900" s="51">
        <v>0</v>
      </c>
      <c r="G900" s="47" t="s">
        <v>21</v>
      </c>
      <c r="H900" s="55">
        <v>0.02</v>
      </c>
      <c r="I900" s="51">
        <v>0</v>
      </c>
      <c r="J900" s="47" t="s">
        <v>21</v>
      </c>
      <c r="K900" s="55">
        <v>0.02</v>
      </c>
      <c r="L900" s="18" t="s">
        <v>838</v>
      </c>
      <c r="M900" s="18" t="s">
        <v>834</v>
      </c>
      <c r="N900" s="44"/>
      <c r="O900" s="44"/>
      <c r="P900" s="44" t="s">
        <v>37</v>
      </c>
      <c r="Q900" s="44"/>
      <c r="R900" s="44" t="s">
        <v>38</v>
      </c>
      <c r="S900" s="44" t="s">
        <v>39</v>
      </c>
      <c r="T900" s="44"/>
      <c r="U900" s="44"/>
      <c r="V900" s="44"/>
      <c r="W900" s="44"/>
      <c r="X900" s="49" t="str">
        <f t="shared" si="49"/>
        <v/>
      </c>
      <c r="Y900" s="6" t="s">
        <v>50</v>
      </c>
      <c r="Z900" s="13" t="s">
        <v>40</v>
      </c>
      <c r="AA900" s="14" t="s">
        <v>40</v>
      </c>
      <c r="AB900" s="83" t="s">
        <v>1680</v>
      </c>
      <c r="AC900" s="14"/>
      <c r="AD900" s="20" t="s">
        <v>1674</v>
      </c>
      <c r="AE900" s="19" t="str">
        <f t="shared" si="50"/>
        <v>23-2914</v>
      </c>
    </row>
    <row r="901" spans="1:32" s="1" customFormat="1" ht="12" x14ac:dyDescent="0.2">
      <c r="A901" s="14" t="s">
        <v>1069</v>
      </c>
      <c r="B901" s="8" t="s">
        <v>1681</v>
      </c>
      <c r="C901" s="25" t="s">
        <v>1682</v>
      </c>
      <c r="D901" s="6">
        <v>23</v>
      </c>
      <c r="E901" s="26">
        <v>2915</v>
      </c>
      <c r="F901" s="51">
        <v>0</v>
      </c>
      <c r="G901" s="47" t="s">
        <v>21</v>
      </c>
      <c r="H901" s="55">
        <v>0.02</v>
      </c>
      <c r="I901" s="51">
        <v>0</v>
      </c>
      <c r="J901" s="47" t="s">
        <v>21</v>
      </c>
      <c r="K901" s="55">
        <v>0.02</v>
      </c>
      <c r="L901" s="18" t="s">
        <v>838</v>
      </c>
      <c r="M901" s="18" t="s">
        <v>834</v>
      </c>
      <c r="N901" s="44"/>
      <c r="O901" s="44"/>
      <c r="P901" s="44" t="s">
        <v>37</v>
      </c>
      <c r="Q901" s="44"/>
      <c r="R901" s="44" t="s">
        <v>38</v>
      </c>
      <c r="S901" s="44" t="s">
        <v>39</v>
      </c>
      <c r="T901" s="44"/>
      <c r="U901" s="44"/>
      <c r="V901" s="44"/>
      <c r="W901" s="44"/>
      <c r="X901" s="49" t="str">
        <f t="shared" si="49"/>
        <v/>
      </c>
      <c r="Y901" s="6" t="s">
        <v>50</v>
      </c>
      <c r="Z901" s="2" t="s">
        <v>40</v>
      </c>
      <c r="AA901" s="8" t="s">
        <v>40</v>
      </c>
      <c r="AB901" s="83" t="s">
        <v>1683</v>
      </c>
      <c r="AC901" s="2"/>
      <c r="AD901" s="20" t="s">
        <v>1674</v>
      </c>
      <c r="AE901" s="19" t="str">
        <f t="shared" si="50"/>
        <v>23-2915</v>
      </c>
    </row>
    <row r="902" spans="1:32" s="1" customFormat="1" ht="12" x14ac:dyDescent="0.2">
      <c r="A902" s="14" t="s">
        <v>1069</v>
      </c>
      <c r="B902" s="8" t="s">
        <v>1684</v>
      </c>
      <c r="C902" s="25" t="s">
        <v>1685</v>
      </c>
      <c r="D902" s="6">
        <v>23</v>
      </c>
      <c r="E902" s="26">
        <v>2916</v>
      </c>
      <c r="F902" s="51">
        <v>0</v>
      </c>
      <c r="G902" s="47" t="s">
        <v>21</v>
      </c>
      <c r="H902" s="55">
        <v>0.03</v>
      </c>
      <c r="I902" s="51">
        <v>0</v>
      </c>
      <c r="J902" s="47" t="s">
        <v>21</v>
      </c>
      <c r="K902" s="55">
        <v>0.03</v>
      </c>
      <c r="L902" s="18" t="s">
        <v>838</v>
      </c>
      <c r="M902" s="18" t="s">
        <v>834</v>
      </c>
      <c r="N902" s="44"/>
      <c r="O902" s="44"/>
      <c r="P902" s="44" t="s">
        <v>37</v>
      </c>
      <c r="Q902" s="44"/>
      <c r="R902" s="44" t="s">
        <v>38</v>
      </c>
      <c r="S902" s="44" t="s">
        <v>39</v>
      </c>
      <c r="T902" s="44"/>
      <c r="U902" s="44"/>
      <c r="V902" s="44"/>
      <c r="W902" s="44"/>
      <c r="X902" s="49" t="str">
        <f t="shared" si="49"/>
        <v/>
      </c>
      <c r="Y902" s="6" t="s">
        <v>50</v>
      </c>
      <c r="Z902" s="2" t="s">
        <v>40</v>
      </c>
      <c r="AA902" s="8" t="s">
        <v>40</v>
      </c>
      <c r="AB902" s="83" t="s">
        <v>1686</v>
      </c>
      <c r="AC902" s="2"/>
      <c r="AD902" s="20" t="s">
        <v>1687</v>
      </c>
      <c r="AE902" s="19" t="str">
        <f t="shared" si="50"/>
        <v>23-2916</v>
      </c>
    </row>
    <row r="903" spans="1:32" s="1" customFormat="1" ht="12" x14ac:dyDescent="0.2">
      <c r="A903" s="14" t="s">
        <v>1069</v>
      </c>
      <c r="B903" s="8" t="s">
        <v>1688</v>
      </c>
      <c r="C903" s="28" t="s">
        <v>1689</v>
      </c>
      <c r="D903" s="6">
        <v>23</v>
      </c>
      <c r="E903" s="28">
        <v>2917</v>
      </c>
      <c r="F903" s="51">
        <v>0</v>
      </c>
      <c r="G903" s="47" t="s">
        <v>21</v>
      </c>
      <c r="H903" s="55">
        <v>0.03</v>
      </c>
      <c r="I903" s="51">
        <v>0</v>
      </c>
      <c r="J903" s="47" t="s">
        <v>21</v>
      </c>
      <c r="K903" s="55">
        <v>0.03</v>
      </c>
      <c r="L903" s="18" t="s">
        <v>838</v>
      </c>
      <c r="M903" s="18" t="s">
        <v>834</v>
      </c>
      <c r="N903" s="44"/>
      <c r="O903" s="44"/>
      <c r="P903" s="44" t="s">
        <v>37</v>
      </c>
      <c r="Q903" s="44"/>
      <c r="R903" s="44" t="s">
        <v>38</v>
      </c>
      <c r="S903" s="44" t="s">
        <v>39</v>
      </c>
      <c r="T903" s="44"/>
      <c r="U903" s="44"/>
      <c r="V903" s="44"/>
      <c r="W903" s="44"/>
      <c r="X903" s="49" t="str">
        <f t="shared" ref="X903:X966" si="51">IF(OR(H903&lt;&gt;K903,I903&lt;&gt;F903),"Y","")</f>
        <v/>
      </c>
      <c r="Y903" s="6" t="s">
        <v>50</v>
      </c>
      <c r="Z903" s="2" t="s">
        <v>40</v>
      </c>
      <c r="AA903" s="8" t="s">
        <v>40</v>
      </c>
      <c r="AB903" s="83" t="s">
        <v>1690</v>
      </c>
      <c r="AC903" s="2"/>
      <c r="AD903" s="20" t="s">
        <v>1687</v>
      </c>
      <c r="AE903" s="19" t="str">
        <f t="shared" si="50"/>
        <v>23-2917</v>
      </c>
    </row>
    <row r="904" spans="1:32" s="1" customFormat="1" ht="12" x14ac:dyDescent="0.2">
      <c r="A904" s="14" t="s">
        <v>1069</v>
      </c>
      <c r="B904" s="8" t="s">
        <v>1691</v>
      </c>
      <c r="C904" s="28" t="s">
        <v>1692</v>
      </c>
      <c r="D904" s="6">
        <v>23</v>
      </c>
      <c r="E904" s="28">
        <v>2920</v>
      </c>
      <c r="F904" s="51">
        <v>0</v>
      </c>
      <c r="G904" s="47" t="s">
        <v>21</v>
      </c>
      <c r="H904" s="55">
        <v>0.02</v>
      </c>
      <c r="I904" s="51">
        <v>0</v>
      </c>
      <c r="J904" s="47" t="s">
        <v>21</v>
      </c>
      <c r="K904" s="55">
        <v>0.02</v>
      </c>
      <c r="L904" s="18" t="s">
        <v>838</v>
      </c>
      <c r="M904" s="18" t="s">
        <v>834</v>
      </c>
      <c r="N904" s="44"/>
      <c r="O904" s="44"/>
      <c r="P904" s="44" t="s">
        <v>37</v>
      </c>
      <c r="Q904" s="44"/>
      <c r="R904" s="44" t="s">
        <v>38</v>
      </c>
      <c r="S904" s="44" t="s">
        <v>39</v>
      </c>
      <c r="T904" s="44"/>
      <c r="U904" s="44"/>
      <c r="V904" s="44"/>
      <c r="W904" s="44"/>
      <c r="X904" s="49" t="str">
        <f t="shared" si="51"/>
        <v/>
      </c>
      <c r="Y904" s="6" t="s">
        <v>50</v>
      </c>
      <c r="Z904" s="2" t="s">
        <v>40</v>
      </c>
      <c r="AA904" s="8" t="s">
        <v>40</v>
      </c>
      <c r="AB904" s="83" t="s">
        <v>1693</v>
      </c>
      <c r="AC904" s="8"/>
      <c r="AD904" s="20" t="s">
        <v>1674</v>
      </c>
      <c r="AE904" s="19" t="str">
        <f t="shared" si="50"/>
        <v>23-2920</v>
      </c>
    </row>
    <row r="905" spans="1:32" s="1" customFormat="1" ht="12" x14ac:dyDescent="0.2">
      <c r="A905" s="14" t="s">
        <v>1069</v>
      </c>
      <c r="B905" s="8" t="s">
        <v>1694</v>
      </c>
      <c r="C905" s="28" t="s">
        <v>1695</v>
      </c>
      <c r="D905" s="6">
        <v>23</v>
      </c>
      <c r="E905" s="28">
        <v>2922</v>
      </c>
      <c r="F905" s="51">
        <v>0</v>
      </c>
      <c r="G905" s="47" t="s">
        <v>21</v>
      </c>
      <c r="H905" s="55">
        <v>0.03</v>
      </c>
      <c r="I905" s="51">
        <v>0</v>
      </c>
      <c r="J905" s="47" t="s">
        <v>21</v>
      </c>
      <c r="K905" s="55">
        <v>0.03</v>
      </c>
      <c r="L905" s="18" t="s">
        <v>838</v>
      </c>
      <c r="M905" s="18" t="s">
        <v>834</v>
      </c>
      <c r="N905" s="44"/>
      <c r="O905" s="44"/>
      <c r="P905" s="44" t="s">
        <v>37</v>
      </c>
      <c r="Q905" s="44"/>
      <c r="R905" s="44" t="s">
        <v>38</v>
      </c>
      <c r="S905" s="44" t="s">
        <v>39</v>
      </c>
      <c r="T905" s="44"/>
      <c r="U905" s="44"/>
      <c r="V905" s="44"/>
      <c r="W905" s="44"/>
      <c r="X905" s="49" t="str">
        <f t="shared" si="51"/>
        <v/>
      </c>
      <c r="Y905" s="6" t="s">
        <v>50</v>
      </c>
      <c r="Z905" s="2" t="s">
        <v>40</v>
      </c>
      <c r="AA905" s="8" t="s">
        <v>40</v>
      </c>
      <c r="AB905" s="83" t="s">
        <v>1696</v>
      </c>
      <c r="AC905" s="8"/>
      <c r="AD905" s="20" t="s">
        <v>1687</v>
      </c>
      <c r="AE905" s="19" t="str">
        <f t="shared" si="50"/>
        <v>23-2922</v>
      </c>
    </row>
    <row r="906" spans="1:32" s="1" customFormat="1" ht="12" x14ac:dyDescent="0.2">
      <c r="A906" s="14" t="s">
        <v>1069</v>
      </c>
      <c r="B906" s="8" t="s">
        <v>1697</v>
      </c>
      <c r="C906" s="3" t="s">
        <v>1698</v>
      </c>
      <c r="D906" s="6">
        <v>23</v>
      </c>
      <c r="E906" s="5">
        <v>2923</v>
      </c>
      <c r="F906" s="51">
        <v>0</v>
      </c>
      <c r="G906" s="47" t="s">
        <v>21</v>
      </c>
      <c r="H906" s="55">
        <v>0.03</v>
      </c>
      <c r="I906" s="51">
        <v>0</v>
      </c>
      <c r="J906" s="47" t="s">
        <v>21</v>
      </c>
      <c r="K906" s="55">
        <v>0.03</v>
      </c>
      <c r="L906" s="18" t="s">
        <v>838</v>
      </c>
      <c r="M906" s="18" t="s">
        <v>834</v>
      </c>
      <c r="N906" s="44"/>
      <c r="O906" s="44"/>
      <c r="P906" s="44" t="s">
        <v>37</v>
      </c>
      <c r="Q906" s="44"/>
      <c r="R906" s="44" t="s">
        <v>38</v>
      </c>
      <c r="S906" s="44" t="s">
        <v>39</v>
      </c>
      <c r="T906" s="44"/>
      <c r="U906" s="44"/>
      <c r="V906" s="44"/>
      <c r="W906" s="44"/>
      <c r="X906" s="49" t="str">
        <f t="shared" si="51"/>
        <v/>
      </c>
      <c r="Y906" s="6" t="s">
        <v>1060</v>
      </c>
      <c r="Z906" s="2" t="s">
        <v>40</v>
      </c>
      <c r="AA906" s="8" t="s">
        <v>40</v>
      </c>
      <c r="AB906" s="83" t="s">
        <v>1699</v>
      </c>
      <c r="AC906" s="8"/>
      <c r="AD906" s="20" t="s">
        <v>1687</v>
      </c>
      <c r="AE906" s="19" t="str">
        <f t="shared" si="50"/>
        <v>23-2923</v>
      </c>
    </row>
    <row r="907" spans="1:32" s="1" customFormat="1" ht="12" x14ac:dyDescent="0.2">
      <c r="A907" s="14" t="s">
        <v>1069</v>
      </c>
      <c r="B907" s="8" t="s">
        <v>1700</v>
      </c>
      <c r="C907" s="3" t="s">
        <v>1701</v>
      </c>
      <c r="D907" s="6">
        <v>23</v>
      </c>
      <c r="E907" s="5">
        <v>2937</v>
      </c>
      <c r="F907" s="51">
        <v>0</v>
      </c>
      <c r="G907" s="47" t="s">
        <v>21</v>
      </c>
      <c r="H907" s="55">
        <v>0.1</v>
      </c>
      <c r="I907" s="51">
        <v>0</v>
      </c>
      <c r="J907" s="47" t="s">
        <v>21</v>
      </c>
      <c r="K907" s="55">
        <v>0.1</v>
      </c>
      <c r="L907" s="18" t="s">
        <v>838</v>
      </c>
      <c r="M907" s="18" t="s">
        <v>834</v>
      </c>
      <c r="N907" s="44"/>
      <c r="O907" s="44"/>
      <c r="P907" s="44" t="s">
        <v>37</v>
      </c>
      <c r="Q907" s="44"/>
      <c r="R907" s="44" t="s">
        <v>38</v>
      </c>
      <c r="S907" s="44" t="s">
        <v>39</v>
      </c>
      <c r="T907" s="44"/>
      <c r="U907" s="44"/>
      <c r="V907" s="44"/>
      <c r="W907" s="44"/>
      <c r="X907" s="49" t="str">
        <f t="shared" si="51"/>
        <v/>
      </c>
      <c r="Y907" s="6" t="s">
        <v>50</v>
      </c>
      <c r="Z907" s="2" t="s">
        <v>40</v>
      </c>
      <c r="AA907" s="8" t="s">
        <v>40</v>
      </c>
      <c r="AB907" s="83" t="s">
        <v>1702</v>
      </c>
      <c r="AC907" s="8"/>
      <c r="AD907" s="20" t="s">
        <v>1703</v>
      </c>
      <c r="AE907" s="19" t="str">
        <f t="shared" si="50"/>
        <v>23-2937</v>
      </c>
    </row>
    <row r="908" spans="1:32" s="1" customFormat="1" ht="12" x14ac:dyDescent="0.2">
      <c r="A908" s="14" t="s">
        <v>1069</v>
      </c>
      <c r="B908" s="8" t="s">
        <v>1704</v>
      </c>
      <c r="C908" s="24" t="s">
        <v>1705</v>
      </c>
      <c r="D908" s="6">
        <v>23</v>
      </c>
      <c r="E908" s="24">
        <v>2938</v>
      </c>
      <c r="F908" s="51">
        <v>0</v>
      </c>
      <c r="G908" s="47" t="s">
        <v>21</v>
      </c>
      <c r="H908" s="55">
        <v>0.1</v>
      </c>
      <c r="I908" s="51">
        <v>0</v>
      </c>
      <c r="J908" s="47" t="s">
        <v>21</v>
      </c>
      <c r="K908" s="55">
        <v>0.1</v>
      </c>
      <c r="L908" s="18" t="s">
        <v>838</v>
      </c>
      <c r="M908" s="18" t="s">
        <v>834</v>
      </c>
      <c r="N908" s="44"/>
      <c r="O908" s="44"/>
      <c r="P908" s="44" t="s">
        <v>37</v>
      </c>
      <c r="Q908" s="44"/>
      <c r="R908" s="44" t="s">
        <v>38</v>
      </c>
      <c r="S908" s="44" t="s">
        <v>39</v>
      </c>
      <c r="T908" s="44"/>
      <c r="U908" s="44"/>
      <c r="V908" s="44"/>
      <c r="W908" s="44"/>
      <c r="X908" s="49" t="str">
        <f t="shared" si="51"/>
        <v/>
      </c>
      <c r="Y908" s="6" t="s">
        <v>50</v>
      </c>
      <c r="Z908" s="2" t="s">
        <v>40</v>
      </c>
      <c r="AA908" s="8" t="s">
        <v>40</v>
      </c>
      <c r="AB908" s="83" t="s">
        <v>1706</v>
      </c>
      <c r="AC908" s="8"/>
      <c r="AD908" s="20" t="s">
        <v>1703</v>
      </c>
      <c r="AE908" s="19" t="str">
        <f t="shared" si="50"/>
        <v>23-2938</v>
      </c>
    </row>
    <row r="909" spans="1:32" s="15" customFormat="1" ht="12" x14ac:dyDescent="0.2">
      <c r="A909" s="14" t="s">
        <v>1069</v>
      </c>
      <c r="B909" s="8" t="s">
        <v>1707</v>
      </c>
      <c r="C909" s="3" t="s">
        <v>1708</v>
      </c>
      <c r="D909" s="6">
        <v>23</v>
      </c>
      <c r="E909" s="5">
        <v>2927</v>
      </c>
      <c r="F909" s="51">
        <v>3.0000000000000001E-3</v>
      </c>
      <c r="G909" s="47" t="s">
        <v>21</v>
      </c>
      <c r="H909" s="55">
        <v>0</v>
      </c>
      <c r="I909" s="51">
        <v>3.0000000000000001E-3</v>
      </c>
      <c r="J909" s="47" t="s">
        <v>21</v>
      </c>
      <c r="K909" s="55">
        <v>0</v>
      </c>
      <c r="L909" s="18" t="s">
        <v>838</v>
      </c>
      <c r="M909" s="18" t="s">
        <v>834</v>
      </c>
      <c r="N909" s="44"/>
      <c r="O909" s="44"/>
      <c r="P909" s="44" t="s">
        <v>37</v>
      </c>
      <c r="Q909" s="44"/>
      <c r="R909" s="44" t="s">
        <v>38</v>
      </c>
      <c r="S909" s="44" t="s">
        <v>39</v>
      </c>
      <c r="T909" s="44"/>
      <c r="U909" s="44"/>
      <c r="V909" s="44"/>
      <c r="W909" s="44"/>
      <c r="X909" s="49" t="str">
        <f t="shared" si="51"/>
        <v/>
      </c>
      <c r="Y909" s="6" t="s">
        <v>50</v>
      </c>
      <c r="Z909" s="2" t="s">
        <v>40</v>
      </c>
      <c r="AA909" s="8" t="s">
        <v>40</v>
      </c>
      <c r="AB909" s="83" t="s">
        <v>1709</v>
      </c>
      <c r="AC909" s="8"/>
      <c r="AD909" s="20" t="s">
        <v>1710</v>
      </c>
      <c r="AE909" s="19" t="str">
        <f t="shared" si="50"/>
        <v>23-2927</v>
      </c>
      <c r="AF909" s="1"/>
    </row>
    <row r="910" spans="1:32" s="15" customFormat="1" ht="12" x14ac:dyDescent="0.2">
      <c r="A910" s="14" t="s">
        <v>1069</v>
      </c>
      <c r="B910" s="8" t="s">
        <v>1711</v>
      </c>
      <c r="C910" s="6" t="s">
        <v>1712</v>
      </c>
      <c r="D910" s="6">
        <v>23</v>
      </c>
      <c r="E910" s="7">
        <v>2928</v>
      </c>
      <c r="F910" s="51">
        <v>3.0000000000000001E-3</v>
      </c>
      <c r="G910" s="47" t="s">
        <v>21</v>
      </c>
      <c r="H910" s="55">
        <v>0</v>
      </c>
      <c r="I910" s="51">
        <v>3.0000000000000001E-3</v>
      </c>
      <c r="J910" s="47" t="s">
        <v>21</v>
      </c>
      <c r="K910" s="55">
        <v>0</v>
      </c>
      <c r="L910" s="18" t="s">
        <v>838</v>
      </c>
      <c r="M910" s="18" t="s">
        <v>834</v>
      </c>
      <c r="N910" s="44"/>
      <c r="O910" s="44"/>
      <c r="P910" s="44" t="s">
        <v>37</v>
      </c>
      <c r="Q910" s="44"/>
      <c r="R910" s="44" t="s">
        <v>38</v>
      </c>
      <c r="S910" s="44" t="s">
        <v>39</v>
      </c>
      <c r="T910" s="44"/>
      <c r="U910" s="44"/>
      <c r="V910" s="44"/>
      <c r="W910" s="44"/>
      <c r="X910" s="49" t="str">
        <f t="shared" si="51"/>
        <v/>
      </c>
      <c r="Y910" s="6" t="s">
        <v>50</v>
      </c>
      <c r="Z910" s="2" t="s">
        <v>40</v>
      </c>
      <c r="AA910" s="8" t="s">
        <v>40</v>
      </c>
      <c r="AB910" s="83" t="s">
        <v>1713</v>
      </c>
      <c r="AC910" s="2"/>
      <c r="AD910" s="20" t="s">
        <v>1710</v>
      </c>
      <c r="AE910" s="19" t="str">
        <f t="shared" si="50"/>
        <v>23-2928</v>
      </c>
      <c r="AF910" s="1"/>
    </row>
    <row r="911" spans="1:32" s="15" customFormat="1" ht="12" x14ac:dyDescent="0.2">
      <c r="A911" s="14" t="s">
        <v>1069</v>
      </c>
      <c r="B911" s="8" t="s">
        <v>1714</v>
      </c>
      <c r="C911" s="3" t="s">
        <v>1715</v>
      </c>
      <c r="D911" s="6">
        <v>23</v>
      </c>
      <c r="E911" s="5">
        <v>2932</v>
      </c>
      <c r="F911" s="51">
        <v>3.0000000000000001E-3</v>
      </c>
      <c r="G911" s="47" t="s">
        <v>21</v>
      </c>
      <c r="H911" s="55">
        <v>0</v>
      </c>
      <c r="I911" s="51">
        <v>3.0000000000000001E-3</v>
      </c>
      <c r="J911" s="47" t="s">
        <v>21</v>
      </c>
      <c r="K911" s="55">
        <v>0</v>
      </c>
      <c r="L911" s="18" t="s">
        <v>838</v>
      </c>
      <c r="M911" s="18" t="s">
        <v>834</v>
      </c>
      <c r="N911" s="44"/>
      <c r="O911" s="44"/>
      <c r="P911" s="44" t="s">
        <v>37</v>
      </c>
      <c r="Q911" s="44"/>
      <c r="R911" s="44" t="s">
        <v>38</v>
      </c>
      <c r="S911" s="44" t="s">
        <v>39</v>
      </c>
      <c r="T911" s="44"/>
      <c r="U911" s="44"/>
      <c r="V911" s="44"/>
      <c r="W911" s="44"/>
      <c r="X911" s="49" t="str">
        <f t="shared" si="51"/>
        <v/>
      </c>
      <c r="Y911" s="6" t="s">
        <v>50</v>
      </c>
      <c r="Z911" s="2" t="s">
        <v>40</v>
      </c>
      <c r="AA911" s="8" t="s">
        <v>40</v>
      </c>
      <c r="AB911" s="83" t="s">
        <v>1716</v>
      </c>
      <c r="AC911" s="2"/>
      <c r="AD911" s="20" t="s">
        <v>1717</v>
      </c>
      <c r="AE911" s="19" t="str">
        <f t="shared" si="50"/>
        <v>23-2932</v>
      </c>
      <c r="AF911" s="1"/>
    </row>
    <row r="912" spans="1:32" s="15" customFormat="1" ht="12" x14ac:dyDescent="0.2">
      <c r="A912" s="14" t="s">
        <v>1069</v>
      </c>
      <c r="B912" s="8" t="s">
        <v>1718</v>
      </c>
      <c r="C912" s="3" t="s">
        <v>1719</v>
      </c>
      <c r="D912" s="6">
        <v>23</v>
      </c>
      <c r="E912" s="5">
        <v>2933</v>
      </c>
      <c r="F912" s="51">
        <v>3.0000000000000001E-3</v>
      </c>
      <c r="G912" s="47" t="s">
        <v>21</v>
      </c>
      <c r="H912" s="55">
        <v>0</v>
      </c>
      <c r="I912" s="51">
        <v>3.0000000000000001E-3</v>
      </c>
      <c r="J912" s="47" t="s">
        <v>21</v>
      </c>
      <c r="K912" s="55">
        <v>0</v>
      </c>
      <c r="L912" s="18" t="s">
        <v>838</v>
      </c>
      <c r="M912" s="18" t="s">
        <v>834</v>
      </c>
      <c r="N912" s="44"/>
      <c r="O912" s="44"/>
      <c r="P912" s="44" t="s">
        <v>37</v>
      </c>
      <c r="Q912" s="44"/>
      <c r="R912" s="44" t="s">
        <v>38</v>
      </c>
      <c r="S912" s="44" t="s">
        <v>39</v>
      </c>
      <c r="T912" s="44"/>
      <c r="U912" s="44"/>
      <c r="V912" s="44"/>
      <c r="W912" s="44"/>
      <c r="X912" s="49" t="str">
        <f t="shared" si="51"/>
        <v/>
      </c>
      <c r="Y912" s="6" t="s">
        <v>50</v>
      </c>
      <c r="Z912" s="2" t="s">
        <v>40</v>
      </c>
      <c r="AA912" s="8" t="s">
        <v>40</v>
      </c>
      <c r="AB912" s="83" t="s">
        <v>1720</v>
      </c>
      <c r="AC912" s="2"/>
      <c r="AD912" s="20" t="s">
        <v>1717</v>
      </c>
      <c r="AE912" s="19" t="str">
        <f t="shared" si="50"/>
        <v>23-2933</v>
      </c>
      <c r="AF912" s="1"/>
    </row>
    <row r="913" spans="1:32" s="15" customFormat="1" ht="12" x14ac:dyDescent="0.2">
      <c r="A913" s="14" t="s">
        <v>1069</v>
      </c>
      <c r="B913" s="8" t="s">
        <v>1608</v>
      </c>
      <c r="C913" s="3" t="s">
        <v>1609</v>
      </c>
      <c r="D913" s="6">
        <v>23</v>
      </c>
      <c r="E913" s="5">
        <v>2842</v>
      </c>
      <c r="F913" s="51">
        <v>1.5E-3</v>
      </c>
      <c r="G913" s="47" t="s">
        <v>21</v>
      </c>
      <c r="H913" s="55">
        <v>0.05</v>
      </c>
      <c r="I913" s="51">
        <v>1.5E-3</v>
      </c>
      <c r="J913" s="47" t="s">
        <v>21</v>
      </c>
      <c r="K913" s="55">
        <v>0.05</v>
      </c>
      <c r="L913" s="18" t="s">
        <v>838</v>
      </c>
      <c r="M913" s="18" t="s">
        <v>834</v>
      </c>
      <c r="N913" s="44"/>
      <c r="O913" s="44"/>
      <c r="P913" s="44" t="s">
        <v>37</v>
      </c>
      <c r="Q913" s="44"/>
      <c r="R913" s="44" t="s">
        <v>38</v>
      </c>
      <c r="S913" s="44" t="s">
        <v>39</v>
      </c>
      <c r="T913" s="44"/>
      <c r="U913" s="44"/>
      <c r="V913" s="44"/>
      <c r="W913" s="44"/>
      <c r="X913" s="49" t="str">
        <f t="shared" si="51"/>
        <v/>
      </c>
      <c r="Y913" s="6" t="s">
        <v>50</v>
      </c>
      <c r="Z913" s="2" t="s">
        <v>40</v>
      </c>
      <c r="AA913" s="8" t="s">
        <v>40</v>
      </c>
      <c r="AB913" s="83" t="s">
        <v>1610</v>
      </c>
      <c r="AC913" s="2"/>
      <c r="AD913" s="20">
        <v>47</v>
      </c>
      <c r="AE913" s="19" t="str">
        <f t="shared" si="50"/>
        <v>23-2842</v>
      </c>
      <c r="AF913" s="1"/>
    </row>
    <row r="914" spans="1:32" s="15" customFormat="1" ht="12" x14ac:dyDescent="0.2">
      <c r="A914" s="14" t="s">
        <v>1069</v>
      </c>
      <c r="B914" s="8" t="s">
        <v>1489</v>
      </c>
      <c r="C914" s="3" t="s">
        <v>1490</v>
      </c>
      <c r="D914" s="6">
        <v>23</v>
      </c>
      <c r="E914" s="5">
        <v>2821</v>
      </c>
      <c r="F914" s="51">
        <v>1.5E-3</v>
      </c>
      <c r="G914" s="47" t="s">
        <v>21</v>
      </c>
      <c r="H914" s="55">
        <v>0.05</v>
      </c>
      <c r="I914" s="51">
        <v>1.5E-3</v>
      </c>
      <c r="J914" s="47" t="s">
        <v>21</v>
      </c>
      <c r="K914" s="55">
        <v>0.05</v>
      </c>
      <c r="L914" s="18" t="s">
        <v>838</v>
      </c>
      <c r="M914" s="18" t="s">
        <v>834</v>
      </c>
      <c r="N914" s="44"/>
      <c r="O914" s="44"/>
      <c r="P914" s="44" t="s">
        <v>37</v>
      </c>
      <c r="Q914" s="44"/>
      <c r="R914" s="44" t="s">
        <v>38</v>
      </c>
      <c r="S914" s="44" t="s">
        <v>39</v>
      </c>
      <c r="T914" s="44"/>
      <c r="U914" s="44"/>
      <c r="V914" s="44"/>
      <c r="W914" s="44"/>
      <c r="X914" s="49" t="str">
        <f t="shared" si="51"/>
        <v/>
      </c>
      <c r="Y914" s="6" t="s">
        <v>40</v>
      </c>
      <c r="Z914" s="2" t="s">
        <v>40</v>
      </c>
      <c r="AA914" s="8" t="s">
        <v>40</v>
      </c>
      <c r="AB914" s="83" t="s">
        <v>1491</v>
      </c>
      <c r="AC914" s="2"/>
      <c r="AD914" s="20">
        <v>47</v>
      </c>
      <c r="AE914" s="19" t="str">
        <f t="shared" si="50"/>
        <v>23-2821</v>
      </c>
      <c r="AF914" s="1"/>
    </row>
    <row r="915" spans="1:32" s="15" customFormat="1" ht="12" x14ac:dyDescent="0.2">
      <c r="A915" s="14" t="s">
        <v>1069</v>
      </c>
      <c r="B915" s="8" t="s">
        <v>1492</v>
      </c>
      <c r="C915" s="2" t="s">
        <v>1493</v>
      </c>
      <c r="D915" s="6">
        <v>23</v>
      </c>
      <c r="E915" s="5">
        <v>2822</v>
      </c>
      <c r="F915" s="51">
        <v>1.5E-3</v>
      </c>
      <c r="G915" s="47" t="s">
        <v>21</v>
      </c>
      <c r="H915" s="55">
        <v>0.05</v>
      </c>
      <c r="I915" s="51">
        <v>1.5E-3</v>
      </c>
      <c r="J915" s="47" t="s">
        <v>21</v>
      </c>
      <c r="K915" s="55">
        <v>0.05</v>
      </c>
      <c r="L915" s="18" t="s">
        <v>838</v>
      </c>
      <c r="M915" s="18" t="s">
        <v>834</v>
      </c>
      <c r="N915" s="44"/>
      <c r="O915" s="44"/>
      <c r="P915" s="44" t="s">
        <v>37</v>
      </c>
      <c r="Q915" s="44"/>
      <c r="R915" s="44" t="s">
        <v>38</v>
      </c>
      <c r="S915" s="44" t="s">
        <v>39</v>
      </c>
      <c r="T915" s="44"/>
      <c r="U915" s="44"/>
      <c r="V915" s="44"/>
      <c r="W915" s="44"/>
      <c r="X915" s="49" t="str">
        <f t="shared" si="51"/>
        <v/>
      </c>
      <c r="Y915" s="6" t="s">
        <v>40</v>
      </c>
      <c r="Z915" s="2" t="s">
        <v>40</v>
      </c>
      <c r="AA915" s="8" t="s">
        <v>40</v>
      </c>
      <c r="AB915" s="83" t="s">
        <v>1494</v>
      </c>
      <c r="AC915" s="2"/>
      <c r="AD915" s="20">
        <v>47</v>
      </c>
      <c r="AE915" s="19" t="str">
        <f t="shared" si="50"/>
        <v>23-2822</v>
      </c>
      <c r="AF915" s="1"/>
    </row>
    <row r="916" spans="1:32" s="15" customFormat="1" ht="12" x14ac:dyDescent="0.2">
      <c r="A916" s="14" t="s">
        <v>1069</v>
      </c>
      <c r="B916" s="8" t="s">
        <v>1495</v>
      </c>
      <c r="C916" s="17" t="s">
        <v>1496</v>
      </c>
      <c r="D916" s="6">
        <v>23</v>
      </c>
      <c r="E916" s="5">
        <v>2823</v>
      </c>
      <c r="F916" s="51">
        <v>1.5E-3</v>
      </c>
      <c r="G916" s="47" t="s">
        <v>21</v>
      </c>
      <c r="H916" s="55">
        <v>0.05</v>
      </c>
      <c r="I916" s="51">
        <v>1.5E-3</v>
      </c>
      <c r="J916" s="47" t="s">
        <v>21</v>
      </c>
      <c r="K916" s="55">
        <v>0.05</v>
      </c>
      <c r="L916" s="18" t="s">
        <v>838</v>
      </c>
      <c r="M916" s="18" t="s">
        <v>834</v>
      </c>
      <c r="N916" s="44"/>
      <c r="O916" s="44"/>
      <c r="P916" s="44" t="s">
        <v>37</v>
      </c>
      <c r="Q916" s="44"/>
      <c r="R916" s="44" t="s">
        <v>38</v>
      </c>
      <c r="S916" s="44" t="s">
        <v>39</v>
      </c>
      <c r="T916" s="44"/>
      <c r="U916" s="44"/>
      <c r="V916" s="44"/>
      <c r="W916" s="44"/>
      <c r="X916" s="49" t="str">
        <f t="shared" si="51"/>
        <v/>
      </c>
      <c r="Y916" s="6" t="s">
        <v>40</v>
      </c>
      <c r="Z916" s="2" t="s">
        <v>40</v>
      </c>
      <c r="AA916" s="8" t="s">
        <v>40</v>
      </c>
      <c r="AB916" s="83" t="s">
        <v>1497</v>
      </c>
      <c r="AC916" s="2"/>
      <c r="AD916" s="20">
        <v>48</v>
      </c>
      <c r="AE916" s="19" t="str">
        <f t="shared" si="50"/>
        <v>23-2823</v>
      </c>
      <c r="AF916" s="1"/>
    </row>
    <row r="917" spans="1:32" s="15" customFormat="1" ht="12" x14ac:dyDescent="0.2">
      <c r="A917" s="14" t="s">
        <v>1069</v>
      </c>
      <c r="B917" s="8" t="s">
        <v>1498</v>
      </c>
      <c r="C917" s="13" t="s">
        <v>1499</v>
      </c>
      <c r="D917" s="6">
        <v>23</v>
      </c>
      <c r="E917" s="5">
        <v>2824</v>
      </c>
      <c r="F917" s="51">
        <v>1.5E-3</v>
      </c>
      <c r="G917" s="47" t="s">
        <v>21</v>
      </c>
      <c r="H917" s="55">
        <v>0.05</v>
      </c>
      <c r="I917" s="51">
        <v>1.5E-3</v>
      </c>
      <c r="J917" s="47" t="s">
        <v>21</v>
      </c>
      <c r="K917" s="55">
        <v>0.05</v>
      </c>
      <c r="L917" s="18" t="s">
        <v>838</v>
      </c>
      <c r="M917" s="18" t="s">
        <v>834</v>
      </c>
      <c r="N917" s="44"/>
      <c r="O917" s="44"/>
      <c r="P917" s="44" t="s">
        <v>37</v>
      </c>
      <c r="Q917" s="44"/>
      <c r="R917" s="44" t="s">
        <v>38</v>
      </c>
      <c r="S917" s="44" t="s">
        <v>39</v>
      </c>
      <c r="T917" s="44"/>
      <c r="U917" s="44"/>
      <c r="V917" s="44"/>
      <c r="W917" s="44"/>
      <c r="X917" s="49" t="str">
        <f t="shared" si="51"/>
        <v/>
      </c>
      <c r="Y917" s="6" t="s">
        <v>40</v>
      </c>
      <c r="Z917" s="2" t="s">
        <v>40</v>
      </c>
      <c r="AA917" s="8" t="s">
        <v>40</v>
      </c>
      <c r="AB917" s="83" t="s">
        <v>1497</v>
      </c>
      <c r="AC917" s="2"/>
      <c r="AD917" s="20">
        <v>49</v>
      </c>
      <c r="AE917" s="19" t="str">
        <f t="shared" si="50"/>
        <v>23-2824</v>
      </c>
      <c r="AF917" s="1"/>
    </row>
    <row r="918" spans="1:32" s="15" customFormat="1" ht="12" x14ac:dyDescent="0.2">
      <c r="A918" s="14" t="s">
        <v>1069</v>
      </c>
      <c r="B918" s="8" t="s">
        <v>1611</v>
      </c>
      <c r="C918" s="24" t="s">
        <v>1612</v>
      </c>
      <c r="D918" s="6">
        <v>23</v>
      </c>
      <c r="E918" s="5">
        <v>2841</v>
      </c>
      <c r="F918" s="51">
        <v>1.5E-3</v>
      </c>
      <c r="G918" s="47" t="s">
        <v>21</v>
      </c>
      <c r="H918" s="55">
        <v>0.05</v>
      </c>
      <c r="I918" s="51">
        <v>1.5E-3</v>
      </c>
      <c r="J918" s="47" t="s">
        <v>21</v>
      </c>
      <c r="K918" s="55">
        <v>0.05</v>
      </c>
      <c r="L918" s="18" t="s">
        <v>838</v>
      </c>
      <c r="M918" s="18" t="s">
        <v>834</v>
      </c>
      <c r="N918" s="44"/>
      <c r="O918" s="44"/>
      <c r="P918" s="44" t="s">
        <v>37</v>
      </c>
      <c r="Q918" s="44"/>
      <c r="R918" s="44" t="s">
        <v>38</v>
      </c>
      <c r="S918" s="44" t="s">
        <v>39</v>
      </c>
      <c r="T918" s="44"/>
      <c r="U918" s="44"/>
      <c r="V918" s="44"/>
      <c r="W918" s="44"/>
      <c r="X918" s="49" t="str">
        <f t="shared" si="51"/>
        <v/>
      </c>
      <c r="Y918" s="6" t="s">
        <v>50</v>
      </c>
      <c r="Z918" s="2" t="s">
        <v>40</v>
      </c>
      <c r="AA918" s="8" t="s">
        <v>40</v>
      </c>
      <c r="AB918" s="83" t="s">
        <v>1613</v>
      </c>
      <c r="AC918" s="2"/>
      <c r="AD918" s="20">
        <v>47</v>
      </c>
      <c r="AE918" s="19" t="str">
        <f t="shared" si="50"/>
        <v>23-2841</v>
      </c>
      <c r="AF918" s="1"/>
    </row>
    <row r="919" spans="1:32" s="15" customFormat="1" ht="12" x14ac:dyDescent="0.2">
      <c r="A919" s="14" t="s">
        <v>1069</v>
      </c>
      <c r="B919" s="8" t="s">
        <v>1614</v>
      </c>
      <c r="C919" s="24" t="s">
        <v>1615</v>
      </c>
      <c r="D919" s="6">
        <v>23</v>
      </c>
      <c r="E919" s="5">
        <v>2843</v>
      </c>
      <c r="F919" s="51">
        <v>1.5E-3</v>
      </c>
      <c r="G919" s="47" t="s">
        <v>21</v>
      </c>
      <c r="H919" s="55">
        <v>0.05</v>
      </c>
      <c r="I919" s="51">
        <v>1.5E-3</v>
      </c>
      <c r="J919" s="47" t="s">
        <v>21</v>
      </c>
      <c r="K919" s="55">
        <v>0.05</v>
      </c>
      <c r="L919" s="18" t="s">
        <v>838</v>
      </c>
      <c r="M919" s="18" t="s">
        <v>834</v>
      </c>
      <c r="N919" s="44"/>
      <c r="O919" s="44"/>
      <c r="P919" s="44" t="s">
        <v>37</v>
      </c>
      <c r="Q919" s="44"/>
      <c r="R919" s="44" t="s">
        <v>38</v>
      </c>
      <c r="S919" s="44" t="s">
        <v>39</v>
      </c>
      <c r="T919" s="44"/>
      <c r="U919" s="44"/>
      <c r="V919" s="44"/>
      <c r="W919" s="44"/>
      <c r="X919" s="49" t="str">
        <f t="shared" si="51"/>
        <v/>
      </c>
      <c r="Y919" s="6" t="s">
        <v>50</v>
      </c>
      <c r="Z919" s="2" t="s">
        <v>40</v>
      </c>
      <c r="AA919" s="8" t="s">
        <v>40</v>
      </c>
      <c r="AB919" s="83" t="s">
        <v>1616</v>
      </c>
      <c r="AC919" s="2"/>
      <c r="AD919" s="20">
        <v>48</v>
      </c>
      <c r="AE919" s="19" t="str">
        <f t="shared" si="50"/>
        <v>23-2843</v>
      </c>
      <c r="AF919" s="1"/>
    </row>
    <row r="920" spans="1:32" s="15" customFormat="1" ht="12" x14ac:dyDescent="0.2">
      <c r="A920" s="14" t="s">
        <v>1069</v>
      </c>
      <c r="B920" s="8" t="s">
        <v>1617</v>
      </c>
      <c r="C920" s="3" t="s">
        <v>1618</v>
      </c>
      <c r="D920" s="6">
        <v>23</v>
      </c>
      <c r="E920" s="5">
        <v>2844</v>
      </c>
      <c r="F920" s="51">
        <v>1.5E-3</v>
      </c>
      <c r="G920" s="47" t="s">
        <v>21</v>
      </c>
      <c r="H920" s="55">
        <v>0.05</v>
      </c>
      <c r="I920" s="51">
        <v>1.5E-3</v>
      </c>
      <c r="J920" s="47" t="s">
        <v>21</v>
      </c>
      <c r="K920" s="55">
        <v>0.05</v>
      </c>
      <c r="L920" s="18" t="s">
        <v>838</v>
      </c>
      <c r="M920" s="18" t="s">
        <v>834</v>
      </c>
      <c r="N920" s="44"/>
      <c r="O920" s="44"/>
      <c r="P920" s="44" t="s">
        <v>37</v>
      </c>
      <c r="Q920" s="44"/>
      <c r="R920" s="44" t="s">
        <v>38</v>
      </c>
      <c r="S920" s="44" t="s">
        <v>39</v>
      </c>
      <c r="T920" s="44"/>
      <c r="U920" s="44"/>
      <c r="V920" s="44"/>
      <c r="W920" s="44"/>
      <c r="X920" s="49" t="str">
        <f t="shared" si="51"/>
        <v/>
      </c>
      <c r="Y920" s="6" t="s">
        <v>50</v>
      </c>
      <c r="Z920" s="2" t="s">
        <v>40</v>
      </c>
      <c r="AA920" s="8" t="s">
        <v>40</v>
      </c>
      <c r="AB920" s="83" t="s">
        <v>1616</v>
      </c>
      <c r="AC920" s="2"/>
      <c r="AD920" s="20">
        <v>49</v>
      </c>
      <c r="AE920" s="19" t="str">
        <f t="shared" si="50"/>
        <v>23-2844</v>
      </c>
      <c r="AF920" s="1"/>
    </row>
    <row r="921" spans="1:32" s="15" customFormat="1" ht="12" x14ac:dyDescent="0.2">
      <c r="A921" s="14" t="s">
        <v>1069</v>
      </c>
      <c r="B921" s="8" t="s">
        <v>1619</v>
      </c>
      <c r="C921" s="3" t="s">
        <v>1620</v>
      </c>
      <c r="D921" s="6">
        <v>23</v>
      </c>
      <c r="E921" s="5">
        <v>2845</v>
      </c>
      <c r="F921" s="51">
        <v>2.5000000000000001E-3</v>
      </c>
      <c r="G921" s="47" t="s">
        <v>21</v>
      </c>
      <c r="H921" s="55">
        <v>0.05</v>
      </c>
      <c r="I921" s="51">
        <v>2.5000000000000001E-3</v>
      </c>
      <c r="J921" s="47" t="s">
        <v>21</v>
      </c>
      <c r="K921" s="55">
        <v>0.05</v>
      </c>
      <c r="L921" s="18" t="s">
        <v>838</v>
      </c>
      <c r="M921" s="18" t="s">
        <v>834</v>
      </c>
      <c r="N921" s="44"/>
      <c r="O921" s="44"/>
      <c r="P921" s="44" t="s">
        <v>37</v>
      </c>
      <c r="Q921" s="44"/>
      <c r="R921" s="44" t="s">
        <v>38</v>
      </c>
      <c r="S921" s="44" t="s">
        <v>39</v>
      </c>
      <c r="T921" s="44"/>
      <c r="U921" s="44"/>
      <c r="V921" s="44"/>
      <c r="W921" s="44"/>
      <c r="X921" s="49" t="str">
        <f t="shared" si="51"/>
        <v/>
      </c>
      <c r="Y921" s="6" t="s">
        <v>50</v>
      </c>
      <c r="Z921" s="2" t="s">
        <v>40</v>
      </c>
      <c r="AA921" s="8" t="s">
        <v>40</v>
      </c>
      <c r="AB921" s="83" t="s">
        <v>1621</v>
      </c>
      <c r="AC921" s="2"/>
      <c r="AD921" s="20">
        <v>50</v>
      </c>
      <c r="AE921" s="19" t="str">
        <f t="shared" si="50"/>
        <v>23-2845</v>
      </c>
      <c r="AF921" s="1"/>
    </row>
    <row r="922" spans="1:32" s="15" customFormat="1" ht="24" x14ac:dyDescent="0.2">
      <c r="A922" s="14" t="s">
        <v>1069</v>
      </c>
      <c r="B922" s="8" t="s">
        <v>1622</v>
      </c>
      <c r="C922" s="3" t="s">
        <v>1623</v>
      </c>
      <c r="D922" s="6">
        <v>23</v>
      </c>
      <c r="E922" s="5">
        <v>2846</v>
      </c>
      <c r="F922" s="51">
        <v>2.5000000000000001E-3</v>
      </c>
      <c r="G922" s="47" t="s">
        <v>21</v>
      </c>
      <c r="H922" s="55">
        <v>0.05</v>
      </c>
      <c r="I922" s="51">
        <v>2.5000000000000001E-3</v>
      </c>
      <c r="J922" s="47" t="s">
        <v>21</v>
      </c>
      <c r="K922" s="55">
        <v>0.05</v>
      </c>
      <c r="L922" s="18" t="s">
        <v>838</v>
      </c>
      <c r="M922" s="18" t="s">
        <v>834</v>
      </c>
      <c r="N922" s="44"/>
      <c r="O922" s="44"/>
      <c r="P922" s="44" t="s">
        <v>37</v>
      </c>
      <c r="Q922" s="44"/>
      <c r="R922" s="44" t="s">
        <v>38</v>
      </c>
      <c r="S922" s="44" t="s">
        <v>39</v>
      </c>
      <c r="T922" s="44"/>
      <c r="U922" s="44"/>
      <c r="V922" s="44"/>
      <c r="W922" s="44"/>
      <c r="X922" s="49" t="str">
        <f t="shared" si="51"/>
        <v/>
      </c>
      <c r="Y922" s="6" t="s">
        <v>50</v>
      </c>
      <c r="Z922" s="2" t="s">
        <v>40</v>
      </c>
      <c r="AA922" s="8" t="s">
        <v>40</v>
      </c>
      <c r="AB922" s="83" t="s">
        <v>1624</v>
      </c>
      <c r="AC922" s="2"/>
      <c r="AD922" s="20">
        <v>50</v>
      </c>
      <c r="AE922" s="19" t="str">
        <f t="shared" si="50"/>
        <v>23-2846</v>
      </c>
      <c r="AF922" s="1"/>
    </row>
    <row r="923" spans="1:32" s="15" customFormat="1" ht="24" x14ac:dyDescent="0.2">
      <c r="A923" s="14" t="s">
        <v>1069</v>
      </c>
      <c r="B923" s="8" t="s">
        <v>1625</v>
      </c>
      <c r="C923" s="3" t="s">
        <v>1626</v>
      </c>
      <c r="D923" s="6">
        <v>23</v>
      </c>
      <c r="E923" s="5">
        <v>2847</v>
      </c>
      <c r="F923" s="51">
        <v>2.5000000000000001E-3</v>
      </c>
      <c r="G923" s="47" t="s">
        <v>21</v>
      </c>
      <c r="H923" s="55">
        <v>0.05</v>
      </c>
      <c r="I923" s="51">
        <v>2.5000000000000001E-3</v>
      </c>
      <c r="J923" s="47" t="s">
        <v>21</v>
      </c>
      <c r="K923" s="55">
        <v>0.05</v>
      </c>
      <c r="L923" s="18" t="s">
        <v>838</v>
      </c>
      <c r="M923" s="18" t="s">
        <v>834</v>
      </c>
      <c r="N923" s="44"/>
      <c r="O923" s="44"/>
      <c r="P923" s="44" t="s">
        <v>37</v>
      </c>
      <c r="Q923" s="44"/>
      <c r="R923" s="44" t="s">
        <v>38</v>
      </c>
      <c r="S923" s="44" t="s">
        <v>39</v>
      </c>
      <c r="T923" s="44"/>
      <c r="U923" s="44"/>
      <c r="V923" s="44"/>
      <c r="W923" s="44"/>
      <c r="X923" s="49" t="str">
        <f t="shared" si="51"/>
        <v/>
      </c>
      <c r="Y923" s="6" t="s">
        <v>50</v>
      </c>
      <c r="Z923" s="2" t="s">
        <v>40</v>
      </c>
      <c r="AA923" s="8" t="s">
        <v>40</v>
      </c>
      <c r="AB923" s="83" t="s">
        <v>1627</v>
      </c>
      <c r="AC923" s="2"/>
      <c r="AD923" s="20">
        <v>51</v>
      </c>
      <c r="AE923" s="19" t="str">
        <f t="shared" si="50"/>
        <v>23-2847</v>
      </c>
      <c r="AF923" s="1"/>
    </row>
    <row r="924" spans="1:32" s="15" customFormat="1" ht="24" x14ac:dyDescent="0.2">
      <c r="A924" s="14" t="s">
        <v>1069</v>
      </c>
      <c r="B924" s="8" t="s">
        <v>1628</v>
      </c>
      <c r="C924" s="3" t="s">
        <v>1629</v>
      </c>
      <c r="D924" s="6">
        <v>23</v>
      </c>
      <c r="E924" s="5">
        <v>2848</v>
      </c>
      <c r="F924" s="51">
        <v>2.5000000000000001E-3</v>
      </c>
      <c r="G924" s="47" t="s">
        <v>21</v>
      </c>
      <c r="H924" s="55">
        <v>0.05</v>
      </c>
      <c r="I924" s="51">
        <v>2.5000000000000001E-3</v>
      </c>
      <c r="J924" s="47" t="s">
        <v>21</v>
      </c>
      <c r="K924" s="55">
        <v>0.05</v>
      </c>
      <c r="L924" s="18" t="s">
        <v>838</v>
      </c>
      <c r="M924" s="18" t="s">
        <v>834</v>
      </c>
      <c r="N924" s="44"/>
      <c r="O924" s="44"/>
      <c r="P924" s="44" t="s">
        <v>37</v>
      </c>
      <c r="Q924" s="44"/>
      <c r="R924" s="44" t="s">
        <v>38</v>
      </c>
      <c r="S924" s="44" t="s">
        <v>39</v>
      </c>
      <c r="T924" s="44"/>
      <c r="U924" s="44"/>
      <c r="V924" s="44"/>
      <c r="W924" s="44"/>
      <c r="X924" s="49" t="str">
        <f t="shared" si="51"/>
        <v/>
      </c>
      <c r="Y924" s="6" t="s">
        <v>50</v>
      </c>
      <c r="Z924" s="2" t="s">
        <v>40</v>
      </c>
      <c r="AA924" s="8" t="s">
        <v>40</v>
      </c>
      <c r="AB924" s="83" t="s">
        <v>1630</v>
      </c>
      <c r="AC924" s="2"/>
      <c r="AD924" s="20">
        <v>52</v>
      </c>
      <c r="AE924" s="19" t="str">
        <f t="shared" si="50"/>
        <v>23-2848</v>
      </c>
      <c r="AF924" s="1"/>
    </row>
    <row r="925" spans="1:32" s="15" customFormat="1" ht="24" x14ac:dyDescent="0.2">
      <c r="A925" s="14" t="s">
        <v>1069</v>
      </c>
      <c r="B925" s="8" t="s">
        <v>1500</v>
      </c>
      <c r="C925" s="3" t="s">
        <v>1501</v>
      </c>
      <c r="D925" s="6">
        <v>23</v>
      </c>
      <c r="E925" s="5">
        <v>2825</v>
      </c>
      <c r="F925" s="51">
        <v>2.5000000000000001E-3</v>
      </c>
      <c r="G925" s="47" t="s">
        <v>21</v>
      </c>
      <c r="H925" s="55">
        <v>0.05</v>
      </c>
      <c r="I925" s="51">
        <v>2.5000000000000001E-3</v>
      </c>
      <c r="J925" s="47" t="s">
        <v>21</v>
      </c>
      <c r="K925" s="55">
        <v>0.05</v>
      </c>
      <c r="L925" s="18" t="s">
        <v>838</v>
      </c>
      <c r="M925" s="18" t="s">
        <v>834</v>
      </c>
      <c r="N925" s="44"/>
      <c r="O925" s="44"/>
      <c r="P925" s="44" t="s">
        <v>37</v>
      </c>
      <c r="Q925" s="44"/>
      <c r="R925" s="44" t="s">
        <v>38</v>
      </c>
      <c r="S925" s="44" t="s">
        <v>39</v>
      </c>
      <c r="T925" s="44"/>
      <c r="U925" s="44"/>
      <c r="V925" s="44"/>
      <c r="W925" s="44"/>
      <c r="X925" s="49" t="str">
        <f t="shared" si="51"/>
        <v/>
      </c>
      <c r="Y925" s="6" t="s">
        <v>50</v>
      </c>
      <c r="Z925" s="2" t="s">
        <v>40</v>
      </c>
      <c r="AA925" s="8" t="s">
        <v>40</v>
      </c>
      <c r="AB925" s="83" t="s">
        <v>1502</v>
      </c>
      <c r="AC925" s="2"/>
      <c r="AD925" s="20">
        <v>50</v>
      </c>
      <c r="AE925" s="19" t="str">
        <f t="shared" si="50"/>
        <v>23-2825</v>
      </c>
      <c r="AF925" s="1"/>
    </row>
    <row r="926" spans="1:32" s="1" customFormat="1" ht="24" x14ac:dyDescent="0.2">
      <c r="A926" s="14" t="s">
        <v>1069</v>
      </c>
      <c r="B926" s="8" t="s">
        <v>1503</v>
      </c>
      <c r="C926" s="3" t="s">
        <v>1504</v>
      </c>
      <c r="D926" s="6">
        <v>23</v>
      </c>
      <c r="E926" s="5">
        <v>2826</v>
      </c>
      <c r="F926" s="51">
        <v>2.5000000000000001E-3</v>
      </c>
      <c r="G926" s="47" t="s">
        <v>21</v>
      </c>
      <c r="H926" s="55">
        <v>0.05</v>
      </c>
      <c r="I926" s="51">
        <v>2.5000000000000001E-3</v>
      </c>
      <c r="J926" s="47" t="s">
        <v>21</v>
      </c>
      <c r="K926" s="55">
        <v>0.05</v>
      </c>
      <c r="L926" s="18" t="s">
        <v>838</v>
      </c>
      <c r="M926" s="18" t="s">
        <v>834</v>
      </c>
      <c r="N926" s="44"/>
      <c r="O926" s="44"/>
      <c r="P926" s="44" t="s">
        <v>37</v>
      </c>
      <c r="Q926" s="44"/>
      <c r="R926" s="44" t="s">
        <v>38</v>
      </c>
      <c r="S926" s="44" t="s">
        <v>39</v>
      </c>
      <c r="T926" s="44"/>
      <c r="U926" s="44"/>
      <c r="V926" s="44"/>
      <c r="W926" s="44"/>
      <c r="X926" s="49" t="str">
        <f t="shared" si="51"/>
        <v/>
      </c>
      <c r="Y926" s="6" t="s">
        <v>50</v>
      </c>
      <c r="Z926" s="2" t="s">
        <v>40</v>
      </c>
      <c r="AA926" s="8" t="s">
        <v>40</v>
      </c>
      <c r="AB926" s="83" t="s">
        <v>1505</v>
      </c>
      <c r="AC926" s="2"/>
      <c r="AD926" s="20">
        <v>50</v>
      </c>
      <c r="AE926" s="19" t="str">
        <f t="shared" si="50"/>
        <v>23-2826</v>
      </c>
    </row>
    <row r="927" spans="1:32" s="1" customFormat="1" ht="24" x14ac:dyDescent="0.2">
      <c r="A927" s="14" t="s">
        <v>1069</v>
      </c>
      <c r="B927" s="8" t="s">
        <v>1506</v>
      </c>
      <c r="C927" s="3" t="s">
        <v>1507</v>
      </c>
      <c r="D927" s="6">
        <v>23</v>
      </c>
      <c r="E927" s="5">
        <v>2827</v>
      </c>
      <c r="F927" s="51">
        <v>2.5000000000000001E-3</v>
      </c>
      <c r="G927" s="47" t="s">
        <v>21</v>
      </c>
      <c r="H927" s="55">
        <v>0.05</v>
      </c>
      <c r="I927" s="51">
        <v>2.5000000000000001E-3</v>
      </c>
      <c r="J927" s="47" t="s">
        <v>21</v>
      </c>
      <c r="K927" s="55">
        <v>0.05</v>
      </c>
      <c r="L927" s="18" t="s">
        <v>838</v>
      </c>
      <c r="M927" s="18" t="s">
        <v>834</v>
      </c>
      <c r="N927" s="44"/>
      <c r="O927" s="44"/>
      <c r="P927" s="44" t="s">
        <v>37</v>
      </c>
      <c r="Q927" s="44"/>
      <c r="R927" s="44" t="s">
        <v>38</v>
      </c>
      <c r="S927" s="44" t="s">
        <v>39</v>
      </c>
      <c r="T927" s="44"/>
      <c r="U927" s="44"/>
      <c r="V927" s="44"/>
      <c r="W927" s="44"/>
      <c r="X927" s="49" t="str">
        <f t="shared" si="51"/>
        <v/>
      </c>
      <c r="Y927" s="6" t="s">
        <v>40</v>
      </c>
      <c r="Z927" s="2" t="s">
        <v>40</v>
      </c>
      <c r="AA927" s="8" t="s">
        <v>40</v>
      </c>
      <c r="AB927" s="83" t="s">
        <v>1508</v>
      </c>
      <c r="AC927" s="2"/>
      <c r="AD927" s="20">
        <v>51</v>
      </c>
      <c r="AE927" s="19" t="str">
        <f t="shared" si="50"/>
        <v>23-2827</v>
      </c>
    </row>
    <row r="928" spans="1:32" s="1" customFormat="1" ht="12" x14ac:dyDescent="0.2">
      <c r="A928" s="14" t="s">
        <v>1069</v>
      </c>
      <c r="B928" s="8" t="s">
        <v>1509</v>
      </c>
      <c r="C928" s="3" t="s">
        <v>1510</v>
      </c>
      <c r="D928" s="6">
        <v>23</v>
      </c>
      <c r="E928" s="5">
        <v>2828</v>
      </c>
      <c r="F928" s="51">
        <v>2.5000000000000001E-3</v>
      </c>
      <c r="G928" s="47" t="s">
        <v>21</v>
      </c>
      <c r="H928" s="55">
        <v>0.05</v>
      </c>
      <c r="I928" s="51">
        <v>2.5000000000000001E-3</v>
      </c>
      <c r="J928" s="47" t="s">
        <v>21</v>
      </c>
      <c r="K928" s="55">
        <v>0.05</v>
      </c>
      <c r="L928" s="18" t="s">
        <v>838</v>
      </c>
      <c r="M928" s="18" t="s">
        <v>834</v>
      </c>
      <c r="N928" s="44"/>
      <c r="O928" s="44"/>
      <c r="P928" s="44" t="s">
        <v>37</v>
      </c>
      <c r="Q928" s="44"/>
      <c r="R928" s="44" t="s">
        <v>38</v>
      </c>
      <c r="S928" s="44" t="s">
        <v>39</v>
      </c>
      <c r="T928" s="44"/>
      <c r="U928" s="44"/>
      <c r="V928" s="44"/>
      <c r="W928" s="44"/>
      <c r="X928" s="49" t="str">
        <f t="shared" si="51"/>
        <v/>
      </c>
      <c r="Y928" s="6" t="s">
        <v>40</v>
      </c>
      <c r="Z928" s="13" t="s">
        <v>40</v>
      </c>
      <c r="AA928" s="14" t="s">
        <v>40</v>
      </c>
      <c r="AB928" s="83" t="s">
        <v>1511</v>
      </c>
      <c r="AC928" s="13"/>
      <c r="AD928" s="20">
        <v>52</v>
      </c>
      <c r="AE928" s="19" t="str">
        <f t="shared" si="50"/>
        <v>23-2828</v>
      </c>
    </row>
    <row r="929" spans="1:31" s="1" customFormat="1" ht="24" x14ac:dyDescent="0.2">
      <c r="A929" s="14" t="s">
        <v>1069</v>
      </c>
      <c r="B929" s="8" t="s">
        <v>1631</v>
      </c>
      <c r="C929" s="3" t="s">
        <v>1632</v>
      </c>
      <c r="D929" s="6">
        <v>23</v>
      </c>
      <c r="E929" s="5">
        <v>2849</v>
      </c>
      <c r="F929" s="51">
        <v>2.5000000000000001E-3</v>
      </c>
      <c r="G929" s="47" t="s">
        <v>21</v>
      </c>
      <c r="H929" s="55">
        <v>0.05</v>
      </c>
      <c r="I929" s="51">
        <v>2.5000000000000001E-3</v>
      </c>
      <c r="J929" s="47" t="s">
        <v>21</v>
      </c>
      <c r="K929" s="55">
        <v>0.05</v>
      </c>
      <c r="L929" s="18" t="s">
        <v>838</v>
      </c>
      <c r="M929" s="18" t="s">
        <v>834</v>
      </c>
      <c r="N929" s="44"/>
      <c r="O929" s="44"/>
      <c r="P929" s="44" t="s">
        <v>37</v>
      </c>
      <c r="Q929" s="44"/>
      <c r="R929" s="44" t="s">
        <v>38</v>
      </c>
      <c r="S929" s="44" t="s">
        <v>39</v>
      </c>
      <c r="T929" s="44"/>
      <c r="U929" s="44"/>
      <c r="V929" s="44"/>
      <c r="W929" s="44"/>
      <c r="X929" s="49" t="str">
        <f t="shared" si="51"/>
        <v/>
      </c>
      <c r="Y929" s="6" t="s">
        <v>50</v>
      </c>
      <c r="Z929" s="13" t="s">
        <v>40</v>
      </c>
      <c r="AA929" s="14" t="s">
        <v>40</v>
      </c>
      <c r="AB929" s="83" t="s">
        <v>1633</v>
      </c>
      <c r="AC929" s="13"/>
      <c r="AD929" s="20">
        <v>55</v>
      </c>
      <c r="AE929" s="19" t="str">
        <f t="shared" ref="AE929:AE992" si="52">D929&amp;-E929</f>
        <v>23-2849</v>
      </c>
    </row>
    <row r="930" spans="1:31" s="1" customFormat="1" ht="24" x14ac:dyDescent="0.2">
      <c r="A930" s="14" t="s">
        <v>1069</v>
      </c>
      <c r="B930" s="8" t="s">
        <v>1634</v>
      </c>
      <c r="C930" s="3" t="s">
        <v>1635</v>
      </c>
      <c r="D930" s="6">
        <v>23</v>
      </c>
      <c r="E930" s="5">
        <v>2850</v>
      </c>
      <c r="F930" s="51">
        <v>2.5000000000000001E-3</v>
      </c>
      <c r="G930" s="47" t="s">
        <v>21</v>
      </c>
      <c r="H930" s="55">
        <v>0.05</v>
      </c>
      <c r="I930" s="51">
        <v>2.5000000000000001E-3</v>
      </c>
      <c r="J930" s="47" t="s">
        <v>21</v>
      </c>
      <c r="K930" s="55">
        <v>0.05</v>
      </c>
      <c r="L930" s="18" t="s">
        <v>838</v>
      </c>
      <c r="M930" s="18" t="s">
        <v>834</v>
      </c>
      <c r="N930" s="44"/>
      <c r="O930" s="44"/>
      <c r="P930" s="44" t="s">
        <v>37</v>
      </c>
      <c r="Q930" s="44"/>
      <c r="R930" s="44" t="s">
        <v>38</v>
      </c>
      <c r="S930" s="44" t="s">
        <v>39</v>
      </c>
      <c r="T930" s="44"/>
      <c r="U930" s="44"/>
      <c r="V930" s="44"/>
      <c r="W930" s="44"/>
      <c r="X930" s="49" t="str">
        <f t="shared" si="51"/>
        <v/>
      </c>
      <c r="Y930" s="6" t="s">
        <v>1060</v>
      </c>
      <c r="Z930" s="13" t="s">
        <v>40</v>
      </c>
      <c r="AA930" s="14" t="s">
        <v>40</v>
      </c>
      <c r="AB930" s="83" t="s">
        <v>1636</v>
      </c>
      <c r="AC930" s="13"/>
      <c r="AD930" s="20">
        <v>55</v>
      </c>
      <c r="AE930" s="19" t="str">
        <f t="shared" si="52"/>
        <v>23-2850</v>
      </c>
    </row>
    <row r="931" spans="1:31" s="1" customFormat="1" ht="24" x14ac:dyDescent="0.2">
      <c r="A931" s="14" t="s">
        <v>1069</v>
      </c>
      <c r="B931" s="8" t="s">
        <v>1637</v>
      </c>
      <c r="C931" s="3" t="s">
        <v>1638</v>
      </c>
      <c r="D931" s="6">
        <v>23</v>
      </c>
      <c r="E931" s="5">
        <v>2851</v>
      </c>
      <c r="F931" s="51">
        <v>2.5000000000000001E-3</v>
      </c>
      <c r="G931" s="47" t="s">
        <v>21</v>
      </c>
      <c r="H931" s="55">
        <v>0.05</v>
      </c>
      <c r="I931" s="51">
        <v>2.5000000000000001E-3</v>
      </c>
      <c r="J931" s="47" t="s">
        <v>21</v>
      </c>
      <c r="K931" s="55">
        <v>0.05</v>
      </c>
      <c r="L931" s="18" t="s">
        <v>838</v>
      </c>
      <c r="M931" s="18" t="s">
        <v>834</v>
      </c>
      <c r="N931" s="44"/>
      <c r="O931" s="44"/>
      <c r="P931" s="44" t="s">
        <v>37</v>
      </c>
      <c r="Q931" s="44"/>
      <c r="R931" s="44" t="s">
        <v>38</v>
      </c>
      <c r="S931" s="44" t="s">
        <v>39</v>
      </c>
      <c r="T931" s="44"/>
      <c r="U931" s="44"/>
      <c r="V931" s="44"/>
      <c r="W931" s="44"/>
      <c r="X931" s="49" t="str">
        <f t="shared" si="51"/>
        <v/>
      </c>
      <c r="Y931" s="6" t="s">
        <v>50</v>
      </c>
      <c r="Z931" s="13" t="s">
        <v>40</v>
      </c>
      <c r="AA931" s="14" t="s">
        <v>40</v>
      </c>
      <c r="AB931" s="83" t="s">
        <v>1639</v>
      </c>
      <c r="AC931" s="13"/>
      <c r="AD931" s="20">
        <v>56</v>
      </c>
      <c r="AE931" s="19" t="str">
        <f t="shared" si="52"/>
        <v>23-2851</v>
      </c>
    </row>
    <row r="932" spans="1:31" s="1" customFormat="1" ht="24" x14ac:dyDescent="0.2">
      <c r="A932" s="14" t="s">
        <v>1069</v>
      </c>
      <c r="B932" s="8" t="s">
        <v>1640</v>
      </c>
      <c r="C932" s="3" t="s">
        <v>1641</v>
      </c>
      <c r="D932" s="6">
        <v>23</v>
      </c>
      <c r="E932" s="5">
        <v>2852</v>
      </c>
      <c r="F932" s="51">
        <v>2.5000000000000001E-3</v>
      </c>
      <c r="G932" s="47" t="s">
        <v>21</v>
      </c>
      <c r="H932" s="55">
        <v>0.05</v>
      </c>
      <c r="I932" s="51">
        <v>2.5000000000000001E-3</v>
      </c>
      <c r="J932" s="47" t="s">
        <v>21</v>
      </c>
      <c r="K932" s="55">
        <v>0.05</v>
      </c>
      <c r="L932" s="18" t="s">
        <v>838</v>
      </c>
      <c r="M932" s="18" t="s">
        <v>834</v>
      </c>
      <c r="N932" s="44"/>
      <c r="O932" s="44"/>
      <c r="P932" s="44" t="s">
        <v>37</v>
      </c>
      <c r="Q932" s="44"/>
      <c r="R932" s="44" t="s">
        <v>38</v>
      </c>
      <c r="S932" s="44" t="s">
        <v>39</v>
      </c>
      <c r="T932" s="44"/>
      <c r="U932" s="44"/>
      <c r="V932" s="44"/>
      <c r="W932" s="44"/>
      <c r="X932" s="49" t="str">
        <f t="shared" si="51"/>
        <v/>
      </c>
      <c r="Y932" s="6" t="s">
        <v>50</v>
      </c>
      <c r="Z932" s="13" t="s">
        <v>40</v>
      </c>
      <c r="AA932" s="14" t="s">
        <v>40</v>
      </c>
      <c r="AB932" s="83" t="s">
        <v>1642</v>
      </c>
      <c r="AC932" s="13"/>
      <c r="AD932" s="20">
        <v>58</v>
      </c>
      <c r="AE932" s="19" t="str">
        <f t="shared" si="52"/>
        <v>23-2852</v>
      </c>
    </row>
    <row r="933" spans="1:31" s="1" customFormat="1" ht="24" x14ac:dyDescent="0.2">
      <c r="A933" s="14" t="s">
        <v>1069</v>
      </c>
      <c r="B933" s="8" t="s">
        <v>1512</v>
      </c>
      <c r="C933" s="3" t="s">
        <v>1513</v>
      </c>
      <c r="D933" s="6">
        <v>23</v>
      </c>
      <c r="E933" s="5">
        <v>2829</v>
      </c>
      <c r="F933" s="51">
        <v>2.5000000000000001E-3</v>
      </c>
      <c r="G933" s="47" t="s">
        <v>21</v>
      </c>
      <c r="H933" s="55">
        <v>0.05</v>
      </c>
      <c r="I933" s="51">
        <v>2.5000000000000001E-3</v>
      </c>
      <c r="J933" s="47" t="s">
        <v>21</v>
      </c>
      <c r="K933" s="55">
        <v>0.05</v>
      </c>
      <c r="L933" s="18" t="s">
        <v>838</v>
      </c>
      <c r="M933" s="18" t="s">
        <v>834</v>
      </c>
      <c r="N933" s="44"/>
      <c r="O933" s="44"/>
      <c r="P933" s="44" t="s">
        <v>37</v>
      </c>
      <c r="Q933" s="44"/>
      <c r="R933" s="44" t="s">
        <v>38</v>
      </c>
      <c r="S933" s="44" t="s">
        <v>39</v>
      </c>
      <c r="T933" s="44"/>
      <c r="U933" s="44"/>
      <c r="V933" s="44"/>
      <c r="W933" s="44"/>
      <c r="X933" s="49" t="str">
        <f t="shared" si="51"/>
        <v/>
      </c>
      <c r="Y933" s="6" t="s">
        <v>50</v>
      </c>
      <c r="Z933" s="13" t="s">
        <v>40</v>
      </c>
      <c r="AA933" s="14" t="s">
        <v>40</v>
      </c>
      <c r="AB933" s="83" t="s">
        <v>1514</v>
      </c>
      <c r="AC933" s="13"/>
      <c r="AD933" s="20">
        <v>55</v>
      </c>
      <c r="AE933" s="19" t="str">
        <f t="shared" si="52"/>
        <v>23-2829</v>
      </c>
    </row>
    <row r="934" spans="1:31" s="1" customFormat="1" ht="24" x14ac:dyDescent="0.2">
      <c r="A934" s="14" t="s">
        <v>1069</v>
      </c>
      <c r="B934" s="8" t="s">
        <v>1515</v>
      </c>
      <c r="C934" s="3" t="s">
        <v>1516</v>
      </c>
      <c r="D934" s="6">
        <v>23</v>
      </c>
      <c r="E934" s="5">
        <v>2830</v>
      </c>
      <c r="F934" s="51">
        <v>2.5000000000000001E-3</v>
      </c>
      <c r="G934" s="47" t="s">
        <v>21</v>
      </c>
      <c r="H934" s="55">
        <v>0.05</v>
      </c>
      <c r="I934" s="51">
        <v>2.5000000000000001E-3</v>
      </c>
      <c r="J934" s="47" t="s">
        <v>21</v>
      </c>
      <c r="K934" s="55">
        <v>0.05</v>
      </c>
      <c r="L934" s="18" t="s">
        <v>838</v>
      </c>
      <c r="M934" s="18" t="s">
        <v>834</v>
      </c>
      <c r="N934" s="44"/>
      <c r="O934" s="44"/>
      <c r="P934" s="44" t="s">
        <v>37</v>
      </c>
      <c r="Q934" s="44"/>
      <c r="R934" s="44" t="s">
        <v>38</v>
      </c>
      <c r="S934" s="44" t="s">
        <v>39</v>
      </c>
      <c r="T934" s="44"/>
      <c r="U934" s="44"/>
      <c r="V934" s="44"/>
      <c r="W934" s="44"/>
      <c r="X934" s="49" t="str">
        <f t="shared" si="51"/>
        <v/>
      </c>
      <c r="Y934" s="6" t="s">
        <v>50</v>
      </c>
      <c r="Z934" s="13" t="s">
        <v>40</v>
      </c>
      <c r="AA934" s="14" t="s">
        <v>40</v>
      </c>
      <c r="AB934" s="83" t="s">
        <v>1517</v>
      </c>
      <c r="AC934" s="13"/>
      <c r="AD934" s="20">
        <v>55</v>
      </c>
      <c r="AE934" s="19" t="str">
        <f t="shared" si="52"/>
        <v>23-2830</v>
      </c>
    </row>
    <row r="935" spans="1:31" s="1" customFormat="1" ht="24" x14ac:dyDescent="0.2">
      <c r="A935" s="14" t="s">
        <v>1069</v>
      </c>
      <c r="B935" s="8" t="s">
        <v>1518</v>
      </c>
      <c r="C935" s="3" t="s">
        <v>1519</v>
      </c>
      <c r="D935" s="6">
        <v>23</v>
      </c>
      <c r="E935" s="5">
        <v>2831</v>
      </c>
      <c r="F935" s="51">
        <v>2.5000000000000001E-3</v>
      </c>
      <c r="G935" s="47" t="s">
        <v>21</v>
      </c>
      <c r="H935" s="55">
        <v>0.05</v>
      </c>
      <c r="I935" s="51">
        <v>2.5000000000000001E-3</v>
      </c>
      <c r="J935" s="47" t="s">
        <v>21</v>
      </c>
      <c r="K935" s="55">
        <v>0.05</v>
      </c>
      <c r="L935" s="18" t="s">
        <v>838</v>
      </c>
      <c r="M935" s="18" t="s">
        <v>834</v>
      </c>
      <c r="N935" s="44"/>
      <c r="O935" s="44"/>
      <c r="P935" s="44" t="s">
        <v>37</v>
      </c>
      <c r="Q935" s="44"/>
      <c r="R935" s="44" t="s">
        <v>38</v>
      </c>
      <c r="S935" s="44" t="s">
        <v>39</v>
      </c>
      <c r="T935" s="44"/>
      <c r="U935" s="44"/>
      <c r="V935" s="44"/>
      <c r="W935" s="44"/>
      <c r="X935" s="49" t="str">
        <f t="shared" si="51"/>
        <v/>
      </c>
      <c r="Y935" s="6" t="s">
        <v>40</v>
      </c>
      <c r="Z935" s="13" t="s">
        <v>40</v>
      </c>
      <c r="AA935" s="14" t="s">
        <v>40</v>
      </c>
      <c r="AB935" s="83" t="s">
        <v>1520</v>
      </c>
      <c r="AC935" s="13"/>
      <c r="AD935" s="20">
        <v>56</v>
      </c>
      <c r="AE935" s="19" t="str">
        <f t="shared" si="52"/>
        <v>23-2831</v>
      </c>
    </row>
    <row r="936" spans="1:31" s="1" customFormat="1" ht="24" x14ac:dyDescent="0.2">
      <c r="A936" s="14" t="s">
        <v>1069</v>
      </c>
      <c r="B936" s="8" t="s">
        <v>1521</v>
      </c>
      <c r="C936" s="3" t="s">
        <v>1522</v>
      </c>
      <c r="D936" s="6">
        <v>23</v>
      </c>
      <c r="E936" s="5">
        <v>2832</v>
      </c>
      <c r="F936" s="51">
        <v>2.5000000000000001E-3</v>
      </c>
      <c r="G936" s="47" t="s">
        <v>21</v>
      </c>
      <c r="H936" s="55">
        <v>0.05</v>
      </c>
      <c r="I936" s="51">
        <v>2.5000000000000001E-3</v>
      </c>
      <c r="J936" s="47" t="s">
        <v>21</v>
      </c>
      <c r="K936" s="55">
        <v>0.05</v>
      </c>
      <c r="L936" s="18" t="s">
        <v>838</v>
      </c>
      <c r="M936" s="18" t="s">
        <v>834</v>
      </c>
      <c r="N936" s="44"/>
      <c r="O936" s="44"/>
      <c r="P936" s="44" t="s">
        <v>37</v>
      </c>
      <c r="Q936" s="44"/>
      <c r="R936" s="44" t="s">
        <v>38</v>
      </c>
      <c r="S936" s="44" t="s">
        <v>39</v>
      </c>
      <c r="T936" s="44"/>
      <c r="U936" s="44"/>
      <c r="V936" s="44"/>
      <c r="W936" s="44"/>
      <c r="X936" s="49" t="str">
        <f t="shared" si="51"/>
        <v/>
      </c>
      <c r="Y936" s="6" t="s">
        <v>40</v>
      </c>
      <c r="Z936" s="13" t="s">
        <v>40</v>
      </c>
      <c r="AA936" s="14" t="s">
        <v>40</v>
      </c>
      <c r="AB936" s="83" t="s">
        <v>1523</v>
      </c>
      <c r="AC936" s="13"/>
      <c r="AD936" s="20">
        <v>58</v>
      </c>
      <c r="AE936" s="19" t="str">
        <f t="shared" si="52"/>
        <v>23-2832</v>
      </c>
    </row>
    <row r="937" spans="1:31" s="1" customFormat="1" ht="36" x14ac:dyDescent="0.2">
      <c r="A937" s="14" t="s">
        <v>1069</v>
      </c>
      <c r="B937" s="8" t="s">
        <v>1643</v>
      </c>
      <c r="C937" s="3" t="s">
        <v>1644</v>
      </c>
      <c r="D937" s="6">
        <v>23</v>
      </c>
      <c r="E937" s="5">
        <v>2837</v>
      </c>
      <c r="F937" s="51">
        <v>2.5000000000000001E-3</v>
      </c>
      <c r="G937" s="47" t="s">
        <v>21</v>
      </c>
      <c r="H937" s="55">
        <v>0.05</v>
      </c>
      <c r="I937" s="51">
        <v>2.5000000000000001E-3</v>
      </c>
      <c r="J937" s="47" t="s">
        <v>21</v>
      </c>
      <c r="K937" s="55">
        <v>0.05</v>
      </c>
      <c r="L937" s="18" t="s">
        <v>838</v>
      </c>
      <c r="M937" s="18" t="s">
        <v>834</v>
      </c>
      <c r="N937" s="44"/>
      <c r="O937" s="44"/>
      <c r="P937" s="44" t="s">
        <v>37</v>
      </c>
      <c r="Q937" s="44"/>
      <c r="R937" s="44" t="s">
        <v>38</v>
      </c>
      <c r="S937" s="44" t="s">
        <v>39</v>
      </c>
      <c r="T937" s="44"/>
      <c r="U937" s="44"/>
      <c r="V937" s="44"/>
      <c r="W937" s="44"/>
      <c r="X937" s="49" t="str">
        <f t="shared" si="51"/>
        <v/>
      </c>
      <c r="Y937" s="6" t="s">
        <v>50</v>
      </c>
      <c r="Z937" s="13" t="s">
        <v>40</v>
      </c>
      <c r="AA937" s="14" t="s">
        <v>40</v>
      </c>
      <c r="AB937" s="83" t="s">
        <v>1645</v>
      </c>
      <c r="AC937" s="13"/>
      <c r="AD937" s="20">
        <v>44</v>
      </c>
      <c r="AE937" s="19" t="str">
        <f t="shared" si="52"/>
        <v>23-2837</v>
      </c>
    </row>
    <row r="938" spans="1:31" s="1" customFormat="1" ht="24" x14ac:dyDescent="0.2">
      <c r="A938" s="14" t="s">
        <v>1069</v>
      </c>
      <c r="B938" s="8" t="s">
        <v>1646</v>
      </c>
      <c r="C938" s="3" t="s">
        <v>1647</v>
      </c>
      <c r="D938" s="6">
        <v>23</v>
      </c>
      <c r="E938" s="5">
        <v>2838</v>
      </c>
      <c r="F938" s="51">
        <v>2.5000000000000001E-3</v>
      </c>
      <c r="G938" s="47" t="s">
        <v>21</v>
      </c>
      <c r="H938" s="55">
        <v>0.05</v>
      </c>
      <c r="I938" s="51">
        <v>2.5000000000000001E-3</v>
      </c>
      <c r="J938" s="47" t="s">
        <v>21</v>
      </c>
      <c r="K938" s="55">
        <v>0.05</v>
      </c>
      <c r="L938" s="18" t="s">
        <v>838</v>
      </c>
      <c r="M938" s="18" t="s">
        <v>834</v>
      </c>
      <c r="N938" s="44"/>
      <c r="O938" s="44"/>
      <c r="P938" s="44" t="s">
        <v>37</v>
      </c>
      <c r="Q938" s="44"/>
      <c r="R938" s="44" t="s">
        <v>38</v>
      </c>
      <c r="S938" s="44" t="s">
        <v>39</v>
      </c>
      <c r="T938" s="44"/>
      <c r="U938" s="44"/>
      <c r="V938" s="44"/>
      <c r="W938" s="44"/>
      <c r="X938" s="49" t="str">
        <f t="shared" si="51"/>
        <v/>
      </c>
      <c r="Y938" s="6" t="s">
        <v>50</v>
      </c>
      <c r="Z938" s="13" t="s">
        <v>40</v>
      </c>
      <c r="AA938" s="14" t="s">
        <v>40</v>
      </c>
      <c r="AB938" s="83" t="s">
        <v>1648</v>
      </c>
      <c r="AC938" s="13"/>
      <c r="AD938" s="20">
        <v>44</v>
      </c>
      <c r="AE938" s="19" t="str">
        <f t="shared" si="52"/>
        <v>23-2838</v>
      </c>
    </row>
    <row r="939" spans="1:31" s="1" customFormat="1" ht="24" x14ac:dyDescent="0.2">
      <c r="A939" s="14" t="s">
        <v>1069</v>
      </c>
      <c r="B939" s="8" t="s">
        <v>1649</v>
      </c>
      <c r="C939" s="3" t="s">
        <v>1650</v>
      </c>
      <c r="D939" s="6">
        <v>23</v>
      </c>
      <c r="E939" s="5">
        <v>2839</v>
      </c>
      <c r="F939" s="51">
        <v>2.5000000000000001E-3</v>
      </c>
      <c r="G939" s="47" t="s">
        <v>21</v>
      </c>
      <c r="H939" s="55">
        <v>0.05</v>
      </c>
      <c r="I939" s="51">
        <v>2.5000000000000001E-3</v>
      </c>
      <c r="J939" s="47" t="s">
        <v>21</v>
      </c>
      <c r="K939" s="55">
        <v>0.05</v>
      </c>
      <c r="L939" s="18" t="s">
        <v>838</v>
      </c>
      <c r="M939" s="18" t="s">
        <v>834</v>
      </c>
      <c r="N939" s="44"/>
      <c r="O939" s="44"/>
      <c r="P939" s="44" t="s">
        <v>37</v>
      </c>
      <c r="Q939" s="44"/>
      <c r="R939" s="44" t="s">
        <v>38</v>
      </c>
      <c r="S939" s="44" t="s">
        <v>39</v>
      </c>
      <c r="T939" s="44"/>
      <c r="U939" s="44"/>
      <c r="V939" s="44"/>
      <c r="W939" s="44"/>
      <c r="X939" s="49" t="str">
        <f t="shared" si="51"/>
        <v/>
      </c>
      <c r="Y939" s="6" t="s">
        <v>50</v>
      </c>
      <c r="Z939" s="13" t="s">
        <v>40</v>
      </c>
      <c r="AA939" s="14" t="s">
        <v>40</v>
      </c>
      <c r="AB939" s="83" t="s">
        <v>1651</v>
      </c>
      <c r="AC939" s="13"/>
      <c r="AD939" s="20">
        <v>45</v>
      </c>
      <c r="AE939" s="19" t="str">
        <f t="shared" si="52"/>
        <v>23-2839</v>
      </c>
    </row>
    <row r="940" spans="1:31" s="1" customFormat="1" ht="24" x14ac:dyDescent="0.2">
      <c r="A940" s="14" t="s">
        <v>1069</v>
      </c>
      <c r="B940" s="8" t="s">
        <v>1652</v>
      </c>
      <c r="C940" s="3" t="s">
        <v>1653</v>
      </c>
      <c r="D940" s="6">
        <v>23</v>
      </c>
      <c r="E940" s="5">
        <v>2840</v>
      </c>
      <c r="F940" s="51">
        <v>2.5000000000000001E-3</v>
      </c>
      <c r="G940" s="47" t="s">
        <v>21</v>
      </c>
      <c r="H940" s="55">
        <v>0.05</v>
      </c>
      <c r="I940" s="51">
        <v>2.5000000000000001E-3</v>
      </c>
      <c r="J940" s="47" t="s">
        <v>21</v>
      </c>
      <c r="K940" s="55">
        <v>0.05</v>
      </c>
      <c r="L940" s="18" t="s">
        <v>838</v>
      </c>
      <c r="M940" s="18" t="s">
        <v>834</v>
      </c>
      <c r="N940" s="44"/>
      <c r="O940" s="44"/>
      <c r="P940" s="44" t="s">
        <v>37</v>
      </c>
      <c r="Q940" s="44"/>
      <c r="R940" s="44" t="s">
        <v>38</v>
      </c>
      <c r="S940" s="44" t="s">
        <v>39</v>
      </c>
      <c r="T940" s="44"/>
      <c r="U940" s="44"/>
      <c r="V940" s="44"/>
      <c r="W940" s="44"/>
      <c r="X940" s="49" t="str">
        <f t="shared" si="51"/>
        <v/>
      </c>
      <c r="Y940" s="6" t="s">
        <v>50</v>
      </c>
      <c r="Z940" s="13" t="s">
        <v>40</v>
      </c>
      <c r="AA940" s="14" t="s">
        <v>40</v>
      </c>
      <c r="AB940" s="83" t="s">
        <v>1654</v>
      </c>
      <c r="AC940" s="13"/>
      <c r="AD940" s="20">
        <v>46</v>
      </c>
      <c r="AE940" s="19" t="str">
        <f t="shared" si="52"/>
        <v>23-2840</v>
      </c>
    </row>
    <row r="941" spans="1:31" s="1" customFormat="1" ht="24" x14ac:dyDescent="0.2">
      <c r="A941" s="14" t="s">
        <v>1069</v>
      </c>
      <c r="B941" s="8" t="s">
        <v>1524</v>
      </c>
      <c r="C941" s="3" t="s">
        <v>1525</v>
      </c>
      <c r="D941" s="6">
        <v>23</v>
      </c>
      <c r="E941" s="5">
        <v>2817</v>
      </c>
      <c r="F941" s="51">
        <v>2.5000000000000001E-3</v>
      </c>
      <c r="G941" s="47" t="s">
        <v>21</v>
      </c>
      <c r="H941" s="55">
        <v>0.05</v>
      </c>
      <c r="I941" s="51">
        <v>2.5000000000000001E-3</v>
      </c>
      <c r="J941" s="47" t="s">
        <v>21</v>
      </c>
      <c r="K941" s="55">
        <v>0.05</v>
      </c>
      <c r="L941" s="18" t="s">
        <v>838</v>
      </c>
      <c r="M941" s="18" t="s">
        <v>834</v>
      </c>
      <c r="N941" s="44"/>
      <c r="O941" s="44"/>
      <c r="P941" s="44" t="s">
        <v>37</v>
      </c>
      <c r="Q941" s="44"/>
      <c r="R941" s="44" t="s">
        <v>38</v>
      </c>
      <c r="S941" s="44" t="s">
        <v>39</v>
      </c>
      <c r="T941" s="44"/>
      <c r="U941" s="44"/>
      <c r="V941" s="44"/>
      <c r="W941" s="44"/>
      <c r="X941" s="49" t="str">
        <f t="shared" si="51"/>
        <v/>
      </c>
      <c r="Y941" s="6" t="s">
        <v>40</v>
      </c>
      <c r="Z941" s="13" t="s">
        <v>40</v>
      </c>
      <c r="AA941" s="14" t="s">
        <v>40</v>
      </c>
      <c r="AB941" s="83" t="s">
        <v>1526</v>
      </c>
      <c r="AC941" s="13"/>
      <c r="AD941" s="20">
        <v>44</v>
      </c>
      <c r="AE941" s="19" t="str">
        <f t="shared" si="52"/>
        <v>23-2817</v>
      </c>
    </row>
    <row r="942" spans="1:31" s="1" customFormat="1" ht="24" x14ac:dyDescent="0.2">
      <c r="A942" s="14" t="s">
        <v>1069</v>
      </c>
      <c r="B942" s="8" t="s">
        <v>1527</v>
      </c>
      <c r="C942" s="3" t="s">
        <v>1528</v>
      </c>
      <c r="D942" s="6">
        <v>23</v>
      </c>
      <c r="E942" s="5">
        <v>2818</v>
      </c>
      <c r="F942" s="51">
        <v>2.5000000000000001E-3</v>
      </c>
      <c r="G942" s="47" t="s">
        <v>21</v>
      </c>
      <c r="H942" s="55">
        <v>0.05</v>
      </c>
      <c r="I942" s="51">
        <v>2.5000000000000001E-3</v>
      </c>
      <c r="J942" s="47" t="s">
        <v>21</v>
      </c>
      <c r="K942" s="55">
        <v>0.05</v>
      </c>
      <c r="L942" s="18" t="s">
        <v>838</v>
      </c>
      <c r="M942" s="18" t="s">
        <v>834</v>
      </c>
      <c r="N942" s="44"/>
      <c r="O942" s="44"/>
      <c r="P942" s="44" t="s">
        <v>37</v>
      </c>
      <c r="Q942" s="44"/>
      <c r="R942" s="44" t="s">
        <v>38</v>
      </c>
      <c r="S942" s="44" t="s">
        <v>39</v>
      </c>
      <c r="T942" s="44"/>
      <c r="U942" s="44"/>
      <c r="V942" s="44"/>
      <c r="W942" s="44"/>
      <c r="X942" s="49" t="str">
        <f t="shared" si="51"/>
        <v/>
      </c>
      <c r="Y942" s="6" t="s">
        <v>40</v>
      </c>
      <c r="Z942" s="13" t="s">
        <v>40</v>
      </c>
      <c r="AA942" s="14" t="s">
        <v>40</v>
      </c>
      <c r="AB942" s="83" t="s">
        <v>1529</v>
      </c>
      <c r="AC942" s="13"/>
      <c r="AD942" s="20">
        <v>44</v>
      </c>
      <c r="AE942" s="19" t="str">
        <f t="shared" si="52"/>
        <v>23-2818</v>
      </c>
    </row>
    <row r="943" spans="1:31" s="1" customFormat="1" ht="24" x14ac:dyDescent="0.2">
      <c r="A943" s="14" t="s">
        <v>1069</v>
      </c>
      <c r="B943" s="8" t="s">
        <v>1530</v>
      </c>
      <c r="C943" s="3" t="s">
        <v>1531</v>
      </c>
      <c r="D943" s="6">
        <v>23</v>
      </c>
      <c r="E943" s="5">
        <v>2819</v>
      </c>
      <c r="F943" s="51">
        <v>2.5000000000000001E-3</v>
      </c>
      <c r="G943" s="47" t="s">
        <v>21</v>
      </c>
      <c r="H943" s="55">
        <v>0.05</v>
      </c>
      <c r="I943" s="51">
        <v>2.5000000000000001E-3</v>
      </c>
      <c r="J943" s="47" t="s">
        <v>21</v>
      </c>
      <c r="K943" s="55">
        <v>0.05</v>
      </c>
      <c r="L943" s="18" t="s">
        <v>838</v>
      </c>
      <c r="M943" s="18" t="s">
        <v>834</v>
      </c>
      <c r="N943" s="44"/>
      <c r="O943" s="44"/>
      <c r="P943" s="44" t="s">
        <v>37</v>
      </c>
      <c r="Q943" s="44"/>
      <c r="R943" s="44" t="s">
        <v>38</v>
      </c>
      <c r="S943" s="44" t="s">
        <v>39</v>
      </c>
      <c r="T943" s="44"/>
      <c r="U943" s="44"/>
      <c r="V943" s="44"/>
      <c r="W943" s="44"/>
      <c r="X943" s="49" t="str">
        <f t="shared" si="51"/>
        <v/>
      </c>
      <c r="Y943" s="6" t="s">
        <v>40</v>
      </c>
      <c r="Z943" s="13" t="s">
        <v>40</v>
      </c>
      <c r="AA943" s="14" t="s">
        <v>40</v>
      </c>
      <c r="AB943" s="83" t="s">
        <v>1532</v>
      </c>
      <c r="AC943" s="13"/>
      <c r="AD943" s="20">
        <v>45</v>
      </c>
      <c r="AE943" s="19" t="str">
        <f t="shared" si="52"/>
        <v>23-2819</v>
      </c>
    </row>
    <row r="944" spans="1:31" s="1" customFormat="1" ht="24" x14ac:dyDescent="0.2">
      <c r="A944" s="14" t="s">
        <v>1069</v>
      </c>
      <c r="B944" s="8" t="s">
        <v>1533</v>
      </c>
      <c r="C944" s="24" t="s">
        <v>1534</v>
      </c>
      <c r="D944" s="6">
        <v>23</v>
      </c>
      <c r="E944" s="5">
        <v>2820</v>
      </c>
      <c r="F944" s="51">
        <v>2.5000000000000001E-3</v>
      </c>
      <c r="G944" s="47" t="s">
        <v>21</v>
      </c>
      <c r="H944" s="55">
        <v>0.05</v>
      </c>
      <c r="I944" s="51">
        <v>2.5000000000000001E-3</v>
      </c>
      <c r="J944" s="47" t="s">
        <v>21</v>
      </c>
      <c r="K944" s="55">
        <v>0.05</v>
      </c>
      <c r="L944" s="18" t="s">
        <v>838</v>
      </c>
      <c r="M944" s="18" t="s">
        <v>834</v>
      </c>
      <c r="N944" s="44"/>
      <c r="O944" s="44"/>
      <c r="P944" s="44" t="s">
        <v>37</v>
      </c>
      <c r="Q944" s="44"/>
      <c r="R944" s="44" t="s">
        <v>38</v>
      </c>
      <c r="S944" s="44" t="s">
        <v>39</v>
      </c>
      <c r="T944" s="44"/>
      <c r="U944" s="44"/>
      <c r="V944" s="44"/>
      <c r="W944" s="44"/>
      <c r="X944" s="49" t="str">
        <f t="shared" si="51"/>
        <v/>
      </c>
      <c r="Y944" s="6" t="s">
        <v>40</v>
      </c>
      <c r="Z944" s="2" t="s">
        <v>40</v>
      </c>
      <c r="AA944" s="8" t="s">
        <v>40</v>
      </c>
      <c r="AB944" s="83" t="s">
        <v>1535</v>
      </c>
      <c r="AC944" s="2"/>
      <c r="AD944" s="20">
        <v>46</v>
      </c>
      <c r="AE944" s="19" t="str">
        <f t="shared" si="52"/>
        <v>23-2820</v>
      </c>
    </row>
    <row r="945" spans="1:31" s="1" customFormat="1" ht="12" x14ac:dyDescent="0.2">
      <c r="A945" s="14" t="s">
        <v>1069</v>
      </c>
      <c r="B945" s="8" t="s">
        <v>1536</v>
      </c>
      <c r="C945" s="24" t="s">
        <v>1537</v>
      </c>
      <c r="D945" s="6">
        <v>23</v>
      </c>
      <c r="E945" s="5">
        <v>7213</v>
      </c>
      <c r="F945" s="51">
        <v>1.6500000000000001E-2</v>
      </c>
      <c r="G945" s="47" t="s">
        <v>21</v>
      </c>
      <c r="H945" s="55">
        <v>0</v>
      </c>
      <c r="I945" s="51">
        <v>1.6500000000000001E-2</v>
      </c>
      <c r="J945" s="47" t="s">
        <v>21</v>
      </c>
      <c r="K945" s="55">
        <v>0</v>
      </c>
      <c r="L945" s="18" t="s">
        <v>838</v>
      </c>
      <c r="M945" s="18" t="s">
        <v>834</v>
      </c>
      <c r="N945" s="44"/>
      <c r="O945" s="44"/>
      <c r="P945" s="44" t="s">
        <v>37</v>
      </c>
      <c r="Q945" s="44"/>
      <c r="R945" s="44" t="s">
        <v>117</v>
      </c>
      <c r="S945" s="44" t="s">
        <v>39</v>
      </c>
      <c r="T945" s="44"/>
      <c r="U945" s="44"/>
      <c r="V945" s="44"/>
      <c r="W945" s="44"/>
      <c r="X945" s="49" t="str">
        <f t="shared" si="51"/>
        <v/>
      </c>
      <c r="Y945" s="6" t="s">
        <v>50</v>
      </c>
      <c r="Z945" s="2" t="s">
        <v>40</v>
      </c>
      <c r="AA945" s="8" t="s">
        <v>40</v>
      </c>
      <c r="AB945" s="83" t="s">
        <v>1538</v>
      </c>
      <c r="AC945" s="2"/>
      <c r="AD945" s="20" t="s">
        <v>1068</v>
      </c>
      <c r="AE945" s="19" t="str">
        <f t="shared" si="52"/>
        <v>23-7213</v>
      </c>
    </row>
    <row r="946" spans="1:31" s="1" customFormat="1" ht="24" x14ac:dyDescent="0.2">
      <c r="A946" s="14" t="s">
        <v>1069</v>
      </c>
      <c r="B946" s="8" t="s">
        <v>1539</v>
      </c>
      <c r="C946" s="24" t="s">
        <v>1540</v>
      </c>
      <c r="D946" s="6">
        <v>23</v>
      </c>
      <c r="E946" s="5">
        <v>2905</v>
      </c>
      <c r="F946" s="51">
        <v>0.01</v>
      </c>
      <c r="G946" s="47" t="s">
        <v>21</v>
      </c>
      <c r="H946" s="55">
        <v>0</v>
      </c>
      <c r="I946" s="51">
        <v>0.01</v>
      </c>
      <c r="J946" s="47" t="s">
        <v>21</v>
      </c>
      <c r="K946" s="55">
        <v>0</v>
      </c>
      <c r="L946" s="18" t="s">
        <v>838</v>
      </c>
      <c r="M946" s="18" t="s">
        <v>834</v>
      </c>
      <c r="N946" s="44"/>
      <c r="O946" s="44"/>
      <c r="P946" s="44" t="s">
        <v>37</v>
      </c>
      <c r="Q946" s="44"/>
      <c r="R946" s="44" t="s">
        <v>117</v>
      </c>
      <c r="S946" s="44" t="s">
        <v>39</v>
      </c>
      <c r="T946" s="44"/>
      <c r="U946" s="44"/>
      <c r="V946" s="44"/>
      <c r="W946" s="44"/>
      <c r="X946" s="49" t="str">
        <f t="shared" si="51"/>
        <v/>
      </c>
      <c r="Y946" s="6" t="s">
        <v>50</v>
      </c>
      <c r="Z946" s="2" t="s">
        <v>40</v>
      </c>
      <c r="AA946" s="8" t="s">
        <v>40</v>
      </c>
      <c r="AB946" s="83" t="s">
        <v>1541</v>
      </c>
      <c r="AC946" s="2"/>
      <c r="AD946" s="20" t="s">
        <v>1542</v>
      </c>
      <c r="AE946" s="19" t="str">
        <f t="shared" si="52"/>
        <v>23-2905</v>
      </c>
    </row>
    <row r="947" spans="1:31" s="1" customFormat="1" ht="24" x14ac:dyDescent="0.2">
      <c r="A947" s="14" t="s">
        <v>1069</v>
      </c>
      <c r="B947" s="8" t="s">
        <v>1543</v>
      </c>
      <c r="C947" s="24" t="s">
        <v>1544</v>
      </c>
      <c r="D947" s="6">
        <v>23</v>
      </c>
      <c r="E947" s="5">
        <v>2906</v>
      </c>
      <c r="F947" s="51">
        <v>3.0000000000000001E-3</v>
      </c>
      <c r="G947" s="47" t="s">
        <v>21</v>
      </c>
      <c r="H947" s="55">
        <v>0</v>
      </c>
      <c r="I947" s="51">
        <v>3.0000000000000001E-3</v>
      </c>
      <c r="J947" s="47" t="s">
        <v>21</v>
      </c>
      <c r="K947" s="55">
        <v>0</v>
      </c>
      <c r="L947" s="18" t="s">
        <v>838</v>
      </c>
      <c r="M947" s="18" t="s">
        <v>834</v>
      </c>
      <c r="N947" s="44"/>
      <c r="O947" s="44"/>
      <c r="P947" s="44" t="s">
        <v>37</v>
      </c>
      <c r="Q947" s="44"/>
      <c r="R947" s="44" t="s">
        <v>117</v>
      </c>
      <c r="S947" s="44" t="s">
        <v>39</v>
      </c>
      <c r="T947" s="44"/>
      <c r="U947" s="44"/>
      <c r="V947" s="44"/>
      <c r="W947" s="44"/>
      <c r="X947" s="49" t="str">
        <f t="shared" si="51"/>
        <v/>
      </c>
      <c r="Y947" s="6" t="s">
        <v>50</v>
      </c>
      <c r="Z947" s="2" t="s">
        <v>40</v>
      </c>
      <c r="AA947" s="8" t="s">
        <v>40</v>
      </c>
      <c r="AB947" s="83" t="s">
        <v>1545</v>
      </c>
      <c r="AC947" s="2"/>
      <c r="AD947" s="20" t="s">
        <v>1546</v>
      </c>
      <c r="AE947" s="19" t="str">
        <f t="shared" si="52"/>
        <v>23-2906</v>
      </c>
    </row>
    <row r="948" spans="1:31" s="1" customFormat="1" ht="24" x14ac:dyDescent="0.2">
      <c r="A948" s="14" t="s">
        <v>1069</v>
      </c>
      <c r="B948" s="8" t="s">
        <v>1547</v>
      </c>
      <c r="C948" s="24" t="s">
        <v>1548</v>
      </c>
      <c r="D948" s="6">
        <v>23</v>
      </c>
      <c r="E948" s="5">
        <v>2907</v>
      </c>
      <c r="F948" s="51">
        <v>3.0000000000000001E-3</v>
      </c>
      <c r="G948" s="47" t="s">
        <v>21</v>
      </c>
      <c r="H948" s="55">
        <v>0</v>
      </c>
      <c r="I948" s="51">
        <v>3.0000000000000001E-3</v>
      </c>
      <c r="J948" s="47" t="s">
        <v>21</v>
      </c>
      <c r="K948" s="55">
        <v>0</v>
      </c>
      <c r="L948" s="18" t="s">
        <v>838</v>
      </c>
      <c r="M948" s="18" t="s">
        <v>834</v>
      </c>
      <c r="N948" s="44"/>
      <c r="O948" s="44"/>
      <c r="P948" s="44" t="s">
        <v>37</v>
      </c>
      <c r="Q948" s="44"/>
      <c r="R948" s="44" t="s">
        <v>117</v>
      </c>
      <c r="S948" s="44" t="s">
        <v>39</v>
      </c>
      <c r="T948" s="44"/>
      <c r="U948" s="44"/>
      <c r="V948" s="44"/>
      <c r="W948" s="44"/>
      <c r="X948" s="49" t="str">
        <f t="shared" si="51"/>
        <v/>
      </c>
      <c r="Y948" s="6" t="s">
        <v>50</v>
      </c>
      <c r="Z948" s="2" t="s">
        <v>40</v>
      </c>
      <c r="AA948" s="8" t="s">
        <v>40</v>
      </c>
      <c r="AB948" s="83" t="s">
        <v>1549</v>
      </c>
      <c r="AC948" s="2"/>
      <c r="AD948" s="20" t="s">
        <v>1546</v>
      </c>
      <c r="AE948" s="19" t="str">
        <f t="shared" si="52"/>
        <v>23-2907</v>
      </c>
    </row>
    <row r="949" spans="1:31" s="1" customFormat="1" ht="12" x14ac:dyDescent="0.2">
      <c r="A949" s="14" t="s">
        <v>1069</v>
      </c>
      <c r="B949" s="8" t="s">
        <v>1550</v>
      </c>
      <c r="C949" s="24" t="s">
        <v>1551</v>
      </c>
      <c r="D949" s="6">
        <v>23</v>
      </c>
      <c r="E949" s="5">
        <v>2908</v>
      </c>
      <c r="F949" s="51">
        <v>0</v>
      </c>
      <c r="G949" s="47" t="s">
        <v>21</v>
      </c>
      <c r="H949" s="55">
        <v>0</v>
      </c>
      <c r="I949" s="51">
        <v>0</v>
      </c>
      <c r="J949" s="47" t="s">
        <v>21</v>
      </c>
      <c r="K949" s="55">
        <v>0</v>
      </c>
      <c r="L949" s="18" t="s">
        <v>838</v>
      </c>
      <c r="M949" s="18" t="s">
        <v>834</v>
      </c>
      <c r="N949" s="44"/>
      <c r="O949" s="44"/>
      <c r="P949" s="44" t="s">
        <v>37</v>
      </c>
      <c r="Q949" s="44"/>
      <c r="R949" s="44" t="s">
        <v>117</v>
      </c>
      <c r="S949" s="44" t="s">
        <v>39</v>
      </c>
      <c r="T949" s="44"/>
      <c r="U949" s="44"/>
      <c r="V949" s="44"/>
      <c r="W949" s="44"/>
      <c r="X949" s="49" t="str">
        <f t="shared" si="51"/>
        <v/>
      </c>
      <c r="Y949" s="6" t="s">
        <v>50</v>
      </c>
      <c r="Z949" s="2" t="s">
        <v>40</v>
      </c>
      <c r="AA949" s="8" t="s">
        <v>40</v>
      </c>
      <c r="AB949" s="83" t="s">
        <v>1552</v>
      </c>
      <c r="AC949" s="2"/>
      <c r="AD949" s="20" t="s">
        <v>1546</v>
      </c>
      <c r="AE949" s="19" t="str">
        <f t="shared" si="52"/>
        <v>23-2908</v>
      </c>
    </row>
    <row r="950" spans="1:31" s="1" customFormat="1" ht="24" x14ac:dyDescent="0.2">
      <c r="A950" s="14" t="s">
        <v>1069</v>
      </c>
      <c r="B950" s="8" t="s">
        <v>1553</v>
      </c>
      <c r="C950" s="24" t="s">
        <v>1554</v>
      </c>
      <c r="D950" s="6">
        <v>23</v>
      </c>
      <c r="E950" s="5">
        <v>2909</v>
      </c>
      <c r="F950" s="51">
        <v>3.0000000000000001E-3</v>
      </c>
      <c r="G950" s="47" t="s">
        <v>21</v>
      </c>
      <c r="H950" s="55">
        <v>0</v>
      </c>
      <c r="I950" s="51">
        <v>3.0000000000000001E-3</v>
      </c>
      <c r="J950" s="47" t="s">
        <v>21</v>
      </c>
      <c r="K950" s="55">
        <v>0</v>
      </c>
      <c r="L950" s="18" t="s">
        <v>838</v>
      </c>
      <c r="M950" s="18" t="s">
        <v>834</v>
      </c>
      <c r="N950" s="44"/>
      <c r="O950" s="44"/>
      <c r="P950" s="44" t="s">
        <v>37</v>
      </c>
      <c r="Q950" s="44"/>
      <c r="R950" s="44" t="s">
        <v>117</v>
      </c>
      <c r="S950" s="44" t="s">
        <v>39</v>
      </c>
      <c r="T950" s="44"/>
      <c r="U950" s="44"/>
      <c r="V950" s="44"/>
      <c r="W950" s="44"/>
      <c r="X950" s="49" t="str">
        <f t="shared" si="51"/>
        <v/>
      </c>
      <c r="Y950" s="6" t="s">
        <v>50</v>
      </c>
      <c r="Z950" s="2" t="s">
        <v>40</v>
      </c>
      <c r="AA950" s="8" t="s">
        <v>40</v>
      </c>
      <c r="AB950" s="83" t="s">
        <v>1555</v>
      </c>
      <c r="AC950" s="2"/>
      <c r="AD950" s="20">
        <v>59</v>
      </c>
      <c r="AE950" s="19" t="str">
        <f t="shared" si="52"/>
        <v>23-2909</v>
      </c>
    </row>
    <row r="951" spans="1:31" s="1" customFormat="1" ht="24" x14ac:dyDescent="0.2">
      <c r="A951" s="14" t="s">
        <v>1069</v>
      </c>
      <c r="B951" s="8" t="s">
        <v>1556</v>
      </c>
      <c r="C951" s="24" t="s">
        <v>1557</v>
      </c>
      <c r="D951" s="6">
        <v>23</v>
      </c>
      <c r="E951" s="5">
        <v>2910</v>
      </c>
      <c r="F951" s="51">
        <v>3.0000000000000001E-3</v>
      </c>
      <c r="G951" s="47" t="s">
        <v>21</v>
      </c>
      <c r="H951" s="55">
        <v>0</v>
      </c>
      <c r="I951" s="51">
        <v>3.0000000000000001E-3</v>
      </c>
      <c r="J951" s="47" t="s">
        <v>21</v>
      </c>
      <c r="K951" s="55">
        <v>0</v>
      </c>
      <c r="L951" s="18" t="s">
        <v>838</v>
      </c>
      <c r="M951" s="18" t="s">
        <v>834</v>
      </c>
      <c r="N951" s="44"/>
      <c r="O951" s="44"/>
      <c r="P951" s="44" t="s">
        <v>37</v>
      </c>
      <c r="Q951" s="44"/>
      <c r="R951" s="44" t="s">
        <v>117</v>
      </c>
      <c r="S951" s="44" t="s">
        <v>39</v>
      </c>
      <c r="T951" s="44"/>
      <c r="U951" s="44"/>
      <c r="V951" s="44"/>
      <c r="W951" s="44"/>
      <c r="X951" s="49" t="str">
        <f t="shared" si="51"/>
        <v/>
      </c>
      <c r="Y951" s="6" t="s">
        <v>50</v>
      </c>
      <c r="Z951" s="2" t="s">
        <v>40</v>
      </c>
      <c r="AA951" s="8" t="s">
        <v>40</v>
      </c>
      <c r="AB951" s="83" t="s">
        <v>1558</v>
      </c>
      <c r="AC951" s="2"/>
      <c r="AD951" s="20">
        <v>59</v>
      </c>
      <c r="AE951" s="19" t="str">
        <f t="shared" si="52"/>
        <v>23-2910</v>
      </c>
    </row>
    <row r="952" spans="1:31" s="1" customFormat="1" ht="24" x14ac:dyDescent="0.2">
      <c r="A952" s="14" t="s">
        <v>1069</v>
      </c>
      <c r="B952" s="8" t="s">
        <v>1559</v>
      </c>
      <c r="C952" s="24" t="s">
        <v>1560</v>
      </c>
      <c r="D952" s="6">
        <v>23</v>
      </c>
      <c r="E952" s="5">
        <v>2911</v>
      </c>
      <c r="F952" s="51">
        <v>6.0000000000000001E-3</v>
      </c>
      <c r="G952" s="47" t="s">
        <v>21</v>
      </c>
      <c r="H952" s="55">
        <v>0</v>
      </c>
      <c r="I952" s="51">
        <v>6.0000000000000001E-3</v>
      </c>
      <c r="J952" s="47" t="s">
        <v>21</v>
      </c>
      <c r="K952" s="55">
        <v>0</v>
      </c>
      <c r="L952" s="18" t="s">
        <v>838</v>
      </c>
      <c r="M952" s="18" t="s">
        <v>834</v>
      </c>
      <c r="N952" s="44"/>
      <c r="O952" s="44"/>
      <c r="P952" s="44" t="s">
        <v>37</v>
      </c>
      <c r="Q952" s="44"/>
      <c r="R952" s="44" t="s">
        <v>117</v>
      </c>
      <c r="S952" s="44" t="s">
        <v>39</v>
      </c>
      <c r="T952" s="44"/>
      <c r="U952" s="44"/>
      <c r="V952" s="44"/>
      <c r="W952" s="44"/>
      <c r="X952" s="49" t="str">
        <f t="shared" si="51"/>
        <v/>
      </c>
      <c r="Y952" s="6" t="s">
        <v>50</v>
      </c>
      <c r="Z952" s="2" t="s">
        <v>40</v>
      </c>
      <c r="AA952" s="8" t="s">
        <v>40</v>
      </c>
      <c r="AB952" s="83" t="s">
        <v>1561</v>
      </c>
      <c r="AC952" s="2"/>
      <c r="AD952" s="20" t="s">
        <v>1562</v>
      </c>
      <c r="AE952" s="19" t="str">
        <f t="shared" si="52"/>
        <v>23-2911</v>
      </c>
    </row>
    <row r="953" spans="1:31" s="1" customFormat="1" ht="12" x14ac:dyDescent="0.2">
      <c r="A953" s="14" t="s">
        <v>1003</v>
      </c>
      <c r="B953" s="8" t="s">
        <v>1721</v>
      </c>
      <c r="C953" s="24" t="s">
        <v>1722</v>
      </c>
      <c r="D953" s="6">
        <v>31</v>
      </c>
      <c r="E953" s="5">
        <v>307</v>
      </c>
      <c r="F953" s="78">
        <v>9.8299999999999993E-4</v>
      </c>
      <c r="G953" s="47" t="s">
        <v>21</v>
      </c>
      <c r="H953" s="77">
        <v>0</v>
      </c>
      <c r="I953" s="78">
        <v>9.8299999999999993E-4</v>
      </c>
      <c r="J953" s="47" t="s">
        <v>21</v>
      </c>
      <c r="K953" s="77">
        <v>0</v>
      </c>
      <c r="L953" s="64" t="s">
        <v>922</v>
      </c>
      <c r="M953" s="18"/>
      <c r="N953" s="44"/>
      <c r="O953" s="44"/>
      <c r="P953" s="44"/>
      <c r="Q953" s="44"/>
      <c r="R953" s="44"/>
      <c r="S953" s="44"/>
      <c r="T953" s="44"/>
      <c r="U953" s="44"/>
      <c r="V953" s="44"/>
      <c r="W953" s="44"/>
      <c r="X953" s="49" t="str">
        <f t="shared" si="51"/>
        <v/>
      </c>
      <c r="Y953" s="6"/>
      <c r="Z953" s="2"/>
      <c r="AA953" s="8"/>
      <c r="AB953" s="83" t="s">
        <v>923</v>
      </c>
      <c r="AC953" s="2"/>
      <c r="AD953" s="20" t="s">
        <v>924</v>
      </c>
      <c r="AE953" s="19" t="str">
        <f t="shared" si="52"/>
        <v>31-307</v>
      </c>
    </row>
    <row r="954" spans="1:31" s="1" customFormat="1" ht="12" x14ac:dyDescent="0.2">
      <c r="A954" s="14" t="s">
        <v>1003</v>
      </c>
      <c r="B954" s="8" t="s">
        <v>1723</v>
      </c>
      <c r="C954" s="13" t="s">
        <v>1724</v>
      </c>
      <c r="D954" s="6">
        <v>31</v>
      </c>
      <c r="E954" s="9">
        <v>320</v>
      </c>
      <c r="F954" s="78">
        <v>6.7799999999999996E-3</v>
      </c>
      <c r="G954" s="47" t="s">
        <v>21</v>
      </c>
      <c r="H954" s="77">
        <v>0</v>
      </c>
      <c r="I954" s="78">
        <v>6.7799999999999996E-3</v>
      </c>
      <c r="J954" s="47" t="s">
        <v>21</v>
      </c>
      <c r="K954" s="77">
        <v>0</v>
      </c>
      <c r="L954" s="64" t="s">
        <v>922</v>
      </c>
      <c r="M954" s="18"/>
      <c r="N954" s="44" t="s">
        <v>37</v>
      </c>
      <c r="O954" s="44"/>
      <c r="P954" s="44"/>
      <c r="Q954" s="44"/>
      <c r="R954" s="44"/>
      <c r="S954" s="44"/>
      <c r="T954" s="44"/>
      <c r="U954" s="44"/>
      <c r="V954" s="44"/>
      <c r="W954" s="44"/>
      <c r="X954" s="49" t="str">
        <f t="shared" si="51"/>
        <v/>
      </c>
      <c r="Y954" s="6"/>
      <c r="Z954" s="2"/>
      <c r="AA954" s="8"/>
      <c r="AB954" s="83" t="s">
        <v>1725</v>
      </c>
      <c r="AC954" s="2"/>
      <c r="AD954" s="20" t="s">
        <v>924</v>
      </c>
      <c r="AE954" s="19" t="str">
        <f t="shared" si="52"/>
        <v>31-320</v>
      </c>
    </row>
    <row r="955" spans="1:31" s="1" customFormat="1" ht="12" x14ac:dyDescent="0.2">
      <c r="A955" s="14" t="s">
        <v>1003</v>
      </c>
      <c r="B955" s="8" t="s">
        <v>1726</v>
      </c>
      <c r="C955" s="13" t="s">
        <v>1727</v>
      </c>
      <c r="D955" s="6">
        <v>31</v>
      </c>
      <c r="E955" s="9">
        <v>321</v>
      </c>
      <c r="F955" s="78">
        <v>1.1299999999999999E-2</v>
      </c>
      <c r="G955" s="47" t="s">
        <v>21</v>
      </c>
      <c r="H955" s="77">
        <v>0</v>
      </c>
      <c r="I955" s="78">
        <v>1.1299999999999999E-2</v>
      </c>
      <c r="J955" s="47" t="s">
        <v>21</v>
      </c>
      <c r="K955" s="77">
        <v>0</v>
      </c>
      <c r="L955" s="64" t="s">
        <v>922</v>
      </c>
      <c r="M955" s="18"/>
      <c r="N955" s="44"/>
      <c r="O955" s="44" t="s">
        <v>37</v>
      </c>
      <c r="P955" s="44"/>
      <c r="Q955" s="44"/>
      <c r="R955" s="44"/>
      <c r="S955" s="44"/>
      <c r="T955" s="44"/>
      <c r="U955" s="44"/>
      <c r="V955" s="44"/>
      <c r="W955" s="44"/>
      <c r="X955" s="49" t="str">
        <f t="shared" si="51"/>
        <v/>
      </c>
      <c r="Y955" s="6"/>
      <c r="Z955" s="2"/>
      <c r="AA955" s="8"/>
      <c r="AB955" s="83" t="s">
        <v>1728</v>
      </c>
      <c r="AC955" s="2"/>
      <c r="AD955" s="20" t="s">
        <v>924</v>
      </c>
      <c r="AE955" s="19" t="str">
        <f t="shared" si="52"/>
        <v>31-321</v>
      </c>
    </row>
    <row r="956" spans="1:31" s="1" customFormat="1" ht="12" x14ac:dyDescent="0.2">
      <c r="A956" s="14" t="s">
        <v>1003</v>
      </c>
      <c r="B956" s="8" t="s">
        <v>1729</v>
      </c>
      <c r="C956" s="23" t="s">
        <v>1730</v>
      </c>
      <c r="D956" s="6">
        <v>31</v>
      </c>
      <c r="E956" s="23">
        <v>322</v>
      </c>
      <c r="F956" s="78">
        <v>1.1299999999999999E-2</v>
      </c>
      <c r="G956" s="47" t="s">
        <v>21</v>
      </c>
      <c r="H956" s="77">
        <v>0</v>
      </c>
      <c r="I956" s="78">
        <v>1.1299999999999999E-2</v>
      </c>
      <c r="J956" s="47" t="s">
        <v>21</v>
      </c>
      <c r="K956" s="77">
        <v>0</v>
      </c>
      <c r="L956" s="64" t="s">
        <v>922</v>
      </c>
      <c r="M956" s="18"/>
      <c r="N956" s="44"/>
      <c r="O956" s="44"/>
      <c r="P956" s="44"/>
      <c r="Q956" s="44"/>
      <c r="R956" s="44"/>
      <c r="S956" s="44"/>
      <c r="T956" s="44"/>
      <c r="U956" s="44"/>
      <c r="V956" s="44"/>
      <c r="W956" s="44"/>
      <c r="X956" s="49" t="str">
        <f t="shared" si="51"/>
        <v/>
      </c>
      <c r="Y956" s="6"/>
      <c r="Z956" s="2"/>
      <c r="AA956" s="8"/>
      <c r="AB956" s="83" t="s">
        <v>1731</v>
      </c>
      <c r="AC956" s="2"/>
      <c r="AD956" s="20" t="s">
        <v>924</v>
      </c>
      <c r="AE956" s="19" t="str">
        <f t="shared" si="52"/>
        <v>31-322</v>
      </c>
    </row>
    <row r="957" spans="1:31" s="1" customFormat="1" ht="12" x14ac:dyDescent="0.2">
      <c r="A957" s="14" t="s">
        <v>1003</v>
      </c>
      <c r="B957" s="8" t="s">
        <v>1732</v>
      </c>
      <c r="C957" s="23" t="s">
        <v>1733</v>
      </c>
      <c r="D957" s="6">
        <v>31</v>
      </c>
      <c r="E957" s="23">
        <v>328</v>
      </c>
      <c r="F957" s="78">
        <v>5.3999999999999998E-5</v>
      </c>
      <c r="G957" s="47" t="s">
        <v>21</v>
      </c>
      <c r="H957" s="77">
        <v>0</v>
      </c>
      <c r="I957" s="78">
        <v>5.3999999999999998E-5</v>
      </c>
      <c r="J957" s="47" t="s">
        <v>21</v>
      </c>
      <c r="K957" s="77">
        <v>0</v>
      </c>
      <c r="L957" s="64" t="s">
        <v>922</v>
      </c>
      <c r="M957" s="18"/>
      <c r="N957" s="44"/>
      <c r="O957" s="44"/>
      <c r="P957" s="44"/>
      <c r="Q957" s="44"/>
      <c r="R957" s="44"/>
      <c r="S957" s="44"/>
      <c r="T957" s="44"/>
      <c r="U957" s="44"/>
      <c r="V957" s="44"/>
      <c r="W957" s="44"/>
      <c r="X957" s="49" t="str">
        <f t="shared" si="51"/>
        <v/>
      </c>
      <c r="Y957" s="6"/>
      <c r="Z957" s="2"/>
      <c r="AA957" s="8"/>
      <c r="AB957" s="83" t="s">
        <v>923</v>
      </c>
      <c r="AC957" s="2"/>
      <c r="AD957" s="20" t="s">
        <v>924</v>
      </c>
      <c r="AE957" s="19" t="str">
        <f t="shared" si="52"/>
        <v>31-328</v>
      </c>
    </row>
    <row r="958" spans="1:31" s="1" customFormat="1" ht="12" x14ac:dyDescent="0.2">
      <c r="A958" s="14" t="s">
        <v>1003</v>
      </c>
      <c r="B958" s="8" t="s">
        <v>1734</v>
      </c>
      <c r="C958" s="2" t="s">
        <v>1735</v>
      </c>
      <c r="D958" s="6">
        <v>31</v>
      </c>
      <c r="E958" s="9">
        <v>329</v>
      </c>
      <c r="F958" s="78">
        <v>0</v>
      </c>
      <c r="G958" s="47" t="s">
        <v>21</v>
      </c>
      <c r="H958" s="77">
        <v>1.03E-2</v>
      </c>
      <c r="I958" s="78">
        <v>0</v>
      </c>
      <c r="J958" s="47" t="s">
        <v>21</v>
      </c>
      <c r="K958" s="77">
        <v>1.03E-2</v>
      </c>
      <c r="L958" s="64" t="s">
        <v>922</v>
      </c>
      <c r="M958" s="18"/>
      <c r="N958" s="44"/>
      <c r="O958" s="44"/>
      <c r="P958" s="44"/>
      <c r="Q958" s="44"/>
      <c r="R958" s="44"/>
      <c r="S958" s="44"/>
      <c r="T958" s="44"/>
      <c r="U958" s="44"/>
      <c r="V958" s="44"/>
      <c r="W958" s="44"/>
      <c r="X958" s="49" t="str">
        <f t="shared" si="51"/>
        <v/>
      </c>
      <c r="Y958" s="6"/>
      <c r="Z958" s="2"/>
      <c r="AA958" s="8"/>
      <c r="AB958" s="83" t="s">
        <v>923</v>
      </c>
      <c r="AC958" s="2"/>
      <c r="AD958" s="20" t="s">
        <v>924</v>
      </c>
      <c r="AE958" s="19" t="str">
        <f t="shared" si="52"/>
        <v>31-329</v>
      </c>
    </row>
    <row r="959" spans="1:31" s="1" customFormat="1" ht="12" x14ac:dyDescent="0.2">
      <c r="A959" s="14" t="s">
        <v>1003</v>
      </c>
      <c r="B959" s="8" t="s">
        <v>1736</v>
      </c>
      <c r="C959" s="2" t="s">
        <v>1737</v>
      </c>
      <c r="D959" s="6">
        <v>31</v>
      </c>
      <c r="E959" s="9">
        <v>357</v>
      </c>
      <c r="F959" s="78">
        <v>0</v>
      </c>
      <c r="G959" s="47" t="s">
        <v>21</v>
      </c>
      <c r="H959" s="77">
        <v>2.2599999999999999E-2</v>
      </c>
      <c r="I959" s="78">
        <v>0</v>
      </c>
      <c r="J959" s="47" t="s">
        <v>21</v>
      </c>
      <c r="K959" s="77">
        <v>2.2599999999999999E-2</v>
      </c>
      <c r="L959" s="64" t="s">
        <v>922</v>
      </c>
      <c r="M959" s="18"/>
      <c r="N959" s="44"/>
      <c r="O959" s="44"/>
      <c r="P959" s="44"/>
      <c r="Q959" s="44"/>
      <c r="R959" s="44"/>
      <c r="S959" s="44"/>
      <c r="T959" s="44"/>
      <c r="U959" s="44"/>
      <c r="V959" s="44"/>
      <c r="W959" s="44"/>
      <c r="X959" s="49" t="str">
        <f t="shared" si="51"/>
        <v/>
      </c>
      <c r="Y959" s="6"/>
      <c r="Z959" s="2"/>
      <c r="AA959" s="8"/>
      <c r="AB959" s="83" t="s">
        <v>1738</v>
      </c>
      <c r="AC959" s="2"/>
      <c r="AD959" s="20" t="s">
        <v>924</v>
      </c>
      <c r="AE959" s="19" t="str">
        <f t="shared" si="52"/>
        <v>31-357</v>
      </c>
    </row>
    <row r="960" spans="1:31" s="1" customFormat="1" ht="12" x14ac:dyDescent="0.2">
      <c r="A960" s="14" t="s">
        <v>1003</v>
      </c>
      <c r="B960" s="8" t="s">
        <v>1739</v>
      </c>
      <c r="C960" s="2" t="s">
        <v>1740</v>
      </c>
      <c r="D960" s="6">
        <v>31</v>
      </c>
      <c r="E960" s="9">
        <v>355</v>
      </c>
      <c r="F960" s="78">
        <v>0</v>
      </c>
      <c r="G960" s="47" t="s">
        <v>21</v>
      </c>
      <c r="H960" s="77">
        <v>4.4999999999999997E-3</v>
      </c>
      <c r="I960" s="78">
        <v>0</v>
      </c>
      <c r="J960" s="47" t="s">
        <v>21</v>
      </c>
      <c r="K960" s="77">
        <v>4.4999999999999997E-3</v>
      </c>
      <c r="L960" s="64" t="s">
        <v>922</v>
      </c>
      <c r="M960" s="18"/>
      <c r="N960" s="44"/>
      <c r="O960" s="44"/>
      <c r="P960" s="44"/>
      <c r="Q960" s="44"/>
      <c r="R960" s="44"/>
      <c r="S960" s="44"/>
      <c r="T960" s="44"/>
      <c r="U960" s="44"/>
      <c r="V960" s="44"/>
      <c r="W960" s="44"/>
      <c r="X960" s="49" t="str">
        <f t="shared" si="51"/>
        <v/>
      </c>
      <c r="Y960" s="6"/>
      <c r="Z960" s="2"/>
      <c r="AA960" s="8"/>
      <c r="AB960" s="83" t="s">
        <v>1741</v>
      </c>
      <c r="AC960" s="2"/>
      <c r="AD960" s="20" t="s">
        <v>924</v>
      </c>
      <c r="AE960" s="19" t="str">
        <f t="shared" si="52"/>
        <v>31-355</v>
      </c>
    </row>
    <row r="961" spans="1:31" s="1" customFormat="1" ht="12" x14ac:dyDescent="0.2">
      <c r="A961" s="14" t="s">
        <v>1003</v>
      </c>
      <c r="B961" s="8" t="s">
        <v>1742</v>
      </c>
      <c r="C961" s="2" t="s">
        <v>1743</v>
      </c>
      <c r="D961" s="6">
        <v>31</v>
      </c>
      <c r="E961" s="9">
        <v>388</v>
      </c>
      <c r="F961" s="78">
        <v>0</v>
      </c>
      <c r="G961" s="47" t="s">
        <v>21</v>
      </c>
      <c r="H961" s="77">
        <v>2.8E-3</v>
      </c>
      <c r="I961" s="78">
        <v>0</v>
      </c>
      <c r="J961" s="47" t="s">
        <v>21</v>
      </c>
      <c r="K961" s="77">
        <v>2.8E-3</v>
      </c>
      <c r="L961" s="64" t="s">
        <v>922</v>
      </c>
      <c r="M961" s="18"/>
      <c r="N961" s="44"/>
      <c r="O961" s="44"/>
      <c r="P961" s="44"/>
      <c r="Q961" s="44"/>
      <c r="R961" s="44"/>
      <c r="S961" s="44"/>
      <c r="T961" s="44"/>
      <c r="U961" s="44"/>
      <c r="V961" s="44"/>
      <c r="W961" s="44"/>
      <c r="X961" s="49" t="str">
        <f t="shared" si="51"/>
        <v/>
      </c>
      <c r="Y961" s="6"/>
      <c r="Z961" s="2"/>
      <c r="AA961" s="8"/>
      <c r="AB961" s="83" t="s">
        <v>1744</v>
      </c>
      <c r="AC961" s="2"/>
      <c r="AD961" s="20" t="s">
        <v>924</v>
      </c>
      <c r="AE961" s="19" t="str">
        <f t="shared" si="52"/>
        <v>31-388</v>
      </c>
    </row>
    <row r="962" spans="1:31" s="1" customFormat="1" ht="12" x14ac:dyDescent="0.2">
      <c r="A962" s="14" t="s">
        <v>1003</v>
      </c>
      <c r="B962" s="8" t="s">
        <v>1745</v>
      </c>
      <c r="C962" s="2" t="s">
        <v>1746</v>
      </c>
      <c r="D962" s="6">
        <v>31</v>
      </c>
      <c r="E962" s="9">
        <v>3085</v>
      </c>
      <c r="F962" s="78">
        <v>0</v>
      </c>
      <c r="G962" s="47" t="s">
        <v>21</v>
      </c>
      <c r="H962" s="77">
        <v>0</v>
      </c>
      <c r="I962" s="78">
        <v>0</v>
      </c>
      <c r="J962" s="47" t="s">
        <v>21</v>
      </c>
      <c r="K962" s="77">
        <v>0</v>
      </c>
      <c r="L962" s="64" t="s">
        <v>922</v>
      </c>
      <c r="M962" s="18"/>
      <c r="N962" s="44"/>
      <c r="O962" s="44"/>
      <c r="P962" s="44"/>
      <c r="Q962" s="44"/>
      <c r="R962" s="44"/>
      <c r="S962" s="44"/>
      <c r="T962" s="44"/>
      <c r="U962" s="44"/>
      <c r="V962" s="44"/>
      <c r="W962" s="44"/>
      <c r="X962" s="49" t="str">
        <f t="shared" si="51"/>
        <v/>
      </c>
      <c r="Y962" s="6"/>
      <c r="Z962" s="2"/>
      <c r="AA962" s="8"/>
      <c r="AB962" s="83" t="s">
        <v>1747</v>
      </c>
      <c r="AC962" s="2"/>
      <c r="AD962" s="20" t="s">
        <v>968</v>
      </c>
      <c r="AE962" s="19" t="str">
        <f t="shared" si="52"/>
        <v>31-3085</v>
      </c>
    </row>
    <row r="963" spans="1:31" s="1" customFormat="1" ht="12" x14ac:dyDescent="0.2">
      <c r="A963" s="14" t="s">
        <v>1003</v>
      </c>
      <c r="B963" s="8" t="s">
        <v>1748</v>
      </c>
      <c r="C963" s="3" t="s">
        <v>1749</v>
      </c>
      <c r="D963" s="6">
        <v>31</v>
      </c>
      <c r="E963" s="5">
        <v>3086</v>
      </c>
      <c r="F963" s="78">
        <v>0</v>
      </c>
      <c r="G963" s="47" t="s">
        <v>21</v>
      </c>
      <c r="H963" s="77">
        <v>0</v>
      </c>
      <c r="I963" s="78">
        <v>0</v>
      </c>
      <c r="J963" s="47" t="s">
        <v>21</v>
      </c>
      <c r="K963" s="77">
        <v>0</v>
      </c>
      <c r="L963" s="64" t="s">
        <v>922</v>
      </c>
      <c r="M963" s="18"/>
      <c r="N963" s="44"/>
      <c r="O963" s="44"/>
      <c r="P963" s="44"/>
      <c r="Q963" s="44"/>
      <c r="R963" s="44"/>
      <c r="S963" s="44"/>
      <c r="T963" s="44"/>
      <c r="U963" s="44"/>
      <c r="V963" s="44"/>
      <c r="W963" s="44"/>
      <c r="X963" s="49" t="str">
        <f t="shared" si="51"/>
        <v/>
      </c>
      <c r="Y963" s="6"/>
      <c r="Z963" s="2"/>
      <c r="AA963" s="8"/>
      <c r="AB963" s="83" t="s">
        <v>1750</v>
      </c>
      <c r="AC963" s="2"/>
      <c r="AD963" s="20" t="s">
        <v>968</v>
      </c>
      <c r="AE963" s="19" t="str">
        <f t="shared" si="52"/>
        <v>31-3086</v>
      </c>
    </row>
    <row r="964" spans="1:31" s="1" customFormat="1" ht="12" x14ac:dyDescent="0.2">
      <c r="A964" s="14" t="s">
        <v>1003</v>
      </c>
      <c r="B964" s="8" t="s">
        <v>1751</v>
      </c>
      <c r="C964" s="3" t="s">
        <v>1752</v>
      </c>
      <c r="D964" s="6">
        <v>31</v>
      </c>
      <c r="E964" s="5">
        <v>3087</v>
      </c>
      <c r="F964" s="78">
        <v>0</v>
      </c>
      <c r="G964" s="47" t="s">
        <v>21</v>
      </c>
      <c r="H964" s="77">
        <v>2.8E-3</v>
      </c>
      <c r="I964" s="78">
        <v>0</v>
      </c>
      <c r="J964" s="47" t="s">
        <v>21</v>
      </c>
      <c r="K964" s="77">
        <v>2.8E-3</v>
      </c>
      <c r="L964" s="64" t="s">
        <v>922</v>
      </c>
      <c r="M964" s="18"/>
      <c r="N964" s="44"/>
      <c r="O964" s="44"/>
      <c r="P964" s="44"/>
      <c r="Q964" s="44"/>
      <c r="R964" s="44"/>
      <c r="S964" s="44"/>
      <c r="T964" s="44"/>
      <c r="U964" s="44"/>
      <c r="V964" s="44"/>
      <c r="W964" s="44"/>
      <c r="X964" s="49" t="str">
        <f t="shared" si="51"/>
        <v/>
      </c>
      <c r="Y964" s="6"/>
      <c r="Z964" s="2"/>
      <c r="AA964" s="8"/>
      <c r="AB964" s="83" t="s">
        <v>1753</v>
      </c>
      <c r="AC964" s="2"/>
      <c r="AD964" s="20" t="s">
        <v>968</v>
      </c>
      <c r="AE964" s="19" t="str">
        <f t="shared" si="52"/>
        <v>31-3087</v>
      </c>
    </row>
    <row r="965" spans="1:31" s="1" customFormat="1" ht="12" x14ac:dyDescent="0.2">
      <c r="A965" s="14" t="s">
        <v>1003</v>
      </c>
      <c r="B965" s="8" t="s">
        <v>1754</v>
      </c>
      <c r="C965" s="3" t="s">
        <v>1755</v>
      </c>
      <c r="D965" s="6">
        <v>31</v>
      </c>
      <c r="E965" s="5">
        <v>3089</v>
      </c>
      <c r="F965" s="78">
        <v>0</v>
      </c>
      <c r="G965" s="47" t="s">
        <v>21</v>
      </c>
      <c r="H965" s="77">
        <v>0</v>
      </c>
      <c r="I965" s="78">
        <v>0</v>
      </c>
      <c r="J965" s="47" t="s">
        <v>21</v>
      </c>
      <c r="K965" s="77">
        <v>0</v>
      </c>
      <c r="L965" s="64" t="s">
        <v>922</v>
      </c>
      <c r="M965" s="18"/>
      <c r="N965" s="44"/>
      <c r="O965" s="44"/>
      <c r="P965" s="44"/>
      <c r="Q965" s="44"/>
      <c r="R965" s="44"/>
      <c r="S965" s="44"/>
      <c r="T965" s="44"/>
      <c r="U965" s="44"/>
      <c r="V965" s="44"/>
      <c r="W965" s="44"/>
      <c r="X965" s="49" t="str">
        <f t="shared" si="51"/>
        <v/>
      </c>
      <c r="Y965" s="6"/>
      <c r="Z965" s="2"/>
      <c r="AA965" s="8"/>
      <c r="AB965" s="83" t="s">
        <v>1756</v>
      </c>
      <c r="AC965" s="2"/>
      <c r="AD965" s="20" t="s">
        <v>968</v>
      </c>
      <c r="AE965" s="19" t="str">
        <f t="shared" si="52"/>
        <v>31-3089</v>
      </c>
    </row>
    <row r="966" spans="1:31" s="1" customFormat="1" ht="12" x14ac:dyDescent="0.2">
      <c r="A966" s="14" t="s">
        <v>1003</v>
      </c>
      <c r="B966" s="8" t="s">
        <v>1757</v>
      </c>
      <c r="C966" s="3" t="s">
        <v>1758</v>
      </c>
      <c r="D966" s="6">
        <v>31</v>
      </c>
      <c r="E966" s="5">
        <v>334</v>
      </c>
      <c r="F966" s="78">
        <v>0</v>
      </c>
      <c r="G966" s="47" t="s">
        <v>21</v>
      </c>
      <c r="H966" s="77">
        <v>0</v>
      </c>
      <c r="I966" s="78">
        <v>0</v>
      </c>
      <c r="J966" s="47" t="s">
        <v>21</v>
      </c>
      <c r="K966" s="77">
        <v>0</v>
      </c>
      <c r="L966" s="64" t="s">
        <v>922</v>
      </c>
      <c r="M966" s="18"/>
      <c r="N966" s="44"/>
      <c r="O966" s="44"/>
      <c r="P966" s="44"/>
      <c r="Q966" s="44"/>
      <c r="R966" s="44"/>
      <c r="S966" s="44"/>
      <c r="T966" s="44"/>
      <c r="U966" s="44"/>
      <c r="V966" s="44"/>
      <c r="W966" s="44"/>
      <c r="X966" s="49" t="str">
        <f t="shared" si="51"/>
        <v/>
      </c>
      <c r="Y966" s="6"/>
      <c r="Z966" s="2"/>
      <c r="AA966" s="8"/>
      <c r="AB966" s="83" t="s">
        <v>1759</v>
      </c>
      <c r="AC966" s="2"/>
      <c r="AD966" s="20" t="s">
        <v>924</v>
      </c>
      <c r="AE966" s="19" t="str">
        <f t="shared" si="52"/>
        <v>31-334</v>
      </c>
    </row>
    <row r="967" spans="1:31" s="1" customFormat="1" ht="12" x14ac:dyDescent="0.2">
      <c r="A967" s="14" t="s">
        <v>1003</v>
      </c>
      <c r="B967" s="8" t="s">
        <v>1760</v>
      </c>
      <c r="C967" s="3" t="s">
        <v>1755</v>
      </c>
      <c r="D967" s="6">
        <v>30</v>
      </c>
      <c r="E967" s="5">
        <v>701</v>
      </c>
      <c r="F967" s="78">
        <v>1.13E-4</v>
      </c>
      <c r="G967" s="47" t="s">
        <v>21</v>
      </c>
      <c r="H967" s="77">
        <v>0.113</v>
      </c>
      <c r="I967" s="78">
        <v>1.13E-4</v>
      </c>
      <c r="J967" s="47" t="s">
        <v>21</v>
      </c>
      <c r="K967" s="77">
        <v>0.113</v>
      </c>
      <c r="L967" s="64" t="s">
        <v>922</v>
      </c>
      <c r="M967" s="18"/>
      <c r="N967" s="44"/>
      <c r="O967" s="44"/>
      <c r="P967" s="44"/>
      <c r="Q967" s="44"/>
      <c r="R967" s="44"/>
      <c r="S967" s="44"/>
      <c r="T967" s="44"/>
      <c r="U967" s="44"/>
      <c r="V967" s="44"/>
      <c r="W967" s="44"/>
      <c r="X967" s="49" t="str">
        <f t="shared" ref="X967:X1031" si="53">IF(OR(H967&lt;&gt;K967,I967&lt;&gt;F967),"Y","")</f>
        <v/>
      </c>
      <c r="Y967" s="6"/>
      <c r="Z967" s="2"/>
      <c r="AA967" s="8"/>
      <c r="AB967" s="83" t="s">
        <v>1761</v>
      </c>
      <c r="AC967" s="2"/>
      <c r="AD967" s="20" t="s">
        <v>924</v>
      </c>
      <c r="AE967" s="19" t="str">
        <f t="shared" si="52"/>
        <v>30-701</v>
      </c>
    </row>
    <row r="968" spans="1:31" s="1" customFormat="1" ht="12" x14ac:dyDescent="0.2">
      <c r="A968" s="14" t="s">
        <v>1003</v>
      </c>
      <c r="B968" s="8" t="s">
        <v>1762</v>
      </c>
      <c r="C968" s="28" t="s">
        <v>1763</v>
      </c>
      <c r="D968" s="6">
        <v>30</v>
      </c>
      <c r="E968" s="28">
        <v>368</v>
      </c>
      <c r="F968" s="78">
        <v>0</v>
      </c>
      <c r="G968" s="47" t="s">
        <v>21</v>
      </c>
      <c r="H968" s="77">
        <v>1E-3</v>
      </c>
      <c r="I968" s="78">
        <v>0</v>
      </c>
      <c r="J968" s="47" t="s">
        <v>21</v>
      </c>
      <c r="K968" s="77">
        <v>1E-3</v>
      </c>
      <c r="L968" s="73" t="s">
        <v>922</v>
      </c>
      <c r="M968" s="18"/>
      <c r="N968" s="44" t="s">
        <v>37</v>
      </c>
      <c r="O968" s="44"/>
      <c r="P968" s="44"/>
      <c r="Q968" s="44"/>
      <c r="R968" s="44"/>
      <c r="S968" s="44"/>
      <c r="T968" s="44"/>
      <c r="U968" s="44"/>
      <c r="V968" s="44"/>
      <c r="W968" s="44"/>
      <c r="X968" s="49" t="str">
        <f t="shared" si="53"/>
        <v/>
      </c>
      <c r="Y968" s="6"/>
      <c r="Z968" s="8"/>
      <c r="AA968" s="8"/>
      <c r="AB968" s="83" t="s">
        <v>1764</v>
      </c>
      <c r="AC968" s="2"/>
      <c r="AD968" s="20" t="s">
        <v>924</v>
      </c>
      <c r="AE968" s="19" t="str">
        <f t="shared" si="52"/>
        <v>30-368</v>
      </c>
    </row>
    <row r="969" spans="1:31" s="1" customFormat="1" ht="12" x14ac:dyDescent="0.2">
      <c r="A969" s="14" t="s">
        <v>1003</v>
      </c>
      <c r="B969" s="8" t="s">
        <v>1765</v>
      </c>
      <c r="C969" s="59" t="s">
        <v>1766</v>
      </c>
      <c r="D969" s="6">
        <v>30</v>
      </c>
      <c r="E969" s="24">
        <v>313</v>
      </c>
      <c r="F969" s="78">
        <v>6.7799999999999996E-3</v>
      </c>
      <c r="G969" s="47" t="s">
        <v>21</v>
      </c>
      <c r="H969" s="77">
        <v>0</v>
      </c>
      <c r="I969" s="78">
        <v>6.7799999999999996E-3</v>
      </c>
      <c r="J969" s="47" t="s">
        <v>21</v>
      </c>
      <c r="K969" s="77">
        <v>0</v>
      </c>
      <c r="L969" s="64" t="s">
        <v>922</v>
      </c>
      <c r="M969" s="18"/>
      <c r="N969" s="44" t="s">
        <v>37</v>
      </c>
      <c r="O969" s="44"/>
      <c r="P969" s="44"/>
      <c r="Q969" s="44"/>
      <c r="R969" s="44"/>
      <c r="S969" s="44"/>
      <c r="T969" s="44"/>
      <c r="U969" s="44"/>
      <c r="V969" s="44"/>
      <c r="W969" s="44"/>
      <c r="X969" s="49" t="str">
        <f t="shared" si="53"/>
        <v/>
      </c>
      <c r="Y969" s="6"/>
      <c r="Z969" s="8"/>
      <c r="AA969" s="8"/>
      <c r="AB969" s="83" t="s">
        <v>1767</v>
      </c>
      <c r="AC969" s="8"/>
      <c r="AD969" s="20" t="s">
        <v>924</v>
      </c>
      <c r="AE969" s="19" t="str">
        <f t="shared" si="52"/>
        <v>30-313</v>
      </c>
    </row>
    <row r="970" spans="1:31" s="1" customFormat="1" ht="12" x14ac:dyDescent="0.2">
      <c r="A970" s="14" t="s">
        <v>1003</v>
      </c>
      <c r="B970" s="8" t="s">
        <v>1768</v>
      </c>
      <c r="C970" s="59" t="s">
        <v>1769</v>
      </c>
      <c r="D970" s="6">
        <v>30</v>
      </c>
      <c r="E970" s="24">
        <v>314</v>
      </c>
      <c r="F970" s="78">
        <v>1.1299999999999999E-2</v>
      </c>
      <c r="G970" s="47" t="s">
        <v>21</v>
      </c>
      <c r="H970" s="77">
        <v>0</v>
      </c>
      <c r="I970" s="78">
        <v>1.1299999999999999E-2</v>
      </c>
      <c r="J970" s="47" t="s">
        <v>21</v>
      </c>
      <c r="K970" s="77">
        <v>0</v>
      </c>
      <c r="L970" s="64" t="s">
        <v>922</v>
      </c>
      <c r="M970" s="18"/>
      <c r="N970" s="44"/>
      <c r="O970" s="44" t="s">
        <v>37</v>
      </c>
      <c r="P970" s="44"/>
      <c r="Q970" s="44"/>
      <c r="R970" s="44"/>
      <c r="S970" s="44"/>
      <c r="T970" s="44"/>
      <c r="U970" s="44"/>
      <c r="V970" s="44"/>
      <c r="W970" s="44"/>
      <c r="X970" s="49" t="str">
        <f t="shared" si="53"/>
        <v/>
      </c>
      <c r="Y970" s="6"/>
      <c r="Z970" s="8"/>
      <c r="AA970" s="8"/>
      <c r="AB970" s="83" t="s">
        <v>1770</v>
      </c>
      <c r="AC970" s="8"/>
      <c r="AD970" s="20" t="s">
        <v>924</v>
      </c>
      <c r="AE970" s="19" t="str">
        <f t="shared" si="52"/>
        <v>30-314</v>
      </c>
    </row>
    <row r="971" spans="1:31" s="1" customFormat="1" ht="12" x14ac:dyDescent="0.2">
      <c r="A971" s="14" t="s">
        <v>1003</v>
      </c>
      <c r="B971" s="8" t="s">
        <v>1771</v>
      </c>
      <c r="C971" s="28" t="s">
        <v>1772</v>
      </c>
      <c r="D971" s="6">
        <v>30</v>
      </c>
      <c r="E971" s="28">
        <v>317</v>
      </c>
      <c r="F971" s="78">
        <v>1.1299999999999999E-2</v>
      </c>
      <c r="G971" s="47" t="s">
        <v>21</v>
      </c>
      <c r="H971" s="77">
        <v>0</v>
      </c>
      <c r="I971" s="78">
        <v>1.1299999999999999E-2</v>
      </c>
      <c r="J971" s="47" t="s">
        <v>21</v>
      </c>
      <c r="K971" s="77">
        <v>0</v>
      </c>
      <c r="L971" s="64" t="s">
        <v>922</v>
      </c>
      <c r="M971" s="18"/>
      <c r="N971" s="44"/>
      <c r="O971" s="44"/>
      <c r="P971" s="44"/>
      <c r="Q971" s="44"/>
      <c r="R971" s="44"/>
      <c r="S971" s="44"/>
      <c r="T971" s="44"/>
      <c r="U971" s="44"/>
      <c r="V971" s="44"/>
      <c r="W971" s="44"/>
      <c r="X971" s="49" t="str">
        <f t="shared" si="53"/>
        <v/>
      </c>
      <c r="Y971" s="6"/>
      <c r="Z971" s="8"/>
      <c r="AA971" s="8"/>
      <c r="AB971" s="83" t="s">
        <v>1773</v>
      </c>
      <c r="AC971" s="8"/>
      <c r="AD971" s="20" t="s">
        <v>924</v>
      </c>
      <c r="AE971" s="19" t="str">
        <f t="shared" si="52"/>
        <v>30-317</v>
      </c>
    </row>
    <row r="972" spans="1:31" s="1" customFormat="1" ht="12" x14ac:dyDescent="0.2">
      <c r="A972" s="14" t="s">
        <v>1003</v>
      </c>
      <c r="B972" s="8" t="s">
        <v>1774</v>
      </c>
      <c r="C972" s="28" t="s">
        <v>1775</v>
      </c>
      <c r="D972" s="6">
        <v>30</v>
      </c>
      <c r="E972" s="28">
        <v>326</v>
      </c>
      <c r="F972" s="78">
        <v>6.7799999999999996E-3</v>
      </c>
      <c r="G972" s="47" t="s">
        <v>21</v>
      </c>
      <c r="H972" s="77">
        <v>0</v>
      </c>
      <c r="I972" s="78">
        <v>6.7799999999999996E-3</v>
      </c>
      <c r="J972" s="47" t="s">
        <v>21</v>
      </c>
      <c r="K972" s="77">
        <v>0</v>
      </c>
      <c r="L972" s="64" t="s">
        <v>922</v>
      </c>
      <c r="M972" s="18"/>
      <c r="N972" s="44"/>
      <c r="O972" s="44"/>
      <c r="P972" s="44"/>
      <c r="Q972" s="44"/>
      <c r="R972" s="44"/>
      <c r="S972" s="44"/>
      <c r="T972" s="44"/>
      <c r="U972" s="44"/>
      <c r="V972" s="44"/>
      <c r="W972" s="44"/>
      <c r="X972" s="49" t="str">
        <f t="shared" si="53"/>
        <v/>
      </c>
      <c r="Y972" s="6"/>
      <c r="Z972" s="8"/>
      <c r="AA972" s="8"/>
      <c r="AB972" s="83" t="s">
        <v>1776</v>
      </c>
      <c r="AC972" s="8"/>
      <c r="AD972" s="20" t="s">
        <v>924</v>
      </c>
      <c r="AE972" s="19" t="str">
        <f t="shared" si="52"/>
        <v>30-326</v>
      </c>
    </row>
    <row r="973" spans="1:31" s="1" customFormat="1" ht="12" x14ac:dyDescent="0.2">
      <c r="A973" s="14" t="s">
        <v>1003</v>
      </c>
      <c r="B973" s="8" t="s">
        <v>1777</v>
      </c>
      <c r="C973" s="28" t="s">
        <v>1778</v>
      </c>
      <c r="D973" s="6">
        <v>30</v>
      </c>
      <c r="E973" s="28">
        <v>330</v>
      </c>
      <c r="F973" s="78">
        <v>5.3999999999999998E-5</v>
      </c>
      <c r="G973" s="47" t="s">
        <v>21</v>
      </c>
      <c r="H973" s="77">
        <v>0</v>
      </c>
      <c r="I973" s="78">
        <v>5.3999999999999998E-5</v>
      </c>
      <c r="J973" s="47" t="s">
        <v>21</v>
      </c>
      <c r="K973" s="77">
        <v>0</v>
      </c>
      <c r="L973" s="64" t="s">
        <v>922</v>
      </c>
      <c r="M973" s="18"/>
      <c r="N973" s="44"/>
      <c r="O973" s="44"/>
      <c r="P973" s="44"/>
      <c r="Q973" s="44"/>
      <c r="R973" s="44"/>
      <c r="S973" s="44"/>
      <c r="T973" s="44"/>
      <c r="U973" s="44"/>
      <c r="V973" s="44"/>
      <c r="W973" s="44"/>
      <c r="X973" s="49" t="str">
        <f t="shared" si="53"/>
        <v/>
      </c>
      <c r="Y973" s="6"/>
      <c r="Z973" s="8"/>
      <c r="AA973" s="8"/>
      <c r="AB973" s="83" t="s">
        <v>923</v>
      </c>
      <c r="AC973" s="8"/>
      <c r="AD973" s="20" t="s">
        <v>924</v>
      </c>
      <c r="AE973" s="19" t="str">
        <f t="shared" si="52"/>
        <v>30-330</v>
      </c>
    </row>
    <row r="974" spans="1:31" s="1" customFormat="1" ht="12" x14ac:dyDescent="0.2">
      <c r="A974" s="14" t="s">
        <v>1003</v>
      </c>
      <c r="B974" s="8" t="s">
        <v>1779</v>
      </c>
      <c r="C974" s="28" t="s">
        <v>1780</v>
      </c>
      <c r="D974" s="6">
        <v>30</v>
      </c>
      <c r="E974" s="28">
        <v>327</v>
      </c>
      <c r="F974" s="78">
        <v>0</v>
      </c>
      <c r="G974" s="47" t="s">
        <v>21</v>
      </c>
      <c r="H974" s="77">
        <v>1.03E-2</v>
      </c>
      <c r="I974" s="78">
        <v>0</v>
      </c>
      <c r="J974" s="47" t="s">
        <v>21</v>
      </c>
      <c r="K974" s="77">
        <v>1.03E-2</v>
      </c>
      <c r="L974" s="64" t="s">
        <v>922</v>
      </c>
      <c r="M974" s="18"/>
      <c r="N974" s="44"/>
      <c r="O974" s="44"/>
      <c r="P974" s="44"/>
      <c r="Q974" s="44"/>
      <c r="R974" s="44"/>
      <c r="S974" s="44"/>
      <c r="T974" s="44"/>
      <c r="U974" s="44"/>
      <c r="V974" s="44"/>
      <c r="W974" s="44"/>
      <c r="X974" s="49" t="str">
        <f t="shared" si="53"/>
        <v/>
      </c>
      <c r="Y974" s="6"/>
      <c r="Z974" s="8"/>
      <c r="AA974" s="8"/>
      <c r="AB974" s="83" t="s">
        <v>923</v>
      </c>
      <c r="AC974" s="8"/>
      <c r="AD974" s="20" t="s">
        <v>924</v>
      </c>
      <c r="AE974" s="19" t="str">
        <f t="shared" si="52"/>
        <v>30-327</v>
      </c>
    </row>
    <row r="975" spans="1:31" s="1" customFormat="1" ht="12" x14ac:dyDescent="0.2">
      <c r="A975" s="14" t="s">
        <v>1003</v>
      </c>
      <c r="B975" s="8" t="s">
        <v>1781</v>
      </c>
      <c r="C975" s="28" t="s">
        <v>1782</v>
      </c>
      <c r="D975" s="6">
        <v>30</v>
      </c>
      <c r="E975" s="28">
        <v>378</v>
      </c>
      <c r="F975" s="78">
        <v>0</v>
      </c>
      <c r="G975" s="47" t="s">
        <v>21</v>
      </c>
      <c r="H975" s="77">
        <v>2.8E-3</v>
      </c>
      <c r="I975" s="78">
        <v>0</v>
      </c>
      <c r="J975" s="47" t="s">
        <v>21</v>
      </c>
      <c r="K975" s="77">
        <v>2.8E-3</v>
      </c>
      <c r="L975" s="64" t="s">
        <v>922</v>
      </c>
      <c r="M975" s="18"/>
      <c r="N975" s="44"/>
      <c r="O975" s="44"/>
      <c r="P975" s="44"/>
      <c r="Q975" s="44"/>
      <c r="R975" s="44"/>
      <c r="S975" s="44"/>
      <c r="T975" s="44"/>
      <c r="U975" s="44"/>
      <c r="V975" s="44"/>
      <c r="W975" s="44"/>
      <c r="X975" s="49" t="str">
        <f t="shared" si="53"/>
        <v/>
      </c>
      <c r="Y975" s="6"/>
      <c r="Z975" s="8"/>
      <c r="AA975" s="8"/>
      <c r="AB975" s="83" t="s">
        <v>1783</v>
      </c>
      <c r="AC975" s="8"/>
      <c r="AD975" s="20" t="s">
        <v>924</v>
      </c>
      <c r="AE975" s="19" t="str">
        <f t="shared" si="52"/>
        <v>30-378</v>
      </c>
    </row>
    <row r="976" spans="1:31" s="1" customFormat="1" ht="12" x14ac:dyDescent="0.2">
      <c r="A976" s="14" t="s">
        <v>1003</v>
      </c>
      <c r="B976" s="8" t="s">
        <v>1784</v>
      </c>
      <c r="C976" s="28" t="s">
        <v>1785</v>
      </c>
      <c r="D976" s="6">
        <v>30</v>
      </c>
      <c r="E976" s="28">
        <v>339</v>
      </c>
      <c r="F976" s="78">
        <v>5.6499999999999996E-3</v>
      </c>
      <c r="G976" s="47" t="s">
        <v>21</v>
      </c>
      <c r="H976" s="77">
        <v>0</v>
      </c>
      <c r="I976" s="78">
        <v>5.6499999999999996E-3</v>
      </c>
      <c r="J976" s="47" t="s">
        <v>21</v>
      </c>
      <c r="K976" s="77">
        <v>0</v>
      </c>
      <c r="L976" s="64" t="s">
        <v>922</v>
      </c>
      <c r="M976" s="18"/>
      <c r="N976" s="44"/>
      <c r="O976" s="44"/>
      <c r="P976" s="44"/>
      <c r="Q976" s="44"/>
      <c r="R976" s="44"/>
      <c r="S976" s="44"/>
      <c r="T976" s="44"/>
      <c r="U976" s="44"/>
      <c r="V976" s="44"/>
      <c r="W976" s="44"/>
      <c r="X976" s="49" t="str">
        <f t="shared" si="53"/>
        <v/>
      </c>
      <c r="Y976" s="6"/>
      <c r="Z976" s="8"/>
      <c r="AA976" s="8"/>
      <c r="AB976" s="83" t="s">
        <v>1786</v>
      </c>
      <c r="AC976" s="8"/>
      <c r="AD976" s="20" t="s">
        <v>924</v>
      </c>
      <c r="AE976" s="19" t="str">
        <f t="shared" si="52"/>
        <v>30-339</v>
      </c>
    </row>
    <row r="977" spans="1:31" s="1" customFormat="1" ht="12" x14ac:dyDescent="0.2">
      <c r="A977" s="14" t="s">
        <v>1003</v>
      </c>
      <c r="B977" s="8" t="s">
        <v>946</v>
      </c>
      <c r="C977" s="28" t="s">
        <v>947</v>
      </c>
      <c r="D977" s="6">
        <v>30</v>
      </c>
      <c r="E977" s="28">
        <v>301</v>
      </c>
      <c r="F977" s="78">
        <v>9.8299999999999993E-4</v>
      </c>
      <c r="G977" s="47" t="s">
        <v>21</v>
      </c>
      <c r="H977" s="77">
        <v>0</v>
      </c>
      <c r="I977" s="78">
        <v>9.8299999999999993E-4</v>
      </c>
      <c r="J977" s="47" t="s">
        <v>21</v>
      </c>
      <c r="K977" s="77">
        <v>0</v>
      </c>
      <c r="L977" s="64" t="s">
        <v>922</v>
      </c>
      <c r="M977" s="18"/>
      <c r="N977" s="44"/>
      <c r="O977" s="44"/>
      <c r="P977" s="44"/>
      <c r="Q977" s="44"/>
      <c r="R977" s="44"/>
      <c r="S977" s="44"/>
      <c r="T977" s="44"/>
      <c r="U977" s="44"/>
      <c r="V977" s="44"/>
      <c r="W977" s="44"/>
      <c r="X977" s="49" t="str">
        <f t="shared" si="53"/>
        <v/>
      </c>
      <c r="Y977" s="6"/>
      <c r="Z977" s="8"/>
      <c r="AA977" s="8"/>
      <c r="AB977" s="83" t="s">
        <v>923</v>
      </c>
      <c r="AC977" s="8"/>
      <c r="AD977" s="20" t="s">
        <v>924</v>
      </c>
      <c r="AE977" s="19" t="str">
        <f t="shared" si="52"/>
        <v>30-301</v>
      </c>
    </row>
    <row r="978" spans="1:31" s="1" customFormat="1" ht="12" x14ac:dyDescent="0.2">
      <c r="A978" s="14" t="s">
        <v>1003</v>
      </c>
      <c r="B978" s="8" t="s">
        <v>1787</v>
      </c>
      <c r="C978" s="28" t="s">
        <v>1788</v>
      </c>
      <c r="D978" s="6">
        <v>30</v>
      </c>
      <c r="E978" s="28">
        <v>356</v>
      </c>
      <c r="F978" s="78">
        <v>0</v>
      </c>
      <c r="G978" s="47" t="s">
        <v>21</v>
      </c>
      <c r="H978" s="77">
        <v>2.2599999999999999E-2</v>
      </c>
      <c r="I978" s="78">
        <v>0</v>
      </c>
      <c r="J978" s="47" t="s">
        <v>21</v>
      </c>
      <c r="K978" s="77">
        <v>2.2599999999999999E-2</v>
      </c>
      <c r="L978" s="64" t="s">
        <v>922</v>
      </c>
      <c r="M978" s="18"/>
      <c r="N978" s="44"/>
      <c r="O978" s="44"/>
      <c r="P978" s="44"/>
      <c r="Q978" s="44"/>
      <c r="R978" s="44"/>
      <c r="S978" s="44"/>
      <c r="T978" s="44"/>
      <c r="U978" s="44"/>
      <c r="V978" s="44"/>
      <c r="W978" s="44"/>
      <c r="X978" s="49" t="str">
        <f t="shared" si="53"/>
        <v/>
      </c>
      <c r="Y978" s="6"/>
      <c r="Z978" s="8"/>
      <c r="AA978" s="8"/>
      <c r="AB978" s="83" t="s">
        <v>1789</v>
      </c>
      <c r="AC978" s="8"/>
      <c r="AD978" s="20" t="s">
        <v>924</v>
      </c>
      <c r="AE978" s="19" t="str">
        <f t="shared" si="52"/>
        <v>30-356</v>
      </c>
    </row>
    <row r="979" spans="1:31" s="1" customFormat="1" ht="12" x14ac:dyDescent="0.2">
      <c r="A979" s="14" t="s">
        <v>1003</v>
      </c>
      <c r="B979" s="8" t="s">
        <v>1790</v>
      </c>
      <c r="C979" s="28" t="s">
        <v>1791</v>
      </c>
      <c r="D979" s="6">
        <v>30</v>
      </c>
      <c r="E979" s="28">
        <v>375</v>
      </c>
      <c r="F979" s="78">
        <v>0</v>
      </c>
      <c r="G979" s="47" t="s">
        <v>21</v>
      </c>
      <c r="H979" s="77">
        <v>0.01</v>
      </c>
      <c r="I979" s="78">
        <v>0</v>
      </c>
      <c r="J979" s="47" t="s">
        <v>21</v>
      </c>
      <c r="K979" s="77">
        <v>0.01</v>
      </c>
      <c r="L979" s="64" t="s">
        <v>922</v>
      </c>
      <c r="M979" s="18"/>
      <c r="N979" s="44"/>
      <c r="O979" s="44"/>
      <c r="P979" s="44"/>
      <c r="Q979" s="44"/>
      <c r="R979" s="44"/>
      <c r="S979" s="44"/>
      <c r="T979" s="44"/>
      <c r="U979" s="44"/>
      <c r="V979" s="44"/>
      <c r="W979" s="44"/>
      <c r="X979" s="49" t="str">
        <f t="shared" si="53"/>
        <v/>
      </c>
      <c r="Y979" s="6"/>
      <c r="Z979" s="8"/>
      <c r="AA979" s="8"/>
      <c r="AB979" s="83" t="s">
        <v>1792</v>
      </c>
      <c r="AC979" s="8"/>
      <c r="AD979" s="20" t="s">
        <v>924</v>
      </c>
      <c r="AE979" s="19" t="str">
        <f t="shared" si="52"/>
        <v>30-375</v>
      </c>
    </row>
    <row r="980" spans="1:31" s="1" customFormat="1" ht="12" x14ac:dyDescent="0.2">
      <c r="A980" s="14" t="s">
        <v>1003</v>
      </c>
      <c r="B980" s="8" t="s">
        <v>1793</v>
      </c>
      <c r="C980" s="28" t="s">
        <v>1794</v>
      </c>
      <c r="D980" s="6">
        <v>30</v>
      </c>
      <c r="E980" s="28">
        <v>376</v>
      </c>
      <c r="F980" s="78">
        <v>5.0000000000000001E-4</v>
      </c>
      <c r="G980" s="47" t="s">
        <v>21</v>
      </c>
      <c r="H980" s="77">
        <v>0</v>
      </c>
      <c r="I980" s="78">
        <v>5.0000000000000001E-4</v>
      </c>
      <c r="J980" s="47" t="s">
        <v>21</v>
      </c>
      <c r="K980" s="77">
        <v>0</v>
      </c>
      <c r="L980" s="64" t="s">
        <v>922</v>
      </c>
      <c r="M980" s="18"/>
      <c r="N980" s="44"/>
      <c r="O980" s="44"/>
      <c r="P980" s="44"/>
      <c r="Q980" s="44"/>
      <c r="R980" s="44"/>
      <c r="S980" s="44"/>
      <c r="T980" s="44"/>
      <c r="U980" s="44"/>
      <c r="V980" s="44"/>
      <c r="W980" s="44"/>
      <c r="X980" s="49" t="str">
        <f t="shared" si="53"/>
        <v/>
      </c>
      <c r="Y980" s="6"/>
      <c r="Z980" s="8"/>
      <c r="AA980" s="8"/>
      <c r="AB980" s="83" t="s">
        <v>1792</v>
      </c>
      <c r="AC980" s="8"/>
      <c r="AD980" s="20" t="s">
        <v>924</v>
      </c>
      <c r="AE980" s="19" t="str">
        <f t="shared" si="52"/>
        <v>30-376</v>
      </c>
    </row>
    <row r="981" spans="1:31" s="1" customFormat="1" ht="12" x14ac:dyDescent="0.2">
      <c r="A981" s="14" t="s">
        <v>1003</v>
      </c>
      <c r="B981" s="8" t="s">
        <v>1795</v>
      </c>
      <c r="C981" s="28" t="s">
        <v>1796</v>
      </c>
      <c r="D981" s="6">
        <v>30</v>
      </c>
      <c r="E981" s="28">
        <v>382</v>
      </c>
      <c r="F981" s="78">
        <v>0</v>
      </c>
      <c r="G981" s="47" t="s">
        <v>21</v>
      </c>
      <c r="H981" s="77">
        <v>0.56499999999999995</v>
      </c>
      <c r="I981" s="78">
        <v>0</v>
      </c>
      <c r="J981" s="47" t="s">
        <v>21</v>
      </c>
      <c r="K981" s="77">
        <v>0.56499999999999995</v>
      </c>
      <c r="L981" s="64" t="s">
        <v>922</v>
      </c>
      <c r="M981" s="18"/>
      <c r="N981" s="44"/>
      <c r="O981" s="44"/>
      <c r="P981" s="44"/>
      <c r="Q981" s="44"/>
      <c r="R981" s="44"/>
      <c r="S981" s="44"/>
      <c r="T981" s="44"/>
      <c r="U981" s="44"/>
      <c r="V981" s="44"/>
      <c r="W981" s="44"/>
      <c r="X981" s="49" t="str">
        <f t="shared" si="53"/>
        <v/>
      </c>
      <c r="Y981" s="6"/>
      <c r="Z981" s="8"/>
      <c r="AA981" s="8"/>
      <c r="AB981" s="83" t="s">
        <v>1797</v>
      </c>
      <c r="AC981" s="8"/>
      <c r="AD981" s="20" t="s">
        <v>924</v>
      </c>
      <c r="AE981" s="19" t="str">
        <f t="shared" si="52"/>
        <v>30-382</v>
      </c>
    </row>
    <row r="982" spans="1:31" s="1" customFormat="1" ht="12" x14ac:dyDescent="0.2">
      <c r="A982" s="14" t="s">
        <v>1003</v>
      </c>
      <c r="B982" s="8" t="s">
        <v>1798</v>
      </c>
      <c r="C982" s="28" t="s">
        <v>1799</v>
      </c>
      <c r="D982" s="6">
        <v>30</v>
      </c>
      <c r="E982" s="28">
        <v>383</v>
      </c>
      <c r="F982" s="78">
        <v>0</v>
      </c>
      <c r="G982" s="47" t="s">
        <v>21</v>
      </c>
      <c r="H982" s="77">
        <v>4.4999999999999998E-2</v>
      </c>
      <c r="I982" s="78">
        <v>0</v>
      </c>
      <c r="J982" s="47" t="s">
        <v>21</v>
      </c>
      <c r="K982" s="77">
        <v>4.4999999999999998E-2</v>
      </c>
      <c r="L982" s="64" t="s">
        <v>922</v>
      </c>
      <c r="M982" s="18"/>
      <c r="N982" s="44"/>
      <c r="O982" s="44"/>
      <c r="P982" s="44"/>
      <c r="Q982" s="44"/>
      <c r="R982" s="44"/>
      <c r="S982" s="44"/>
      <c r="T982" s="44"/>
      <c r="U982" s="44"/>
      <c r="V982" s="44"/>
      <c r="W982" s="44"/>
      <c r="X982" s="49" t="str">
        <f t="shared" si="53"/>
        <v/>
      </c>
      <c r="Y982" s="6"/>
      <c r="Z982" s="8"/>
      <c r="AA982" s="8"/>
      <c r="AB982" s="83" t="s">
        <v>1800</v>
      </c>
      <c r="AC982" s="8"/>
      <c r="AD982" s="20" t="s">
        <v>924</v>
      </c>
      <c r="AE982" s="19" t="str">
        <f t="shared" si="52"/>
        <v>30-383</v>
      </c>
    </row>
    <row r="983" spans="1:31" s="1" customFormat="1" ht="12" x14ac:dyDescent="0.2">
      <c r="A983" s="14" t="s">
        <v>1003</v>
      </c>
      <c r="B983" s="8" t="s">
        <v>1801</v>
      </c>
      <c r="C983" s="28" t="s">
        <v>1802</v>
      </c>
      <c r="D983" s="6">
        <v>30</v>
      </c>
      <c r="E983" s="28">
        <v>350</v>
      </c>
      <c r="F983" s="78">
        <v>2.8249999999999998E-3</v>
      </c>
      <c r="G983" s="47" t="s">
        <v>21</v>
      </c>
      <c r="H983" s="77">
        <v>0</v>
      </c>
      <c r="I983" s="78">
        <v>2.8249999999999998E-3</v>
      </c>
      <c r="J983" s="47" t="s">
        <v>21</v>
      </c>
      <c r="K983" s="77">
        <v>0</v>
      </c>
      <c r="L983" s="64" t="s">
        <v>922</v>
      </c>
      <c r="M983" s="18"/>
      <c r="N983" s="44"/>
      <c r="O983" s="44"/>
      <c r="P983" s="44"/>
      <c r="Q983" s="44"/>
      <c r="R983" s="44"/>
      <c r="S983" s="44"/>
      <c r="T983" s="44"/>
      <c r="U983" s="44"/>
      <c r="V983" s="44"/>
      <c r="W983" s="44"/>
      <c r="X983" s="49" t="str">
        <f t="shared" si="53"/>
        <v/>
      </c>
      <c r="Y983" s="6"/>
      <c r="Z983" s="8"/>
      <c r="AA983" s="8"/>
      <c r="AB983" s="83" t="s">
        <v>1803</v>
      </c>
      <c r="AC983" s="8"/>
      <c r="AD983" s="20" t="s">
        <v>924</v>
      </c>
      <c r="AE983" s="19" t="str">
        <f t="shared" si="52"/>
        <v>30-350</v>
      </c>
    </row>
    <row r="984" spans="1:31" s="1" customFormat="1" ht="12" x14ac:dyDescent="0.2">
      <c r="A984" s="14" t="s">
        <v>1003</v>
      </c>
      <c r="B984" s="8" t="s">
        <v>1804</v>
      </c>
      <c r="C984" s="24" t="s">
        <v>1805</v>
      </c>
      <c r="D984" s="6">
        <v>30</v>
      </c>
      <c r="E984" s="31">
        <v>351</v>
      </c>
      <c r="F984" s="78">
        <v>0</v>
      </c>
      <c r="G984" s="47" t="s">
        <v>21</v>
      </c>
      <c r="H984" s="77">
        <v>4.5199999999999997E-2</v>
      </c>
      <c r="I984" s="78">
        <v>0</v>
      </c>
      <c r="J984" s="47" t="s">
        <v>21</v>
      </c>
      <c r="K984" s="77">
        <v>4.5199999999999997E-2</v>
      </c>
      <c r="L984" s="64" t="s">
        <v>922</v>
      </c>
      <c r="M984" s="18"/>
      <c r="N984" s="44"/>
      <c r="O984" s="44"/>
      <c r="P984" s="44"/>
      <c r="Q984" s="44"/>
      <c r="R984" s="44"/>
      <c r="S984" s="44"/>
      <c r="T984" s="44"/>
      <c r="U984" s="44"/>
      <c r="V984" s="44"/>
      <c r="W984" s="44"/>
      <c r="X984" s="49" t="str">
        <f t="shared" si="53"/>
        <v/>
      </c>
      <c r="Y984" s="6"/>
      <c r="Z984" s="8"/>
      <c r="AA984" s="8"/>
      <c r="AB984" s="83" t="s">
        <v>1803</v>
      </c>
      <c r="AC984" s="8"/>
      <c r="AD984" s="20" t="s">
        <v>924</v>
      </c>
      <c r="AE984" s="19" t="str">
        <f t="shared" si="52"/>
        <v>30-351</v>
      </c>
    </row>
    <row r="985" spans="1:31" s="1" customFormat="1" ht="12" x14ac:dyDescent="0.2">
      <c r="A985" s="14" t="s">
        <v>1003</v>
      </c>
      <c r="B985" s="8" t="s">
        <v>1806</v>
      </c>
      <c r="C985" s="3" t="s">
        <v>1807</v>
      </c>
      <c r="D985" s="6">
        <v>30</v>
      </c>
      <c r="E985" s="31">
        <v>352</v>
      </c>
      <c r="F985" s="78">
        <v>0</v>
      </c>
      <c r="G985" s="47" t="s">
        <v>21</v>
      </c>
      <c r="H985" s="77">
        <v>5.0900000000000001E-2</v>
      </c>
      <c r="I985" s="78">
        <v>0</v>
      </c>
      <c r="J985" s="47" t="s">
        <v>21</v>
      </c>
      <c r="K985" s="77">
        <v>5.0900000000000001E-2</v>
      </c>
      <c r="L985" s="64" t="s">
        <v>922</v>
      </c>
      <c r="M985" s="18"/>
      <c r="N985" s="44"/>
      <c r="O985" s="44"/>
      <c r="P985" s="44"/>
      <c r="Q985" s="44"/>
      <c r="R985" s="44"/>
      <c r="S985" s="44"/>
      <c r="T985" s="44"/>
      <c r="U985" s="44"/>
      <c r="V985" s="44"/>
      <c r="W985" s="44"/>
      <c r="X985" s="49" t="str">
        <f t="shared" si="53"/>
        <v/>
      </c>
      <c r="Y985" s="6"/>
      <c r="Z985" s="8"/>
      <c r="AA985" s="8"/>
      <c r="AB985" s="83" t="s">
        <v>1808</v>
      </c>
      <c r="AC985" s="8"/>
      <c r="AD985" s="20" t="s">
        <v>924</v>
      </c>
      <c r="AE985" s="19" t="str">
        <f t="shared" si="52"/>
        <v>30-352</v>
      </c>
    </row>
    <row r="986" spans="1:31" s="1" customFormat="1" ht="12" x14ac:dyDescent="0.2">
      <c r="A986" s="14" t="s">
        <v>1003</v>
      </c>
      <c r="B986" s="8" t="s">
        <v>1809</v>
      </c>
      <c r="C986" s="3" t="s">
        <v>1810</v>
      </c>
      <c r="D986" s="6">
        <v>30</v>
      </c>
      <c r="E986" s="31">
        <v>720</v>
      </c>
      <c r="F986" s="78">
        <v>3.3899999999999998E-3</v>
      </c>
      <c r="G986" s="47" t="s">
        <v>21</v>
      </c>
      <c r="H986" s="77">
        <v>0</v>
      </c>
      <c r="I986" s="78">
        <v>3.3899999999999998E-3</v>
      </c>
      <c r="J986" s="47" t="s">
        <v>21</v>
      </c>
      <c r="K986" s="77">
        <v>0</v>
      </c>
      <c r="L986" s="64" t="s">
        <v>922</v>
      </c>
      <c r="M986" s="18"/>
      <c r="N986" s="44"/>
      <c r="O986" s="44"/>
      <c r="P986" s="44"/>
      <c r="Q986" s="44"/>
      <c r="R986" s="44"/>
      <c r="S986" s="44"/>
      <c r="T986" s="44"/>
      <c r="U986" s="44"/>
      <c r="V986" s="44"/>
      <c r="W986" s="44"/>
      <c r="X986" s="49" t="str">
        <f t="shared" si="53"/>
        <v/>
      </c>
      <c r="Y986" s="6"/>
      <c r="Z986" s="8"/>
      <c r="AA986" s="8"/>
      <c r="AB986" s="83" t="s">
        <v>1808</v>
      </c>
      <c r="AC986" s="8"/>
      <c r="AD986" s="20" t="s">
        <v>924</v>
      </c>
      <c r="AE986" s="19" t="str">
        <f t="shared" si="52"/>
        <v>30-720</v>
      </c>
    </row>
    <row r="987" spans="1:31" s="1" customFormat="1" ht="12" x14ac:dyDescent="0.2">
      <c r="A987" s="14" t="s">
        <v>1003</v>
      </c>
      <c r="B987" s="8" t="s">
        <v>1811</v>
      </c>
      <c r="C987" s="3" t="s">
        <v>1812</v>
      </c>
      <c r="D987" s="6">
        <v>30</v>
      </c>
      <c r="E987" s="31">
        <v>353</v>
      </c>
      <c r="F987" s="78" t="s">
        <v>10</v>
      </c>
      <c r="G987" s="47" t="s">
        <v>21</v>
      </c>
      <c r="H987" s="78" t="s">
        <v>10</v>
      </c>
      <c r="I987" s="78" t="s">
        <v>10</v>
      </c>
      <c r="J987" s="47" t="s">
        <v>21</v>
      </c>
      <c r="K987" s="78" t="s">
        <v>10</v>
      </c>
      <c r="L987" s="64" t="s">
        <v>922</v>
      </c>
      <c r="M987" s="18"/>
      <c r="N987" s="44"/>
      <c r="O987" s="44"/>
      <c r="P987" s="44"/>
      <c r="Q987" s="44"/>
      <c r="R987" s="44"/>
      <c r="S987" s="44"/>
      <c r="T987" s="44"/>
      <c r="U987" s="44"/>
      <c r="V987" s="44"/>
      <c r="W987" s="44"/>
      <c r="X987" s="49" t="str">
        <f t="shared" si="53"/>
        <v/>
      </c>
      <c r="Y987" s="6"/>
      <c r="Z987" s="8"/>
      <c r="AA987" s="8"/>
      <c r="AB987" s="83" t="s">
        <v>1813</v>
      </c>
      <c r="AC987" s="8"/>
      <c r="AD987" s="20" t="s">
        <v>924</v>
      </c>
      <c r="AE987" s="19" t="str">
        <f t="shared" si="52"/>
        <v>30-353</v>
      </c>
    </row>
    <row r="988" spans="1:31" s="1" customFormat="1" ht="12" x14ac:dyDescent="0.2">
      <c r="A988" s="14" t="s">
        <v>1003</v>
      </c>
      <c r="B988" s="8" t="s">
        <v>1811</v>
      </c>
      <c r="C988" s="3" t="s">
        <v>1812</v>
      </c>
      <c r="D988" s="6">
        <v>30</v>
      </c>
      <c r="E988" s="31">
        <v>721</v>
      </c>
      <c r="F988" s="78">
        <v>3.3899999999999998E-3</v>
      </c>
      <c r="G988" s="47" t="s">
        <v>21</v>
      </c>
      <c r="H988" s="77">
        <v>0</v>
      </c>
      <c r="I988" s="78">
        <v>3.3899999999999998E-3</v>
      </c>
      <c r="J988" s="47" t="s">
        <v>21</v>
      </c>
      <c r="K988" s="77">
        <v>0</v>
      </c>
      <c r="L988" s="64" t="s">
        <v>922</v>
      </c>
      <c r="M988" s="18"/>
      <c r="N988" s="44"/>
      <c r="O988" s="44"/>
      <c r="P988" s="44"/>
      <c r="Q988" s="44"/>
      <c r="R988" s="44"/>
      <c r="S988" s="44"/>
      <c r="T988" s="44"/>
      <c r="U988" s="44"/>
      <c r="V988" s="44"/>
      <c r="W988" s="44"/>
      <c r="X988" s="49" t="str">
        <f t="shared" si="53"/>
        <v/>
      </c>
      <c r="Y988" s="6"/>
      <c r="Z988" s="8"/>
      <c r="AA988" s="8"/>
      <c r="AB988" s="83" t="s">
        <v>1813</v>
      </c>
      <c r="AC988" s="8"/>
      <c r="AD988" s="20" t="s">
        <v>924</v>
      </c>
      <c r="AE988" s="19" t="str">
        <f t="shared" si="52"/>
        <v>30-721</v>
      </c>
    </row>
    <row r="989" spans="1:31" s="1" customFormat="1" ht="12" x14ac:dyDescent="0.2">
      <c r="A989" s="14" t="s">
        <v>1003</v>
      </c>
      <c r="B989" s="8" t="s">
        <v>1814</v>
      </c>
      <c r="C989" s="3" t="s">
        <v>1815</v>
      </c>
      <c r="D989" s="6">
        <v>30</v>
      </c>
      <c r="E989" s="31">
        <v>722</v>
      </c>
      <c r="F989" s="78">
        <v>0</v>
      </c>
      <c r="G989" s="47" t="s">
        <v>21</v>
      </c>
      <c r="H989" s="77">
        <v>5.0900000000000001E-2</v>
      </c>
      <c r="I989" s="78">
        <v>0</v>
      </c>
      <c r="J989" s="47" t="s">
        <v>21</v>
      </c>
      <c r="K989" s="77">
        <v>5.0900000000000001E-2</v>
      </c>
      <c r="L989" s="64" t="s">
        <v>922</v>
      </c>
      <c r="M989" s="18"/>
      <c r="N989" s="44"/>
      <c r="O989" s="44"/>
      <c r="P989" s="44"/>
      <c r="Q989" s="44"/>
      <c r="R989" s="44"/>
      <c r="S989" s="44"/>
      <c r="T989" s="44"/>
      <c r="U989" s="44"/>
      <c r="V989" s="44"/>
      <c r="W989" s="44"/>
      <c r="X989" s="49" t="str">
        <f t="shared" si="53"/>
        <v/>
      </c>
      <c r="Y989" s="6"/>
      <c r="Z989" s="8"/>
      <c r="AA989" s="8"/>
      <c r="AB989" s="83" t="s">
        <v>1813</v>
      </c>
      <c r="AC989" s="8"/>
      <c r="AD989" s="20" t="s">
        <v>924</v>
      </c>
      <c r="AE989" s="19" t="str">
        <f t="shared" si="52"/>
        <v>30-722</v>
      </c>
    </row>
    <row r="990" spans="1:31" s="1" customFormat="1" ht="12" x14ac:dyDescent="0.2">
      <c r="A990" s="14" t="s">
        <v>1003</v>
      </c>
      <c r="B990" s="8" t="s">
        <v>1816</v>
      </c>
      <c r="C990" s="60" t="s">
        <v>1817</v>
      </c>
      <c r="D990" s="6">
        <v>30</v>
      </c>
      <c r="E990" s="22">
        <v>354</v>
      </c>
      <c r="F990" s="78">
        <v>0</v>
      </c>
      <c r="G990" s="47" t="s">
        <v>21</v>
      </c>
      <c r="H990" s="77">
        <v>1.3599999999999999E-2</v>
      </c>
      <c r="I990" s="78">
        <v>0</v>
      </c>
      <c r="J990" s="47" t="s">
        <v>21</v>
      </c>
      <c r="K990" s="77">
        <v>1.3599999999999999E-2</v>
      </c>
      <c r="L990" s="64" t="s">
        <v>922</v>
      </c>
      <c r="M990" s="18"/>
      <c r="N990" s="44"/>
      <c r="O990" s="44"/>
      <c r="P990" s="44"/>
      <c r="Q990" s="44"/>
      <c r="R990" s="44"/>
      <c r="S990" s="44"/>
      <c r="T990" s="44"/>
      <c r="U990" s="44"/>
      <c r="V990" s="44"/>
      <c r="W990" s="44"/>
      <c r="X990" s="49" t="str">
        <f t="shared" si="53"/>
        <v/>
      </c>
      <c r="Y990" s="6"/>
      <c r="Z990" s="17"/>
      <c r="AA990" s="17"/>
      <c r="AB990" s="83" t="s">
        <v>1818</v>
      </c>
      <c r="AC990" s="17"/>
      <c r="AD990" s="20" t="s">
        <v>924</v>
      </c>
      <c r="AE990" s="19" t="str">
        <f t="shared" si="52"/>
        <v>30-354</v>
      </c>
    </row>
    <row r="991" spans="1:31" s="1" customFormat="1" ht="12" x14ac:dyDescent="0.2">
      <c r="A991" s="14" t="s">
        <v>1003</v>
      </c>
      <c r="B991" s="8" t="s">
        <v>1819</v>
      </c>
      <c r="C991" s="24" t="s">
        <v>1820</v>
      </c>
      <c r="D991" s="6">
        <v>30</v>
      </c>
      <c r="E991" s="31">
        <v>348</v>
      </c>
      <c r="F991" s="78">
        <v>0</v>
      </c>
      <c r="G991" s="47" t="s">
        <v>21</v>
      </c>
      <c r="H991" s="77">
        <v>5.0900000000000001E-2</v>
      </c>
      <c r="I991" s="78">
        <v>0</v>
      </c>
      <c r="J991" s="47" t="s">
        <v>21</v>
      </c>
      <c r="K991" s="77">
        <v>5.0900000000000001E-2</v>
      </c>
      <c r="L991" s="64" t="s">
        <v>922</v>
      </c>
      <c r="M991" s="18"/>
      <c r="N991" s="44"/>
      <c r="O991" s="44"/>
      <c r="P991" s="44"/>
      <c r="Q991" s="44"/>
      <c r="R991" s="44"/>
      <c r="S991" s="44"/>
      <c r="T991" s="44"/>
      <c r="U991" s="44"/>
      <c r="V991" s="44"/>
      <c r="W991" s="44"/>
      <c r="X991" s="49" t="str">
        <f t="shared" si="53"/>
        <v/>
      </c>
      <c r="Y991" s="6"/>
      <c r="Z991" s="2"/>
      <c r="AA991" s="8"/>
      <c r="AB991" s="83" t="s">
        <v>1821</v>
      </c>
      <c r="AC991" s="8"/>
      <c r="AD991" s="20" t="s">
        <v>924</v>
      </c>
      <c r="AE991" s="19" t="str">
        <f t="shared" si="52"/>
        <v>30-348</v>
      </c>
    </row>
    <row r="992" spans="1:31" s="1" customFormat="1" ht="12" x14ac:dyDescent="0.2">
      <c r="A992" s="14" t="s">
        <v>1003</v>
      </c>
      <c r="B992" s="8" t="s">
        <v>1822</v>
      </c>
      <c r="C992" s="24" t="s">
        <v>1823</v>
      </c>
      <c r="D992" s="6">
        <v>30</v>
      </c>
      <c r="E992" s="31">
        <v>730</v>
      </c>
      <c r="F992" s="78">
        <v>3.3899999999999998E-3</v>
      </c>
      <c r="G992" s="47" t="s">
        <v>21</v>
      </c>
      <c r="H992" s="77">
        <v>0</v>
      </c>
      <c r="I992" s="78">
        <v>3.3899999999999998E-3</v>
      </c>
      <c r="J992" s="47" t="s">
        <v>21</v>
      </c>
      <c r="K992" s="77">
        <v>0</v>
      </c>
      <c r="L992" s="64" t="s">
        <v>922</v>
      </c>
      <c r="M992" s="18"/>
      <c r="N992" s="44"/>
      <c r="O992" s="44"/>
      <c r="P992" s="44"/>
      <c r="Q992" s="44"/>
      <c r="R992" s="44"/>
      <c r="S992" s="44"/>
      <c r="T992" s="44"/>
      <c r="U992" s="44"/>
      <c r="V992" s="44"/>
      <c r="W992" s="44"/>
      <c r="X992" s="49" t="str">
        <f t="shared" si="53"/>
        <v/>
      </c>
      <c r="Y992" s="6"/>
      <c r="Z992" s="2"/>
      <c r="AA992" s="8"/>
      <c r="AB992" s="83" t="s">
        <v>1821</v>
      </c>
      <c r="AC992" s="8"/>
      <c r="AD992" s="20" t="s">
        <v>924</v>
      </c>
      <c r="AE992" s="19" t="str">
        <f t="shared" si="52"/>
        <v>30-730</v>
      </c>
    </row>
    <row r="993" spans="1:32" s="1" customFormat="1" ht="12" x14ac:dyDescent="0.2">
      <c r="A993" s="14" t="s">
        <v>1003</v>
      </c>
      <c r="B993" s="8" t="s">
        <v>1824</v>
      </c>
      <c r="C993" s="24" t="s">
        <v>1825</v>
      </c>
      <c r="D993" s="6">
        <v>30</v>
      </c>
      <c r="E993" s="31">
        <v>349</v>
      </c>
      <c r="F993" s="78">
        <v>0</v>
      </c>
      <c r="G993" s="47" t="s">
        <v>21</v>
      </c>
      <c r="H993" s="77">
        <v>5.0900000000000001E-2</v>
      </c>
      <c r="I993" s="78">
        <v>0</v>
      </c>
      <c r="J993" s="47" t="s">
        <v>21</v>
      </c>
      <c r="K993" s="77">
        <v>5.0900000000000001E-2</v>
      </c>
      <c r="L993" s="64" t="s">
        <v>922</v>
      </c>
      <c r="M993" s="18"/>
      <c r="N993" s="44"/>
      <c r="O993" s="44"/>
      <c r="P993" s="44"/>
      <c r="Q993" s="44"/>
      <c r="R993" s="44"/>
      <c r="S993" s="44"/>
      <c r="T993" s="44"/>
      <c r="U993" s="44"/>
      <c r="V993" s="44"/>
      <c r="W993" s="44"/>
      <c r="X993" s="49" t="str">
        <f t="shared" si="53"/>
        <v/>
      </c>
      <c r="Y993" s="6"/>
      <c r="Z993" s="2"/>
      <c r="AA993" s="8"/>
      <c r="AB993" s="83" t="s">
        <v>1826</v>
      </c>
      <c r="AC993" s="8"/>
      <c r="AD993" s="20" t="s">
        <v>924</v>
      </c>
      <c r="AE993" s="19" t="str">
        <f t="shared" ref="AE993:AE1008" si="54">D993&amp;-E993</f>
        <v>30-349</v>
      </c>
    </row>
    <row r="994" spans="1:32" s="1" customFormat="1" ht="12" x14ac:dyDescent="0.2">
      <c r="A994" s="14" t="s">
        <v>1003</v>
      </c>
      <c r="B994" s="8" t="s">
        <v>1827</v>
      </c>
      <c r="C994" s="24" t="s">
        <v>1828</v>
      </c>
      <c r="D994" s="6">
        <v>30</v>
      </c>
      <c r="E994" s="31">
        <v>729</v>
      </c>
      <c r="F994" s="78">
        <v>3.3899999999999998E-3</v>
      </c>
      <c r="G994" s="47" t="s">
        <v>21</v>
      </c>
      <c r="H994" s="77">
        <v>0</v>
      </c>
      <c r="I994" s="78">
        <v>3.3899999999999998E-3</v>
      </c>
      <c r="J994" s="47" t="s">
        <v>21</v>
      </c>
      <c r="K994" s="77">
        <v>0</v>
      </c>
      <c r="L994" s="64" t="s">
        <v>922</v>
      </c>
      <c r="M994" s="18"/>
      <c r="N994" s="44"/>
      <c r="O994" s="44"/>
      <c r="P994" s="44"/>
      <c r="Q994" s="44"/>
      <c r="R994" s="44"/>
      <c r="S994" s="44"/>
      <c r="T994" s="44"/>
      <c r="U994" s="44"/>
      <c r="V994" s="44"/>
      <c r="W994" s="44"/>
      <c r="X994" s="49" t="str">
        <f t="shared" si="53"/>
        <v/>
      </c>
      <c r="Y994" s="6"/>
      <c r="Z994" s="2"/>
      <c r="AA994" s="8"/>
      <c r="AB994" s="83" t="s">
        <v>1826</v>
      </c>
      <c r="AC994" s="8"/>
      <c r="AD994" s="20" t="s">
        <v>924</v>
      </c>
      <c r="AE994" s="19" t="str">
        <f t="shared" si="54"/>
        <v>30-729</v>
      </c>
    </row>
    <row r="995" spans="1:32" s="1" customFormat="1" ht="12" x14ac:dyDescent="0.2">
      <c r="A995" s="14" t="s">
        <v>1003</v>
      </c>
      <c r="B995" s="8" t="s">
        <v>1829</v>
      </c>
      <c r="C995" s="24" t="s">
        <v>1830</v>
      </c>
      <c r="D995" s="6">
        <v>30</v>
      </c>
      <c r="E995" s="31">
        <v>333</v>
      </c>
      <c r="F995" s="78">
        <v>2.2599999999999999E-4</v>
      </c>
      <c r="G995" s="47" t="s">
        <v>21</v>
      </c>
      <c r="H995" s="77">
        <v>0</v>
      </c>
      <c r="I995" s="78">
        <v>2.2599999999999999E-4</v>
      </c>
      <c r="J995" s="47" t="s">
        <v>21</v>
      </c>
      <c r="K995" s="77">
        <v>0</v>
      </c>
      <c r="L995" s="64" t="s">
        <v>922</v>
      </c>
      <c r="M995" s="18"/>
      <c r="N995" s="44"/>
      <c r="O995" s="44"/>
      <c r="P995" s="44"/>
      <c r="Q995" s="44"/>
      <c r="R995" s="44"/>
      <c r="S995" s="44"/>
      <c r="T995" s="44"/>
      <c r="U995" s="44"/>
      <c r="V995" s="44"/>
      <c r="W995" s="44"/>
      <c r="X995" s="49" t="str">
        <f t="shared" si="53"/>
        <v/>
      </c>
      <c r="Y995" s="6"/>
      <c r="Z995" s="2"/>
      <c r="AA995" s="8"/>
      <c r="AB995" s="83" t="s">
        <v>1831</v>
      </c>
      <c r="AC995" s="8"/>
      <c r="AD995" s="20" t="s">
        <v>924</v>
      </c>
      <c r="AE995" s="19" t="str">
        <f t="shared" si="54"/>
        <v>30-333</v>
      </c>
    </row>
    <row r="996" spans="1:32" s="1" customFormat="1" ht="12" x14ac:dyDescent="0.2">
      <c r="A996" s="14" t="s">
        <v>1003</v>
      </c>
      <c r="B996" s="8" t="s">
        <v>1832</v>
      </c>
      <c r="C996" s="24" t="s">
        <v>1833</v>
      </c>
      <c r="D996" s="6">
        <v>30</v>
      </c>
      <c r="E996" s="31">
        <v>745</v>
      </c>
      <c r="F996" s="78">
        <v>2.2599999999999999E-4</v>
      </c>
      <c r="G996" s="47" t="s">
        <v>21</v>
      </c>
      <c r="H996" s="77">
        <v>0</v>
      </c>
      <c r="I996" s="78">
        <v>2.2599999999999999E-4</v>
      </c>
      <c r="J996" s="47" t="s">
        <v>21</v>
      </c>
      <c r="K996" s="77">
        <v>0</v>
      </c>
      <c r="L996" s="64" t="s">
        <v>922</v>
      </c>
      <c r="M996" s="18"/>
      <c r="N996" s="44"/>
      <c r="O996" s="44"/>
      <c r="P996" s="44"/>
      <c r="Q996" s="44"/>
      <c r="R996" s="44"/>
      <c r="S996" s="44"/>
      <c r="T996" s="44"/>
      <c r="U996" s="44"/>
      <c r="V996" s="44"/>
      <c r="W996" s="44"/>
      <c r="X996" s="49" t="str">
        <f t="shared" si="53"/>
        <v/>
      </c>
      <c r="Y996" s="6"/>
      <c r="Z996" s="2"/>
      <c r="AA996" s="8"/>
      <c r="AB996" s="83" t="s">
        <v>1834</v>
      </c>
      <c r="AC996" s="8"/>
      <c r="AD996" s="20" t="s">
        <v>924</v>
      </c>
      <c r="AE996" s="19" t="str">
        <f t="shared" si="54"/>
        <v>30-745</v>
      </c>
    </row>
    <row r="997" spans="1:32" s="1" customFormat="1" ht="12" x14ac:dyDescent="0.2">
      <c r="A997" s="14" t="s">
        <v>1003</v>
      </c>
      <c r="B997" s="8" t="s">
        <v>1835</v>
      </c>
      <c r="C997" s="24" t="s">
        <v>1836</v>
      </c>
      <c r="D997" s="6">
        <v>30</v>
      </c>
      <c r="E997" s="31">
        <v>743</v>
      </c>
      <c r="F997" s="78">
        <v>0</v>
      </c>
      <c r="G997" s="47" t="s">
        <v>21</v>
      </c>
      <c r="H997" s="77">
        <v>2.2599999999999999E-2</v>
      </c>
      <c r="I997" s="78">
        <v>0</v>
      </c>
      <c r="J997" s="47" t="s">
        <v>21</v>
      </c>
      <c r="K997" s="77">
        <v>2.2599999999999999E-2</v>
      </c>
      <c r="L997" s="64" t="s">
        <v>922</v>
      </c>
      <c r="M997" s="18"/>
      <c r="N997" s="44"/>
      <c r="O997" s="44"/>
      <c r="P997" s="44"/>
      <c r="Q997" s="44"/>
      <c r="R997" s="44"/>
      <c r="S997" s="44"/>
      <c r="T997" s="44"/>
      <c r="U997" s="44"/>
      <c r="V997" s="44"/>
      <c r="W997" s="44"/>
      <c r="X997" s="49" t="str">
        <f t="shared" si="53"/>
        <v/>
      </c>
      <c r="Y997" s="6"/>
      <c r="Z997" s="2"/>
      <c r="AA997" s="8"/>
      <c r="AB997" s="83" t="s">
        <v>1837</v>
      </c>
      <c r="AC997" s="8"/>
      <c r="AD997" s="20" t="s">
        <v>924</v>
      </c>
      <c r="AE997" s="19" t="str">
        <f t="shared" si="54"/>
        <v>30-743</v>
      </c>
    </row>
    <row r="998" spans="1:32" s="1" customFormat="1" ht="12" x14ac:dyDescent="0.2">
      <c r="A998" s="14" t="s">
        <v>1003</v>
      </c>
      <c r="B998" s="8" t="s">
        <v>1838</v>
      </c>
      <c r="C998" s="3" t="s">
        <v>1839</v>
      </c>
      <c r="D998" s="6">
        <v>30</v>
      </c>
      <c r="E998" s="31">
        <v>744</v>
      </c>
      <c r="F998" s="78">
        <v>0</v>
      </c>
      <c r="G998" s="47" t="s">
        <v>21</v>
      </c>
      <c r="H998" s="77">
        <v>0.22600000000000001</v>
      </c>
      <c r="I998" s="78">
        <v>0</v>
      </c>
      <c r="J998" s="47" t="s">
        <v>21</v>
      </c>
      <c r="K998" s="77">
        <v>0.22600000000000001</v>
      </c>
      <c r="L998" s="64" t="s">
        <v>922</v>
      </c>
      <c r="M998" s="18"/>
      <c r="N998" s="44"/>
      <c r="O998" s="44"/>
      <c r="P998" s="44"/>
      <c r="Q998" s="44"/>
      <c r="R998" s="44"/>
      <c r="S998" s="44"/>
      <c r="T998" s="44"/>
      <c r="U998" s="44"/>
      <c r="V998" s="44"/>
      <c r="W998" s="44"/>
      <c r="X998" s="49" t="str">
        <f t="shared" si="53"/>
        <v/>
      </c>
      <c r="Y998" s="6"/>
      <c r="Z998" s="2"/>
      <c r="AA998" s="8"/>
      <c r="AB998" s="83" t="s">
        <v>1840</v>
      </c>
      <c r="AC998" s="2"/>
      <c r="AD998" s="20" t="s">
        <v>924</v>
      </c>
      <c r="AE998" s="19" t="str">
        <f t="shared" si="54"/>
        <v>30-744</v>
      </c>
    </row>
    <row r="999" spans="1:32" s="1" customFormat="1" ht="12" x14ac:dyDescent="0.2">
      <c r="A999" s="14" t="s">
        <v>1003</v>
      </c>
      <c r="B999" s="8" t="s">
        <v>1841</v>
      </c>
      <c r="C999" s="3" t="s">
        <v>1842</v>
      </c>
      <c r="D999" s="6">
        <v>30</v>
      </c>
      <c r="E999" s="31">
        <v>700</v>
      </c>
      <c r="F999" s="78">
        <v>1.13E-4</v>
      </c>
      <c r="G999" s="47" t="s">
        <v>21</v>
      </c>
      <c r="H999" s="77">
        <v>0.113</v>
      </c>
      <c r="I999" s="78">
        <v>1.13E-4</v>
      </c>
      <c r="J999" s="47" t="s">
        <v>21</v>
      </c>
      <c r="K999" s="77">
        <v>0.113</v>
      </c>
      <c r="L999" s="64" t="s">
        <v>922</v>
      </c>
      <c r="M999" s="18"/>
      <c r="N999" s="44"/>
      <c r="O999" s="44"/>
      <c r="P999" s="44"/>
      <c r="Q999" s="44"/>
      <c r="R999" s="44"/>
      <c r="S999" s="44"/>
      <c r="T999" s="44"/>
      <c r="U999" s="44"/>
      <c r="V999" s="44"/>
      <c r="W999" s="44"/>
      <c r="X999" s="49" t="str">
        <f t="shared" si="53"/>
        <v/>
      </c>
      <c r="Y999" s="6"/>
      <c r="Z999" s="2"/>
      <c r="AA999" s="8"/>
      <c r="AB999" s="83" t="s">
        <v>1761</v>
      </c>
      <c r="AC999" s="2"/>
      <c r="AD999" s="20" t="s">
        <v>924</v>
      </c>
      <c r="AE999" s="19" t="str">
        <f t="shared" si="54"/>
        <v>30-700</v>
      </c>
    </row>
    <row r="1000" spans="1:32" s="1" customFormat="1" ht="24" x14ac:dyDescent="0.2">
      <c r="A1000" s="14" t="s">
        <v>1003</v>
      </c>
      <c r="B1000" s="8" t="s">
        <v>1843</v>
      </c>
      <c r="C1000" s="3" t="s">
        <v>1844</v>
      </c>
      <c r="D1000" s="6">
        <v>30</v>
      </c>
      <c r="E1000" s="5">
        <v>707</v>
      </c>
      <c r="F1000" s="78">
        <v>0</v>
      </c>
      <c r="G1000" s="47" t="s">
        <v>21</v>
      </c>
      <c r="H1000" s="77">
        <v>0.03</v>
      </c>
      <c r="I1000" s="78">
        <v>0</v>
      </c>
      <c r="J1000" s="47" t="s">
        <v>21</v>
      </c>
      <c r="K1000" s="77">
        <v>0.03</v>
      </c>
      <c r="L1000" s="64" t="s">
        <v>922</v>
      </c>
      <c r="M1000" s="18"/>
      <c r="N1000" s="44"/>
      <c r="O1000" s="44"/>
      <c r="P1000" s="44"/>
      <c r="Q1000" s="44"/>
      <c r="R1000" s="44"/>
      <c r="S1000" s="44"/>
      <c r="T1000" s="44"/>
      <c r="U1000" s="44"/>
      <c r="V1000" s="44"/>
      <c r="W1000" s="44"/>
      <c r="X1000" s="49" t="str">
        <f t="shared" si="53"/>
        <v/>
      </c>
      <c r="Y1000" s="6"/>
      <c r="Z1000" s="2"/>
      <c r="AA1000" s="8"/>
      <c r="AB1000" s="83" t="s">
        <v>1845</v>
      </c>
      <c r="AC1000" s="2"/>
      <c r="AD1000" s="20" t="s">
        <v>924</v>
      </c>
      <c r="AE1000" s="19" t="str">
        <f t="shared" si="54"/>
        <v>30-707</v>
      </c>
    </row>
    <row r="1001" spans="1:32" s="1" customFormat="1" ht="12" x14ac:dyDescent="0.2">
      <c r="A1001" s="14" t="s">
        <v>1003</v>
      </c>
      <c r="B1001" s="8" t="s">
        <v>1846</v>
      </c>
      <c r="C1001" s="24" t="s">
        <v>1847</v>
      </c>
      <c r="D1001" s="6">
        <v>30</v>
      </c>
      <c r="E1001" s="31">
        <v>709</v>
      </c>
      <c r="F1001" s="78">
        <v>0</v>
      </c>
      <c r="G1001" s="47" t="s">
        <v>21</v>
      </c>
      <c r="H1001" s="77">
        <v>2.2599999999999999E-2</v>
      </c>
      <c r="I1001" s="78">
        <v>0</v>
      </c>
      <c r="J1001" s="47" t="s">
        <v>21</v>
      </c>
      <c r="K1001" s="77">
        <v>2.2599999999999999E-2</v>
      </c>
      <c r="L1001" s="64" t="s">
        <v>922</v>
      </c>
      <c r="M1001" s="18"/>
      <c r="N1001" s="44"/>
      <c r="O1001" s="44"/>
      <c r="P1001" s="44"/>
      <c r="Q1001" s="44"/>
      <c r="R1001" s="44"/>
      <c r="S1001" s="44"/>
      <c r="T1001" s="44"/>
      <c r="U1001" s="44"/>
      <c r="V1001" s="44"/>
      <c r="W1001" s="44"/>
      <c r="X1001" s="49" t="str">
        <f t="shared" si="53"/>
        <v/>
      </c>
      <c r="Y1001" s="6"/>
      <c r="Z1001" s="2"/>
      <c r="AA1001" s="8"/>
      <c r="AB1001" s="83" t="s">
        <v>1848</v>
      </c>
      <c r="AC1001" s="8"/>
      <c r="AD1001" s="20" t="s">
        <v>924</v>
      </c>
      <c r="AE1001" s="19" t="str">
        <f t="shared" si="54"/>
        <v>30-709</v>
      </c>
    </row>
    <row r="1002" spans="1:32" s="1" customFormat="1" ht="12" x14ac:dyDescent="0.2">
      <c r="A1002" s="14" t="s">
        <v>1003</v>
      </c>
      <c r="B1002" s="8" t="s">
        <v>1849</v>
      </c>
      <c r="C1002" s="35" t="s">
        <v>1850</v>
      </c>
      <c r="D1002" s="6">
        <v>30</v>
      </c>
      <c r="E1002" s="36">
        <v>710</v>
      </c>
      <c r="F1002" s="78">
        <v>1.695E-2</v>
      </c>
      <c r="G1002" s="47" t="s">
        <v>21</v>
      </c>
      <c r="H1002" s="77">
        <v>0</v>
      </c>
      <c r="I1002" s="78">
        <v>1.695E-2</v>
      </c>
      <c r="J1002" s="47" t="s">
        <v>21</v>
      </c>
      <c r="K1002" s="77">
        <v>0</v>
      </c>
      <c r="L1002" s="64" t="s">
        <v>922</v>
      </c>
      <c r="M1002" s="18"/>
      <c r="N1002" s="44"/>
      <c r="O1002" s="44"/>
      <c r="P1002" s="44"/>
      <c r="Q1002" s="44"/>
      <c r="R1002" s="44"/>
      <c r="S1002" s="44"/>
      <c r="T1002" s="44"/>
      <c r="U1002" s="44"/>
      <c r="V1002" s="44"/>
      <c r="W1002" s="44"/>
      <c r="X1002" s="49" t="str">
        <f t="shared" si="53"/>
        <v/>
      </c>
      <c r="Y1002" s="6"/>
      <c r="Z1002" s="2"/>
      <c r="AA1002" s="8"/>
      <c r="AB1002" s="83" t="s">
        <v>1851</v>
      </c>
      <c r="AC1002" s="8"/>
      <c r="AD1002" s="20" t="s">
        <v>924</v>
      </c>
      <c r="AE1002" s="19" t="str">
        <f t="shared" si="54"/>
        <v>30-710</v>
      </c>
    </row>
    <row r="1003" spans="1:32" s="1" customFormat="1" ht="12" x14ac:dyDescent="0.2">
      <c r="A1003" s="14" t="s">
        <v>1003</v>
      </c>
      <c r="B1003" s="8" t="s">
        <v>1852</v>
      </c>
      <c r="C1003" s="3" t="s">
        <v>1853</v>
      </c>
      <c r="D1003" s="6">
        <v>30</v>
      </c>
      <c r="E1003" s="5">
        <v>711</v>
      </c>
      <c r="F1003" s="78">
        <v>-1.4690000000000002E-2</v>
      </c>
      <c r="G1003" s="47" t="s">
        <v>21</v>
      </c>
      <c r="H1003" s="77">
        <v>0</v>
      </c>
      <c r="I1003" s="78">
        <v>-1.4690000000000002E-2</v>
      </c>
      <c r="J1003" s="47" t="s">
        <v>21</v>
      </c>
      <c r="K1003" s="77">
        <v>0</v>
      </c>
      <c r="L1003" s="64" t="s">
        <v>922</v>
      </c>
      <c r="M1003" s="18"/>
      <c r="N1003" s="44"/>
      <c r="O1003" s="44"/>
      <c r="P1003" s="44"/>
      <c r="Q1003" s="44"/>
      <c r="R1003" s="44"/>
      <c r="S1003" s="44"/>
      <c r="T1003" s="44"/>
      <c r="U1003" s="44"/>
      <c r="V1003" s="44"/>
      <c r="W1003" s="44"/>
      <c r="X1003" s="49" t="str">
        <f t="shared" si="53"/>
        <v/>
      </c>
      <c r="Y1003" s="6"/>
      <c r="Z1003" s="2"/>
      <c r="AA1003" s="8"/>
      <c r="AB1003" s="83" t="s">
        <v>1854</v>
      </c>
      <c r="AC1003" s="8"/>
      <c r="AD1003" s="20" t="s">
        <v>924</v>
      </c>
      <c r="AE1003" s="19" t="str">
        <f t="shared" si="54"/>
        <v>30-711</v>
      </c>
    </row>
    <row r="1004" spans="1:32" s="1" customFormat="1" ht="12" x14ac:dyDescent="0.2">
      <c r="A1004" s="14" t="s">
        <v>1003</v>
      </c>
      <c r="B1004" s="8" t="s">
        <v>1855</v>
      </c>
      <c r="C1004" s="3" t="s">
        <v>1856</v>
      </c>
      <c r="D1004" s="6">
        <v>30</v>
      </c>
      <c r="E1004" s="5">
        <v>712</v>
      </c>
      <c r="F1004" s="78">
        <v>1.1299999999999999E-3</v>
      </c>
      <c r="G1004" s="47" t="s">
        <v>21</v>
      </c>
      <c r="H1004" s="77">
        <v>0</v>
      </c>
      <c r="I1004" s="78">
        <v>1.1299999999999999E-3</v>
      </c>
      <c r="J1004" s="47" t="s">
        <v>21</v>
      </c>
      <c r="K1004" s="77">
        <v>0</v>
      </c>
      <c r="L1004" s="64" t="s">
        <v>922</v>
      </c>
      <c r="M1004" s="18"/>
      <c r="N1004" s="44"/>
      <c r="O1004" s="44"/>
      <c r="P1004" s="44"/>
      <c r="Q1004" s="44"/>
      <c r="R1004" s="44"/>
      <c r="S1004" s="44"/>
      <c r="T1004" s="44"/>
      <c r="U1004" s="44"/>
      <c r="V1004" s="44"/>
      <c r="W1004" s="44"/>
      <c r="X1004" s="49" t="str">
        <f t="shared" si="53"/>
        <v/>
      </c>
      <c r="Y1004" s="6"/>
      <c r="Z1004" s="2"/>
      <c r="AA1004" s="8"/>
      <c r="AB1004" s="83" t="s">
        <v>1857</v>
      </c>
      <c r="AC1004" s="8"/>
      <c r="AD1004" s="20" t="s">
        <v>924</v>
      </c>
      <c r="AE1004" s="19" t="str">
        <f t="shared" si="54"/>
        <v>30-712</v>
      </c>
    </row>
    <row r="1005" spans="1:32" s="1" customFormat="1" ht="12" x14ac:dyDescent="0.2">
      <c r="A1005" s="14" t="s">
        <v>1003</v>
      </c>
      <c r="B1005" s="8" t="s">
        <v>1858</v>
      </c>
      <c r="C1005" s="3" t="s">
        <v>1859</v>
      </c>
      <c r="D1005" s="6">
        <v>30</v>
      </c>
      <c r="E1005" s="5">
        <v>713</v>
      </c>
      <c r="F1005" s="78">
        <v>0</v>
      </c>
      <c r="G1005" s="47" t="s">
        <v>21</v>
      </c>
      <c r="H1005" s="77">
        <v>0</v>
      </c>
      <c r="I1005" s="78">
        <v>0</v>
      </c>
      <c r="J1005" s="47" t="s">
        <v>21</v>
      </c>
      <c r="K1005" s="77">
        <v>0</v>
      </c>
      <c r="L1005" s="64" t="s">
        <v>922</v>
      </c>
      <c r="M1005" s="18"/>
      <c r="N1005" s="44"/>
      <c r="O1005" s="44"/>
      <c r="P1005" s="44"/>
      <c r="Q1005" s="44"/>
      <c r="R1005" s="44"/>
      <c r="S1005" s="44"/>
      <c r="T1005" s="44"/>
      <c r="U1005" s="44"/>
      <c r="V1005" s="44"/>
      <c r="W1005" s="44"/>
      <c r="X1005" s="49" t="str">
        <f t="shared" si="53"/>
        <v/>
      </c>
      <c r="Y1005" s="6"/>
      <c r="Z1005" s="2"/>
      <c r="AA1005" s="8"/>
      <c r="AB1005" s="83" t="s">
        <v>1860</v>
      </c>
      <c r="AC1005" s="8"/>
      <c r="AD1005" s="20" t="s">
        <v>924</v>
      </c>
      <c r="AE1005" s="19" t="str">
        <f t="shared" si="54"/>
        <v>30-713</v>
      </c>
    </row>
    <row r="1006" spans="1:32" s="15" customFormat="1" ht="12" x14ac:dyDescent="0.2">
      <c r="A1006" s="14" t="s">
        <v>1003</v>
      </c>
      <c r="B1006" s="8" t="s">
        <v>1861</v>
      </c>
      <c r="C1006" s="3" t="s">
        <v>1862</v>
      </c>
      <c r="D1006" s="6">
        <v>30</v>
      </c>
      <c r="E1006" s="5">
        <v>714</v>
      </c>
      <c r="F1006" s="78">
        <v>0</v>
      </c>
      <c r="G1006" s="47" t="s">
        <v>21</v>
      </c>
      <c r="H1006" s="77">
        <v>0.113</v>
      </c>
      <c r="I1006" s="78">
        <v>0</v>
      </c>
      <c r="J1006" s="47" t="s">
        <v>21</v>
      </c>
      <c r="K1006" s="77">
        <v>0.113</v>
      </c>
      <c r="L1006" s="64" t="s">
        <v>922</v>
      </c>
      <c r="M1006" s="18"/>
      <c r="N1006" s="44"/>
      <c r="O1006" s="44"/>
      <c r="P1006" s="44"/>
      <c r="Q1006" s="44"/>
      <c r="R1006" s="44"/>
      <c r="S1006" s="44"/>
      <c r="T1006" s="44"/>
      <c r="U1006" s="44"/>
      <c r="V1006" s="44"/>
      <c r="W1006" s="44"/>
      <c r="X1006" s="49" t="str">
        <f t="shared" si="53"/>
        <v/>
      </c>
      <c r="Y1006" s="6"/>
      <c r="Z1006" s="2"/>
      <c r="AA1006" s="8"/>
      <c r="AB1006" s="83" t="s">
        <v>1863</v>
      </c>
      <c r="AC1006" s="8"/>
      <c r="AD1006" s="20" t="s">
        <v>924</v>
      </c>
      <c r="AE1006" s="19" t="str">
        <f t="shared" si="54"/>
        <v>30-714</v>
      </c>
      <c r="AF1006" s="1"/>
    </row>
    <row r="1007" spans="1:32" s="15" customFormat="1" ht="12" x14ac:dyDescent="0.2">
      <c r="A1007" s="14" t="s">
        <v>1003</v>
      </c>
      <c r="B1007" s="8" t="s">
        <v>1864</v>
      </c>
      <c r="C1007" s="3" t="s">
        <v>1865</v>
      </c>
      <c r="D1007" s="6">
        <v>30</v>
      </c>
      <c r="E1007" s="5">
        <v>715</v>
      </c>
      <c r="F1007" s="78">
        <v>0</v>
      </c>
      <c r="G1007" s="47" t="s">
        <v>21</v>
      </c>
      <c r="H1007" s="77">
        <v>0</v>
      </c>
      <c r="I1007" s="78">
        <v>0</v>
      </c>
      <c r="J1007" s="47" t="s">
        <v>21</v>
      </c>
      <c r="K1007" s="77">
        <v>0</v>
      </c>
      <c r="L1007" s="64" t="s">
        <v>922</v>
      </c>
      <c r="M1007" s="18"/>
      <c r="N1007" s="44"/>
      <c r="O1007" s="44"/>
      <c r="P1007" s="44"/>
      <c r="Q1007" s="44"/>
      <c r="R1007" s="44"/>
      <c r="S1007" s="44"/>
      <c r="T1007" s="44"/>
      <c r="U1007" s="44"/>
      <c r="V1007" s="44"/>
      <c r="W1007" s="44"/>
      <c r="X1007" s="49" t="str">
        <f t="shared" si="53"/>
        <v/>
      </c>
      <c r="Y1007" s="6"/>
      <c r="Z1007" s="2"/>
      <c r="AA1007" s="8"/>
      <c r="AB1007" s="83" t="s">
        <v>1866</v>
      </c>
      <c r="AC1007" s="2"/>
      <c r="AD1007" s="20" t="s">
        <v>924</v>
      </c>
      <c r="AE1007" s="19" t="str">
        <f t="shared" si="54"/>
        <v>30-715</v>
      </c>
      <c r="AF1007" s="1"/>
    </row>
    <row r="1008" spans="1:32" s="1" customFormat="1" ht="12" x14ac:dyDescent="0.2">
      <c r="A1008" s="14" t="s">
        <v>1003</v>
      </c>
      <c r="B1008" s="8" t="s">
        <v>1867</v>
      </c>
      <c r="C1008" s="24" t="s">
        <v>1868</v>
      </c>
      <c r="D1008" s="6">
        <v>30</v>
      </c>
      <c r="E1008" s="31">
        <v>764</v>
      </c>
      <c r="F1008" s="78">
        <v>0</v>
      </c>
      <c r="G1008" s="47" t="s">
        <v>21</v>
      </c>
      <c r="H1008" s="77">
        <v>5.65</v>
      </c>
      <c r="I1008" s="78">
        <v>0</v>
      </c>
      <c r="J1008" s="47" t="s">
        <v>21</v>
      </c>
      <c r="K1008" s="77">
        <v>5.65</v>
      </c>
      <c r="L1008" s="64" t="s">
        <v>922</v>
      </c>
      <c r="M1008" s="18"/>
      <c r="N1008" s="44"/>
      <c r="O1008" s="44"/>
      <c r="P1008" s="44"/>
      <c r="Q1008" s="44"/>
      <c r="R1008" s="44"/>
      <c r="S1008" s="44"/>
      <c r="T1008" s="44"/>
      <c r="U1008" s="44"/>
      <c r="V1008" s="44"/>
      <c r="W1008" s="44"/>
      <c r="X1008" s="49" t="str">
        <f t="shared" si="53"/>
        <v/>
      </c>
      <c r="Y1008" s="6"/>
      <c r="Z1008" s="13"/>
      <c r="AA1008" s="14"/>
      <c r="AB1008" s="83" t="s">
        <v>1869</v>
      </c>
      <c r="AC1008" s="13"/>
      <c r="AD1008" s="20" t="s">
        <v>924</v>
      </c>
      <c r="AE1008" s="19" t="str">
        <f t="shared" si="54"/>
        <v>30-764</v>
      </c>
    </row>
    <row r="1009" spans="1:31" s="1" customFormat="1" ht="12" x14ac:dyDescent="0.2">
      <c r="A1009" s="14" t="s">
        <v>1003</v>
      </c>
      <c r="B1009" s="13" t="s">
        <v>1870</v>
      </c>
      <c r="C1009" s="13" t="s">
        <v>1871</v>
      </c>
      <c r="D1009" s="13">
        <v>30</v>
      </c>
      <c r="E1009" s="13">
        <v>731</v>
      </c>
      <c r="F1009" s="79">
        <v>0</v>
      </c>
      <c r="G1009" s="53" t="s">
        <v>21</v>
      </c>
      <c r="H1009" s="86">
        <v>0</v>
      </c>
      <c r="I1009" s="79">
        <v>1.7000000000000001E-4</v>
      </c>
      <c r="J1009" s="53" t="s">
        <v>21</v>
      </c>
      <c r="K1009" s="86">
        <v>0</v>
      </c>
      <c r="L1009" s="64" t="s">
        <v>922</v>
      </c>
      <c r="M1009" s="13"/>
      <c r="N1009" s="49"/>
      <c r="O1009" s="49"/>
      <c r="P1009" s="49"/>
      <c r="Q1009" s="49"/>
      <c r="R1009" s="49"/>
      <c r="S1009" s="49"/>
      <c r="T1009" s="49"/>
      <c r="U1009" s="49"/>
      <c r="V1009" s="49"/>
      <c r="W1009" s="13"/>
      <c r="X1009" s="49" t="str">
        <f t="shared" si="53"/>
        <v>Y</v>
      </c>
      <c r="Y1009" s="13"/>
      <c r="Z1009" s="13"/>
      <c r="AA1009" s="13"/>
      <c r="AB1009" s="81" t="s">
        <v>1872</v>
      </c>
      <c r="AC1009" s="13"/>
    </row>
    <row r="1010" spans="1:31" s="1" customFormat="1" ht="12" x14ac:dyDescent="0.2">
      <c r="A1010" s="13" t="s">
        <v>1003</v>
      </c>
      <c r="B1010" s="13" t="s">
        <v>1873</v>
      </c>
      <c r="C1010" s="13" t="s">
        <v>1874</v>
      </c>
      <c r="D1010" s="2">
        <v>30</v>
      </c>
      <c r="E1010" s="22">
        <v>3022</v>
      </c>
      <c r="F1010" s="79">
        <v>0</v>
      </c>
      <c r="G1010" s="53" t="s">
        <v>21</v>
      </c>
      <c r="H1010" s="86">
        <v>2.2599999999999999E-2</v>
      </c>
      <c r="I1010" s="79">
        <v>0</v>
      </c>
      <c r="J1010" s="53" t="s">
        <v>21</v>
      </c>
      <c r="K1010" s="86">
        <v>2.2599999999999999E-2</v>
      </c>
      <c r="L1010" s="64" t="s">
        <v>922</v>
      </c>
      <c r="M1010" s="18"/>
      <c r="N1010" s="44"/>
      <c r="O1010" s="44"/>
      <c r="P1010" s="44"/>
      <c r="Q1010" s="44"/>
      <c r="R1010" s="44"/>
      <c r="S1010" s="44"/>
      <c r="T1010" s="44"/>
      <c r="U1010" s="44"/>
      <c r="V1010" s="44"/>
      <c r="W1010" s="44"/>
      <c r="X1010" s="49" t="str">
        <f t="shared" si="53"/>
        <v/>
      </c>
      <c r="Y1010" s="6"/>
      <c r="Z1010" s="14"/>
      <c r="AA1010" s="14"/>
      <c r="AB1010" s="81" t="s">
        <v>1875</v>
      </c>
      <c r="AC1010" s="14"/>
      <c r="AD1010" s="20" t="s">
        <v>968</v>
      </c>
      <c r="AE1010" s="19" t="str">
        <f t="shared" ref="AE1010:AE1073" si="55">D1010&amp;-E1010</f>
        <v>30-3022</v>
      </c>
    </row>
    <row r="1011" spans="1:31" s="1" customFormat="1" ht="12" x14ac:dyDescent="0.2">
      <c r="A1011" s="13" t="s">
        <v>1003</v>
      </c>
      <c r="B1011" s="13" t="s">
        <v>1876</v>
      </c>
      <c r="C1011" s="13" t="s">
        <v>1877</v>
      </c>
      <c r="D1011" s="2">
        <v>30</v>
      </c>
      <c r="E1011" s="22">
        <v>3069</v>
      </c>
      <c r="F1011" s="79">
        <v>0</v>
      </c>
      <c r="G1011" s="53" t="s">
        <v>21</v>
      </c>
      <c r="H1011" s="86">
        <v>0.03</v>
      </c>
      <c r="I1011" s="79">
        <v>0</v>
      </c>
      <c r="J1011" s="53" t="s">
        <v>21</v>
      </c>
      <c r="K1011" s="86">
        <v>0.03</v>
      </c>
      <c r="L1011" s="64" t="s">
        <v>922</v>
      </c>
      <c r="M1011" s="18"/>
      <c r="N1011" s="44"/>
      <c r="O1011" s="44"/>
      <c r="P1011" s="44"/>
      <c r="Q1011" s="44"/>
      <c r="R1011" s="44"/>
      <c r="S1011" s="44"/>
      <c r="T1011" s="44"/>
      <c r="U1011" s="44"/>
      <c r="V1011" s="44"/>
      <c r="W1011" s="44"/>
      <c r="X1011" s="49" t="str">
        <f t="shared" si="53"/>
        <v/>
      </c>
      <c r="Y1011" s="6"/>
      <c r="Z1011" s="14"/>
      <c r="AA1011" s="14"/>
      <c r="AB1011" s="81" t="s">
        <v>1878</v>
      </c>
      <c r="AC1011" s="14"/>
      <c r="AD1011" s="20" t="s">
        <v>968</v>
      </c>
      <c r="AE1011" s="19" t="str">
        <f t="shared" si="55"/>
        <v>30-3069</v>
      </c>
    </row>
    <row r="1012" spans="1:31" s="1" customFormat="1" ht="12" x14ac:dyDescent="0.2">
      <c r="A1012" s="14" t="s">
        <v>1003</v>
      </c>
      <c r="B1012" s="8" t="s">
        <v>1879</v>
      </c>
      <c r="C1012" s="28" t="s">
        <v>1880</v>
      </c>
      <c r="D1012" s="6">
        <v>30</v>
      </c>
      <c r="E1012" s="28">
        <v>3081</v>
      </c>
      <c r="F1012" s="78">
        <v>0</v>
      </c>
      <c r="G1012" s="47" t="s">
        <v>21</v>
      </c>
      <c r="H1012" s="77">
        <v>0</v>
      </c>
      <c r="I1012" s="78">
        <v>0</v>
      </c>
      <c r="J1012" s="47" t="s">
        <v>21</v>
      </c>
      <c r="K1012" s="77">
        <v>0</v>
      </c>
      <c r="L1012" s="64" t="s">
        <v>922</v>
      </c>
      <c r="M1012" s="18"/>
      <c r="N1012" s="44"/>
      <c r="O1012" s="44"/>
      <c r="P1012" s="44"/>
      <c r="Q1012" s="44"/>
      <c r="R1012" s="44"/>
      <c r="S1012" s="44"/>
      <c r="T1012" s="44"/>
      <c r="U1012" s="44"/>
      <c r="V1012" s="44"/>
      <c r="W1012" s="44"/>
      <c r="X1012" s="49" t="str">
        <f t="shared" si="53"/>
        <v/>
      </c>
      <c r="Y1012" s="6"/>
      <c r="Z1012" s="8"/>
      <c r="AA1012" s="8"/>
      <c r="AB1012" s="83" t="s">
        <v>1881</v>
      </c>
      <c r="AC1012" s="8"/>
      <c r="AD1012" s="20" t="s">
        <v>968</v>
      </c>
      <c r="AE1012" s="19" t="str">
        <f t="shared" si="55"/>
        <v>30-3081</v>
      </c>
    </row>
    <row r="1013" spans="1:31" s="1" customFormat="1" ht="12" x14ac:dyDescent="0.2">
      <c r="A1013" s="14" t="s">
        <v>1003</v>
      </c>
      <c r="B1013" s="8" t="s">
        <v>1882</v>
      </c>
      <c r="C1013" s="28" t="s">
        <v>1883</v>
      </c>
      <c r="D1013" s="6">
        <v>30</v>
      </c>
      <c r="E1013" s="28">
        <v>3082</v>
      </c>
      <c r="F1013" s="78">
        <v>0</v>
      </c>
      <c r="G1013" s="47" t="s">
        <v>21</v>
      </c>
      <c r="H1013" s="77">
        <v>0</v>
      </c>
      <c r="I1013" s="78">
        <v>0</v>
      </c>
      <c r="J1013" s="47" t="s">
        <v>21</v>
      </c>
      <c r="K1013" s="77">
        <v>0</v>
      </c>
      <c r="L1013" s="64" t="s">
        <v>922</v>
      </c>
      <c r="M1013" s="18"/>
      <c r="N1013" s="44"/>
      <c r="O1013" s="44"/>
      <c r="P1013" s="44"/>
      <c r="Q1013" s="44"/>
      <c r="R1013" s="44"/>
      <c r="S1013" s="44"/>
      <c r="T1013" s="44"/>
      <c r="U1013" s="44"/>
      <c r="V1013" s="44"/>
      <c r="W1013" s="44"/>
      <c r="X1013" s="49" t="str">
        <f t="shared" si="53"/>
        <v/>
      </c>
      <c r="Y1013" s="6"/>
      <c r="Z1013" s="8"/>
      <c r="AA1013" s="8"/>
      <c r="AB1013" s="83" t="s">
        <v>1884</v>
      </c>
      <c r="AC1013" s="8"/>
      <c r="AD1013" s="20" t="s">
        <v>968</v>
      </c>
      <c r="AE1013" s="19" t="str">
        <f t="shared" si="55"/>
        <v>30-3082</v>
      </c>
    </row>
    <row r="1014" spans="1:31" s="1" customFormat="1" ht="12" x14ac:dyDescent="0.2">
      <c r="A1014" s="14" t="s">
        <v>1003</v>
      </c>
      <c r="B1014" s="8" t="s">
        <v>1885</v>
      </c>
      <c r="C1014" s="28" t="s">
        <v>1886</v>
      </c>
      <c r="D1014" s="6">
        <v>30</v>
      </c>
      <c r="E1014" s="28">
        <v>3083</v>
      </c>
      <c r="F1014" s="78">
        <v>0</v>
      </c>
      <c r="G1014" s="47" t="s">
        <v>21</v>
      </c>
      <c r="H1014" s="77">
        <v>0</v>
      </c>
      <c r="I1014" s="78">
        <v>0</v>
      </c>
      <c r="J1014" s="47" t="s">
        <v>21</v>
      </c>
      <c r="K1014" s="77">
        <v>0</v>
      </c>
      <c r="L1014" s="64" t="s">
        <v>922</v>
      </c>
      <c r="M1014" s="18"/>
      <c r="N1014" s="44"/>
      <c r="O1014" s="44"/>
      <c r="P1014" s="44"/>
      <c r="Q1014" s="44"/>
      <c r="R1014" s="44"/>
      <c r="S1014" s="44"/>
      <c r="T1014" s="44"/>
      <c r="U1014" s="44"/>
      <c r="V1014" s="44"/>
      <c r="W1014" s="44"/>
      <c r="X1014" s="49" t="str">
        <f t="shared" si="53"/>
        <v/>
      </c>
      <c r="Y1014" s="6"/>
      <c r="Z1014" s="2"/>
      <c r="AA1014" s="8"/>
      <c r="AB1014" s="83" t="s">
        <v>1887</v>
      </c>
      <c r="AC1014" s="8"/>
      <c r="AD1014" s="20" t="s">
        <v>968</v>
      </c>
      <c r="AE1014" s="19" t="str">
        <f t="shared" si="55"/>
        <v>30-3083</v>
      </c>
    </row>
    <row r="1015" spans="1:31" s="1" customFormat="1" ht="12" x14ac:dyDescent="0.2">
      <c r="A1015" s="14" t="s">
        <v>1003</v>
      </c>
      <c r="B1015" s="8" t="s">
        <v>1888</v>
      </c>
      <c r="C1015" s="28" t="s">
        <v>1889</v>
      </c>
      <c r="D1015" s="6">
        <v>30</v>
      </c>
      <c r="E1015" s="28">
        <v>3084</v>
      </c>
      <c r="F1015" s="78">
        <v>0</v>
      </c>
      <c r="G1015" s="47" t="s">
        <v>21</v>
      </c>
      <c r="H1015" s="77">
        <v>0</v>
      </c>
      <c r="I1015" s="78">
        <v>0</v>
      </c>
      <c r="J1015" s="47" t="s">
        <v>21</v>
      </c>
      <c r="K1015" s="77">
        <v>0</v>
      </c>
      <c r="L1015" s="64" t="s">
        <v>922</v>
      </c>
      <c r="M1015" s="18"/>
      <c r="N1015" s="44"/>
      <c r="O1015" s="44"/>
      <c r="P1015" s="44"/>
      <c r="Q1015" s="44"/>
      <c r="R1015" s="44"/>
      <c r="S1015" s="44"/>
      <c r="T1015" s="44"/>
      <c r="U1015" s="44"/>
      <c r="V1015" s="44"/>
      <c r="W1015" s="44"/>
      <c r="X1015" s="49" t="str">
        <f t="shared" si="53"/>
        <v/>
      </c>
      <c r="Y1015" s="6"/>
      <c r="Z1015" s="8"/>
      <c r="AA1015" s="8"/>
      <c r="AB1015" s="83" t="s">
        <v>1890</v>
      </c>
      <c r="AC1015" s="8"/>
      <c r="AD1015" s="20" t="s">
        <v>968</v>
      </c>
      <c r="AE1015" s="19" t="str">
        <f t="shared" si="55"/>
        <v>30-3084</v>
      </c>
    </row>
    <row r="1016" spans="1:31" s="1" customFormat="1" ht="12" x14ac:dyDescent="0.2">
      <c r="A1016" s="14" t="s">
        <v>1003</v>
      </c>
      <c r="B1016" s="8" t="s">
        <v>1891</v>
      </c>
      <c r="C1016" s="28" t="s">
        <v>1842</v>
      </c>
      <c r="D1016" s="6">
        <v>30</v>
      </c>
      <c r="E1016" s="28">
        <v>3088</v>
      </c>
      <c r="F1016" s="78">
        <v>0</v>
      </c>
      <c r="G1016" s="47" t="s">
        <v>21</v>
      </c>
      <c r="H1016" s="77">
        <v>0</v>
      </c>
      <c r="I1016" s="78">
        <v>0</v>
      </c>
      <c r="J1016" s="47" t="s">
        <v>21</v>
      </c>
      <c r="K1016" s="77">
        <v>0</v>
      </c>
      <c r="L1016" s="64" t="s">
        <v>922</v>
      </c>
      <c r="M1016" s="18"/>
      <c r="N1016" s="44"/>
      <c r="O1016" s="44"/>
      <c r="P1016" s="44"/>
      <c r="Q1016" s="44"/>
      <c r="R1016" s="44"/>
      <c r="S1016" s="44"/>
      <c r="T1016" s="44"/>
      <c r="U1016" s="44"/>
      <c r="V1016" s="44"/>
      <c r="W1016" s="44"/>
      <c r="X1016" s="49" t="str">
        <f t="shared" si="53"/>
        <v/>
      </c>
      <c r="Y1016" s="6"/>
      <c r="Z1016" s="8"/>
      <c r="AA1016" s="8"/>
      <c r="AB1016" s="83" t="s">
        <v>1892</v>
      </c>
      <c r="AC1016" s="8"/>
      <c r="AD1016" s="20" t="s">
        <v>968</v>
      </c>
      <c r="AE1016" s="19" t="str">
        <f t="shared" si="55"/>
        <v>30-3088</v>
      </c>
    </row>
    <row r="1017" spans="1:31" s="1" customFormat="1" ht="12" x14ac:dyDescent="0.2">
      <c r="A1017" s="14" t="s">
        <v>1003</v>
      </c>
      <c r="B1017" s="8" t="s">
        <v>1893</v>
      </c>
      <c r="C1017" s="28" t="s">
        <v>1894</v>
      </c>
      <c r="D1017" s="6">
        <v>30</v>
      </c>
      <c r="E1017" s="28">
        <v>3050</v>
      </c>
      <c r="F1017" s="78">
        <v>0</v>
      </c>
      <c r="G1017" s="47" t="s">
        <v>21</v>
      </c>
      <c r="H1017" s="77">
        <v>0</v>
      </c>
      <c r="I1017" s="78">
        <v>0</v>
      </c>
      <c r="J1017" s="47" t="s">
        <v>21</v>
      </c>
      <c r="K1017" s="77">
        <v>0</v>
      </c>
      <c r="L1017" s="64" t="s">
        <v>922</v>
      </c>
      <c r="M1017" s="18"/>
      <c r="N1017" s="44"/>
      <c r="O1017" s="44"/>
      <c r="P1017" s="44"/>
      <c r="Q1017" s="44"/>
      <c r="R1017" s="44"/>
      <c r="S1017" s="44"/>
      <c r="T1017" s="44"/>
      <c r="U1017" s="44"/>
      <c r="V1017" s="44"/>
      <c r="W1017" s="44"/>
      <c r="X1017" s="49" t="str">
        <f t="shared" si="53"/>
        <v/>
      </c>
      <c r="Y1017" s="6"/>
      <c r="Z1017" s="8"/>
      <c r="AA1017" s="8"/>
      <c r="AB1017" s="83" t="s">
        <v>1895</v>
      </c>
      <c r="AC1017" s="8"/>
      <c r="AD1017" s="20" t="s">
        <v>968</v>
      </c>
      <c r="AE1017" s="19" t="str">
        <f t="shared" si="55"/>
        <v>30-3050</v>
      </c>
    </row>
    <row r="1018" spans="1:31" s="1" customFormat="1" ht="12" x14ac:dyDescent="0.2">
      <c r="A1018" s="14" t="s">
        <v>1003</v>
      </c>
      <c r="B1018" s="8" t="s">
        <v>1896</v>
      </c>
      <c r="C1018" s="28" t="s">
        <v>1897</v>
      </c>
      <c r="D1018" s="6">
        <v>30</v>
      </c>
      <c r="E1018" s="28">
        <v>80400</v>
      </c>
      <c r="F1018" s="78">
        <v>0</v>
      </c>
      <c r="G1018" s="47" t="s">
        <v>21</v>
      </c>
      <c r="H1018" s="77">
        <v>1</v>
      </c>
      <c r="I1018" s="78">
        <v>0</v>
      </c>
      <c r="J1018" s="47" t="s">
        <v>21</v>
      </c>
      <c r="K1018" s="77">
        <v>1</v>
      </c>
      <c r="L1018" s="64" t="s">
        <v>922</v>
      </c>
      <c r="M1018" s="18"/>
      <c r="N1018" s="44"/>
      <c r="O1018" s="44"/>
      <c r="P1018" s="44"/>
      <c r="Q1018" s="44"/>
      <c r="R1018" s="44"/>
      <c r="S1018" s="44"/>
      <c r="T1018" s="44"/>
      <c r="U1018" s="44"/>
      <c r="V1018" s="44"/>
      <c r="W1018" s="44"/>
      <c r="X1018" s="49" t="str">
        <f t="shared" si="53"/>
        <v/>
      </c>
      <c r="Y1018" s="6"/>
      <c r="Z1018" s="8"/>
      <c r="AA1018" s="8"/>
      <c r="AB1018" s="83" t="s">
        <v>1898</v>
      </c>
      <c r="AC1018" s="8"/>
      <c r="AD1018" s="20" t="s">
        <v>924</v>
      </c>
      <c r="AE1018" s="19" t="str">
        <f t="shared" si="55"/>
        <v>30-80400</v>
      </c>
    </row>
    <row r="1019" spans="1:31" s="1" customFormat="1" ht="12" x14ac:dyDescent="0.2">
      <c r="A1019" s="14" t="s">
        <v>1003</v>
      </c>
      <c r="B1019" s="8" t="s">
        <v>1899</v>
      </c>
      <c r="C1019" s="28" t="s">
        <v>1900</v>
      </c>
      <c r="D1019" s="6">
        <v>30</v>
      </c>
      <c r="E1019" s="28">
        <v>80410</v>
      </c>
      <c r="F1019" s="78">
        <v>0</v>
      </c>
      <c r="G1019" s="47" t="s">
        <v>21</v>
      </c>
      <c r="H1019" s="77">
        <v>1</v>
      </c>
      <c r="I1019" s="78">
        <v>0</v>
      </c>
      <c r="J1019" s="47" t="s">
        <v>21</v>
      </c>
      <c r="K1019" s="77">
        <v>1</v>
      </c>
      <c r="L1019" s="64" t="s">
        <v>922</v>
      </c>
      <c r="M1019" s="18"/>
      <c r="N1019" s="44"/>
      <c r="O1019" s="44"/>
      <c r="P1019" s="44"/>
      <c r="Q1019" s="44"/>
      <c r="R1019" s="44"/>
      <c r="S1019" s="44"/>
      <c r="T1019" s="44"/>
      <c r="U1019" s="44"/>
      <c r="V1019" s="44"/>
      <c r="W1019" s="44"/>
      <c r="X1019" s="49" t="str">
        <f t="shared" si="53"/>
        <v/>
      </c>
      <c r="Y1019" s="6"/>
      <c r="Z1019" s="8"/>
      <c r="AA1019" s="8"/>
      <c r="AB1019" s="83" t="s">
        <v>1901</v>
      </c>
      <c r="AC1019" s="8"/>
      <c r="AD1019" s="20" t="s">
        <v>924</v>
      </c>
      <c r="AE1019" s="19" t="str">
        <f t="shared" si="55"/>
        <v>30-80410</v>
      </c>
    </row>
    <row r="1020" spans="1:31" s="1" customFormat="1" ht="12" x14ac:dyDescent="0.2">
      <c r="A1020" s="14" t="s">
        <v>1003</v>
      </c>
      <c r="B1020" s="8" t="s">
        <v>1902</v>
      </c>
      <c r="C1020" s="24" t="s">
        <v>1903</v>
      </c>
      <c r="D1020" s="6">
        <v>30</v>
      </c>
      <c r="E1020" s="31">
        <v>80414</v>
      </c>
      <c r="F1020" s="78">
        <v>0</v>
      </c>
      <c r="G1020" s="47" t="s">
        <v>21</v>
      </c>
      <c r="H1020" s="77">
        <v>1</v>
      </c>
      <c r="I1020" s="78">
        <v>0</v>
      </c>
      <c r="J1020" s="47" t="s">
        <v>21</v>
      </c>
      <c r="K1020" s="77">
        <v>1</v>
      </c>
      <c r="L1020" s="64" t="s">
        <v>922</v>
      </c>
      <c r="M1020" s="18"/>
      <c r="N1020" s="44"/>
      <c r="O1020" s="44"/>
      <c r="P1020" s="44"/>
      <c r="Q1020" s="44"/>
      <c r="R1020" s="44"/>
      <c r="S1020" s="44"/>
      <c r="T1020" s="44"/>
      <c r="U1020" s="44"/>
      <c r="V1020" s="44"/>
      <c r="W1020" s="44"/>
      <c r="X1020" s="49" t="str">
        <f t="shared" si="53"/>
        <v/>
      </c>
      <c r="Y1020" s="6"/>
      <c r="Z1020" s="8"/>
      <c r="AA1020" s="8"/>
      <c r="AB1020" s="83" t="s">
        <v>1904</v>
      </c>
      <c r="AC1020" s="8"/>
      <c r="AD1020" s="20" t="s">
        <v>924</v>
      </c>
      <c r="AE1020" s="19" t="str">
        <f t="shared" si="55"/>
        <v>30-80414</v>
      </c>
    </row>
    <row r="1021" spans="1:31" s="1" customFormat="1" ht="12" x14ac:dyDescent="0.2">
      <c r="A1021" s="14" t="s">
        <v>1003</v>
      </c>
      <c r="B1021" s="8" t="s">
        <v>1905</v>
      </c>
      <c r="C1021" s="24" t="s">
        <v>1906</v>
      </c>
      <c r="D1021" s="6">
        <v>30</v>
      </c>
      <c r="E1021" s="31">
        <v>80415</v>
      </c>
      <c r="F1021" s="78">
        <v>0</v>
      </c>
      <c r="G1021" s="47" t="s">
        <v>21</v>
      </c>
      <c r="H1021" s="77">
        <v>1</v>
      </c>
      <c r="I1021" s="78">
        <v>0</v>
      </c>
      <c r="J1021" s="47" t="s">
        <v>21</v>
      </c>
      <c r="K1021" s="77">
        <v>1</v>
      </c>
      <c r="L1021" s="64" t="s">
        <v>922</v>
      </c>
      <c r="M1021" s="18"/>
      <c r="N1021" s="44"/>
      <c r="O1021" s="44"/>
      <c r="P1021" s="44"/>
      <c r="Q1021" s="44"/>
      <c r="R1021" s="44"/>
      <c r="S1021" s="44"/>
      <c r="T1021" s="44"/>
      <c r="U1021" s="44"/>
      <c r="V1021" s="44"/>
      <c r="W1021" s="44"/>
      <c r="X1021" s="49" t="str">
        <f t="shared" si="53"/>
        <v/>
      </c>
      <c r="Y1021" s="6"/>
      <c r="Z1021" s="8"/>
      <c r="AA1021" s="8"/>
      <c r="AB1021" s="83" t="s">
        <v>1907</v>
      </c>
      <c r="AC1021" s="8"/>
      <c r="AD1021" s="20" t="s">
        <v>924</v>
      </c>
      <c r="AE1021" s="19" t="str">
        <f t="shared" si="55"/>
        <v>30-80415</v>
      </c>
    </row>
    <row r="1022" spans="1:31" s="1" customFormat="1" ht="12" x14ac:dyDescent="0.2">
      <c r="A1022" s="14" t="s">
        <v>1003</v>
      </c>
      <c r="B1022" s="8" t="s">
        <v>1908</v>
      </c>
      <c r="C1022" s="24" t="s">
        <v>1909</v>
      </c>
      <c r="D1022" s="6">
        <v>30</v>
      </c>
      <c r="E1022" s="31">
        <v>80418</v>
      </c>
      <c r="F1022" s="78">
        <v>0</v>
      </c>
      <c r="G1022" s="47" t="s">
        <v>21</v>
      </c>
      <c r="H1022" s="77">
        <v>1</v>
      </c>
      <c r="I1022" s="78">
        <v>0</v>
      </c>
      <c r="J1022" s="47" t="s">
        <v>21</v>
      </c>
      <c r="K1022" s="77">
        <v>1</v>
      </c>
      <c r="L1022" s="64" t="s">
        <v>922</v>
      </c>
      <c r="M1022" s="18"/>
      <c r="N1022" s="44"/>
      <c r="O1022" s="44"/>
      <c r="P1022" s="44"/>
      <c r="Q1022" s="44"/>
      <c r="R1022" s="44"/>
      <c r="S1022" s="44"/>
      <c r="T1022" s="44"/>
      <c r="U1022" s="44"/>
      <c r="V1022" s="44"/>
      <c r="W1022" s="44"/>
      <c r="X1022" s="49" t="str">
        <f t="shared" si="53"/>
        <v/>
      </c>
      <c r="Y1022" s="6"/>
      <c r="Z1022" s="8"/>
      <c r="AA1022" s="8"/>
      <c r="AB1022" s="83" t="s">
        <v>1910</v>
      </c>
      <c r="AC1022" s="8"/>
      <c r="AD1022" s="20" t="s">
        <v>924</v>
      </c>
      <c r="AE1022" s="19" t="str">
        <f t="shared" si="55"/>
        <v>30-80418</v>
      </c>
    </row>
    <row r="1023" spans="1:31" s="1" customFormat="1" ht="12" x14ac:dyDescent="0.2">
      <c r="A1023" s="14" t="s">
        <v>1003</v>
      </c>
      <c r="B1023" s="8" t="s">
        <v>1911</v>
      </c>
      <c r="C1023" s="28" t="s">
        <v>1912</v>
      </c>
      <c r="D1023" s="6">
        <v>30</v>
      </c>
      <c r="E1023" s="28">
        <v>80420</v>
      </c>
      <c r="F1023" s="78">
        <v>0</v>
      </c>
      <c r="G1023" s="47" t="s">
        <v>21</v>
      </c>
      <c r="H1023" s="77">
        <v>1</v>
      </c>
      <c r="I1023" s="78">
        <v>0</v>
      </c>
      <c r="J1023" s="47" t="s">
        <v>21</v>
      </c>
      <c r="K1023" s="77">
        <v>1</v>
      </c>
      <c r="L1023" s="64" t="s">
        <v>922</v>
      </c>
      <c r="M1023" s="18"/>
      <c r="N1023" s="44"/>
      <c r="O1023" s="44"/>
      <c r="P1023" s="44"/>
      <c r="Q1023" s="44"/>
      <c r="R1023" s="44"/>
      <c r="S1023" s="44"/>
      <c r="T1023" s="44"/>
      <c r="U1023" s="44"/>
      <c r="V1023" s="44"/>
      <c r="W1023" s="44"/>
      <c r="X1023" s="49" t="str">
        <f t="shared" si="53"/>
        <v/>
      </c>
      <c r="Y1023" s="6"/>
      <c r="Z1023" s="8"/>
      <c r="AA1023" s="8"/>
      <c r="AB1023" s="83" t="s">
        <v>1913</v>
      </c>
      <c r="AC1023" s="8"/>
      <c r="AD1023" s="20" t="s">
        <v>924</v>
      </c>
      <c r="AE1023" s="19" t="str">
        <f t="shared" si="55"/>
        <v>30-80420</v>
      </c>
    </row>
    <row r="1024" spans="1:31" s="1" customFormat="1" ht="12" x14ac:dyDescent="0.2">
      <c r="A1024" s="14" t="s">
        <v>1003</v>
      </c>
      <c r="B1024" s="8" t="s">
        <v>2866</v>
      </c>
      <c r="C1024" s="28" t="s">
        <v>2867</v>
      </c>
      <c r="D1024" s="6">
        <v>30</v>
      </c>
      <c r="E1024" s="28">
        <v>80422</v>
      </c>
      <c r="F1024" s="78">
        <v>0</v>
      </c>
      <c r="G1024" s="47" t="s">
        <v>21</v>
      </c>
      <c r="H1024" s="77">
        <v>0</v>
      </c>
      <c r="I1024" s="78">
        <v>0</v>
      </c>
      <c r="J1024" s="47" t="s">
        <v>21</v>
      </c>
      <c r="K1024" s="77">
        <v>2.5000000000000001E-2</v>
      </c>
      <c r="L1024" s="64" t="s">
        <v>922</v>
      </c>
      <c r="M1024" s="18"/>
      <c r="N1024" s="44"/>
      <c r="O1024" s="44"/>
      <c r="P1024" s="44"/>
      <c r="Q1024" s="44"/>
      <c r="R1024" s="44"/>
      <c r="S1024" s="44"/>
      <c r="T1024" s="44"/>
      <c r="U1024" s="44"/>
      <c r="V1024" s="44"/>
      <c r="W1024" s="44"/>
      <c r="X1024" s="49" t="str">
        <f t="shared" ref="X1024" si="56">IF(OR(H1024&lt;&gt;K1024,I1024&lt;&gt;F1024),"Y","")</f>
        <v>Y</v>
      </c>
      <c r="Y1024" s="6"/>
      <c r="Z1024" s="8"/>
      <c r="AA1024" s="8"/>
      <c r="AB1024" s="83" t="s">
        <v>2865</v>
      </c>
      <c r="AC1024" s="8"/>
      <c r="AD1024" s="20" t="s">
        <v>924</v>
      </c>
      <c r="AE1024" s="19" t="str">
        <f t="shared" si="55"/>
        <v>30-80422</v>
      </c>
    </row>
    <row r="1025" spans="1:31" s="1" customFormat="1" ht="24" x14ac:dyDescent="0.2">
      <c r="A1025" s="14" t="s">
        <v>1914</v>
      </c>
      <c r="B1025" s="8" t="s">
        <v>1915</v>
      </c>
      <c r="C1025" s="3" t="s">
        <v>1916</v>
      </c>
      <c r="D1025" s="6">
        <v>14</v>
      </c>
      <c r="E1025" s="5">
        <v>2717</v>
      </c>
      <c r="F1025" s="51">
        <v>1.15E-2</v>
      </c>
      <c r="G1025" s="47" t="s">
        <v>21</v>
      </c>
      <c r="H1025" s="55">
        <v>0</v>
      </c>
      <c r="I1025" s="51">
        <v>1.15E-2</v>
      </c>
      <c r="J1025" s="47" t="s">
        <v>21</v>
      </c>
      <c r="K1025" s="55">
        <v>0</v>
      </c>
      <c r="L1025" s="18" t="s">
        <v>36</v>
      </c>
      <c r="M1025" s="18"/>
      <c r="N1025" s="44"/>
      <c r="O1025" s="44"/>
      <c r="P1025" s="44" t="s">
        <v>37</v>
      </c>
      <c r="Q1025" s="44"/>
      <c r="R1025" s="44" t="s">
        <v>117</v>
      </c>
      <c r="S1025" s="44" t="s">
        <v>39</v>
      </c>
      <c r="T1025" s="44"/>
      <c r="U1025" s="44"/>
      <c r="V1025" s="44"/>
      <c r="W1025" s="44"/>
      <c r="X1025" s="49" t="str">
        <f t="shared" si="53"/>
        <v/>
      </c>
      <c r="Y1025" s="6" t="s">
        <v>50</v>
      </c>
      <c r="Z1025" s="2" t="s">
        <v>40</v>
      </c>
      <c r="AA1025" s="8" t="s">
        <v>40</v>
      </c>
      <c r="AB1025" s="83" t="s">
        <v>1917</v>
      </c>
      <c r="AC1025" s="2"/>
      <c r="AD1025" s="20">
        <v>261</v>
      </c>
      <c r="AE1025" s="19" t="str">
        <f t="shared" si="55"/>
        <v>14-2717</v>
      </c>
    </row>
    <row r="1026" spans="1:31" s="1" customFormat="1" ht="12" x14ac:dyDescent="0.2">
      <c r="A1026" s="14" t="s">
        <v>1914</v>
      </c>
      <c r="B1026" s="8" t="s">
        <v>1918</v>
      </c>
      <c r="C1026" s="3" t="s">
        <v>1919</v>
      </c>
      <c r="D1026" s="6">
        <v>14</v>
      </c>
      <c r="E1026" s="5">
        <v>2718</v>
      </c>
      <c r="F1026" s="51">
        <v>0.01</v>
      </c>
      <c r="G1026" s="47" t="s">
        <v>21</v>
      </c>
      <c r="H1026" s="55">
        <v>0</v>
      </c>
      <c r="I1026" s="51">
        <v>0.01</v>
      </c>
      <c r="J1026" s="47" t="s">
        <v>21</v>
      </c>
      <c r="K1026" s="55">
        <v>0</v>
      </c>
      <c r="L1026" s="18" t="s">
        <v>36</v>
      </c>
      <c r="M1026" s="18"/>
      <c r="N1026" s="44"/>
      <c r="O1026" s="44"/>
      <c r="P1026" s="44" t="s">
        <v>37</v>
      </c>
      <c r="Q1026" s="44"/>
      <c r="R1026" s="44" t="s">
        <v>38</v>
      </c>
      <c r="S1026" s="44" t="s">
        <v>39</v>
      </c>
      <c r="T1026" s="44"/>
      <c r="U1026" s="44"/>
      <c r="V1026" s="44"/>
      <c r="W1026" s="44"/>
      <c r="X1026" s="49" t="str">
        <f t="shared" si="53"/>
        <v/>
      </c>
      <c r="Y1026" s="6" t="s">
        <v>40</v>
      </c>
      <c r="Z1026" s="2" t="s">
        <v>40</v>
      </c>
      <c r="AA1026" s="8" t="s">
        <v>40</v>
      </c>
      <c r="AB1026" s="83" t="s">
        <v>1920</v>
      </c>
      <c r="AC1026" s="2"/>
      <c r="AD1026" s="20">
        <v>262</v>
      </c>
      <c r="AE1026" s="19" t="str">
        <f t="shared" si="55"/>
        <v>14-2718</v>
      </c>
    </row>
    <row r="1027" spans="1:31" s="1" customFormat="1" ht="12" x14ac:dyDescent="0.2">
      <c r="A1027" s="14" t="s">
        <v>1914</v>
      </c>
      <c r="B1027" s="8" t="s">
        <v>1921</v>
      </c>
      <c r="C1027" s="3" t="s">
        <v>1922</v>
      </c>
      <c r="D1027" s="6">
        <v>14</v>
      </c>
      <c r="E1027" s="5">
        <v>2719</v>
      </c>
      <c r="F1027" s="51">
        <v>0.01</v>
      </c>
      <c r="G1027" s="47" t="s">
        <v>21</v>
      </c>
      <c r="H1027" s="55">
        <v>0</v>
      </c>
      <c r="I1027" s="51">
        <v>0.01</v>
      </c>
      <c r="J1027" s="47" t="s">
        <v>21</v>
      </c>
      <c r="K1027" s="55">
        <v>0</v>
      </c>
      <c r="L1027" s="18" t="s">
        <v>36</v>
      </c>
      <c r="M1027" s="18"/>
      <c r="N1027" s="44"/>
      <c r="O1027" s="44"/>
      <c r="P1027" s="44" t="s">
        <v>37</v>
      </c>
      <c r="Q1027" s="44"/>
      <c r="R1027" s="44" t="s">
        <v>38</v>
      </c>
      <c r="S1027" s="44" t="s">
        <v>39</v>
      </c>
      <c r="T1027" s="44"/>
      <c r="U1027" s="44"/>
      <c r="V1027" s="44"/>
      <c r="W1027" s="44"/>
      <c r="X1027" s="49" t="str">
        <f t="shared" si="53"/>
        <v/>
      </c>
      <c r="Y1027" s="6" t="s">
        <v>40</v>
      </c>
      <c r="Z1027" s="2" t="s">
        <v>40</v>
      </c>
      <c r="AA1027" s="8" t="s">
        <v>40</v>
      </c>
      <c r="AB1027" s="83" t="s">
        <v>1923</v>
      </c>
      <c r="AC1027" s="2"/>
      <c r="AD1027" s="20">
        <v>263</v>
      </c>
      <c r="AE1027" s="19" t="str">
        <f t="shared" si="55"/>
        <v>14-2719</v>
      </c>
    </row>
    <row r="1028" spans="1:31" s="1" customFormat="1" ht="36" x14ac:dyDescent="0.2">
      <c r="A1028" s="14" t="s">
        <v>1914</v>
      </c>
      <c r="B1028" s="8" t="s">
        <v>1924</v>
      </c>
      <c r="C1028" s="3" t="s">
        <v>1925</v>
      </c>
      <c r="D1028" s="6">
        <v>14</v>
      </c>
      <c r="E1028" s="5">
        <v>2720</v>
      </c>
      <c r="F1028" s="51">
        <v>1.15E-2</v>
      </c>
      <c r="G1028" s="47" t="s">
        <v>21</v>
      </c>
      <c r="H1028" s="55">
        <v>0</v>
      </c>
      <c r="I1028" s="51">
        <v>1.15E-2</v>
      </c>
      <c r="J1028" s="47" t="s">
        <v>21</v>
      </c>
      <c r="K1028" s="55">
        <v>0</v>
      </c>
      <c r="L1028" s="18" t="s">
        <v>36</v>
      </c>
      <c r="M1028" s="18"/>
      <c r="N1028" s="44"/>
      <c r="O1028" s="44"/>
      <c r="P1028" s="44" t="s">
        <v>37</v>
      </c>
      <c r="Q1028" s="44"/>
      <c r="R1028" s="44" t="s">
        <v>38</v>
      </c>
      <c r="S1028" s="44" t="s">
        <v>39</v>
      </c>
      <c r="T1028" s="44"/>
      <c r="U1028" s="44"/>
      <c r="V1028" s="44"/>
      <c r="W1028" s="44"/>
      <c r="X1028" s="49" t="str">
        <f t="shared" si="53"/>
        <v/>
      </c>
      <c r="Y1028" s="6" t="s">
        <v>40</v>
      </c>
      <c r="Z1028" s="2" t="s">
        <v>40</v>
      </c>
      <c r="AA1028" s="8" t="s">
        <v>40</v>
      </c>
      <c r="AB1028" s="83" t="s">
        <v>1926</v>
      </c>
      <c r="AC1028" s="2"/>
      <c r="AD1028" s="20">
        <v>264</v>
      </c>
      <c r="AE1028" s="19" t="str">
        <f t="shared" si="55"/>
        <v>14-2720</v>
      </c>
    </row>
    <row r="1029" spans="1:31" s="1" customFormat="1" ht="12" x14ac:dyDescent="0.2">
      <c r="A1029" s="14" t="s">
        <v>1914</v>
      </c>
      <c r="B1029" s="8" t="s">
        <v>1927</v>
      </c>
      <c r="C1029" s="3" t="s">
        <v>1928</v>
      </c>
      <c r="D1029" s="6">
        <v>14</v>
      </c>
      <c r="E1029" s="5">
        <v>2723</v>
      </c>
      <c r="F1029" s="51">
        <v>1.55E-2</v>
      </c>
      <c r="G1029" s="47" t="s">
        <v>21</v>
      </c>
      <c r="H1029" s="55">
        <v>0</v>
      </c>
      <c r="I1029" s="51">
        <v>1.55E-2</v>
      </c>
      <c r="J1029" s="47" t="s">
        <v>21</v>
      </c>
      <c r="K1029" s="55">
        <v>0</v>
      </c>
      <c r="L1029" s="18" t="s">
        <v>36</v>
      </c>
      <c r="M1029" s="18"/>
      <c r="N1029" s="44"/>
      <c r="O1029" s="44"/>
      <c r="P1029" s="44" t="s">
        <v>37</v>
      </c>
      <c r="Q1029" s="44"/>
      <c r="R1029" s="44" t="s">
        <v>117</v>
      </c>
      <c r="S1029" s="44" t="s">
        <v>39</v>
      </c>
      <c r="T1029" s="44"/>
      <c r="U1029" s="44"/>
      <c r="V1029" s="44"/>
      <c r="W1029" s="44"/>
      <c r="X1029" s="49" t="str">
        <f t="shared" si="53"/>
        <v/>
      </c>
      <c r="Y1029" s="6" t="s">
        <v>50</v>
      </c>
      <c r="Z1029" s="2" t="s">
        <v>40</v>
      </c>
      <c r="AA1029" s="8" t="s">
        <v>40</v>
      </c>
      <c r="AB1029" s="83" t="s">
        <v>1929</v>
      </c>
      <c r="AC1029" s="2"/>
      <c r="AD1029" s="20">
        <v>267</v>
      </c>
      <c r="AE1029" s="19" t="str">
        <f t="shared" si="55"/>
        <v>14-2723</v>
      </c>
    </row>
    <row r="1030" spans="1:31" s="1" customFormat="1" ht="12" x14ac:dyDescent="0.2">
      <c r="A1030" s="14" t="s">
        <v>1914</v>
      </c>
      <c r="B1030" s="8" t="s">
        <v>1930</v>
      </c>
      <c r="C1030" s="3" t="s">
        <v>1931</v>
      </c>
      <c r="D1030" s="6">
        <v>14</v>
      </c>
      <c r="E1030" s="5">
        <v>2724</v>
      </c>
      <c r="F1030" s="51">
        <v>1.5800000000000002E-2</v>
      </c>
      <c r="G1030" s="47" t="s">
        <v>21</v>
      </c>
      <c r="H1030" s="55">
        <v>0</v>
      </c>
      <c r="I1030" s="51">
        <v>1.5800000000000002E-2</v>
      </c>
      <c r="J1030" s="47" t="s">
        <v>21</v>
      </c>
      <c r="K1030" s="55">
        <v>0</v>
      </c>
      <c r="L1030" s="18" t="s">
        <v>36</v>
      </c>
      <c r="M1030" s="18"/>
      <c r="N1030" s="44"/>
      <c r="O1030" s="44"/>
      <c r="P1030" s="44" t="s">
        <v>37</v>
      </c>
      <c r="Q1030" s="44"/>
      <c r="R1030" s="44" t="s">
        <v>117</v>
      </c>
      <c r="S1030" s="44" t="s">
        <v>39</v>
      </c>
      <c r="T1030" s="44"/>
      <c r="U1030" s="44"/>
      <c r="V1030" s="44"/>
      <c r="W1030" s="44"/>
      <c r="X1030" s="49" t="str">
        <f t="shared" si="53"/>
        <v/>
      </c>
      <c r="Y1030" s="6" t="s">
        <v>50</v>
      </c>
      <c r="Z1030" s="2" t="s">
        <v>40</v>
      </c>
      <c r="AA1030" s="8" t="s">
        <v>40</v>
      </c>
      <c r="AB1030" s="83" t="s">
        <v>1932</v>
      </c>
      <c r="AC1030" s="2"/>
      <c r="AD1030" s="20">
        <v>293</v>
      </c>
      <c r="AE1030" s="19" t="str">
        <f t="shared" si="55"/>
        <v>14-2724</v>
      </c>
    </row>
    <row r="1031" spans="1:31" s="1" customFormat="1" ht="12" x14ac:dyDescent="0.2">
      <c r="A1031" s="14" t="s">
        <v>1914</v>
      </c>
      <c r="B1031" s="8" t="s">
        <v>1933</v>
      </c>
      <c r="C1031" s="3" t="s">
        <v>1934</v>
      </c>
      <c r="D1031" s="6">
        <v>14</v>
      </c>
      <c r="E1031" s="5">
        <v>2726</v>
      </c>
      <c r="F1031" s="51">
        <v>1.32E-2</v>
      </c>
      <c r="G1031" s="47" t="s">
        <v>21</v>
      </c>
      <c r="H1031" s="55">
        <v>0</v>
      </c>
      <c r="I1031" s="51">
        <v>1.32E-2</v>
      </c>
      <c r="J1031" s="47" t="s">
        <v>21</v>
      </c>
      <c r="K1031" s="55">
        <v>0</v>
      </c>
      <c r="L1031" s="18" t="s">
        <v>36</v>
      </c>
      <c r="M1031" s="18"/>
      <c r="N1031" s="44"/>
      <c r="O1031" s="44"/>
      <c r="P1031" s="44" t="s">
        <v>37</v>
      </c>
      <c r="Q1031" s="44"/>
      <c r="R1031" s="44" t="s">
        <v>117</v>
      </c>
      <c r="S1031" s="44" t="s">
        <v>39</v>
      </c>
      <c r="T1031" s="44"/>
      <c r="U1031" s="44"/>
      <c r="V1031" s="44"/>
      <c r="W1031" s="44"/>
      <c r="X1031" s="49" t="str">
        <f t="shared" si="53"/>
        <v/>
      </c>
      <c r="Y1031" s="6" t="s">
        <v>50</v>
      </c>
      <c r="Z1031" s="2" t="s">
        <v>40</v>
      </c>
      <c r="AA1031" s="8" t="s">
        <v>40</v>
      </c>
      <c r="AB1031" s="83" t="s">
        <v>1935</v>
      </c>
      <c r="AC1031" s="2"/>
      <c r="AD1031" s="20">
        <v>303</v>
      </c>
      <c r="AE1031" s="19" t="str">
        <f t="shared" si="55"/>
        <v>14-2726</v>
      </c>
    </row>
    <row r="1032" spans="1:31" s="1" customFormat="1" ht="24" x14ac:dyDescent="0.2">
      <c r="A1032" s="14" t="s">
        <v>1914</v>
      </c>
      <c r="B1032" s="8" t="s">
        <v>1936</v>
      </c>
      <c r="C1032" s="3" t="s">
        <v>1937</v>
      </c>
      <c r="D1032" s="6">
        <v>14</v>
      </c>
      <c r="E1032" s="5">
        <v>2727</v>
      </c>
      <c r="F1032" s="51">
        <v>1.3000000000000001E-2</v>
      </c>
      <c r="G1032" s="47" t="s">
        <v>21</v>
      </c>
      <c r="H1032" s="55">
        <v>0</v>
      </c>
      <c r="I1032" s="51">
        <v>1.3000000000000001E-2</v>
      </c>
      <c r="J1032" s="47" t="s">
        <v>21</v>
      </c>
      <c r="K1032" s="55">
        <v>0</v>
      </c>
      <c r="L1032" s="18" t="s">
        <v>36</v>
      </c>
      <c r="M1032" s="18"/>
      <c r="N1032" s="44"/>
      <c r="O1032" s="44"/>
      <c r="P1032" s="44" t="s">
        <v>37</v>
      </c>
      <c r="Q1032" s="44"/>
      <c r="R1032" s="44" t="s">
        <v>117</v>
      </c>
      <c r="S1032" s="44" t="s">
        <v>39</v>
      </c>
      <c r="T1032" s="44" t="s">
        <v>37</v>
      </c>
      <c r="U1032" s="44"/>
      <c r="V1032" s="44"/>
      <c r="W1032" s="44"/>
      <c r="X1032" s="49" t="str">
        <f t="shared" ref="X1032:X1095" si="57">IF(OR(H1032&lt;&gt;K1032,I1032&lt;&gt;F1032),"Y","")</f>
        <v/>
      </c>
      <c r="Y1032" s="6" t="s">
        <v>50</v>
      </c>
      <c r="Z1032" s="2" t="s">
        <v>40</v>
      </c>
      <c r="AA1032" s="8" t="s">
        <v>40</v>
      </c>
      <c r="AB1032" s="83" t="s">
        <v>1938</v>
      </c>
      <c r="AC1032" s="2"/>
      <c r="AD1032" s="20">
        <v>268</v>
      </c>
      <c r="AE1032" s="19" t="str">
        <f t="shared" si="55"/>
        <v>14-2727</v>
      </c>
    </row>
    <row r="1033" spans="1:31" s="1" customFormat="1" ht="12" x14ac:dyDescent="0.2">
      <c r="A1033" s="14" t="s">
        <v>1914</v>
      </c>
      <c r="B1033" s="8" t="s">
        <v>1939</v>
      </c>
      <c r="C1033" s="59" t="s">
        <v>1940</v>
      </c>
      <c r="D1033" s="6">
        <v>14</v>
      </c>
      <c r="E1033" s="24">
        <v>2728</v>
      </c>
      <c r="F1033" s="51">
        <v>1.2199999999999999E-2</v>
      </c>
      <c r="G1033" s="47" t="s">
        <v>21</v>
      </c>
      <c r="H1033" s="55">
        <v>0</v>
      </c>
      <c r="I1033" s="51">
        <v>1.2199999999999999E-2</v>
      </c>
      <c r="J1033" s="47" t="s">
        <v>21</v>
      </c>
      <c r="K1033" s="55">
        <v>0</v>
      </c>
      <c r="L1033" s="18" t="s">
        <v>36</v>
      </c>
      <c r="M1033" s="18"/>
      <c r="N1033" s="44"/>
      <c r="O1033" s="44"/>
      <c r="P1033" s="44" t="s">
        <v>37</v>
      </c>
      <c r="Q1033" s="44"/>
      <c r="R1033" s="44" t="s">
        <v>38</v>
      </c>
      <c r="S1033" s="44" t="s">
        <v>39</v>
      </c>
      <c r="T1033" s="44" t="s">
        <v>37</v>
      </c>
      <c r="U1033" s="44"/>
      <c r="V1033" s="44"/>
      <c r="W1033" s="44"/>
      <c r="X1033" s="49" t="str">
        <f t="shared" si="57"/>
        <v/>
      </c>
      <c r="Y1033" s="6" t="s">
        <v>40</v>
      </c>
      <c r="Z1033" s="2" t="s">
        <v>40</v>
      </c>
      <c r="AA1033" s="8" t="s">
        <v>40</v>
      </c>
      <c r="AB1033" s="83" t="s">
        <v>1941</v>
      </c>
      <c r="AC1033" s="2"/>
      <c r="AD1033" s="20">
        <v>269</v>
      </c>
      <c r="AE1033" s="19" t="str">
        <f t="shared" si="55"/>
        <v>14-2728</v>
      </c>
    </row>
    <row r="1034" spans="1:31" s="1" customFormat="1" ht="12" x14ac:dyDescent="0.2">
      <c r="A1034" s="14" t="s">
        <v>1914</v>
      </c>
      <c r="B1034" s="8" t="s">
        <v>1942</v>
      </c>
      <c r="C1034" s="59" t="s">
        <v>1943</v>
      </c>
      <c r="D1034" s="6">
        <v>14</v>
      </c>
      <c r="E1034" s="24">
        <v>2729</v>
      </c>
      <c r="F1034" s="51">
        <v>1.2500000000000001E-2</v>
      </c>
      <c r="G1034" s="47" t="s">
        <v>21</v>
      </c>
      <c r="H1034" s="55">
        <v>0</v>
      </c>
      <c r="I1034" s="51">
        <v>1.2500000000000001E-2</v>
      </c>
      <c r="J1034" s="47" t="s">
        <v>21</v>
      </c>
      <c r="K1034" s="55">
        <v>0</v>
      </c>
      <c r="L1034" s="18" t="s">
        <v>36</v>
      </c>
      <c r="M1034" s="18"/>
      <c r="N1034" s="44"/>
      <c r="O1034" s="44"/>
      <c r="P1034" s="44" t="s">
        <v>37</v>
      </c>
      <c r="Q1034" s="44"/>
      <c r="R1034" s="44" t="s">
        <v>38</v>
      </c>
      <c r="S1034" s="44" t="s">
        <v>39</v>
      </c>
      <c r="T1034" s="44" t="s">
        <v>37</v>
      </c>
      <c r="U1034" s="44"/>
      <c r="V1034" s="44"/>
      <c r="W1034" s="44"/>
      <c r="X1034" s="49" t="str">
        <f t="shared" si="57"/>
        <v/>
      </c>
      <c r="Y1034" s="6" t="s">
        <v>40</v>
      </c>
      <c r="Z1034" s="2" t="s">
        <v>40</v>
      </c>
      <c r="AA1034" s="8" t="s">
        <v>40</v>
      </c>
      <c r="AB1034" s="83" t="s">
        <v>1944</v>
      </c>
      <c r="AC1034" s="2"/>
      <c r="AD1034" s="20">
        <v>270</v>
      </c>
      <c r="AE1034" s="19" t="str">
        <f t="shared" si="55"/>
        <v>14-2729</v>
      </c>
    </row>
    <row r="1035" spans="1:31" s="1" customFormat="1" ht="36" x14ac:dyDescent="0.2">
      <c r="A1035" s="14" t="s">
        <v>1914</v>
      </c>
      <c r="B1035" s="8" t="s">
        <v>1945</v>
      </c>
      <c r="C1035" s="59" t="s">
        <v>1946</v>
      </c>
      <c r="D1035" s="6">
        <v>14</v>
      </c>
      <c r="E1035" s="24">
        <v>2730</v>
      </c>
      <c r="F1035" s="51">
        <v>1.3000000000000001E-2</v>
      </c>
      <c r="G1035" s="47" t="s">
        <v>21</v>
      </c>
      <c r="H1035" s="55">
        <v>0</v>
      </c>
      <c r="I1035" s="51">
        <v>1.3000000000000001E-2</v>
      </c>
      <c r="J1035" s="47" t="s">
        <v>21</v>
      </c>
      <c r="K1035" s="55">
        <v>0</v>
      </c>
      <c r="L1035" s="18" t="s">
        <v>36</v>
      </c>
      <c r="M1035" s="18"/>
      <c r="N1035" s="44"/>
      <c r="O1035" s="44"/>
      <c r="P1035" s="44" t="s">
        <v>37</v>
      </c>
      <c r="Q1035" s="44"/>
      <c r="R1035" s="44" t="s">
        <v>38</v>
      </c>
      <c r="S1035" s="44" t="s">
        <v>39</v>
      </c>
      <c r="T1035" s="44" t="s">
        <v>37</v>
      </c>
      <c r="U1035" s="44"/>
      <c r="V1035" s="44"/>
      <c r="W1035" s="44"/>
      <c r="X1035" s="49" t="str">
        <f t="shared" si="57"/>
        <v/>
      </c>
      <c r="Y1035" s="6" t="s">
        <v>40</v>
      </c>
      <c r="Z1035" s="2" t="s">
        <v>40</v>
      </c>
      <c r="AA1035" s="8" t="s">
        <v>40</v>
      </c>
      <c r="AB1035" s="83" t="s">
        <v>1947</v>
      </c>
      <c r="AC1035" s="2"/>
      <c r="AD1035" s="20">
        <v>271</v>
      </c>
      <c r="AE1035" s="19" t="str">
        <f t="shared" si="55"/>
        <v>14-2730</v>
      </c>
    </row>
    <row r="1036" spans="1:31" s="1" customFormat="1" ht="12" x14ac:dyDescent="0.2">
      <c r="A1036" s="14" t="s">
        <v>1914</v>
      </c>
      <c r="B1036" s="8" t="s">
        <v>1948</v>
      </c>
      <c r="C1036" s="59" t="s">
        <v>1949</v>
      </c>
      <c r="D1036" s="6">
        <v>14</v>
      </c>
      <c r="E1036" s="24">
        <v>2733</v>
      </c>
      <c r="F1036" s="51">
        <v>1.8200000000000001E-2</v>
      </c>
      <c r="G1036" s="47" t="s">
        <v>21</v>
      </c>
      <c r="H1036" s="55">
        <v>0</v>
      </c>
      <c r="I1036" s="51">
        <v>1.8200000000000001E-2</v>
      </c>
      <c r="J1036" s="47" t="s">
        <v>21</v>
      </c>
      <c r="K1036" s="55">
        <v>0</v>
      </c>
      <c r="L1036" s="18" t="s">
        <v>36</v>
      </c>
      <c r="M1036" s="18"/>
      <c r="N1036" s="44"/>
      <c r="O1036" s="44"/>
      <c r="P1036" s="44" t="s">
        <v>37</v>
      </c>
      <c r="Q1036" s="44"/>
      <c r="R1036" s="44" t="s">
        <v>117</v>
      </c>
      <c r="S1036" s="44" t="s">
        <v>39</v>
      </c>
      <c r="T1036" s="44" t="s">
        <v>37</v>
      </c>
      <c r="U1036" s="44"/>
      <c r="V1036" s="44"/>
      <c r="W1036" s="44"/>
      <c r="X1036" s="49" t="str">
        <f t="shared" si="57"/>
        <v/>
      </c>
      <c r="Y1036" s="6" t="s">
        <v>50</v>
      </c>
      <c r="Z1036" s="2" t="s">
        <v>40</v>
      </c>
      <c r="AA1036" s="8" t="s">
        <v>40</v>
      </c>
      <c r="AB1036" s="83" t="s">
        <v>1950</v>
      </c>
      <c r="AC1036" s="2"/>
      <c r="AD1036" s="20">
        <v>274</v>
      </c>
      <c r="AE1036" s="19" t="str">
        <f t="shared" si="55"/>
        <v>14-2733</v>
      </c>
    </row>
    <row r="1037" spans="1:31" s="1" customFormat="1" ht="12" x14ac:dyDescent="0.2">
      <c r="A1037" s="14" t="s">
        <v>1914</v>
      </c>
      <c r="B1037" s="8" t="s">
        <v>1951</v>
      </c>
      <c r="C1037" s="24" t="s">
        <v>1952</v>
      </c>
      <c r="D1037" s="6">
        <v>14</v>
      </c>
      <c r="E1037" s="31">
        <v>2734</v>
      </c>
      <c r="F1037" s="51">
        <v>1.8499999999999999E-2</v>
      </c>
      <c r="G1037" s="47" t="s">
        <v>21</v>
      </c>
      <c r="H1037" s="55">
        <v>0</v>
      </c>
      <c r="I1037" s="51">
        <v>1.8499999999999999E-2</v>
      </c>
      <c r="J1037" s="47" t="s">
        <v>21</v>
      </c>
      <c r="K1037" s="55">
        <v>0</v>
      </c>
      <c r="L1037" s="18" t="s">
        <v>36</v>
      </c>
      <c r="M1037" s="18"/>
      <c r="N1037" s="44"/>
      <c r="O1037" s="44"/>
      <c r="P1037" s="44" t="s">
        <v>37</v>
      </c>
      <c r="Q1037" s="44"/>
      <c r="R1037" s="44" t="s">
        <v>117</v>
      </c>
      <c r="S1037" s="44" t="s">
        <v>39</v>
      </c>
      <c r="T1037" s="44" t="s">
        <v>37</v>
      </c>
      <c r="U1037" s="44"/>
      <c r="V1037" s="44"/>
      <c r="W1037" s="44"/>
      <c r="X1037" s="49" t="str">
        <f t="shared" si="57"/>
        <v/>
      </c>
      <c r="Y1037" s="6" t="s">
        <v>50</v>
      </c>
      <c r="Z1037" s="2" t="s">
        <v>40</v>
      </c>
      <c r="AA1037" s="8" t="s">
        <v>40</v>
      </c>
      <c r="AB1037" s="83" t="s">
        <v>1953</v>
      </c>
      <c r="AC1037" s="2"/>
      <c r="AD1037" s="20">
        <v>296</v>
      </c>
      <c r="AE1037" s="19" t="str">
        <f t="shared" si="55"/>
        <v>14-2734</v>
      </c>
    </row>
    <row r="1038" spans="1:31" s="1" customFormat="1" ht="12" x14ac:dyDescent="0.2">
      <c r="A1038" s="14" t="s">
        <v>1914</v>
      </c>
      <c r="B1038" s="8" t="s">
        <v>1954</v>
      </c>
      <c r="C1038" s="28" t="s">
        <v>1955</v>
      </c>
      <c r="D1038" s="6">
        <v>14</v>
      </c>
      <c r="E1038" s="28">
        <v>2736</v>
      </c>
      <c r="F1038" s="51">
        <v>1.4500000000000002E-2</v>
      </c>
      <c r="G1038" s="47" t="s">
        <v>21</v>
      </c>
      <c r="H1038" s="55">
        <v>0</v>
      </c>
      <c r="I1038" s="51">
        <v>1.4500000000000002E-2</v>
      </c>
      <c r="J1038" s="47" t="s">
        <v>21</v>
      </c>
      <c r="K1038" s="55">
        <v>0</v>
      </c>
      <c r="L1038" s="18" t="s">
        <v>36</v>
      </c>
      <c r="M1038" s="18"/>
      <c r="N1038" s="44"/>
      <c r="O1038" s="44"/>
      <c r="P1038" s="44" t="s">
        <v>37</v>
      </c>
      <c r="Q1038" s="44"/>
      <c r="R1038" s="44" t="s">
        <v>117</v>
      </c>
      <c r="S1038" s="44" t="s">
        <v>39</v>
      </c>
      <c r="T1038" s="44" t="s">
        <v>37</v>
      </c>
      <c r="U1038" s="44"/>
      <c r="V1038" s="44"/>
      <c r="W1038" s="44"/>
      <c r="X1038" s="49" t="str">
        <f t="shared" si="57"/>
        <v/>
      </c>
      <c r="Y1038" s="6" t="s">
        <v>50</v>
      </c>
      <c r="Z1038" s="2" t="s">
        <v>40</v>
      </c>
      <c r="AA1038" s="8" t="s">
        <v>40</v>
      </c>
      <c r="AB1038" s="83" t="s">
        <v>1956</v>
      </c>
      <c r="AC1038" s="2"/>
      <c r="AD1038" s="20">
        <v>306</v>
      </c>
      <c r="AE1038" s="19" t="str">
        <f t="shared" si="55"/>
        <v>14-2736</v>
      </c>
    </row>
    <row r="1039" spans="1:31" s="1" customFormat="1" ht="24" x14ac:dyDescent="0.2">
      <c r="A1039" s="14" t="s">
        <v>1914</v>
      </c>
      <c r="B1039" s="8" t="s">
        <v>1957</v>
      </c>
      <c r="C1039" s="28" t="s">
        <v>1958</v>
      </c>
      <c r="D1039" s="6">
        <v>14</v>
      </c>
      <c r="E1039" s="28">
        <v>2737</v>
      </c>
      <c r="F1039" s="51">
        <v>1.7000000000000001E-2</v>
      </c>
      <c r="G1039" s="47" t="s">
        <v>21</v>
      </c>
      <c r="H1039" s="55">
        <v>0</v>
      </c>
      <c r="I1039" s="51">
        <v>1.7000000000000001E-2</v>
      </c>
      <c r="J1039" s="47" t="s">
        <v>21</v>
      </c>
      <c r="K1039" s="55">
        <v>0</v>
      </c>
      <c r="L1039" s="18" t="s">
        <v>36</v>
      </c>
      <c r="M1039" s="18"/>
      <c r="N1039" s="44"/>
      <c r="O1039" s="44"/>
      <c r="P1039" s="44" t="s">
        <v>37</v>
      </c>
      <c r="Q1039" s="44"/>
      <c r="R1039" s="44" t="s">
        <v>117</v>
      </c>
      <c r="S1039" s="44" t="s">
        <v>39</v>
      </c>
      <c r="T1039" s="44" t="s">
        <v>37</v>
      </c>
      <c r="U1039" s="44"/>
      <c r="V1039" s="44"/>
      <c r="W1039" s="44"/>
      <c r="X1039" s="49" t="str">
        <f t="shared" si="57"/>
        <v/>
      </c>
      <c r="Y1039" s="6" t="s">
        <v>50</v>
      </c>
      <c r="Z1039" s="2" t="s">
        <v>40</v>
      </c>
      <c r="AA1039" s="8" t="s">
        <v>40</v>
      </c>
      <c r="AB1039" s="83" t="s">
        <v>1959</v>
      </c>
      <c r="AC1039" s="2"/>
      <c r="AD1039" s="20">
        <v>275</v>
      </c>
      <c r="AE1039" s="19" t="str">
        <f t="shared" si="55"/>
        <v>14-2737</v>
      </c>
    </row>
    <row r="1040" spans="1:31" s="1" customFormat="1" ht="12" x14ac:dyDescent="0.2">
      <c r="A1040" s="14" t="s">
        <v>1914</v>
      </c>
      <c r="B1040" s="8" t="s">
        <v>1960</v>
      </c>
      <c r="C1040" s="28" t="s">
        <v>1961</v>
      </c>
      <c r="D1040" s="6">
        <v>14</v>
      </c>
      <c r="E1040" s="28">
        <v>2738</v>
      </c>
      <c r="F1040" s="51">
        <v>1.6400000000000001E-2</v>
      </c>
      <c r="G1040" s="47" t="s">
        <v>21</v>
      </c>
      <c r="H1040" s="55">
        <v>0</v>
      </c>
      <c r="I1040" s="51">
        <v>1.6400000000000001E-2</v>
      </c>
      <c r="J1040" s="47" t="s">
        <v>21</v>
      </c>
      <c r="K1040" s="55">
        <v>0</v>
      </c>
      <c r="L1040" s="18" t="s">
        <v>36</v>
      </c>
      <c r="M1040" s="18"/>
      <c r="N1040" s="44"/>
      <c r="O1040" s="44"/>
      <c r="P1040" s="44" t="s">
        <v>37</v>
      </c>
      <c r="Q1040" s="44"/>
      <c r="R1040" s="44" t="s">
        <v>38</v>
      </c>
      <c r="S1040" s="44" t="s">
        <v>39</v>
      </c>
      <c r="T1040" s="44" t="s">
        <v>37</v>
      </c>
      <c r="U1040" s="44"/>
      <c r="V1040" s="44"/>
      <c r="W1040" s="44"/>
      <c r="X1040" s="49" t="str">
        <f t="shared" si="57"/>
        <v/>
      </c>
      <c r="Y1040" s="6" t="s">
        <v>40</v>
      </c>
      <c r="Z1040" s="2" t="s">
        <v>40</v>
      </c>
      <c r="AA1040" s="8" t="s">
        <v>40</v>
      </c>
      <c r="AB1040" s="83" t="s">
        <v>1962</v>
      </c>
      <c r="AC1040" s="2"/>
      <c r="AD1040" s="20">
        <v>276</v>
      </c>
      <c r="AE1040" s="19" t="str">
        <f t="shared" si="55"/>
        <v>14-2738</v>
      </c>
    </row>
    <row r="1041" spans="1:31" s="1" customFormat="1" ht="12" x14ac:dyDescent="0.2">
      <c r="A1041" s="14" t="s">
        <v>1914</v>
      </c>
      <c r="B1041" s="8" t="s">
        <v>1963</v>
      </c>
      <c r="C1041" s="28" t="s">
        <v>1964</v>
      </c>
      <c r="D1041" s="6">
        <v>14</v>
      </c>
      <c r="E1041" s="28">
        <v>2739</v>
      </c>
      <c r="F1041" s="51">
        <v>1.6400000000000001E-2</v>
      </c>
      <c r="G1041" s="47" t="s">
        <v>21</v>
      </c>
      <c r="H1041" s="55">
        <v>0</v>
      </c>
      <c r="I1041" s="51">
        <v>1.6400000000000001E-2</v>
      </c>
      <c r="J1041" s="47" t="s">
        <v>21</v>
      </c>
      <c r="K1041" s="55">
        <v>0</v>
      </c>
      <c r="L1041" s="18" t="s">
        <v>36</v>
      </c>
      <c r="M1041" s="18"/>
      <c r="N1041" s="44"/>
      <c r="O1041" s="44"/>
      <c r="P1041" s="44" t="s">
        <v>37</v>
      </c>
      <c r="Q1041" s="44"/>
      <c r="R1041" s="44" t="s">
        <v>38</v>
      </c>
      <c r="S1041" s="44" t="s">
        <v>39</v>
      </c>
      <c r="T1041" s="44" t="s">
        <v>37</v>
      </c>
      <c r="U1041" s="44"/>
      <c r="V1041" s="44"/>
      <c r="W1041" s="44"/>
      <c r="X1041" s="49" t="str">
        <f t="shared" si="57"/>
        <v/>
      </c>
      <c r="Y1041" s="6" t="s">
        <v>40</v>
      </c>
      <c r="Z1041" s="2" t="s">
        <v>40</v>
      </c>
      <c r="AA1041" s="8" t="s">
        <v>40</v>
      </c>
      <c r="AB1041" s="83" t="s">
        <v>1965</v>
      </c>
      <c r="AC1041" s="2"/>
      <c r="AD1041" s="20">
        <v>277</v>
      </c>
      <c r="AE1041" s="19" t="str">
        <f t="shared" si="55"/>
        <v>14-2739</v>
      </c>
    </row>
    <row r="1042" spans="1:31" s="1" customFormat="1" ht="36" x14ac:dyDescent="0.2">
      <c r="A1042" s="14" t="s">
        <v>1914</v>
      </c>
      <c r="B1042" s="8" t="s">
        <v>1966</v>
      </c>
      <c r="C1042" s="28" t="s">
        <v>1967</v>
      </c>
      <c r="D1042" s="6">
        <v>14</v>
      </c>
      <c r="E1042" s="28">
        <v>2740</v>
      </c>
      <c r="F1042" s="51">
        <v>1.7500000000000002E-2</v>
      </c>
      <c r="G1042" s="47" t="s">
        <v>21</v>
      </c>
      <c r="H1042" s="55">
        <v>0</v>
      </c>
      <c r="I1042" s="51">
        <v>1.7500000000000002E-2</v>
      </c>
      <c r="J1042" s="47" t="s">
        <v>21</v>
      </c>
      <c r="K1042" s="55">
        <v>0</v>
      </c>
      <c r="L1042" s="18" t="s">
        <v>36</v>
      </c>
      <c r="M1042" s="18"/>
      <c r="N1042" s="44"/>
      <c r="O1042" s="44"/>
      <c r="P1042" s="44" t="s">
        <v>37</v>
      </c>
      <c r="Q1042" s="44"/>
      <c r="R1042" s="44" t="s">
        <v>38</v>
      </c>
      <c r="S1042" s="44" t="s">
        <v>39</v>
      </c>
      <c r="T1042" s="44" t="s">
        <v>37</v>
      </c>
      <c r="U1042" s="44"/>
      <c r="V1042" s="44"/>
      <c r="W1042" s="44"/>
      <c r="X1042" s="49" t="str">
        <f t="shared" si="57"/>
        <v/>
      </c>
      <c r="Y1042" s="6" t="s">
        <v>40</v>
      </c>
      <c r="Z1042" s="2" t="s">
        <v>40</v>
      </c>
      <c r="AA1042" s="8" t="s">
        <v>40</v>
      </c>
      <c r="AB1042" s="83" t="s">
        <v>1968</v>
      </c>
      <c r="AC1042" s="2"/>
      <c r="AD1042" s="20">
        <v>278</v>
      </c>
      <c r="AE1042" s="19" t="str">
        <f t="shared" si="55"/>
        <v>14-2740</v>
      </c>
    </row>
    <row r="1043" spans="1:31" s="1" customFormat="1" ht="12" x14ac:dyDescent="0.2">
      <c r="A1043" s="14" t="s">
        <v>1914</v>
      </c>
      <c r="B1043" s="8" t="s">
        <v>1969</v>
      </c>
      <c r="C1043" s="28" t="s">
        <v>1970</v>
      </c>
      <c r="D1043" s="6">
        <v>14</v>
      </c>
      <c r="E1043" s="28">
        <v>2743</v>
      </c>
      <c r="F1043" s="51">
        <v>2.35E-2</v>
      </c>
      <c r="G1043" s="47" t="s">
        <v>21</v>
      </c>
      <c r="H1043" s="55">
        <v>0</v>
      </c>
      <c r="I1043" s="51">
        <v>2.35E-2</v>
      </c>
      <c r="J1043" s="47" t="s">
        <v>21</v>
      </c>
      <c r="K1043" s="55">
        <v>0</v>
      </c>
      <c r="L1043" s="18" t="s">
        <v>36</v>
      </c>
      <c r="M1043" s="18"/>
      <c r="N1043" s="44"/>
      <c r="O1043" s="44"/>
      <c r="P1043" s="44" t="s">
        <v>37</v>
      </c>
      <c r="Q1043" s="44"/>
      <c r="R1043" s="44" t="s">
        <v>117</v>
      </c>
      <c r="S1043" s="44" t="s">
        <v>39</v>
      </c>
      <c r="T1043" s="44" t="s">
        <v>37</v>
      </c>
      <c r="U1043" s="44"/>
      <c r="V1043" s="44"/>
      <c r="W1043" s="44"/>
      <c r="X1043" s="49" t="str">
        <f t="shared" si="57"/>
        <v/>
      </c>
      <c r="Y1043" s="6" t="s">
        <v>50</v>
      </c>
      <c r="Z1043" s="2" t="s">
        <v>40</v>
      </c>
      <c r="AA1043" s="8" t="s">
        <v>40</v>
      </c>
      <c r="AB1043" s="83" t="s">
        <v>1971</v>
      </c>
      <c r="AC1043" s="2"/>
      <c r="AD1043" s="20">
        <v>281</v>
      </c>
      <c r="AE1043" s="19" t="str">
        <f t="shared" si="55"/>
        <v>14-2743</v>
      </c>
    </row>
    <row r="1044" spans="1:31" s="1" customFormat="1" ht="12" x14ac:dyDescent="0.2">
      <c r="A1044" s="14" t="s">
        <v>1914</v>
      </c>
      <c r="B1044" s="8" t="s">
        <v>1972</v>
      </c>
      <c r="C1044" s="28" t="s">
        <v>1973</v>
      </c>
      <c r="D1044" s="6">
        <v>14</v>
      </c>
      <c r="E1044" s="28">
        <v>2744</v>
      </c>
      <c r="F1044" s="51">
        <v>2.4899999999999999E-2</v>
      </c>
      <c r="G1044" s="47" t="s">
        <v>21</v>
      </c>
      <c r="H1044" s="55">
        <v>0</v>
      </c>
      <c r="I1044" s="51">
        <v>2.4899999999999999E-2</v>
      </c>
      <c r="J1044" s="47" t="s">
        <v>21</v>
      </c>
      <c r="K1044" s="55">
        <v>0</v>
      </c>
      <c r="L1044" s="18" t="s">
        <v>36</v>
      </c>
      <c r="M1044" s="18"/>
      <c r="N1044" s="44"/>
      <c r="O1044" s="44"/>
      <c r="P1044" s="44" t="s">
        <v>37</v>
      </c>
      <c r="Q1044" s="44"/>
      <c r="R1044" s="44" t="s">
        <v>117</v>
      </c>
      <c r="S1044" s="44" t="s">
        <v>39</v>
      </c>
      <c r="T1044" s="44" t="s">
        <v>37</v>
      </c>
      <c r="U1044" s="44"/>
      <c r="V1044" s="44"/>
      <c r="W1044" s="44"/>
      <c r="X1044" s="49" t="str">
        <f t="shared" si="57"/>
        <v/>
      </c>
      <c r="Y1044" s="6" t="s">
        <v>50</v>
      </c>
      <c r="Z1044" s="2" t="s">
        <v>40</v>
      </c>
      <c r="AA1044" s="8" t="s">
        <v>40</v>
      </c>
      <c r="AB1044" s="83" t="s">
        <v>1974</v>
      </c>
      <c r="AC1044" s="2"/>
      <c r="AD1044" s="20">
        <v>297</v>
      </c>
      <c r="AE1044" s="19" t="str">
        <f t="shared" si="55"/>
        <v>14-2744</v>
      </c>
    </row>
    <row r="1045" spans="1:31" s="1" customFormat="1" ht="12" x14ac:dyDescent="0.2">
      <c r="A1045" s="14" t="s">
        <v>1914</v>
      </c>
      <c r="B1045" s="8" t="s">
        <v>1975</v>
      </c>
      <c r="C1045" s="28" t="s">
        <v>1976</v>
      </c>
      <c r="D1045" s="6">
        <v>14</v>
      </c>
      <c r="E1045" s="28">
        <v>2746</v>
      </c>
      <c r="F1045" s="51">
        <v>1.9599999999999999E-2</v>
      </c>
      <c r="G1045" s="47" t="s">
        <v>21</v>
      </c>
      <c r="H1045" s="55">
        <v>0</v>
      </c>
      <c r="I1045" s="51">
        <v>1.9599999999999999E-2</v>
      </c>
      <c r="J1045" s="47" t="s">
        <v>21</v>
      </c>
      <c r="K1045" s="55">
        <v>0</v>
      </c>
      <c r="L1045" s="18" t="s">
        <v>36</v>
      </c>
      <c r="M1045" s="18"/>
      <c r="N1045" s="44"/>
      <c r="O1045" s="44"/>
      <c r="P1045" s="44" t="s">
        <v>37</v>
      </c>
      <c r="Q1045" s="44"/>
      <c r="R1045" s="44" t="s">
        <v>117</v>
      </c>
      <c r="S1045" s="44" t="s">
        <v>39</v>
      </c>
      <c r="T1045" s="44" t="s">
        <v>37</v>
      </c>
      <c r="U1045" s="44"/>
      <c r="V1045" s="44"/>
      <c r="W1045" s="44"/>
      <c r="X1045" s="49" t="str">
        <f t="shared" si="57"/>
        <v/>
      </c>
      <c r="Y1045" s="6" t="s">
        <v>50</v>
      </c>
      <c r="Z1045" s="2" t="s">
        <v>40</v>
      </c>
      <c r="AA1045" s="8" t="s">
        <v>40</v>
      </c>
      <c r="AB1045" s="83" t="s">
        <v>1977</v>
      </c>
      <c r="AC1045" s="2"/>
      <c r="AD1045" s="20">
        <v>307</v>
      </c>
      <c r="AE1045" s="19" t="str">
        <f t="shared" si="55"/>
        <v>14-2746</v>
      </c>
    </row>
    <row r="1046" spans="1:31" s="1" customFormat="1" ht="24" x14ac:dyDescent="0.2">
      <c r="A1046" s="14" t="s">
        <v>1914</v>
      </c>
      <c r="B1046" s="8" t="s">
        <v>1978</v>
      </c>
      <c r="C1046" s="28" t="s">
        <v>1979</v>
      </c>
      <c r="D1046" s="6">
        <v>15</v>
      </c>
      <c r="E1046" s="28">
        <v>2747</v>
      </c>
      <c r="F1046" s="51">
        <v>4.4999999999999997E-3</v>
      </c>
      <c r="G1046" s="47" t="s">
        <v>21</v>
      </c>
      <c r="H1046" s="55">
        <v>0</v>
      </c>
      <c r="I1046" s="51">
        <v>4.4999999999999997E-3</v>
      </c>
      <c r="J1046" s="47" t="s">
        <v>21</v>
      </c>
      <c r="K1046" s="55">
        <v>0</v>
      </c>
      <c r="L1046" s="18" t="s">
        <v>72</v>
      </c>
      <c r="M1046" s="18" t="s">
        <v>834</v>
      </c>
      <c r="N1046" s="44"/>
      <c r="O1046" s="44"/>
      <c r="P1046" s="44" t="s">
        <v>37</v>
      </c>
      <c r="Q1046" s="44"/>
      <c r="R1046" s="44" t="s">
        <v>117</v>
      </c>
      <c r="S1046" s="44" t="s">
        <v>39</v>
      </c>
      <c r="T1046" s="44"/>
      <c r="U1046" s="44"/>
      <c r="V1046" s="44"/>
      <c r="W1046" s="44"/>
      <c r="X1046" s="49" t="str">
        <f t="shared" si="57"/>
        <v/>
      </c>
      <c r="Y1046" s="6" t="s">
        <v>50</v>
      </c>
      <c r="Z1046" s="2" t="s">
        <v>40</v>
      </c>
      <c r="AA1046" s="8" t="s">
        <v>40</v>
      </c>
      <c r="AB1046" s="83" t="s">
        <v>1980</v>
      </c>
      <c r="AC1046" s="2"/>
      <c r="AD1046" s="20">
        <v>289</v>
      </c>
      <c r="AE1046" s="19" t="str">
        <f t="shared" si="55"/>
        <v>15-2747</v>
      </c>
    </row>
    <row r="1047" spans="1:31" s="1" customFormat="1" ht="12" x14ac:dyDescent="0.2">
      <c r="A1047" s="14" t="s">
        <v>1914</v>
      </c>
      <c r="B1047" s="8" t="s">
        <v>1981</v>
      </c>
      <c r="C1047" s="28" t="s">
        <v>1982</v>
      </c>
      <c r="D1047" s="6">
        <v>15</v>
      </c>
      <c r="E1047" s="28">
        <v>2748</v>
      </c>
      <c r="F1047" s="51">
        <v>3.5000000000000005E-3</v>
      </c>
      <c r="G1047" s="47" t="s">
        <v>21</v>
      </c>
      <c r="H1047" s="55">
        <v>0</v>
      </c>
      <c r="I1047" s="51">
        <v>3.5000000000000005E-3</v>
      </c>
      <c r="J1047" s="47" t="s">
        <v>21</v>
      </c>
      <c r="K1047" s="55">
        <v>0</v>
      </c>
      <c r="L1047" s="18" t="s">
        <v>72</v>
      </c>
      <c r="M1047" s="18" t="s">
        <v>834</v>
      </c>
      <c r="N1047" s="44"/>
      <c r="O1047" s="44"/>
      <c r="P1047" s="44" t="s">
        <v>37</v>
      </c>
      <c r="Q1047" s="44"/>
      <c r="R1047" s="44" t="s">
        <v>38</v>
      </c>
      <c r="S1047" s="44" t="s">
        <v>39</v>
      </c>
      <c r="T1047" s="44"/>
      <c r="U1047" s="44"/>
      <c r="V1047" s="44"/>
      <c r="W1047" s="44"/>
      <c r="X1047" s="49" t="str">
        <f t="shared" si="57"/>
        <v/>
      </c>
      <c r="Y1047" s="6" t="s">
        <v>40</v>
      </c>
      <c r="Z1047" s="2" t="s">
        <v>40</v>
      </c>
      <c r="AA1047" s="8" t="s">
        <v>40</v>
      </c>
      <c r="AB1047" s="83" t="s">
        <v>1983</v>
      </c>
      <c r="AC1047" s="2"/>
      <c r="AD1047" s="20">
        <v>323</v>
      </c>
      <c r="AE1047" s="19" t="str">
        <f t="shared" si="55"/>
        <v>15-2748</v>
      </c>
    </row>
    <row r="1048" spans="1:31" s="1" customFormat="1" ht="12" x14ac:dyDescent="0.2">
      <c r="A1048" s="14" t="s">
        <v>1914</v>
      </c>
      <c r="B1048" s="8" t="s">
        <v>1984</v>
      </c>
      <c r="C1048" s="28" t="s">
        <v>1985</v>
      </c>
      <c r="D1048" s="6">
        <v>15</v>
      </c>
      <c r="E1048" s="28">
        <v>2749</v>
      </c>
      <c r="F1048" s="51">
        <v>3.5000000000000005E-3</v>
      </c>
      <c r="G1048" s="47" t="s">
        <v>21</v>
      </c>
      <c r="H1048" s="55">
        <v>0</v>
      </c>
      <c r="I1048" s="51">
        <v>3.5000000000000005E-3</v>
      </c>
      <c r="J1048" s="47" t="s">
        <v>21</v>
      </c>
      <c r="K1048" s="55">
        <v>0</v>
      </c>
      <c r="L1048" s="18" t="s">
        <v>72</v>
      </c>
      <c r="M1048" s="18" t="s">
        <v>834</v>
      </c>
      <c r="N1048" s="44"/>
      <c r="O1048" s="44"/>
      <c r="P1048" s="44" t="s">
        <v>37</v>
      </c>
      <c r="Q1048" s="44"/>
      <c r="R1048" s="44" t="s">
        <v>38</v>
      </c>
      <c r="S1048" s="44" t="s">
        <v>39</v>
      </c>
      <c r="T1048" s="44"/>
      <c r="U1048" s="44"/>
      <c r="V1048" s="44"/>
      <c r="W1048" s="44"/>
      <c r="X1048" s="49" t="str">
        <f t="shared" si="57"/>
        <v/>
      </c>
      <c r="Y1048" s="6" t="s">
        <v>40</v>
      </c>
      <c r="Z1048" s="2" t="s">
        <v>40</v>
      </c>
      <c r="AA1048" s="8" t="s">
        <v>40</v>
      </c>
      <c r="AB1048" s="83" t="s">
        <v>1986</v>
      </c>
      <c r="AC1048" s="2"/>
      <c r="AD1048" s="20">
        <v>324</v>
      </c>
      <c r="AE1048" s="19" t="str">
        <f t="shared" si="55"/>
        <v>15-2749</v>
      </c>
    </row>
    <row r="1049" spans="1:31" s="1" customFormat="1" ht="36" x14ac:dyDescent="0.2">
      <c r="A1049" s="14" t="s">
        <v>1914</v>
      </c>
      <c r="B1049" s="8" t="s">
        <v>1987</v>
      </c>
      <c r="C1049" s="28" t="s">
        <v>1988</v>
      </c>
      <c r="D1049" s="6">
        <v>15</v>
      </c>
      <c r="E1049" s="28">
        <v>2750</v>
      </c>
      <c r="F1049" s="51">
        <v>4.4999999999999997E-3</v>
      </c>
      <c r="G1049" s="47" t="s">
        <v>21</v>
      </c>
      <c r="H1049" s="55">
        <v>0</v>
      </c>
      <c r="I1049" s="51">
        <v>4.4999999999999997E-3</v>
      </c>
      <c r="J1049" s="47" t="s">
        <v>21</v>
      </c>
      <c r="K1049" s="55">
        <v>0</v>
      </c>
      <c r="L1049" s="18" t="s">
        <v>72</v>
      </c>
      <c r="M1049" s="18" t="s">
        <v>834</v>
      </c>
      <c r="N1049" s="44"/>
      <c r="O1049" s="44"/>
      <c r="P1049" s="44" t="s">
        <v>37</v>
      </c>
      <c r="Q1049" s="44"/>
      <c r="R1049" s="44" t="s">
        <v>38</v>
      </c>
      <c r="S1049" s="44" t="s">
        <v>39</v>
      </c>
      <c r="T1049" s="44"/>
      <c r="U1049" s="44"/>
      <c r="V1049" s="44"/>
      <c r="W1049" s="44"/>
      <c r="X1049" s="49" t="str">
        <f t="shared" si="57"/>
        <v/>
      </c>
      <c r="Y1049" s="6" t="s">
        <v>40</v>
      </c>
      <c r="Z1049" s="2" t="s">
        <v>40</v>
      </c>
      <c r="AA1049" s="8" t="s">
        <v>40</v>
      </c>
      <c r="AB1049" s="83" t="s">
        <v>1989</v>
      </c>
      <c r="AC1049" s="2"/>
      <c r="AD1049" s="20">
        <v>325</v>
      </c>
      <c r="AE1049" s="19" t="str">
        <f t="shared" si="55"/>
        <v>15-2750</v>
      </c>
    </row>
    <row r="1050" spans="1:31" s="1" customFormat="1" ht="12" x14ac:dyDescent="0.2">
      <c r="A1050" s="14" t="s">
        <v>1914</v>
      </c>
      <c r="B1050" s="8" t="s">
        <v>1990</v>
      </c>
      <c r="C1050" s="28" t="s">
        <v>1991</v>
      </c>
      <c r="D1050" s="6">
        <v>15</v>
      </c>
      <c r="E1050" s="28">
        <v>2753</v>
      </c>
      <c r="F1050" s="51">
        <v>1.15E-2</v>
      </c>
      <c r="G1050" s="47" t="s">
        <v>21</v>
      </c>
      <c r="H1050" s="55">
        <v>0</v>
      </c>
      <c r="I1050" s="51">
        <v>1.15E-2</v>
      </c>
      <c r="J1050" s="47" t="s">
        <v>21</v>
      </c>
      <c r="K1050" s="55">
        <v>0</v>
      </c>
      <c r="L1050" s="18" t="s">
        <v>72</v>
      </c>
      <c r="M1050" s="18" t="s">
        <v>834</v>
      </c>
      <c r="N1050" s="44"/>
      <c r="O1050" s="44"/>
      <c r="P1050" s="44" t="s">
        <v>37</v>
      </c>
      <c r="Q1050" s="44"/>
      <c r="R1050" s="44" t="s">
        <v>117</v>
      </c>
      <c r="S1050" s="44" t="s">
        <v>39</v>
      </c>
      <c r="T1050" s="44"/>
      <c r="U1050" s="44"/>
      <c r="V1050" s="44"/>
      <c r="W1050" s="44"/>
      <c r="X1050" s="49" t="str">
        <f t="shared" si="57"/>
        <v/>
      </c>
      <c r="Y1050" s="6" t="s">
        <v>50</v>
      </c>
      <c r="Z1050" s="2" t="s">
        <v>40</v>
      </c>
      <c r="AA1050" s="8" t="s">
        <v>40</v>
      </c>
      <c r="AB1050" s="83" t="s">
        <v>853</v>
      </c>
      <c r="AC1050" s="2"/>
      <c r="AD1050" s="20">
        <v>291</v>
      </c>
      <c r="AE1050" s="19" t="str">
        <f t="shared" si="55"/>
        <v>15-2753</v>
      </c>
    </row>
    <row r="1051" spans="1:31" s="1" customFormat="1" ht="12" x14ac:dyDescent="0.2">
      <c r="A1051" s="14" t="s">
        <v>1914</v>
      </c>
      <c r="B1051" s="8" t="s">
        <v>1992</v>
      </c>
      <c r="C1051" s="28" t="s">
        <v>1993</v>
      </c>
      <c r="D1051" s="6">
        <v>15</v>
      </c>
      <c r="E1051" s="28">
        <v>2754</v>
      </c>
      <c r="F1051" s="51">
        <v>1.0999999999999999E-2</v>
      </c>
      <c r="G1051" s="47" t="s">
        <v>21</v>
      </c>
      <c r="H1051" s="55">
        <v>0</v>
      </c>
      <c r="I1051" s="51">
        <v>1.0999999999999999E-2</v>
      </c>
      <c r="J1051" s="47" t="s">
        <v>21</v>
      </c>
      <c r="K1051" s="55">
        <v>0</v>
      </c>
      <c r="L1051" s="18" t="s">
        <v>72</v>
      </c>
      <c r="M1051" s="18" t="s">
        <v>834</v>
      </c>
      <c r="N1051" s="44"/>
      <c r="O1051" s="44"/>
      <c r="P1051" s="44" t="s">
        <v>37</v>
      </c>
      <c r="Q1051" s="44"/>
      <c r="R1051" s="44" t="s">
        <v>117</v>
      </c>
      <c r="S1051" s="44" t="s">
        <v>39</v>
      </c>
      <c r="T1051" s="44"/>
      <c r="U1051" s="44"/>
      <c r="V1051" s="44"/>
      <c r="W1051" s="44"/>
      <c r="X1051" s="49" t="str">
        <f t="shared" si="57"/>
        <v/>
      </c>
      <c r="Y1051" s="6" t="s">
        <v>50</v>
      </c>
      <c r="Z1051" s="2" t="s">
        <v>40</v>
      </c>
      <c r="AA1051" s="8" t="s">
        <v>40</v>
      </c>
      <c r="AB1051" s="83" t="s">
        <v>1994</v>
      </c>
      <c r="AC1051" s="2"/>
      <c r="AD1051" s="20">
        <v>294</v>
      </c>
      <c r="AE1051" s="19" t="str">
        <f t="shared" si="55"/>
        <v>15-2754</v>
      </c>
    </row>
    <row r="1052" spans="1:31" s="1" customFormat="1" ht="12" x14ac:dyDescent="0.2">
      <c r="A1052" s="14" t="s">
        <v>1914</v>
      </c>
      <c r="B1052" s="8" t="s">
        <v>1995</v>
      </c>
      <c r="C1052" s="28" t="s">
        <v>1996</v>
      </c>
      <c r="D1052" s="6">
        <v>15</v>
      </c>
      <c r="E1052" s="28">
        <v>2756</v>
      </c>
      <c r="F1052" s="51">
        <v>1.15E-2</v>
      </c>
      <c r="G1052" s="47" t="s">
        <v>21</v>
      </c>
      <c r="H1052" s="55">
        <v>0</v>
      </c>
      <c r="I1052" s="51">
        <v>1.15E-2</v>
      </c>
      <c r="J1052" s="47" t="s">
        <v>21</v>
      </c>
      <c r="K1052" s="55">
        <v>0</v>
      </c>
      <c r="L1052" s="18" t="s">
        <v>72</v>
      </c>
      <c r="M1052" s="18" t="s">
        <v>834</v>
      </c>
      <c r="N1052" s="44"/>
      <c r="O1052" s="44"/>
      <c r="P1052" s="44" t="s">
        <v>37</v>
      </c>
      <c r="Q1052" s="44"/>
      <c r="R1052" s="44" t="s">
        <v>117</v>
      </c>
      <c r="S1052" s="44" t="s">
        <v>39</v>
      </c>
      <c r="T1052" s="44"/>
      <c r="U1052" s="44"/>
      <c r="V1052" s="44"/>
      <c r="W1052" s="44"/>
      <c r="X1052" s="49" t="str">
        <f t="shared" si="57"/>
        <v/>
      </c>
      <c r="Y1052" s="6" t="s">
        <v>50</v>
      </c>
      <c r="Z1052" s="2" t="s">
        <v>40</v>
      </c>
      <c r="AA1052" s="8" t="s">
        <v>40</v>
      </c>
      <c r="AB1052" s="83" t="s">
        <v>1997</v>
      </c>
      <c r="AC1052" s="2"/>
      <c r="AD1052" s="20">
        <v>304</v>
      </c>
      <c r="AE1052" s="19" t="str">
        <f t="shared" si="55"/>
        <v>15-2756</v>
      </c>
    </row>
    <row r="1053" spans="1:31" s="1" customFormat="1" ht="24" x14ac:dyDescent="0.2">
      <c r="A1053" s="14" t="s">
        <v>1914</v>
      </c>
      <c r="B1053" s="8" t="s">
        <v>1998</v>
      </c>
      <c r="C1053" s="24" t="s">
        <v>1999</v>
      </c>
      <c r="D1053" s="6">
        <v>15</v>
      </c>
      <c r="E1053" s="31">
        <v>2757</v>
      </c>
      <c r="F1053" s="51">
        <v>1.4000000000000002E-2</v>
      </c>
      <c r="G1053" s="47" t="s">
        <v>21</v>
      </c>
      <c r="H1053" s="55">
        <v>0</v>
      </c>
      <c r="I1053" s="51">
        <v>1.4000000000000002E-2</v>
      </c>
      <c r="J1053" s="47" t="s">
        <v>21</v>
      </c>
      <c r="K1053" s="55">
        <v>0</v>
      </c>
      <c r="L1053" s="18" t="s">
        <v>72</v>
      </c>
      <c r="M1053" s="18" t="s">
        <v>73</v>
      </c>
      <c r="N1053" s="44"/>
      <c r="O1053" s="44"/>
      <c r="P1053" s="44" t="s">
        <v>37</v>
      </c>
      <c r="Q1053" s="44"/>
      <c r="R1053" s="44" t="s">
        <v>117</v>
      </c>
      <c r="S1053" s="44" t="s">
        <v>39</v>
      </c>
      <c r="T1053" s="44"/>
      <c r="U1053" s="44"/>
      <c r="V1053" s="44"/>
      <c r="W1053" s="44"/>
      <c r="X1053" s="49" t="str">
        <f t="shared" si="57"/>
        <v/>
      </c>
      <c r="Y1053" s="6" t="s">
        <v>50</v>
      </c>
      <c r="Z1053" s="2" t="s">
        <v>40</v>
      </c>
      <c r="AA1053" s="8" t="s">
        <v>40</v>
      </c>
      <c r="AB1053" s="83" t="s">
        <v>2000</v>
      </c>
      <c r="AC1053" s="2"/>
      <c r="AD1053" s="20">
        <v>290</v>
      </c>
      <c r="AE1053" s="19" t="str">
        <f t="shared" si="55"/>
        <v>15-2757</v>
      </c>
    </row>
    <row r="1054" spans="1:31" s="1" customFormat="1" ht="12" x14ac:dyDescent="0.2">
      <c r="A1054" s="14" t="s">
        <v>1914</v>
      </c>
      <c r="B1054" s="8" t="s">
        <v>2001</v>
      </c>
      <c r="C1054" s="24" t="s">
        <v>2002</v>
      </c>
      <c r="D1054" s="6">
        <v>15</v>
      </c>
      <c r="E1054" s="31">
        <v>2758</v>
      </c>
      <c r="F1054" s="51">
        <v>1.43E-2</v>
      </c>
      <c r="G1054" s="47" t="s">
        <v>21</v>
      </c>
      <c r="H1054" s="55">
        <v>0</v>
      </c>
      <c r="I1054" s="51">
        <v>1.43E-2</v>
      </c>
      <c r="J1054" s="47" t="s">
        <v>21</v>
      </c>
      <c r="K1054" s="55">
        <v>0</v>
      </c>
      <c r="L1054" s="18" t="s">
        <v>72</v>
      </c>
      <c r="M1054" s="18" t="s">
        <v>73</v>
      </c>
      <c r="N1054" s="44"/>
      <c r="O1054" s="44"/>
      <c r="P1054" s="44" t="s">
        <v>37</v>
      </c>
      <c r="Q1054" s="44"/>
      <c r="R1054" s="44" t="s">
        <v>38</v>
      </c>
      <c r="S1054" s="44" t="s">
        <v>39</v>
      </c>
      <c r="T1054" s="44"/>
      <c r="U1054" s="44"/>
      <c r="V1054" s="44"/>
      <c r="W1054" s="44"/>
      <c r="X1054" s="49" t="str">
        <f t="shared" si="57"/>
        <v/>
      </c>
      <c r="Y1054" s="6" t="s">
        <v>40</v>
      </c>
      <c r="Z1054" s="2" t="s">
        <v>40</v>
      </c>
      <c r="AA1054" s="8" t="s">
        <v>40</v>
      </c>
      <c r="AB1054" s="83" t="s">
        <v>2003</v>
      </c>
      <c r="AC1054" s="2"/>
      <c r="AD1054" s="20">
        <v>328</v>
      </c>
      <c r="AE1054" s="19" t="str">
        <f t="shared" si="55"/>
        <v>15-2758</v>
      </c>
    </row>
    <row r="1055" spans="1:31" s="1" customFormat="1" ht="12" x14ac:dyDescent="0.2">
      <c r="A1055" s="14" t="s">
        <v>1914</v>
      </c>
      <c r="B1055" s="8" t="s">
        <v>2004</v>
      </c>
      <c r="C1055" s="24" t="s">
        <v>2005</v>
      </c>
      <c r="D1055" s="6">
        <v>15</v>
      </c>
      <c r="E1055" s="31">
        <v>2759</v>
      </c>
      <c r="F1055" s="51">
        <v>1.2E-2</v>
      </c>
      <c r="G1055" s="47" t="s">
        <v>21</v>
      </c>
      <c r="H1055" s="55">
        <v>0</v>
      </c>
      <c r="I1055" s="51">
        <v>1.2E-2</v>
      </c>
      <c r="J1055" s="47" t="s">
        <v>21</v>
      </c>
      <c r="K1055" s="55">
        <v>0</v>
      </c>
      <c r="L1055" s="18" t="s">
        <v>72</v>
      </c>
      <c r="M1055" s="18" t="s">
        <v>73</v>
      </c>
      <c r="N1055" s="44"/>
      <c r="O1055" s="44"/>
      <c r="P1055" s="44" t="s">
        <v>37</v>
      </c>
      <c r="Q1055" s="44"/>
      <c r="R1055" s="44" t="s">
        <v>38</v>
      </c>
      <c r="S1055" s="44" t="s">
        <v>39</v>
      </c>
      <c r="T1055" s="44"/>
      <c r="U1055" s="44"/>
      <c r="V1055" s="44"/>
      <c r="W1055" s="44"/>
      <c r="X1055" s="49" t="str">
        <f t="shared" si="57"/>
        <v/>
      </c>
      <c r="Y1055" s="6" t="s">
        <v>40</v>
      </c>
      <c r="Z1055" s="2" t="s">
        <v>40</v>
      </c>
      <c r="AA1055" s="8" t="s">
        <v>40</v>
      </c>
      <c r="AB1055" s="83" t="s">
        <v>2006</v>
      </c>
      <c r="AC1055" s="2"/>
      <c r="AD1055" s="20">
        <v>329</v>
      </c>
      <c r="AE1055" s="19" t="str">
        <f t="shared" si="55"/>
        <v>15-2759</v>
      </c>
    </row>
    <row r="1056" spans="1:31" s="1" customFormat="1" ht="36" x14ac:dyDescent="0.2">
      <c r="A1056" s="14" t="s">
        <v>1914</v>
      </c>
      <c r="B1056" s="8" t="s">
        <v>2007</v>
      </c>
      <c r="C1056" s="24" t="s">
        <v>2008</v>
      </c>
      <c r="D1056" s="6">
        <v>15</v>
      </c>
      <c r="E1056" s="31">
        <v>2760</v>
      </c>
      <c r="F1056" s="51">
        <v>1.43E-2</v>
      </c>
      <c r="G1056" s="47" t="s">
        <v>21</v>
      </c>
      <c r="H1056" s="55">
        <v>0</v>
      </c>
      <c r="I1056" s="51">
        <v>1.43E-2</v>
      </c>
      <c r="J1056" s="47" t="s">
        <v>21</v>
      </c>
      <c r="K1056" s="55">
        <v>0</v>
      </c>
      <c r="L1056" s="18" t="s">
        <v>72</v>
      </c>
      <c r="M1056" s="18" t="s">
        <v>73</v>
      </c>
      <c r="N1056" s="44"/>
      <c r="O1056" s="44"/>
      <c r="P1056" s="44" t="s">
        <v>37</v>
      </c>
      <c r="Q1056" s="44"/>
      <c r="R1056" s="44" t="s">
        <v>38</v>
      </c>
      <c r="S1056" s="44" t="s">
        <v>39</v>
      </c>
      <c r="T1056" s="44"/>
      <c r="U1056" s="44"/>
      <c r="V1056" s="44"/>
      <c r="W1056" s="44"/>
      <c r="X1056" s="49" t="str">
        <f t="shared" si="57"/>
        <v/>
      </c>
      <c r="Y1056" s="6" t="s">
        <v>40</v>
      </c>
      <c r="Z1056" s="2" t="s">
        <v>40</v>
      </c>
      <c r="AA1056" s="8" t="s">
        <v>40</v>
      </c>
      <c r="AB1056" s="83" t="s">
        <v>2009</v>
      </c>
      <c r="AC1056" s="2"/>
      <c r="AD1056" s="20">
        <v>330</v>
      </c>
      <c r="AE1056" s="19" t="str">
        <f t="shared" si="55"/>
        <v>15-2760</v>
      </c>
    </row>
    <row r="1057" spans="1:31" s="1" customFormat="1" ht="12" x14ac:dyDescent="0.2">
      <c r="A1057" s="14" t="s">
        <v>1914</v>
      </c>
      <c r="B1057" s="8" t="s">
        <v>2010</v>
      </c>
      <c r="C1057" s="28" t="s">
        <v>2011</v>
      </c>
      <c r="D1057" s="6">
        <v>15</v>
      </c>
      <c r="E1057" s="28">
        <v>2763</v>
      </c>
      <c r="F1057" s="51">
        <v>1.55E-2</v>
      </c>
      <c r="G1057" s="47" t="s">
        <v>21</v>
      </c>
      <c r="H1057" s="55">
        <v>0</v>
      </c>
      <c r="I1057" s="51">
        <v>1.55E-2</v>
      </c>
      <c r="J1057" s="47" t="s">
        <v>21</v>
      </c>
      <c r="K1057" s="55">
        <v>0</v>
      </c>
      <c r="L1057" s="18" t="s">
        <v>72</v>
      </c>
      <c r="M1057" s="18" t="s">
        <v>73</v>
      </c>
      <c r="N1057" s="44"/>
      <c r="O1057" s="44"/>
      <c r="P1057" s="44" t="s">
        <v>37</v>
      </c>
      <c r="Q1057" s="44"/>
      <c r="R1057" s="44" t="s">
        <v>117</v>
      </c>
      <c r="S1057" s="44" t="s">
        <v>39</v>
      </c>
      <c r="T1057" s="44"/>
      <c r="U1057" s="44"/>
      <c r="V1057" s="44"/>
      <c r="W1057" s="44"/>
      <c r="X1057" s="49" t="str">
        <f t="shared" si="57"/>
        <v/>
      </c>
      <c r="Y1057" s="6" t="s">
        <v>50</v>
      </c>
      <c r="Z1057" s="2" t="s">
        <v>40</v>
      </c>
      <c r="AA1057" s="8" t="s">
        <v>40</v>
      </c>
      <c r="AB1057" s="83" t="s">
        <v>2012</v>
      </c>
      <c r="AC1057" s="2"/>
      <c r="AD1057" s="20">
        <v>292</v>
      </c>
      <c r="AE1057" s="19" t="str">
        <f t="shared" si="55"/>
        <v>15-2763</v>
      </c>
    </row>
    <row r="1058" spans="1:31" s="1" customFormat="1" ht="12" x14ac:dyDescent="0.2">
      <c r="A1058" s="14" t="s">
        <v>1914</v>
      </c>
      <c r="B1058" s="8" t="s">
        <v>2013</v>
      </c>
      <c r="C1058" s="28" t="s">
        <v>2014</v>
      </c>
      <c r="D1058" s="6">
        <v>15</v>
      </c>
      <c r="E1058" s="28">
        <v>2764</v>
      </c>
      <c r="F1058" s="51">
        <v>1.5800000000000002E-2</v>
      </c>
      <c r="G1058" s="47" t="s">
        <v>21</v>
      </c>
      <c r="H1058" s="55">
        <v>0</v>
      </c>
      <c r="I1058" s="51">
        <v>1.5800000000000002E-2</v>
      </c>
      <c r="J1058" s="47" t="s">
        <v>21</v>
      </c>
      <c r="K1058" s="55">
        <v>0</v>
      </c>
      <c r="L1058" s="18" t="s">
        <v>72</v>
      </c>
      <c r="M1058" s="18" t="s">
        <v>73</v>
      </c>
      <c r="N1058" s="44"/>
      <c r="O1058" s="44"/>
      <c r="P1058" s="44" t="s">
        <v>37</v>
      </c>
      <c r="Q1058" s="44"/>
      <c r="R1058" s="44" t="s">
        <v>117</v>
      </c>
      <c r="S1058" s="44" t="s">
        <v>39</v>
      </c>
      <c r="T1058" s="44"/>
      <c r="U1058" s="44"/>
      <c r="V1058" s="44"/>
      <c r="W1058" s="44"/>
      <c r="X1058" s="49" t="str">
        <f t="shared" si="57"/>
        <v/>
      </c>
      <c r="Y1058" s="6" t="s">
        <v>50</v>
      </c>
      <c r="Z1058" s="2" t="s">
        <v>40</v>
      </c>
      <c r="AA1058" s="8" t="s">
        <v>40</v>
      </c>
      <c r="AB1058" s="83" t="s">
        <v>2015</v>
      </c>
      <c r="AC1058" s="2"/>
      <c r="AD1058" s="20">
        <v>295</v>
      </c>
      <c r="AE1058" s="19" t="str">
        <f t="shared" si="55"/>
        <v>15-2764</v>
      </c>
    </row>
    <row r="1059" spans="1:31" s="1" customFormat="1" ht="12" x14ac:dyDescent="0.2">
      <c r="A1059" s="14" t="s">
        <v>1914</v>
      </c>
      <c r="B1059" s="8" t="s">
        <v>2016</v>
      </c>
      <c r="C1059" s="28" t="s">
        <v>2017</v>
      </c>
      <c r="D1059" s="6">
        <v>15</v>
      </c>
      <c r="E1059" s="28">
        <v>2766</v>
      </c>
      <c r="F1059" s="51">
        <v>1.32E-2</v>
      </c>
      <c r="G1059" s="47" t="s">
        <v>21</v>
      </c>
      <c r="H1059" s="55">
        <v>0</v>
      </c>
      <c r="I1059" s="51">
        <v>1.32E-2</v>
      </c>
      <c r="J1059" s="47" t="s">
        <v>21</v>
      </c>
      <c r="K1059" s="55">
        <v>0</v>
      </c>
      <c r="L1059" s="18" t="s">
        <v>72</v>
      </c>
      <c r="M1059" s="18" t="s">
        <v>73</v>
      </c>
      <c r="N1059" s="44"/>
      <c r="O1059" s="44"/>
      <c r="P1059" s="44" t="s">
        <v>37</v>
      </c>
      <c r="Q1059" s="44"/>
      <c r="R1059" s="44" t="s">
        <v>117</v>
      </c>
      <c r="S1059" s="44" t="s">
        <v>39</v>
      </c>
      <c r="T1059" s="44"/>
      <c r="U1059" s="44"/>
      <c r="V1059" s="44"/>
      <c r="W1059" s="44"/>
      <c r="X1059" s="49" t="str">
        <f t="shared" si="57"/>
        <v/>
      </c>
      <c r="Y1059" s="6" t="s">
        <v>50</v>
      </c>
      <c r="Z1059" s="2" t="s">
        <v>40</v>
      </c>
      <c r="AA1059" s="8" t="s">
        <v>40</v>
      </c>
      <c r="AB1059" s="83" t="s">
        <v>2018</v>
      </c>
      <c r="AC1059" s="2"/>
      <c r="AD1059" s="20">
        <v>305</v>
      </c>
      <c r="AE1059" s="19" t="str">
        <f t="shared" si="55"/>
        <v>15-2766</v>
      </c>
    </row>
    <row r="1060" spans="1:31" s="1" customFormat="1" ht="24" x14ac:dyDescent="0.2">
      <c r="A1060" s="14" t="s">
        <v>1914</v>
      </c>
      <c r="B1060" s="8" t="s">
        <v>2019</v>
      </c>
      <c r="C1060" s="28" t="s">
        <v>2020</v>
      </c>
      <c r="D1060" s="6">
        <v>16</v>
      </c>
      <c r="E1060" s="28">
        <v>2767</v>
      </c>
      <c r="F1060" s="51">
        <v>0.02</v>
      </c>
      <c r="G1060" s="47" t="s">
        <v>21</v>
      </c>
      <c r="H1060" s="55">
        <v>0</v>
      </c>
      <c r="I1060" s="51">
        <v>0.02</v>
      </c>
      <c r="J1060" s="47" t="s">
        <v>21</v>
      </c>
      <c r="K1060" s="55">
        <v>0</v>
      </c>
      <c r="L1060" s="18" t="s">
        <v>55</v>
      </c>
      <c r="M1060" s="18"/>
      <c r="N1060" s="44"/>
      <c r="O1060" s="44"/>
      <c r="P1060" s="44" t="s">
        <v>37</v>
      </c>
      <c r="Q1060" s="44"/>
      <c r="R1060" s="44" t="s">
        <v>117</v>
      </c>
      <c r="S1060" s="44" t="s">
        <v>39</v>
      </c>
      <c r="T1060" s="44"/>
      <c r="U1060" s="44"/>
      <c r="V1060" s="44"/>
      <c r="W1060" s="44"/>
      <c r="X1060" s="49" t="str">
        <f t="shared" si="57"/>
        <v/>
      </c>
      <c r="Y1060" s="6" t="s">
        <v>50</v>
      </c>
      <c r="Z1060" s="2" t="s">
        <v>40</v>
      </c>
      <c r="AA1060" s="8" t="s">
        <v>40</v>
      </c>
      <c r="AB1060" s="83" t="s">
        <v>2021</v>
      </c>
      <c r="AC1060" s="2"/>
      <c r="AD1060" s="20">
        <v>282</v>
      </c>
      <c r="AE1060" s="19" t="str">
        <f t="shared" si="55"/>
        <v>16-2767</v>
      </c>
    </row>
    <row r="1061" spans="1:31" s="1" customFormat="1" ht="12" x14ac:dyDescent="0.2">
      <c r="A1061" s="14" t="s">
        <v>1914</v>
      </c>
      <c r="B1061" s="8" t="s">
        <v>2022</v>
      </c>
      <c r="C1061" s="28" t="s">
        <v>2023</v>
      </c>
      <c r="D1061" s="6">
        <v>16</v>
      </c>
      <c r="E1061" s="28">
        <v>2768</v>
      </c>
      <c r="F1061" s="51">
        <v>0.02</v>
      </c>
      <c r="G1061" s="47" t="s">
        <v>21</v>
      </c>
      <c r="H1061" s="55">
        <v>0</v>
      </c>
      <c r="I1061" s="51">
        <v>0.02</v>
      </c>
      <c r="J1061" s="47" t="s">
        <v>21</v>
      </c>
      <c r="K1061" s="55">
        <v>0</v>
      </c>
      <c r="L1061" s="18" t="s">
        <v>55</v>
      </c>
      <c r="M1061" s="18"/>
      <c r="N1061" s="44"/>
      <c r="O1061" s="44"/>
      <c r="P1061" s="44" t="s">
        <v>37</v>
      </c>
      <c r="Q1061" s="44"/>
      <c r="R1061" s="44" t="s">
        <v>38</v>
      </c>
      <c r="S1061" s="44" t="s">
        <v>39</v>
      </c>
      <c r="T1061" s="44"/>
      <c r="U1061" s="44"/>
      <c r="V1061" s="44"/>
      <c r="W1061" s="44"/>
      <c r="X1061" s="49" t="str">
        <f t="shared" si="57"/>
        <v/>
      </c>
      <c r="Y1061" s="6" t="s">
        <v>40</v>
      </c>
      <c r="Z1061" s="2" t="s">
        <v>40</v>
      </c>
      <c r="AA1061" s="8" t="s">
        <v>40</v>
      </c>
      <c r="AB1061" s="83" t="s">
        <v>2024</v>
      </c>
      <c r="AC1061" s="2"/>
      <c r="AD1061" s="20">
        <v>283</v>
      </c>
      <c r="AE1061" s="19" t="str">
        <f t="shared" si="55"/>
        <v>16-2768</v>
      </c>
    </row>
    <row r="1062" spans="1:31" s="1" customFormat="1" ht="12" x14ac:dyDescent="0.2">
      <c r="A1062" s="14" t="s">
        <v>1914</v>
      </c>
      <c r="B1062" s="8" t="s">
        <v>2025</v>
      </c>
      <c r="C1062" s="28" t="s">
        <v>2026</v>
      </c>
      <c r="D1062" s="6">
        <v>16</v>
      </c>
      <c r="E1062" s="28">
        <v>2769</v>
      </c>
      <c r="F1062" s="51">
        <v>0.02</v>
      </c>
      <c r="G1062" s="47" t="s">
        <v>21</v>
      </c>
      <c r="H1062" s="55">
        <v>0</v>
      </c>
      <c r="I1062" s="51">
        <v>0.02</v>
      </c>
      <c r="J1062" s="47" t="s">
        <v>21</v>
      </c>
      <c r="K1062" s="55">
        <v>0</v>
      </c>
      <c r="L1062" s="18" t="s">
        <v>55</v>
      </c>
      <c r="M1062" s="18"/>
      <c r="N1062" s="44"/>
      <c r="O1062" s="44"/>
      <c r="P1062" s="44" t="s">
        <v>37</v>
      </c>
      <c r="Q1062" s="44"/>
      <c r="R1062" s="44" t="s">
        <v>38</v>
      </c>
      <c r="S1062" s="44" t="s">
        <v>39</v>
      </c>
      <c r="T1062" s="44"/>
      <c r="U1062" s="44"/>
      <c r="V1062" s="44"/>
      <c r="W1062" s="44"/>
      <c r="X1062" s="49" t="str">
        <f t="shared" si="57"/>
        <v/>
      </c>
      <c r="Y1062" s="6" t="s">
        <v>40</v>
      </c>
      <c r="Z1062" s="2" t="s">
        <v>40</v>
      </c>
      <c r="AA1062" s="8" t="s">
        <v>40</v>
      </c>
      <c r="AB1062" s="83" t="s">
        <v>2027</v>
      </c>
      <c r="AC1062" s="2"/>
      <c r="AD1062" s="20">
        <v>284</v>
      </c>
      <c r="AE1062" s="19" t="str">
        <f t="shared" si="55"/>
        <v>16-2769</v>
      </c>
    </row>
    <row r="1063" spans="1:31" s="1" customFormat="1" ht="36" x14ac:dyDescent="0.2">
      <c r="A1063" s="14" t="s">
        <v>1914</v>
      </c>
      <c r="B1063" s="8" t="s">
        <v>2028</v>
      </c>
      <c r="C1063" s="28" t="s">
        <v>2029</v>
      </c>
      <c r="D1063" s="6">
        <v>16</v>
      </c>
      <c r="E1063" s="28">
        <v>2770</v>
      </c>
      <c r="F1063" s="51">
        <v>0.02</v>
      </c>
      <c r="G1063" s="47" t="s">
        <v>21</v>
      </c>
      <c r="H1063" s="55">
        <v>0</v>
      </c>
      <c r="I1063" s="51">
        <v>0.02</v>
      </c>
      <c r="J1063" s="47" t="s">
        <v>21</v>
      </c>
      <c r="K1063" s="55">
        <v>0</v>
      </c>
      <c r="L1063" s="18" t="s">
        <v>55</v>
      </c>
      <c r="M1063" s="18"/>
      <c r="N1063" s="44"/>
      <c r="O1063" s="44"/>
      <c r="P1063" s="44" t="s">
        <v>37</v>
      </c>
      <c r="Q1063" s="44"/>
      <c r="R1063" s="44" t="s">
        <v>38</v>
      </c>
      <c r="S1063" s="44" t="s">
        <v>39</v>
      </c>
      <c r="T1063" s="44"/>
      <c r="U1063" s="44"/>
      <c r="V1063" s="44"/>
      <c r="W1063" s="44"/>
      <c r="X1063" s="49" t="str">
        <f t="shared" si="57"/>
        <v/>
      </c>
      <c r="Y1063" s="6" t="s">
        <v>40</v>
      </c>
      <c r="Z1063" s="2" t="s">
        <v>40</v>
      </c>
      <c r="AA1063" s="8" t="s">
        <v>40</v>
      </c>
      <c r="AB1063" s="83" t="s">
        <v>2030</v>
      </c>
      <c r="AC1063" s="2"/>
      <c r="AD1063" s="20">
        <v>285</v>
      </c>
      <c r="AE1063" s="19" t="str">
        <f t="shared" si="55"/>
        <v>16-2770</v>
      </c>
    </row>
    <row r="1064" spans="1:31" s="1" customFormat="1" ht="12" x14ac:dyDescent="0.2">
      <c r="A1064" s="14" t="s">
        <v>1914</v>
      </c>
      <c r="B1064" s="8" t="s">
        <v>2031</v>
      </c>
      <c r="C1064" s="28" t="s">
        <v>2032</v>
      </c>
      <c r="D1064" s="6">
        <v>16</v>
      </c>
      <c r="E1064" s="28">
        <v>2773</v>
      </c>
      <c r="F1064" s="51">
        <v>0.02</v>
      </c>
      <c r="G1064" s="47" t="s">
        <v>21</v>
      </c>
      <c r="H1064" s="55">
        <v>0</v>
      </c>
      <c r="I1064" s="51">
        <v>0.02</v>
      </c>
      <c r="J1064" s="47" t="s">
        <v>21</v>
      </c>
      <c r="K1064" s="55">
        <v>0</v>
      </c>
      <c r="L1064" s="18" t="s">
        <v>55</v>
      </c>
      <c r="M1064" s="18"/>
      <c r="N1064" s="44"/>
      <c r="O1064" s="44"/>
      <c r="P1064" s="44" t="s">
        <v>37</v>
      </c>
      <c r="Q1064" s="44"/>
      <c r="R1064" s="44" t="s">
        <v>117</v>
      </c>
      <c r="S1064" s="44" t="s">
        <v>39</v>
      </c>
      <c r="T1064" s="44"/>
      <c r="U1064" s="44"/>
      <c r="V1064" s="44"/>
      <c r="W1064" s="44"/>
      <c r="X1064" s="49" t="str">
        <f t="shared" si="57"/>
        <v/>
      </c>
      <c r="Y1064" s="6" t="s">
        <v>50</v>
      </c>
      <c r="Z1064" s="2" t="s">
        <v>40</v>
      </c>
      <c r="AA1064" s="8" t="s">
        <v>40</v>
      </c>
      <c r="AB1064" s="83" t="s">
        <v>2033</v>
      </c>
      <c r="AC1064" s="2"/>
      <c r="AD1064" s="20">
        <v>288</v>
      </c>
      <c r="AE1064" s="19" t="str">
        <f t="shared" si="55"/>
        <v>16-2773</v>
      </c>
    </row>
    <row r="1065" spans="1:31" s="1" customFormat="1" ht="12" x14ac:dyDescent="0.2">
      <c r="A1065" s="14" t="s">
        <v>1914</v>
      </c>
      <c r="B1065" s="8" t="s">
        <v>2034</v>
      </c>
      <c r="C1065" s="24" t="s">
        <v>2035</v>
      </c>
      <c r="D1065" s="6">
        <v>16</v>
      </c>
      <c r="E1065" s="31">
        <v>2774</v>
      </c>
      <c r="F1065" s="51">
        <v>0.02</v>
      </c>
      <c r="G1065" s="47" t="s">
        <v>21</v>
      </c>
      <c r="H1065" s="55">
        <v>0</v>
      </c>
      <c r="I1065" s="51">
        <v>0.02</v>
      </c>
      <c r="J1065" s="47" t="s">
        <v>21</v>
      </c>
      <c r="K1065" s="55">
        <v>0</v>
      </c>
      <c r="L1065" s="18" t="s">
        <v>55</v>
      </c>
      <c r="M1065" s="18"/>
      <c r="N1065" s="44"/>
      <c r="O1065" s="44"/>
      <c r="P1065" s="44" t="s">
        <v>37</v>
      </c>
      <c r="Q1065" s="44"/>
      <c r="R1065" s="44" t="s">
        <v>117</v>
      </c>
      <c r="S1065" s="44" t="s">
        <v>39</v>
      </c>
      <c r="T1065" s="44"/>
      <c r="U1065" s="44"/>
      <c r="V1065" s="44"/>
      <c r="W1065" s="44"/>
      <c r="X1065" s="49" t="str">
        <f t="shared" si="57"/>
        <v/>
      </c>
      <c r="Y1065" s="6" t="s">
        <v>50</v>
      </c>
      <c r="Z1065" s="2" t="s">
        <v>40</v>
      </c>
      <c r="AA1065" s="8" t="s">
        <v>40</v>
      </c>
      <c r="AB1065" s="83" t="s">
        <v>2036</v>
      </c>
      <c r="AC1065" s="2"/>
      <c r="AD1065" s="20">
        <v>308</v>
      </c>
      <c r="AE1065" s="19" t="str">
        <f t="shared" si="55"/>
        <v>16-2774</v>
      </c>
    </row>
    <row r="1066" spans="1:31" s="1" customFormat="1" ht="12" x14ac:dyDescent="0.2">
      <c r="A1066" s="14" t="s">
        <v>1914</v>
      </c>
      <c r="B1066" s="8" t="s">
        <v>2037</v>
      </c>
      <c r="C1066" s="3" t="s">
        <v>2038</v>
      </c>
      <c r="D1066" s="6">
        <v>16</v>
      </c>
      <c r="E1066" s="31">
        <v>2776</v>
      </c>
      <c r="F1066" s="51">
        <v>0.02</v>
      </c>
      <c r="G1066" s="47" t="s">
        <v>21</v>
      </c>
      <c r="H1066" s="55">
        <v>0</v>
      </c>
      <c r="I1066" s="51">
        <v>0.02</v>
      </c>
      <c r="J1066" s="47" t="s">
        <v>21</v>
      </c>
      <c r="K1066" s="55">
        <v>0</v>
      </c>
      <c r="L1066" s="18" t="s">
        <v>55</v>
      </c>
      <c r="M1066" s="18"/>
      <c r="N1066" s="44"/>
      <c r="O1066" s="44"/>
      <c r="P1066" s="44" t="s">
        <v>37</v>
      </c>
      <c r="Q1066" s="44"/>
      <c r="R1066" s="44" t="s">
        <v>117</v>
      </c>
      <c r="S1066" s="44" t="s">
        <v>39</v>
      </c>
      <c r="T1066" s="44"/>
      <c r="U1066" s="44"/>
      <c r="V1066" s="44"/>
      <c r="W1066" s="44"/>
      <c r="X1066" s="49" t="str">
        <f t="shared" si="57"/>
        <v/>
      </c>
      <c r="Y1066" s="6" t="s">
        <v>50</v>
      </c>
      <c r="Z1066" s="2" t="s">
        <v>40</v>
      </c>
      <c r="AA1066" s="8" t="s">
        <v>40</v>
      </c>
      <c r="AB1066" s="83" t="s">
        <v>2039</v>
      </c>
      <c r="AC1066" s="2"/>
      <c r="AD1066" s="20">
        <v>310</v>
      </c>
      <c r="AE1066" s="19" t="str">
        <f t="shared" si="55"/>
        <v>16-2776</v>
      </c>
    </row>
    <row r="1067" spans="1:31" s="1" customFormat="1" ht="24" x14ac:dyDescent="0.2">
      <c r="A1067" s="14" t="s">
        <v>1914</v>
      </c>
      <c r="B1067" s="8" t="s">
        <v>2040</v>
      </c>
      <c r="C1067" s="3" t="s">
        <v>2041</v>
      </c>
      <c r="D1067" s="6">
        <v>14</v>
      </c>
      <c r="E1067" s="31">
        <v>2777</v>
      </c>
      <c r="F1067" s="51">
        <v>1.2E-2</v>
      </c>
      <c r="G1067" s="47" t="s">
        <v>21</v>
      </c>
      <c r="H1067" s="55">
        <v>0</v>
      </c>
      <c r="I1067" s="51">
        <v>1.2E-2</v>
      </c>
      <c r="J1067" s="47" t="s">
        <v>21</v>
      </c>
      <c r="K1067" s="55">
        <v>0</v>
      </c>
      <c r="L1067" s="18" t="s">
        <v>36</v>
      </c>
      <c r="M1067" s="18"/>
      <c r="N1067" s="44"/>
      <c r="O1067" s="44"/>
      <c r="P1067" s="44" t="s">
        <v>37</v>
      </c>
      <c r="Q1067" s="44"/>
      <c r="R1067" s="44" t="s">
        <v>38</v>
      </c>
      <c r="S1067" s="44" t="s">
        <v>39</v>
      </c>
      <c r="T1067" s="44"/>
      <c r="U1067" s="44"/>
      <c r="V1067" s="44" t="s">
        <v>37</v>
      </c>
      <c r="W1067" s="44"/>
      <c r="X1067" s="49" t="str">
        <f t="shared" si="57"/>
        <v/>
      </c>
      <c r="Y1067" s="6" t="s">
        <v>40</v>
      </c>
      <c r="Z1067" s="2" t="s">
        <v>40</v>
      </c>
      <c r="AA1067" s="8" t="s">
        <v>40</v>
      </c>
      <c r="AB1067" s="83" t="s">
        <v>2042</v>
      </c>
      <c r="AC1067" s="2"/>
      <c r="AD1067" s="20">
        <v>835</v>
      </c>
      <c r="AE1067" s="19" t="str">
        <f t="shared" si="55"/>
        <v>14-2777</v>
      </c>
    </row>
    <row r="1068" spans="1:31" s="1" customFormat="1" ht="12" x14ac:dyDescent="0.2">
      <c r="A1068" s="14" t="s">
        <v>1914</v>
      </c>
      <c r="B1068" s="8" t="s">
        <v>2043</v>
      </c>
      <c r="C1068" s="24" t="s">
        <v>2044</v>
      </c>
      <c r="D1068" s="6">
        <v>14</v>
      </c>
      <c r="E1068" s="31">
        <v>2779</v>
      </c>
      <c r="F1068" s="51">
        <v>1.2E-2</v>
      </c>
      <c r="G1068" s="47" t="s">
        <v>21</v>
      </c>
      <c r="H1068" s="55">
        <v>0</v>
      </c>
      <c r="I1068" s="51">
        <v>1.2E-2</v>
      </c>
      <c r="J1068" s="47" t="s">
        <v>21</v>
      </c>
      <c r="K1068" s="55">
        <v>0</v>
      </c>
      <c r="L1068" s="18" t="s">
        <v>36</v>
      </c>
      <c r="M1068" s="18"/>
      <c r="N1068" s="44"/>
      <c r="O1068" s="44"/>
      <c r="P1068" s="44" t="s">
        <v>37</v>
      </c>
      <c r="Q1068" s="44"/>
      <c r="R1068" s="44"/>
      <c r="S1068" s="44" t="s">
        <v>631</v>
      </c>
      <c r="T1068" s="44"/>
      <c r="U1068" s="44"/>
      <c r="V1068" s="44" t="s">
        <v>37</v>
      </c>
      <c r="W1068" s="44"/>
      <c r="X1068" s="49" t="str">
        <f t="shared" si="57"/>
        <v/>
      </c>
      <c r="Y1068" s="6" t="s">
        <v>50</v>
      </c>
      <c r="Z1068" s="2" t="s">
        <v>40</v>
      </c>
      <c r="AA1068" s="8" t="s">
        <v>40</v>
      </c>
      <c r="AB1068" s="83" t="s">
        <v>2045</v>
      </c>
      <c r="AC1068" s="2"/>
      <c r="AD1068" s="20">
        <v>837</v>
      </c>
      <c r="AE1068" s="19" t="str">
        <f t="shared" si="55"/>
        <v>14-2779</v>
      </c>
    </row>
    <row r="1069" spans="1:31" s="1" customFormat="1" ht="12" x14ac:dyDescent="0.2">
      <c r="A1069" s="14" t="s">
        <v>1914</v>
      </c>
      <c r="B1069" s="8" t="s">
        <v>2046</v>
      </c>
      <c r="C1069" s="24" t="s">
        <v>2047</v>
      </c>
      <c r="D1069" s="6">
        <v>14</v>
      </c>
      <c r="E1069" s="31">
        <v>2778</v>
      </c>
      <c r="F1069" s="51">
        <v>1.72E-2</v>
      </c>
      <c r="G1069" s="47" t="s">
        <v>21</v>
      </c>
      <c r="H1069" s="55">
        <v>0</v>
      </c>
      <c r="I1069" s="51">
        <v>1.72E-2</v>
      </c>
      <c r="J1069" s="47" t="s">
        <v>21</v>
      </c>
      <c r="K1069" s="55">
        <v>0</v>
      </c>
      <c r="L1069" s="18" t="s">
        <v>36</v>
      </c>
      <c r="M1069" s="18"/>
      <c r="N1069" s="44"/>
      <c r="O1069" s="44"/>
      <c r="P1069" s="44" t="s">
        <v>37</v>
      </c>
      <c r="Q1069" s="44"/>
      <c r="R1069" s="44" t="s">
        <v>117</v>
      </c>
      <c r="S1069" s="44" t="s">
        <v>39</v>
      </c>
      <c r="T1069" s="44"/>
      <c r="U1069" s="44"/>
      <c r="V1069" s="44" t="s">
        <v>37</v>
      </c>
      <c r="W1069" s="44"/>
      <c r="X1069" s="49" t="str">
        <f t="shared" si="57"/>
        <v/>
      </c>
      <c r="Y1069" s="6" t="s">
        <v>50</v>
      </c>
      <c r="Z1069" s="2" t="s">
        <v>40</v>
      </c>
      <c r="AA1069" s="8" t="s">
        <v>40</v>
      </c>
      <c r="AB1069" s="83" t="s">
        <v>2048</v>
      </c>
      <c r="AC1069" s="2"/>
      <c r="AD1069" s="20">
        <v>836</v>
      </c>
      <c r="AE1069" s="19" t="str">
        <f t="shared" si="55"/>
        <v>14-2778</v>
      </c>
    </row>
    <row r="1070" spans="1:31" s="1" customFormat="1" ht="24" x14ac:dyDescent="0.2">
      <c r="A1070" s="14" t="s">
        <v>1914</v>
      </c>
      <c r="B1070" s="8" t="s">
        <v>2040</v>
      </c>
      <c r="C1070" s="2" t="s">
        <v>2041</v>
      </c>
      <c r="D1070" s="6">
        <v>15</v>
      </c>
      <c r="E1070" s="9">
        <v>2777</v>
      </c>
      <c r="F1070" s="51">
        <v>1.2E-2</v>
      </c>
      <c r="G1070" s="47" t="s">
        <v>21</v>
      </c>
      <c r="H1070" s="55">
        <v>0</v>
      </c>
      <c r="I1070" s="51">
        <v>1.2E-2</v>
      </c>
      <c r="J1070" s="47" t="s">
        <v>21</v>
      </c>
      <c r="K1070" s="55">
        <v>0</v>
      </c>
      <c r="L1070" s="18" t="s">
        <v>72</v>
      </c>
      <c r="M1070" s="18" t="s">
        <v>834</v>
      </c>
      <c r="N1070" s="44"/>
      <c r="O1070" s="44"/>
      <c r="P1070" s="44" t="s">
        <v>37</v>
      </c>
      <c r="Q1070" s="44"/>
      <c r="R1070" s="44" t="s">
        <v>38</v>
      </c>
      <c r="S1070" s="44" t="s">
        <v>39</v>
      </c>
      <c r="T1070" s="44"/>
      <c r="U1070" s="44"/>
      <c r="V1070" s="44" t="s">
        <v>37</v>
      </c>
      <c r="W1070" s="44"/>
      <c r="X1070" s="49" t="str">
        <f t="shared" si="57"/>
        <v/>
      </c>
      <c r="Y1070" s="6" t="s">
        <v>40</v>
      </c>
      <c r="Z1070" s="8" t="s">
        <v>40</v>
      </c>
      <c r="AA1070" s="8" t="s">
        <v>40</v>
      </c>
      <c r="AB1070" s="83" t="s">
        <v>2042</v>
      </c>
      <c r="AC1070" s="8"/>
      <c r="AD1070" s="20">
        <v>835</v>
      </c>
      <c r="AE1070" s="19" t="str">
        <f t="shared" si="55"/>
        <v>15-2777</v>
      </c>
    </row>
    <row r="1071" spans="1:31" s="1" customFormat="1" ht="12" x14ac:dyDescent="0.2">
      <c r="A1071" s="14" t="s">
        <v>1914</v>
      </c>
      <c r="B1071" s="8" t="s">
        <v>2043</v>
      </c>
      <c r="C1071" s="2" t="s">
        <v>2044</v>
      </c>
      <c r="D1071" s="6">
        <v>15</v>
      </c>
      <c r="E1071" s="9">
        <v>2779</v>
      </c>
      <c r="F1071" s="51">
        <v>1.2E-2</v>
      </c>
      <c r="G1071" s="47" t="s">
        <v>21</v>
      </c>
      <c r="H1071" s="55">
        <v>0</v>
      </c>
      <c r="I1071" s="51">
        <v>1.2E-2</v>
      </c>
      <c r="J1071" s="47" t="s">
        <v>21</v>
      </c>
      <c r="K1071" s="55">
        <v>0</v>
      </c>
      <c r="L1071" s="18" t="s">
        <v>72</v>
      </c>
      <c r="M1071" s="18" t="s">
        <v>834</v>
      </c>
      <c r="N1071" s="44"/>
      <c r="O1071" s="44"/>
      <c r="P1071" s="44" t="s">
        <v>37</v>
      </c>
      <c r="Q1071" s="44"/>
      <c r="R1071" s="44"/>
      <c r="S1071" s="44" t="s">
        <v>631</v>
      </c>
      <c r="T1071" s="44"/>
      <c r="U1071" s="44"/>
      <c r="V1071" s="44" t="s">
        <v>37</v>
      </c>
      <c r="W1071" s="44"/>
      <c r="X1071" s="49" t="str">
        <f t="shared" si="57"/>
        <v/>
      </c>
      <c r="Y1071" s="6" t="s">
        <v>50</v>
      </c>
      <c r="Z1071" s="8" t="s">
        <v>40</v>
      </c>
      <c r="AA1071" s="8" t="s">
        <v>40</v>
      </c>
      <c r="AB1071" s="83" t="s">
        <v>2045</v>
      </c>
      <c r="AC1071" s="8"/>
      <c r="AD1071" s="20">
        <v>837</v>
      </c>
      <c r="AE1071" s="19" t="str">
        <f t="shared" si="55"/>
        <v>15-2779</v>
      </c>
    </row>
    <row r="1072" spans="1:31" s="1" customFormat="1" ht="12" x14ac:dyDescent="0.2">
      <c r="A1072" s="14" t="s">
        <v>1914</v>
      </c>
      <c r="B1072" s="8" t="s">
        <v>2046</v>
      </c>
      <c r="C1072" s="2" t="s">
        <v>2047</v>
      </c>
      <c r="D1072" s="6">
        <v>15</v>
      </c>
      <c r="E1072" s="9">
        <v>2778</v>
      </c>
      <c r="F1072" s="51">
        <v>1.72E-2</v>
      </c>
      <c r="G1072" s="47" t="s">
        <v>21</v>
      </c>
      <c r="H1072" s="55">
        <v>0</v>
      </c>
      <c r="I1072" s="51">
        <v>1.72E-2</v>
      </c>
      <c r="J1072" s="47" t="s">
        <v>21</v>
      </c>
      <c r="K1072" s="55">
        <v>0</v>
      </c>
      <c r="L1072" s="18" t="s">
        <v>72</v>
      </c>
      <c r="M1072" s="18" t="s">
        <v>834</v>
      </c>
      <c r="N1072" s="44"/>
      <c r="O1072" s="44"/>
      <c r="P1072" s="44" t="s">
        <v>37</v>
      </c>
      <c r="Q1072" s="44"/>
      <c r="R1072" s="44" t="s">
        <v>117</v>
      </c>
      <c r="S1072" s="44" t="s">
        <v>39</v>
      </c>
      <c r="T1072" s="44"/>
      <c r="U1072" s="44"/>
      <c r="V1072" s="44" t="s">
        <v>37</v>
      </c>
      <c r="W1072" s="44"/>
      <c r="X1072" s="49" t="str">
        <f t="shared" si="57"/>
        <v/>
      </c>
      <c r="Y1072" s="6" t="s">
        <v>50</v>
      </c>
      <c r="Z1072" s="8" t="s">
        <v>40</v>
      </c>
      <c r="AA1072" s="8" t="s">
        <v>40</v>
      </c>
      <c r="AB1072" s="83" t="s">
        <v>2048</v>
      </c>
      <c r="AC1072" s="8"/>
      <c r="AD1072" s="20">
        <v>836</v>
      </c>
      <c r="AE1072" s="19" t="str">
        <f t="shared" si="55"/>
        <v>15-2778</v>
      </c>
    </row>
    <row r="1073" spans="1:31" s="1" customFormat="1" ht="24" x14ac:dyDescent="0.2">
      <c r="A1073" s="14" t="s">
        <v>1914</v>
      </c>
      <c r="B1073" s="8" t="s">
        <v>2040</v>
      </c>
      <c r="C1073" s="2" t="s">
        <v>2041</v>
      </c>
      <c r="D1073" s="6">
        <v>16</v>
      </c>
      <c r="E1073" s="9">
        <v>2777</v>
      </c>
      <c r="F1073" s="51">
        <v>1.2E-2</v>
      </c>
      <c r="G1073" s="47" t="s">
        <v>21</v>
      </c>
      <c r="H1073" s="55">
        <v>0</v>
      </c>
      <c r="I1073" s="51">
        <v>1.2E-2</v>
      </c>
      <c r="J1073" s="47" t="s">
        <v>21</v>
      </c>
      <c r="K1073" s="55">
        <v>0</v>
      </c>
      <c r="L1073" s="18" t="s">
        <v>55</v>
      </c>
      <c r="M1073" s="18"/>
      <c r="N1073" s="44"/>
      <c r="O1073" s="44"/>
      <c r="P1073" s="44" t="s">
        <v>37</v>
      </c>
      <c r="Q1073" s="44"/>
      <c r="R1073" s="44" t="s">
        <v>38</v>
      </c>
      <c r="S1073" s="44" t="s">
        <v>39</v>
      </c>
      <c r="T1073" s="44"/>
      <c r="U1073" s="44"/>
      <c r="V1073" s="44" t="s">
        <v>37</v>
      </c>
      <c r="W1073" s="44"/>
      <c r="X1073" s="49" t="str">
        <f t="shared" si="57"/>
        <v/>
      </c>
      <c r="Y1073" s="6" t="s">
        <v>40</v>
      </c>
      <c r="Z1073" s="8" t="s">
        <v>40</v>
      </c>
      <c r="AA1073" s="8" t="s">
        <v>40</v>
      </c>
      <c r="AB1073" s="83" t="s">
        <v>2042</v>
      </c>
      <c r="AC1073" s="8"/>
      <c r="AD1073" s="20">
        <v>835</v>
      </c>
      <c r="AE1073" s="19" t="str">
        <f t="shared" si="55"/>
        <v>16-2777</v>
      </c>
    </row>
    <row r="1074" spans="1:31" s="1" customFormat="1" ht="12" x14ac:dyDescent="0.2">
      <c r="A1074" s="14" t="s">
        <v>1914</v>
      </c>
      <c r="B1074" s="8" t="s">
        <v>2043</v>
      </c>
      <c r="C1074" s="2" t="s">
        <v>2044</v>
      </c>
      <c r="D1074" s="6">
        <v>16</v>
      </c>
      <c r="E1074" s="9">
        <v>2779</v>
      </c>
      <c r="F1074" s="51">
        <v>1.2E-2</v>
      </c>
      <c r="G1074" s="47" t="s">
        <v>21</v>
      </c>
      <c r="H1074" s="55">
        <v>0</v>
      </c>
      <c r="I1074" s="51">
        <v>1.2E-2</v>
      </c>
      <c r="J1074" s="47" t="s">
        <v>21</v>
      </c>
      <c r="K1074" s="55">
        <v>0</v>
      </c>
      <c r="L1074" s="18" t="s">
        <v>55</v>
      </c>
      <c r="M1074" s="18"/>
      <c r="N1074" s="44"/>
      <c r="O1074" s="44"/>
      <c r="P1074" s="44" t="s">
        <v>37</v>
      </c>
      <c r="Q1074" s="44"/>
      <c r="R1074" s="44"/>
      <c r="S1074" s="44" t="s">
        <v>631</v>
      </c>
      <c r="T1074" s="44"/>
      <c r="U1074" s="44"/>
      <c r="V1074" s="44" t="s">
        <v>37</v>
      </c>
      <c r="W1074" s="44"/>
      <c r="X1074" s="49" t="str">
        <f t="shared" si="57"/>
        <v/>
      </c>
      <c r="Y1074" s="6" t="s">
        <v>50</v>
      </c>
      <c r="Z1074" s="8" t="s">
        <v>40</v>
      </c>
      <c r="AA1074" s="8" t="s">
        <v>40</v>
      </c>
      <c r="AB1074" s="83" t="s">
        <v>2045</v>
      </c>
      <c r="AC1074" s="8"/>
      <c r="AD1074" s="20">
        <v>837</v>
      </c>
      <c r="AE1074" s="19" t="str">
        <f t="shared" ref="AE1074:AE1137" si="58">D1074&amp;-E1074</f>
        <v>16-2779</v>
      </c>
    </row>
    <row r="1075" spans="1:31" s="1" customFormat="1" ht="12" x14ac:dyDescent="0.2">
      <c r="A1075" s="14" t="s">
        <v>1914</v>
      </c>
      <c r="B1075" s="8" t="s">
        <v>2046</v>
      </c>
      <c r="C1075" s="2" t="s">
        <v>2047</v>
      </c>
      <c r="D1075" s="6">
        <v>16</v>
      </c>
      <c r="E1075" s="9">
        <v>2778</v>
      </c>
      <c r="F1075" s="51">
        <v>1.72E-2</v>
      </c>
      <c r="G1075" s="47" t="s">
        <v>21</v>
      </c>
      <c r="H1075" s="55">
        <v>0</v>
      </c>
      <c r="I1075" s="51">
        <v>1.72E-2</v>
      </c>
      <c r="J1075" s="47" t="s">
        <v>21</v>
      </c>
      <c r="K1075" s="55">
        <v>0</v>
      </c>
      <c r="L1075" s="18" t="s">
        <v>55</v>
      </c>
      <c r="M1075" s="18"/>
      <c r="N1075" s="44"/>
      <c r="O1075" s="44"/>
      <c r="P1075" s="44" t="s">
        <v>37</v>
      </c>
      <c r="Q1075" s="44"/>
      <c r="R1075" s="44" t="s">
        <v>117</v>
      </c>
      <c r="S1075" s="44" t="s">
        <v>39</v>
      </c>
      <c r="T1075" s="44"/>
      <c r="U1075" s="44"/>
      <c r="V1075" s="44" t="s">
        <v>37</v>
      </c>
      <c r="W1075" s="44"/>
      <c r="X1075" s="49" t="str">
        <f t="shared" si="57"/>
        <v/>
      </c>
      <c r="Y1075" s="6" t="s">
        <v>50</v>
      </c>
      <c r="Z1075" s="8" t="s">
        <v>40</v>
      </c>
      <c r="AA1075" s="8" t="s">
        <v>40</v>
      </c>
      <c r="AB1075" s="83" t="s">
        <v>2048</v>
      </c>
      <c r="AC1075" s="8"/>
      <c r="AD1075" s="20">
        <v>836</v>
      </c>
      <c r="AE1075" s="19" t="str">
        <f t="shared" si="58"/>
        <v>16-2778</v>
      </c>
    </row>
    <row r="1076" spans="1:31" s="1" customFormat="1" ht="12" x14ac:dyDescent="0.2">
      <c r="A1076" s="14" t="s">
        <v>1914</v>
      </c>
      <c r="B1076" s="8" t="s">
        <v>946</v>
      </c>
      <c r="C1076" s="24" t="s">
        <v>947</v>
      </c>
      <c r="D1076" s="6">
        <v>17</v>
      </c>
      <c r="E1076" s="31">
        <v>410</v>
      </c>
      <c r="F1076" s="78">
        <v>7.1199999999999996E-4</v>
      </c>
      <c r="G1076" s="47" t="s">
        <v>21</v>
      </c>
      <c r="H1076" s="77">
        <v>0</v>
      </c>
      <c r="I1076" s="78">
        <v>7.1199999999999996E-4</v>
      </c>
      <c r="J1076" s="47" t="s">
        <v>21</v>
      </c>
      <c r="K1076" s="77">
        <v>0</v>
      </c>
      <c r="L1076" s="64" t="s">
        <v>922</v>
      </c>
      <c r="M1076" s="18"/>
      <c r="N1076" s="44"/>
      <c r="O1076" s="44"/>
      <c r="P1076" s="44"/>
      <c r="Q1076" s="44"/>
      <c r="R1076" s="44"/>
      <c r="S1076" s="44"/>
      <c r="T1076" s="44"/>
      <c r="U1076" s="44"/>
      <c r="V1076" s="44"/>
      <c r="W1076" s="44"/>
      <c r="X1076" s="49" t="str">
        <f t="shared" si="57"/>
        <v/>
      </c>
      <c r="Y1076" s="6"/>
      <c r="Z1076" s="2"/>
      <c r="AA1076" s="8"/>
      <c r="AB1076" s="83" t="s">
        <v>2049</v>
      </c>
      <c r="AC1076" s="2"/>
      <c r="AD1076" s="20" t="s">
        <v>924</v>
      </c>
      <c r="AE1076" s="19" t="str">
        <f t="shared" si="58"/>
        <v>17-410</v>
      </c>
    </row>
    <row r="1077" spans="1:31" s="1" customFormat="1" ht="12" x14ac:dyDescent="0.2">
      <c r="A1077" s="14" t="s">
        <v>1914</v>
      </c>
      <c r="B1077" s="8" t="s">
        <v>2050</v>
      </c>
      <c r="C1077" s="24" t="s">
        <v>2051</v>
      </c>
      <c r="D1077" s="6">
        <v>17</v>
      </c>
      <c r="E1077" s="31">
        <v>411</v>
      </c>
      <c r="F1077" s="78">
        <v>0</v>
      </c>
      <c r="G1077" s="47" t="s">
        <v>21</v>
      </c>
      <c r="H1077" s="77">
        <v>0</v>
      </c>
      <c r="I1077" s="78">
        <v>0</v>
      </c>
      <c r="J1077" s="47" t="s">
        <v>21</v>
      </c>
      <c r="K1077" s="77">
        <v>0</v>
      </c>
      <c r="L1077" s="64" t="s">
        <v>922</v>
      </c>
      <c r="M1077" s="18"/>
      <c r="N1077" s="44"/>
      <c r="O1077" s="44"/>
      <c r="P1077" s="44"/>
      <c r="Q1077" s="44"/>
      <c r="R1077" s="44"/>
      <c r="S1077" s="44"/>
      <c r="T1077" s="44"/>
      <c r="U1077" s="44"/>
      <c r="V1077" s="44"/>
      <c r="W1077" s="44"/>
      <c r="X1077" s="49" t="str">
        <f t="shared" si="57"/>
        <v/>
      </c>
      <c r="Y1077" s="6"/>
      <c r="Z1077" s="2"/>
      <c r="AA1077" s="8"/>
      <c r="AB1077" s="83" t="s">
        <v>2049</v>
      </c>
      <c r="AC1077" s="2"/>
      <c r="AD1077" s="20" t="s">
        <v>924</v>
      </c>
      <c r="AE1077" s="19" t="str">
        <f t="shared" si="58"/>
        <v>17-411</v>
      </c>
    </row>
    <row r="1078" spans="1:31" s="1" customFormat="1" ht="12" x14ac:dyDescent="0.2">
      <c r="A1078" s="14" t="s">
        <v>1914</v>
      </c>
      <c r="B1078" s="8" t="s">
        <v>2052</v>
      </c>
      <c r="C1078" s="3" t="s">
        <v>2053</v>
      </c>
      <c r="D1078" s="6">
        <v>17</v>
      </c>
      <c r="E1078" s="31">
        <v>412</v>
      </c>
      <c r="F1078" s="78">
        <v>4.5199999999999997E-3</v>
      </c>
      <c r="G1078" s="47" t="s">
        <v>21</v>
      </c>
      <c r="H1078" s="77">
        <v>0</v>
      </c>
      <c r="I1078" s="78">
        <v>4.5199999999999997E-3</v>
      </c>
      <c r="J1078" s="47" t="s">
        <v>21</v>
      </c>
      <c r="K1078" s="77">
        <v>0</v>
      </c>
      <c r="L1078" s="64" t="s">
        <v>922</v>
      </c>
      <c r="M1078" s="18"/>
      <c r="N1078" s="44"/>
      <c r="O1078" s="44"/>
      <c r="P1078" s="44"/>
      <c r="Q1078" s="44"/>
      <c r="R1078" s="44"/>
      <c r="S1078" s="44"/>
      <c r="T1078" s="44"/>
      <c r="U1078" s="44"/>
      <c r="V1078" s="44"/>
      <c r="W1078" s="44"/>
      <c r="X1078" s="49" t="str">
        <f t="shared" si="57"/>
        <v/>
      </c>
      <c r="Y1078" s="6"/>
      <c r="Z1078" s="2"/>
      <c r="AA1078" s="8"/>
      <c r="AB1078" s="83" t="s">
        <v>2054</v>
      </c>
      <c r="AC1078" s="2"/>
      <c r="AD1078" s="20" t="s">
        <v>924</v>
      </c>
      <c r="AE1078" s="19" t="str">
        <f t="shared" si="58"/>
        <v>17-412</v>
      </c>
    </row>
    <row r="1079" spans="1:31" s="1" customFormat="1" ht="12" x14ac:dyDescent="0.2">
      <c r="A1079" s="14" t="s">
        <v>1914</v>
      </c>
      <c r="B1079" s="8" t="s">
        <v>2055</v>
      </c>
      <c r="C1079" s="6" t="s">
        <v>2056</v>
      </c>
      <c r="D1079" s="6">
        <v>17</v>
      </c>
      <c r="E1079" s="22">
        <v>413</v>
      </c>
      <c r="F1079" s="78">
        <v>4.5199999999999997E-3</v>
      </c>
      <c r="G1079" s="47" t="s">
        <v>21</v>
      </c>
      <c r="H1079" s="77">
        <v>0</v>
      </c>
      <c r="I1079" s="78">
        <v>4.5199999999999997E-3</v>
      </c>
      <c r="J1079" s="47" t="s">
        <v>21</v>
      </c>
      <c r="K1079" s="77">
        <v>0</v>
      </c>
      <c r="L1079" s="64" t="s">
        <v>922</v>
      </c>
      <c r="M1079" s="18"/>
      <c r="N1079" s="44"/>
      <c r="O1079" s="44"/>
      <c r="P1079" s="44"/>
      <c r="Q1079" s="44"/>
      <c r="R1079" s="44"/>
      <c r="S1079" s="44"/>
      <c r="T1079" s="44"/>
      <c r="U1079" s="44"/>
      <c r="V1079" s="44"/>
      <c r="W1079" s="44"/>
      <c r="X1079" s="49" t="str">
        <f t="shared" si="57"/>
        <v/>
      </c>
      <c r="Y1079" s="6"/>
      <c r="Z1079" s="8"/>
      <c r="AA1079" s="8"/>
      <c r="AB1079" s="83" t="s">
        <v>2057</v>
      </c>
      <c r="AC1079" s="8"/>
      <c r="AD1079" s="20" t="s">
        <v>924</v>
      </c>
      <c r="AE1079" s="19" t="str">
        <f t="shared" si="58"/>
        <v>17-413</v>
      </c>
    </row>
    <row r="1080" spans="1:31" s="1" customFormat="1" ht="12" x14ac:dyDescent="0.2">
      <c r="A1080" s="14" t="s">
        <v>1914</v>
      </c>
      <c r="B1080" s="8" t="s">
        <v>2058</v>
      </c>
      <c r="C1080" s="13" t="s">
        <v>2059</v>
      </c>
      <c r="D1080" s="6">
        <v>17</v>
      </c>
      <c r="E1080" s="22">
        <v>3061</v>
      </c>
      <c r="F1080" s="78">
        <v>0</v>
      </c>
      <c r="G1080" s="47" t="s">
        <v>21</v>
      </c>
      <c r="H1080" s="77">
        <v>0</v>
      </c>
      <c r="I1080" s="78">
        <v>0</v>
      </c>
      <c r="J1080" s="47" t="s">
        <v>21</v>
      </c>
      <c r="K1080" s="77">
        <v>0</v>
      </c>
      <c r="L1080" s="64" t="s">
        <v>922</v>
      </c>
      <c r="M1080" s="18"/>
      <c r="N1080" s="44"/>
      <c r="O1080" s="44"/>
      <c r="P1080" s="44"/>
      <c r="Q1080" s="44"/>
      <c r="R1080" s="44"/>
      <c r="S1080" s="44"/>
      <c r="T1080" s="44"/>
      <c r="U1080" s="44"/>
      <c r="V1080" s="44"/>
      <c r="W1080" s="44"/>
      <c r="X1080" s="49" t="str">
        <f t="shared" si="57"/>
        <v/>
      </c>
      <c r="Y1080" s="6"/>
      <c r="Z1080" s="8"/>
      <c r="AA1080" s="8"/>
      <c r="AB1080" s="83" t="s">
        <v>2060</v>
      </c>
      <c r="AC1080" s="8"/>
      <c r="AD1080" s="20" t="s">
        <v>968</v>
      </c>
      <c r="AE1080" s="19" t="str">
        <f t="shared" si="58"/>
        <v>17-3061</v>
      </c>
    </row>
    <row r="1081" spans="1:31" s="1" customFormat="1" ht="12" x14ac:dyDescent="0.2">
      <c r="A1081" s="14" t="s">
        <v>1914</v>
      </c>
      <c r="B1081" s="8" t="s">
        <v>2061</v>
      </c>
      <c r="C1081" s="2" t="s">
        <v>2062</v>
      </c>
      <c r="D1081" s="6">
        <v>17</v>
      </c>
      <c r="E1081" s="9">
        <v>3064</v>
      </c>
      <c r="F1081" s="78">
        <v>0</v>
      </c>
      <c r="G1081" s="47" t="s">
        <v>21</v>
      </c>
      <c r="H1081" s="77">
        <v>0</v>
      </c>
      <c r="I1081" s="78">
        <v>0</v>
      </c>
      <c r="J1081" s="47" t="s">
        <v>21</v>
      </c>
      <c r="K1081" s="77">
        <v>0</v>
      </c>
      <c r="L1081" s="64" t="s">
        <v>922</v>
      </c>
      <c r="M1081" s="18"/>
      <c r="N1081" s="44"/>
      <c r="O1081" s="44"/>
      <c r="P1081" s="44"/>
      <c r="Q1081" s="44"/>
      <c r="R1081" s="44"/>
      <c r="S1081" s="44"/>
      <c r="T1081" s="44"/>
      <c r="U1081" s="44"/>
      <c r="V1081" s="44"/>
      <c r="W1081" s="44"/>
      <c r="X1081" s="49" t="str">
        <f t="shared" si="57"/>
        <v/>
      </c>
      <c r="Y1081" s="6"/>
      <c r="Z1081" s="8"/>
      <c r="AA1081" s="8"/>
      <c r="AB1081" s="83" t="s">
        <v>2060</v>
      </c>
      <c r="AC1081" s="8"/>
      <c r="AD1081" s="20" t="s">
        <v>968</v>
      </c>
      <c r="AE1081" s="19" t="str">
        <f t="shared" si="58"/>
        <v>17-3064</v>
      </c>
    </row>
    <row r="1082" spans="1:31" s="1" customFormat="1" ht="12" x14ac:dyDescent="0.2">
      <c r="A1082" s="14" t="s">
        <v>2063</v>
      </c>
      <c r="B1082" s="8" t="s">
        <v>2064</v>
      </c>
      <c r="C1082" s="2" t="s">
        <v>2065</v>
      </c>
      <c r="D1082" s="6">
        <v>110</v>
      </c>
      <c r="E1082" s="9">
        <v>10500</v>
      </c>
      <c r="F1082" s="51">
        <v>1.6E-2</v>
      </c>
      <c r="G1082" s="47" t="s">
        <v>21</v>
      </c>
      <c r="H1082" s="55">
        <v>0</v>
      </c>
      <c r="I1082" s="51">
        <v>1.6E-2</v>
      </c>
      <c r="J1082" s="47" t="s">
        <v>21</v>
      </c>
      <c r="K1082" s="55">
        <v>0</v>
      </c>
      <c r="L1082" s="18" t="s">
        <v>36</v>
      </c>
      <c r="M1082" s="18"/>
      <c r="N1082" s="44" t="s">
        <v>37</v>
      </c>
      <c r="O1082" s="44"/>
      <c r="P1082" s="44" t="s">
        <v>37</v>
      </c>
      <c r="Q1082" s="44"/>
      <c r="R1082" s="44" t="s">
        <v>38</v>
      </c>
      <c r="S1082" s="44" t="s">
        <v>39</v>
      </c>
      <c r="T1082" s="44" t="s">
        <v>37</v>
      </c>
      <c r="U1082" s="44"/>
      <c r="V1082" s="44"/>
      <c r="W1082" s="44"/>
      <c r="X1082" s="49" t="str">
        <f t="shared" si="57"/>
        <v/>
      </c>
      <c r="Y1082" s="6" t="s">
        <v>40</v>
      </c>
      <c r="Z1082" s="6" t="s">
        <v>40</v>
      </c>
      <c r="AA1082" s="6" t="s">
        <v>40</v>
      </c>
      <c r="AB1082" s="83" t="s">
        <v>2066</v>
      </c>
      <c r="AC1082" s="8"/>
      <c r="AD1082" s="20" t="s">
        <v>2067</v>
      </c>
      <c r="AE1082" s="19" t="str">
        <f t="shared" si="58"/>
        <v>110-10500</v>
      </c>
    </row>
    <row r="1083" spans="1:31" s="1" customFormat="1" ht="12" x14ac:dyDescent="0.2">
      <c r="A1083" s="14" t="s">
        <v>2063</v>
      </c>
      <c r="B1083" s="8" t="s">
        <v>2068</v>
      </c>
      <c r="C1083" s="13" t="s">
        <v>2069</v>
      </c>
      <c r="D1083" s="6">
        <v>110</v>
      </c>
      <c r="E1083" s="22">
        <v>10501</v>
      </c>
      <c r="F1083" s="51">
        <v>0.02</v>
      </c>
      <c r="G1083" s="47" t="s">
        <v>21</v>
      </c>
      <c r="H1083" s="55">
        <v>0</v>
      </c>
      <c r="I1083" s="51">
        <v>0.02</v>
      </c>
      <c r="J1083" s="47" t="s">
        <v>21</v>
      </c>
      <c r="K1083" s="55">
        <v>0</v>
      </c>
      <c r="L1083" s="18" t="s">
        <v>36</v>
      </c>
      <c r="M1083" s="18"/>
      <c r="N1083" s="44" t="s">
        <v>37</v>
      </c>
      <c r="O1083" s="44"/>
      <c r="P1083" s="44" t="s">
        <v>37</v>
      </c>
      <c r="Q1083" s="44"/>
      <c r="R1083" s="44" t="s">
        <v>38</v>
      </c>
      <c r="S1083" s="44" t="s">
        <v>39</v>
      </c>
      <c r="T1083" s="44" t="s">
        <v>37</v>
      </c>
      <c r="U1083" s="44"/>
      <c r="V1083" s="44"/>
      <c r="W1083" s="44"/>
      <c r="X1083" s="49" t="str">
        <f t="shared" si="57"/>
        <v/>
      </c>
      <c r="Y1083" s="6" t="s">
        <v>40</v>
      </c>
      <c r="Z1083" s="6" t="s">
        <v>40</v>
      </c>
      <c r="AA1083" s="6" t="s">
        <v>40</v>
      </c>
      <c r="AB1083" s="83" t="s">
        <v>2070</v>
      </c>
      <c r="AC1083" s="14"/>
      <c r="AD1083" s="20" t="s">
        <v>2067</v>
      </c>
      <c r="AE1083" s="19" t="str">
        <f t="shared" si="58"/>
        <v>110-10501</v>
      </c>
    </row>
    <row r="1084" spans="1:31" s="1" customFormat="1" ht="12" x14ac:dyDescent="0.2">
      <c r="A1084" s="14" t="s">
        <v>2063</v>
      </c>
      <c r="B1084" s="8" t="s">
        <v>2071</v>
      </c>
      <c r="C1084" s="13" t="s">
        <v>2072</v>
      </c>
      <c r="D1084" s="6">
        <v>110</v>
      </c>
      <c r="E1084" s="22">
        <v>10502</v>
      </c>
      <c r="F1084" s="51">
        <v>1.6E-2</v>
      </c>
      <c r="G1084" s="47" t="s">
        <v>21</v>
      </c>
      <c r="H1084" s="55">
        <v>0</v>
      </c>
      <c r="I1084" s="51">
        <v>1.6E-2</v>
      </c>
      <c r="J1084" s="47" t="s">
        <v>21</v>
      </c>
      <c r="K1084" s="55">
        <v>0</v>
      </c>
      <c r="L1084" s="18" t="s">
        <v>36</v>
      </c>
      <c r="M1084" s="18"/>
      <c r="N1084" s="44" t="s">
        <v>37</v>
      </c>
      <c r="O1084" s="44"/>
      <c r="P1084" s="44" t="s">
        <v>37</v>
      </c>
      <c r="Q1084" s="44"/>
      <c r="R1084" s="44" t="s">
        <v>117</v>
      </c>
      <c r="S1084" s="44" t="s">
        <v>39</v>
      </c>
      <c r="T1084" s="44" t="s">
        <v>37</v>
      </c>
      <c r="U1084" s="44"/>
      <c r="V1084" s="44"/>
      <c r="W1084" s="44"/>
      <c r="X1084" s="49" t="str">
        <f t="shared" si="57"/>
        <v/>
      </c>
      <c r="Y1084" s="6" t="s">
        <v>50</v>
      </c>
      <c r="Z1084" s="14" t="s">
        <v>50</v>
      </c>
      <c r="AA1084" s="14" t="s">
        <v>50</v>
      </c>
      <c r="AB1084" s="83" t="s">
        <v>2073</v>
      </c>
      <c r="AC1084" s="14"/>
      <c r="AD1084" s="20" t="s">
        <v>2067</v>
      </c>
      <c r="AE1084" s="19" t="str">
        <f t="shared" si="58"/>
        <v>110-10502</v>
      </c>
    </row>
    <row r="1085" spans="1:31" s="1" customFormat="1" ht="12" x14ac:dyDescent="0.2">
      <c r="A1085" s="14" t="s">
        <v>2063</v>
      </c>
      <c r="B1085" s="8" t="s">
        <v>2074</v>
      </c>
      <c r="C1085" s="13" t="s">
        <v>2075</v>
      </c>
      <c r="D1085" s="6">
        <v>110</v>
      </c>
      <c r="E1085" s="22">
        <v>10503</v>
      </c>
      <c r="F1085" s="51">
        <v>0.02</v>
      </c>
      <c r="G1085" s="47" t="s">
        <v>21</v>
      </c>
      <c r="H1085" s="55">
        <v>0</v>
      </c>
      <c r="I1085" s="51">
        <v>0.02</v>
      </c>
      <c r="J1085" s="47" t="s">
        <v>21</v>
      </c>
      <c r="K1085" s="55">
        <v>0</v>
      </c>
      <c r="L1085" s="18" t="s">
        <v>36</v>
      </c>
      <c r="M1085" s="18"/>
      <c r="N1085" s="44" t="s">
        <v>37</v>
      </c>
      <c r="O1085" s="44"/>
      <c r="P1085" s="44" t="s">
        <v>37</v>
      </c>
      <c r="Q1085" s="44"/>
      <c r="R1085" s="44" t="s">
        <v>117</v>
      </c>
      <c r="S1085" s="44" t="s">
        <v>39</v>
      </c>
      <c r="T1085" s="44" t="s">
        <v>37</v>
      </c>
      <c r="U1085" s="44"/>
      <c r="V1085" s="44"/>
      <c r="W1085" s="44"/>
      <c r="X1085" s="49" t="str">
        <f t="shared" si="57"/>
        <v/>
      </c>
      <c r="Y1085" s="6" t="s">
        <v>50</v>
      </c>
      <c r="Z1085" s="14" t="s">
        <v>50</v>
      </c>
      <c r="AA1085" s="14" t="s">
        <v>50</v>
      </c>
      <c r="AB1085" s="83" t="s">
        <v>2076</v>
      </c>
      <c r="AC1085" s="14"/>
      <c r="AD1085" s="20" t="s">
        <v>2067</v>
      </c>
      <c r="AE1085" s="19" t="str">
        <f t="shared" si="58"/>
        <v>110-10503</v>
      </c>
    </row>
    <row r="1086" spans="1:31" s="1" customFormat="1" ht="12" x14ac:dyDescent="0.2">
      <c r="A1086" s="14" t="s">
        <v>2063</v>
      </c>
      <c r="B1086" s="8" t="s">
        <v>2077</v>
      </c>
      <c r="C1086" s="13" t="s">
        <v>2078</v>
      </c>
      <c r="D1086" s="6">
        <v>110</v>
      </c>
      <c r="E1086" s="22">
        <v>10504</v>
      </c>
      <c r="F1086" s="51">
        <v>1.6E-2</v>
      </c>
      <c r="G1086" s="47" t="s">
        <v>21</v>
      </c>
      <c r="H1086" s="55">
        <v>0</v>
      </c>
      <c r="I1086" s="51">
        <v>1.6E-2</v>
      </c>
      <c r="J1086" s="47" t="s">
        <v>21</v>
      </c>
      <c r="K1086" s="55">
        <v>0</v>
      </c>
      <c r="L1086" s="18" t="s">
        <v>36</v>
      </c>
      <c r="M1086" s="18"/>
      <c r="N1086" s="44" t="s">
        <v>37</v>
      </c>
      <c r="O1086" s="44"/>
      <c r="P1086" s="44" t="s">
        <v>37</v>
      </c>
      <c r="Q1086" s="44"/>
      <c r="R1086" s="44" t="s">
        <v>38</v>
      </c>
      <c r="S1086" s="44" t="s">
        <v>39</v>
      </c>
      <c r="T1086" s="44" t="s">
        <v>37</v>
      </c>
      <c r="U1086" s="44"/>
      <c r="V1086" s="44"/>
      <c r="W1086" s="44"/>
      <c r="X1086" s="49" t="str">
        <f t="shared" si="57"/>
        <v/>
      </c>
      <c r="Y1086" s="6" t="s">
        <v>40</v>
      </c>
      <c r="Z1086" s="6" t="s">
        <v>40</v>
      </c>
      <c r="AA1086" s="6" t="s">
        <v>40</v>
      </c>
      <c r="AB1086" s="83" t="s">
        <v>2079</v>
      </c>
      <c r="AC1086" s="14"/>
      <c r="AD1086" s="20" t="s">
        <v>2067</v>
      </c>
      <c r="AE1086" s="19" t="str">
        <f t="shared" si="58"/>
        <v>110-10504</v>
      </c>
    </row>
    <row r="1087" spans="1:31" s="1" customFormat="1" ht="12" x14ac:dyDescent="0.2">
      <c r="A1087" s="14" t="s">
        <v>2063</v>
      </c>
      <c r="B1087" s="8" t="s">
        <v>2080</v>
      </c>
      <c r="C1087" s="13" t="s">
        <v>2081</v>
      </c>
      <c r="D1087" s="6">
        <v>110</v>
      </c>
      <c r="E1087" s="22">
        <v>10505</v>
      </c>
      <c r="F1087" s="51">
        <v>0.02</v>
      </c>
      <c r="G1087" s="47" t="s">
        <v>21</v>
      </c>
      <c r="H1087" s="55">
        <v>0</v>
      </c>
      <c r="I1087" s="51">
        <v>0.02</v>
      </c>
      <c r="J1087" s="47" t="s">
        <v>21</v>
      </c>
      <c r="K1087" s="55">
        <v>0</v>
      </c>
      <c r="L1087" s="18" t="s">
        <v>36</v>
      </c>
      <c r="M1087" s="18"/>
      <c r="N1087" s="44" t="s">
        <v>37</v>
      </c>
      <c r="O1087" s="44"/>
      <c r="P1087" s="44" t="s">
        <v>37</v>
      </c>
      <c r="Q1087" s="44"/>
      <c r="R1087" s="44" t="s">
        <v>38</v>
      </c>
      <c r="S1087" s="44" t="s">
        <v>39</v>
      </c>
      <c r="T1087" s="44" t="s">
        <v>37</v>
      </c>
      <c r="U1087" s="44"/>
      <c r="V1087" s="44"/>
      <c r="W1087" s="44"/>
      <c r="X1087" s="49" t="str">
        <f t="shared" si="57"/>
        <v/>
      </c>
      <c r="Y1087" s="6" t="s">
        <v>40</v>
      </c>
      <c r="Z1087" s="6" t="s">
        <v>40</v>
      </c>
      <c r="AA1087" s="6" t="s">
        <v>40</v>
      </c>
      <c r="AB1087" s="83" t="s">
        <v>2082</v>
      </c>
      <c r="AC1087" s="14"/>
      <c r="AD1087" s="20" t="s">
        <v>2067</v>
      </c>
      <c r="AE1087" s="19" t="str">
        <f t="shared" si="58"/>
        <v>110-10505</v>
      </c>
    </row>
    <row r="1088" spans="1:31" s="1" customFormat="1" ht="12" x14ac:dyDescent="0.2">
      <c r="A1088" s="14" t="s">
        <v>2063</v>
      </c>
      <c r="B1088" s="8" t="s">
        <v>2083</v>
      </c>
      <c r="C1088" s="13" t="s">
        <v>2084</v>
      </c>
      <c r="D1088" s="6">
        <v>110</v>
      </c>
      <c r="E1088" s="22">
        <v>10506</v>
      </c>
      <c r="F1088" s="51">
        <v>1.6E-2</v>
      </c>
      <c r="G1088" s="47" t="s">
        <v>21</v>
      </c>
      <c r="H1088" s="55">
        <v>0</v>
      </c>
      <c r="I1088" s="51">
        <v>1.6E-2</v>
      </c>
      <c r="J1088" s="47" t="s">
        <v>21</v>
      </c>
      <c r="K1088" s="55">
        <v>0</v>
      </c>
      <c r="L1088" s="18" t="s">
        <v>36</v>
      </c>
      <c r="M1088" s="18"/>
      <c r="N1088" s="44" t="s">
        <v>37</v>
      </c>
      <c r="O1088" s="44"/>
      <c r="P1088" s="44" t="s">
        <v>37</v>
      </c>
      <c r="Q1088" s="44"/>
      <c r="R1088" s="44" t="s">
        <v>117</v>
      </c>
      <c r="S1088" s="44" t="s">
        <v>39</v>
      </c>
      <c r="T1088" s="44" t="s">
        <v>37</v>
      </c>
      <c r="U1088" s="44"/>
      <c r="V1088" s="44"/>
      <c r="W1088" s="44"/>
      <c r="X1088" s="49" t="str">
        <f t="shared" si="57"/>
        <v/>
      </c>
      <c r="Y1088" s="6" t="s">
        <v>50</v>
      </c>
      <c r="Z1088" s="14" t="s">
        <v>50</v>
      </c>
      <c r="AA1088" s="14" t="s">
        <v>50</v>
      </c>
      <c r="AB1088" s="83" t="s">
        <v>2085</v>
      </c>
      <c r="AC1088" s="14"/>
      <c r="AD1088" s="20" t="s">
        <v>2067</v>
      </c>
      <c r="AE1088" s="19" t="str">
        <f t="shared" si="58"/>
        <v>110-10506</v>
      </c>
    </row>
    <row r="1089" spans="1:31" s="1" customFormat="1" ht="12" x14ac:dyDescent="0.2">
      <c r="A1089" s="14" t="s">
        <v>2063</v>
      </c>
      <c r="B1089" s="8" t="s">
        <v>2086</v>
      </c>
      <c r="C1089" s="32" t="s">
        <v>2087</v>
      </c>
      <c r="D1089" s="6">
        <v>110</v>
      </c>
      <c r="E1089" s="13">
        <v>10507</v>
      </c>
      <c r="F1089" s="51">
        <v>0.02</v>
      </c>
      <c r="G1089" s="47" t="s">
        <v>21</v>
      </c>
      <c r="H1089" s="55">
        <v>0</v>
      </c>
      <c r="I1089" s="51">
        <v>0.02</v>
      </c>
      <c r="J1089" s="47" t="s">
        <v>21</v>
      </c>
      <c r="K1089" s="55">
        <v>0</v>
      </c>
      <c r="L1089" s="18" t="s">
        <v>36</v>
      </c>
      <c r="M1089" s="18"/>
      <c r="N1089" s="44" t="s">
        <v>37</v>
      </c>
      <c r="O1089" s="44"/>
      <c r="P1089" s="44" t="s">
        <v>37</v>
      </c>
      <c r="Q1089" s="44"/>
      <c r="R1089" s="44" t="s">
        <v>117</v>
      </c>
      <c r="S1089" s="44" t="s">
        <v>39</v>
      </c>
      <c r="T1089" s="44" t="s">
        <v>37</v>
      </c>
      <c r="U1089" s="44"/>
      <c r="V1089" s="44"/>
      <c r="W1089" s="44"/>
      <c r="X1089" s="49" t="str">
        <f t="shared" si="57"/>
        <v/>
      </c>
      <c r="Y1089" s="6" t="s">
        <v>50</v>
      </c>
      <c r="Z1089" s="14" t="s">
        <v>50</v>
      </c>
      <c r="AA1089" s="14" t="s">
        <v>50</v>
      </c>
      <c r="AB1089" s="83" t="s">
        <v>2088</v>
      </c>
      <c r="AC1089" s="14"/>
      <c r="AD1089" s="20" t="s">
        <v>2067</v>
      </c>
      <c r="AE1089" s="19" t="str">
        <f t="shared" si="58"/>
        <v>110-10507</v>
      </c>
    </row>
    <row r="1090" spans="1:31" s="1" customFormat="1" ht="12" x14ac:dyDescent="0.2">
      <c r="A1090" s="14" t="s">
        <v>2063</v>
      </c>
      <c r="B1090" s="8" t="s">
        <v>2089</v>
      </c>
      <c r="C1090" s="13" t="s">
        <v>2090</v>
      </c>
      <c r="D1090" s="6">
        <v>110</v>
      </c>
      <c r="E1090" s="22">
        <v>10508</v>
      </c>
      <c r="F1090" s="51">
        <v>1.6E-2</v>
      </c>
      <c r="G1090" s="47" t="s">
        <v>21</v>
      </c>
      <c r="H1090" s="55">
        <v>0</v>
      </c>
      <c r="I1090" s="51">
        <v>1.6E-2</v>
      </c>
      <c r="J1090" s="47" t="s">
        <v>21</v>
      </c>
      <c r="K1090" s="55">
        <v>0</v>
      </c>
      <c r="L1090" s="18" t="s">
        <v>36</v>
      </c>
      <c r="M1090" s="18"/>
      <c r="N1090" s="44" t="s">
        <v>37</v>
      </c>
      <c r="O1090" s="44"/>
      <c r="P1090" s="44" t="s">
        <v>37</v>
      </c>
      <c r="Q1090" s="44"/>
      <c r="R1090" s="44" t="s">
        <v>38</v>
      </c>
      <c r="S1090" s="44" t="s">
        <v>39</v>
      </c>
      <c r="T1090" s="44" t="s">
        <v>37</v>
      </c>
      <c r="U1090" s="44"/>
      <c r="V1090" s="44"/>
      <c r="W1090" s="44"/>
      <c r="X1090" s="49" t="str">
        <f t="shared" si="57"/>
        <v/>
      </c>
      <c r="Y1090" s="6" t="s">
        <v>40</v>
      </c>
      <c r="Z1090" s="6" t="s">
        <v>40</v>
      </c>
      <c r="AA1090" s="6" t="s">
        <v>40</v>
      </c>
      <c r="AB1090" s="83" t="s">
        <v>2091</v>
      </c>
      <c r="AC1090" s="14"/>
      <c r="AD1090" s="20" t="s">
        <v>2067</v>
      </c>
      <c r="AE1090" s="19" t="str">
        <f t="shared" si="58"/>
        <v>110-10508</v>
      </c>
    </row>
    <row r="1091" spans="1:31" s="1" customFormat="1" ht="12" x14ac:dyDescent="0.2">
      <c r="A1091" s="14" t="s">
        <v>2063</v>
      </c>
      <c r="B1091" s="8" t="s">
        <v>2092</v>
      </c>
      <c r="C1091" s="13" t="s">
        <v>2093</v>
      </c>
      <c r="D1091" s="6">
        <v>110</v>
      </c>
      <c r="E1091" s="22">
        <v>10509</v>
      </c>
      <c r="F1091" s="51">
        <v>2.4E-2</v>
      </c>
      <c r="G1091" s="47" t="s">
        <v>21</v>
      </c>
      <c r="H1091" s="55">
        <v>0</v>
      </c>
      <c r="I1091" s="51">
        <v>2.4E-2</v>
      </c>
      <c r="J1091" s="47" t="s">
        <v>21</v>
      </c>
      <c r="K1091" s="55">
        <v>0</v>
      </c>
      <c r="L1091" s="18" t="s">
        <v>36</v>
      </c>
      <c r="M1091" s="18"/>
      <c r="N1091" s="44" t="s">
        <v>37</v>
      </c>
      <c r="O1091" s="44"/>
      <c r="P1091" s="44" t="s">
        <v>37</v>
      </c>
      <c r="Q1091" s="44"/>
      <c r="R1091" s="44" t="s">
        <v>38</v>
      </c>
      <c r="S1091" s="44" t="s">
        <v>39</v>
      </c>
      <c r="T1091" s="44" t="s">
        <v>37</v>
      </c>
      <c r="U1091" s="44"/>
      <c r="V1091" s="44"/>
      <c r="W1091" s="44"/>
      <c r="X1091" s="49" t="str">
        <f t="shared" si="57"/>
        <v/>
      </c>
      <c r="Y1091" s="6" t="s">
        <v>50</v>
      </c>
      <c r="Z1091" s="14" t="s">
        <v>50</v>
      </c>
      <c r="AA1091" s="14" t="s">
        <v>50</v>
      </c>
      <c r="AB1091" s="83" t="s">
        <v>2094</v>
      </c>
      <c r="AC1091" s="14"/>
      <c r="AD1091" s="20" t="s">
        <v>2067</v>
      </c>
      <c r="AE1091" s="19" t="str">
        <f t="shared" si="58"/>
        <v>110-10509</v>
      </c>
    </row>
    <row r="1092" spans="1:31" s="1" customFormat="1" ht="12" x14ac:dyDescent="0.2">
      <c r="A1092" s="14" t="s">
        <v>2063</v>
      </c>
      <c r="B1092" s="8" t="s">
        <v>2095</v>
      </c>
      <c r="C1092" s="33" t="s">
        <v>2096</v>
      </c>
      <c r="D1092" s="6">
        <v>110</v>
      </c>
      <c r="E1092" s="34">
        <v>10510</v>
      </c>
      <c r="F1092" s="51">
        <v>1.6E-2</v>
      </c>
      <c r="G1092" s="47" t="s">
        <v>21</v>
      </c>
      <c r="H1092" s="55">
        <v>0</v>
      </c>
      <c r="I1092" s="51">
        <v>1.6E-2</v>
      </c>
      <c r="J1092" s="47" t="s">
        <v>21</v>
      </c>
      <c r="K1092" s="55">
        <v>0</v>
      </c>
      <c r="L1092" s="18" t="s">
        <v>36</v>
      </c>
      <c r="M1092" s="18"/>
      <c r="N1092" s="44" t="s">
        <v>37</v>
      </c>
      <c r="O1092" s="44"/>
      <c r="P1092" s="44" t="s">
        <v>37</v>
      </c>
      <c r="Q1092" s="44"/>
      <c r="R1092" s="44" t="s">
        <v>117</v>
      </c>
      <c r="S1092" s="44" t="s">
        <v>39</v>
      </c>
      <c r="T1092" s="44" t="s">
        <v>37</v>
      </c>
      <c r="U1092" s="44"/>
      <c r="V1092" s="44"/>
      <c r="W1092" s="44"/>
      <c r="X1092" s="49" t="str">
        <f t="shared" si="57"/>
        <v/>
      </c>
      <c r="Y1092" s="6" t="s">
        <v>50</v>
      </c>
      <c r="Z1092" s="14" t="s">
        <v>50</v>
      </c>
      <c r="AA1092" s="14" t="s">
        <v>50</v>
      </c>
      <c r="AB1092" s="83" t="s">
        <v>2097</v>
      </c>
      <c r="AC1092" s="14"/>
      <c r="AD1092" s="20" t="s">
        <v>2067</v>
      </c>
      <c r="AE1092" s="19" t="str">
        <f t="shared" si="58"/>
        <v>110-10510</v>
      </c>
    </row>
    <row r="1093" spans="1:31" s="1" customFormat="1" ht="12" x14ac:dyDescent="0.2">
      <c r="A1093" s="14" t="s">
        <v>2063</v>
      </c>
      <c r="B1093" s="8" t="s">
        <v>2098</v>
      </c>
      <c r="C1093" s="13" t="s">
        <v>2099</v>
      </c>
      <c r="D1093" s="6">
        <v>110</v>
      </c>
      <c r="E1093" s="22">
        <v>10511</v>
      </c>
      <c r="F1093" s="51">
        <v>2.4E-2</v>
      </c>
      <c r="G1093" s="47" t="s">
        <v>21</v>
      </c>
      <c r="H1093" s="55">
        <v>0</v>
      </c>
      <c r="I1093" s="51">
        <v>2.4E-2</v>
      </c>
      <c r="J1093" s="47" t="s">
        <v>21</v>
      </c>
      <c r="K1093" s="55">
        <v>0</v>
      </c>
      <c r="L1093" s="18" t="s">
        <v>36</v>
      </c>
      <c r="M1093" s="18"/>
      <c r="N1093" s="44" t="s">
        <v>37</v>
      </c>
      <c r="O1093" s="44"/>
      <c r="P1093" s="44" t="s">
        <v>37</v>
      </c>
      <c r="Q1093" s="44"/>
      <c r="R1093" s="44" t="s">
        <v>117</v>
      </c>
      <c r="S1093" s="44" t="s">
        <v>39</v>
      </c>
      <c r="T1093" s="44" t="s">
        <v>37</v>
      </c>
      <c r="U1093" s="44"/>
      <c r="V1093" s="44"/>
      <c r="W1093" s="44"/>
      <c r="X1093" s="49" t="str">
        <f t="shared" si="57"/>
        <v/>
      </c>
      <c r="Y1093" s="6" t="s">
        <v>50</v>
      </c>
      <c r="Z1093" s="14" t="s">
        <v>50</v>
      </c>
      <c r="AA1093" s="14" t="s">
        <v>50</v>
      </c>
      <c r="AB1093" s="83" t="s">
        <v>2100</v>
      </c>
      <c r="AC1093" s="14"/>
      <c r="AD1093" s="20" t="s">
        <v>2067</v>
      </c>
      <c r="AE1093" s="19" t="str">
        <f t="shared" si="58"/>
        <v>110-10511</v>
      </c>
    </row>
    <row r="1094" spans="1:31" s="1" customFormat="1" ht="12" x14ac:dyDescent="0.2">
      <c r="A1094" s="14" t="s">
        <v>2063</v>
      </c>
      <c r="B1094" s="8" t="s">
        <v>2101</v>
      </c>
      <c r="C1094" s="13" t="s">
        <v>2102</v>
      </c>
      <c r="D1094" s="6">
        <v>110</v>
      </c>
      <c r="E1094" s="22">
        <v>10512</v>
      </c>
      <c r="F1094" s="51">
        <v>1.6E-2</v>
      </c>
      <c r="G1094" s="47" t="s">
        <v>21</v>
      </c>
      <c r="H1094" s="55">
        <v>0</v>
      </c>
      <c r="I1094" s="51">
        <v>1.6E-2</v>
      </c>
      <c r="J1094" s="47" t="s">
        <v>21</v>
      </c>
      <c r="K1094" s="55">
        <v>0</v>
      </c>
      <c r="L1094" s="18" t="s">
        <v>36</v>
      </c>
      <c r="M1094" s="18"/>
      <c r="N1094" s="44" t="s">
        <v>37</v>
      </c>
      <c r="O1094" s="44"/>
      <c r="P1094" s="44" t="s">
        <v>37</v>
      </c>
      <c r="Q1094" s="44"/>
      <c r="R1094" s="44" t="s">
        <v>38</v>
      </c>
      <c r="S1094" s="44" t="s">
        <v>39</v>
      </c>
      <c r="T1094" s="44" t="s">
        <v>37</v>
      </c>
      <c r="U1094" s="44"/>
      <c r="V1094" s="44"/>
      <c r="W1094" s="44"/>
      <c r="X1094" s="49" t="str">
        <f t="shared" si="57"/>
        <v/>
      </c>
      <c r="Y1094" s="6" t="s">
        <v>40</v>
      </c>
      <c r="Z1094" s="6" t="s">
        <v>40</v>
      </c>
      <c r="AA1094" s="6" t="s">
        <v>40</v>
      </c>
      <c r="AB1094" s="83" t="s">
        <v>2103</v>
      </c>
      <c r="AC1094" s="14"/>
      <c r="AD1094" s="20" t="s">
        <v>2067</v>
      </c>
      <c r="AE1094" s="19" t="str">
        <f t="shared" si="58"/>
        <v>110-10512</v>
      </c>
    </row>
    <row r="1095" spans="1:31" s="1" customFormat="1" ht="12" x14ac:dyDescent="0.2">
      <c r="A1095" s="14" t="s">
        <v>2063</v>
      </c>
      <c r="B1095" s="8" t="s">
        <v>2104</v>
      </c>
      <c r="C1095" s="13" t="s">
        <v>2105</v>
      </c>
      <c r="D1095" s="6">
        <v>110</v>
      </c>
      <c r="E1095" s="22">
        <v>10513</v>
      </c>
      <c r="F1095" s="51">
        <v>0.02</v>
      </c>
      <c r="G1095" s="47" t="s">
        <v>21</v>
      </c>
      <c r="H1095" s="55">
        <v>0</v>
      </c>
      <c r="I1095" s="51">
        <v>0.02</v>
      </c>
      <c r="J1095" s="47" t="s">
        <v>21</v>
      </c>
      <c r="K1095" s="55">
        <v>0</v>
      </c>
      <c r="L1095" s="18" t="s">
        <v>36</v>
      </c>
      <c r="M1095" s="18"/>
      <c r="N1095" s="44" t="s">
        <v>37</v>
      </c>
      <c r="O1095" s="44"/>
      <c r="P1095" s="44" t="s">
        <v>37</v>
      </c>
      <c r="Q1095" s="44"/>
      <c r="R1095" s="44" t="s">
        <v>38</v>
      </c>
      <c r="S1095" s="44" t="s">
        <v>39</v>
      </c>
      <c r="T1095" s="44" t="s">
        <v>37</v>
      </c>
      <c r="U1095" s="44"/>
      <c r="V1095" s="44"/>
      <c r="W1095" s="44"/>
      <c r="X1095" s="49" t="str">
        <f t="shared" si="57"/>
        <v/>
      </c>
      <c r="Y1095" s="6" t="s">
        <v>40</v>
      </c>
      <c r="Z1095" s="6" t="s">
        <v>40</v>
      </c>
      <c r="AA1095" s="6" t="s">
        <v>40</v>
      </c>
      <c r="AB1095" s="83" t="s">
        <v>2106</v>
      </c>
      <c r="AC1095" s="14"/>
      <c r="AD1095" s="20" t="s">
        <v>2067</v>
      </c>
      <c r="AE1095" s="19" t="str">
        <f t="shared" si="58"/>
        <v>110-10513</v>
      </c>
    </row>
    <row r="1096" spans="1:31" s="1" customFormat="1" ht="12" x14ac:dyDescent="0.2">
      <c r="A1096" s="14" t="s">
        <v>2063</v>
      </c>
      <c r="B1096" s="8" t="s">
        <v>2107</v>
      </c>
      <c r="C1096" s="2" t="s">
        <v>2108</v>
      </c>
      <c r="D1096" s="6">
        <v>110</v>
      </c>
      <c r="E1096" s="9">
        <v>10514</v>
      </c>
      <c r="F1096" s="51">
        <v>1.6E-2</v>
      </c>
      <c r="G1096" s="47" t="s">
        <v>21</v>
      </c>
      <c r="H1096" s="55">
        <v>0</v>
      </c>
      <c r="I1096" s="51">
        <v>1.6E-2</v>
      </c>
      <c r="J1096" s="47" t="s">
        <v>21</v>
      </c>
      <c r="K1096" s="55">
        <v>0</v>
      </c>
      <c r="L1096" s="18" t="s">
        <v>36</v>
      </c>
      <c r="M1096" s="18"/>
      <c r="N1096" s="44" t="s">
        <v>37</v>
      </c>
      <c r="O1096" s="44"/>
      <c r="P1096" s="44" t="s">
        <v>37</v>
      </c>
      <c r="Q1096" s="44"/>
      <c r="R1096" s="44" t="s">
        <v>117</v>
      </c>
      <c r="S1096" s="44" t="s">
        <v>39</v>
      </c>
      <c r="T1096" s="44" t="s">
        <v>37</v>
      </c>
      <c r="U1096" s="44"/>
      <c r="V1096" s="44"/>
      <c r="W1096" s="44"/>
      <c r="X1096" s="49" t="str">
        <f t="shared" ref="X1096:X1159" si="59">IF(OR(H1096&lt;&gt;K1096,I1096&lt;&gt;F1096),"Y","")</f>
        <v/>
      </c>
      <c r="Y1096" s="6" t="s">
        <v>50</v>
      </c>
      <c r="Z1096" s="14" t="s">
        <v>50</v>
      </c>
      <c r="AA1096" s="14" t="s">
        <v>50</v>
      </c>
      <c r="AB1096" s="83" t="s">
        <v>2109</v>
      </c>
      <c r="AC1096" s="14"/>
      <c r="AD1096" s="20" t="s">
        <v>2067</v>
      </c>
      <c r="AE1096" s="19" t="str">
        <f t="shared" si="58"/>
        <v>110-10514</v>
      </c>
    </row>
    <row r="1097" spans="1:31" s="1" customFormat="1" ht="12" x14ac:dyDescent="0.2">
      <c r="A1097" s="14" t="s">
        <v>2063</v>
      </c>
      <c r="B1097" s="8" t="s">
        <v>2110</v>
      </c>
      <c r="C1097" s="2" t="s">
        <v>2111</v>
      </c>
      <c r="D1097" s="6">
        <v>110</v>
      </c>
      <c r="E1097" s="9">
        <v>10515</v>
      </c>
      <c r="F1097" s="51">
        <v>0.02</v>
      </c>
      <c r="G1097" s="47" t="s">
        <v>21</v>
      </c>
      <c r="H1097" s="55">
        <v>0</v>
      </c>
      <c r="I1097" s="51">
        <v>0.02</v>
      </c>
      <c r="J1097" s="47" t="s">
        <v>21</v>
      </c>
      <c r="K1097" s="55">
        <v>0</v>
      </c>
      <c r="L1097" s="18" t="s">
        <v>36</v>
      </c>
      <c r="M1097" s="18"/>
      <c r="N1097" s="44" t="s">
        <v>37</v>
      </c>
      <c r="O1097" s="44"/>
      <c r="P1097" s="44" t="s">
        <v>37</v>
      </c>
      <c r="Q1097" s="44"/>
      <c r="R1097" s="44" t="s">
        <v>117</v>
      </c>
      <c r="S1097" s="44" t="s">
        <v>39</v>
      </c>
      <c r="T1097" s="44" t="s">
        <v>37</v>
      </c>
      <c r="U1097" s="44"/>
      <c r="V1097" s="44"/>
      <c r="W1097" s="44"/>
      <c r="X1097" s="49" t="str">
        <f t="shared" si="59"/>
        <v/>
      </c>
      <c r="Y1097" s="6" t="s">
        <v>50</v>
      </c>
      <c r="Z1097" s="14" t="s">
        <v>50</v>
      </c>
      <c r="AA1097" s="14" t="s">
        <v>50</v>
      </c>
      <c r="AB1097" s="83" t="s">
        <v>2112</v>
      </c>
      <c r="AC1097" s="14"/>
      <c r="AD1097" s="20" t="s">
        <v>2067</v>
      </c>
      <c r="AE1097" s="19" t="str">
        <f t="shared" si="58"/>
        <v>110-10515</v>
      </c>
    </row>
    <row r="1098" spans="1:31" s="1" customFormat="1" ht="12" x14ac:dyDescent="0.2">
      <c r="A1098" s="14" t="s">
        <v>2063</v>
      </c>
      <c r="B1098" s="8" t="s">
        <v>2113</v>
      </c>
      <c r="C1098" s="2" t="s">
        <v>2114</v>
      </c>
      <c r="D1098" s="6">
        <v>110</v>
      </c>
      <c r="E1098" s="9">
        <v>10516</v>
      </c>
      <c r="F1098" s="51">
        <v>1.34E-2</v>
      </c>
      <c r="G1098" s="47" t="s">
        <v>21</v>
      </c>
      <c r="H1098" s="55">
        <v>0</v>
      </c>
      <c r="I1098" s="51">
        <v>1.34E-2</v>
      </c>
      <c r="J1098" s="47" t="s">
        <v>21</v>
      </c>
      <c r="K1098" s="55">
        <v>0</v>
      </c>
      <c r="L1098" s="18" t="s">
        <v>36</v>
      </c>
      <c r="M1098" s="18"/>
      <c r="N1098" s="44" t="s">
        <v>37</v>
      </c>
      <c r="O1098" s="44"/>
      <c r="P1098" s="44" t="s">
        <v>37</v>
      </c>
      <c r="Q1098" s="44"/>
      <c r="R1098" s="44" t="s">
        <v>38</v>
      </c>
      <c r="S1098" s="44" t="s">
        <v>39</v>
      </c>
      <c r="T1098" s="44" t="s">
        <v>37</v>
      </c>
      <c r="U1098" s="44"/>
      <c r="V1098" s="44"/>
      <c r="W1098" s="44"/>
      <c r="X1098" s="49" t="str">
        <f t="shared" si="59"/>
        <v/>
      </c>
      <c r="Y1098" s="6" t="s">
        <v>40</v>
      </c>
      <c r="Z1098" s="6" t="s">
        <v>40</v>
      </c>
      <c r="AA1098" s="6" t="s">
        <v>40</v>
      </c>
      <c r="AB1098" s="83" t="s">
        <v>2115</v>
      </c>
      <c r="AC1098" s="14"/>
      <c r="AD1098" s="20" t="s">
        <v>2067</v>
      </c>
      <c r="AE1098" s="19" t="str">
        <f t="shared" si="58"/>
        <v>110-10516</v>
      </c>
    </row>
    <row r="1099" spans="1:31" s="1" customFormat="1" ht="12" x14ac:dyDescent="0.2">
      <c r="A1099" s="14" t="s">
        <v>2063</v>
      </c>
      <c r="B1099" s="8" t="s">
        <v>2116</v>
      </c>
      <c r="C1099" s="2" t="s">
        <v>2117</v>
      </c>
      <c r="D1099" s="6">
        <v>110</v>
      </c>
      <c r="E1099" s="9">
        <v>10518</v>
      </c>
      <c r="F1099" s="51">
        <v>1.34E-2</v>
      </c>
      <c r="G1099" s="47" t="s">
        <v>21</v>
      </c>
      <c r="H1099" s="55">
        <v>0</v>
      </c>
      <c r="I1099" s="51">
        <v>1.34E-2</v>
      </c>
      <c r="J1099" s="47" t="s">
        <v>21</v>
      </c>
      <c r="K1099" s="55">
        <v>0</v>
      </c>
      <c r="L1099" s="18" t="s">
        <v>36</v>
      </c>
      <c r="M1099" s="18"/>
      <c r="N1099" s="44" t="s">
        <v>37</v>
      </c>
      <c r="O1099" s="44"/>
      <c r="P1099" s="44" t="s">
        <v>37</v>
      </c>
      <c r="Q1099" s="44"/>
      <c r="R1099" s="44" t="s">
        <v>117</v>
      </c>
      <c r="S1099" s="44" t="s">
        <v>39</v>
      </c>
      <c r="T1099" s="44" t="s">
        <v>37</v>
      </c>
      <c r="U1099" s="44"/>
      <c r="V1099" s="44"/>
      <c r="W1099" s="44"/>
      <c r="X1099" s="49" t="str">
        <f t="shared" si="59"/>
        <v/>
      </c>
      <c r="Y1099" s="6" t="s">
        <v>50</v>
      </c>
      <c r="Z1099" s="14" t="s">
        <v>50</v>
      </c>
      <c r="AA1099" s="14" t="s">
        <v>50</v>
      </c>
      <c r="AB1099" s="83" t="s">
        <v>2118</v>
      </c>
      <c r="AC1099" s="14"/>
      <c r="AD1099" s="20" t="s">
        <v>2067</v>
      </c>
      <c r="AE1099" s="19" t="str">
        <f t="shared" si="58"/>
        <v>110-10518</v>
      </c>
    </row>
    <row r="1100" spans="1:31" s="1" customFormat="1" ht="12" x14ac:dyDescent="0.2">
      <c r="A1100" s="14" t="s">
        <v>2063</v>
      </c>
      <c r="B1100" s="8" t="s">
        <v>2119</v>
      </c>
      <c r="C1100" s="2" t="s">
        <v>2120</v>
      </c>
      <c r="D1100" s="6">
        <v>110</v>
      </c>
      <c r="E1100" s="9">
        <v>10520</v>
      </c>
      <c r="F1100" s="51">
        <v>1.6E-2</v>
      </c>
      <c r="G1100" s="47" t="s">
        <v>21</v>
      </c>
      <c r="H1100" s="55">
        <v>0</v>
      </c>
      <c r="I1100" s="51">
        <v>1.6E-2</v>
      </c>
      <c r="J1100" s="47" t="s">
        <v>21</v>
      </c>
      <c r="K1100" s="55">
        <v>0</v>
      </c>
      <c r="L1100" s="18" t="s">
        <v>36</v>
      </c>
      <c r="M1100" s="18"/>
      <c r="N1100" s="44" t="s">
        <v>37</v>
      </c>
      <c r="O1100" s="44"/>
      <c r="P1100" s="44" t="s">
        <v>37</v>
      </c>
      <c r="Q1100" s="44"/>
      <c r="R1100" s="44" t="s">
        <v>38</v>
      </c>
      <c r="S1100" s="44" t="s">
        <v>39</v>
      </c>
      <c r="T1100" s="44" t="s">
        <v>37</v>
      </c>
      <c r="U1100" s="44"/>
      <c r="V1100" s="44"/>
      <c r="W1100" s="44"/>
      <c r="X1100" s="49" t="str">
        <f t="shared" si="59"/>
        <v/>
      </c>
      <c r="Y1100" s="6" t="s">
        <v>40</v>
      </c>
      <c r="Z1100" s="6" t="s">
        <v>40</v>
      </c>
      <c r="AA1100" s="6" t="s">
        <v>40</v>
      </c>
      <c r="AB1100" s="83" t="s">
        <v>2121</v>
      </c>
      <c r="AC1100" s="14"/>
      <c r="AD1100" s="20" t="s">
        <v>2067</v>
      </c>
      <c r="AE1100" s="19" t="str">
        <f t="shared" si="58"/>
        <v>110-10520</v>
      </c>
    </row>
    <row r="1101" spans="1:31" s="1" customFormat="1" ht="12" x14ac:dyDescent="0.2">
      <c r="A1101" s="14" t="s">
        <v>2063</v>
      </c>
      <c r="B1101" s="8" t="s">
        <v>2122</v>
      </c>
      <c r="C1101" s="2" t="s">
        <v>2123</v>
      </c>
      <c r="D1101" s="6">
        <v>110</v>
      </c>
      <c r="E1101" s="9">
        <v>10521</v>
      </c>
      <c r="F1101" s="51">
        <v>0.02</v>
      </c>
      <c r="G1101" s="47" t="s">
        <v>21</v>
      </c>
      <c r="H1101" s="55">
        <v>0</v>
      </c>
      <c r="I1101" s="51">
        <v>0.02</v>
      </c>
      <c r="J1101" s="47" t="s">
        <v>21</v>
      </c>
      <c r="K1101" s="55">
        <v>0</v>
      </c>
      <c r="L1101" s="18" t="s">
        <v>36</v>
      </c>
      <c r="M1101" s="18"/>
      <c r="N1101" s="44" t="s">
        <v>37</v>
      </c>
      <c r="O1101" s="44"/>
      <c r="P1101" s="44" t="s">
        <v>37</v>
      </c>
      <c r="Q1101" s="44"/>
      <c r="R1101" s="44" t="s">
        <v>38</v>
      </c>
      <c r="S1101" s="44" t="s">
        <v>39</v>
      </c>
      <c r="T1101" s="44" t="s">
        <v>37</v>
      </c>
      <c r="U1101" s="44"/>
      <c r="V1101" s="44"/>
      <c r="W1101" s="44"/>
      <c r="X1101" s="49" t="str">
        <f t="shared" si="59"/>
        <v/>
      </c>
      <c r="Y1101" s="6" t="s">
        <v>40</v>
      </c>
      <c r="Z1101" s="6" t="s">
        <v>40</v>
      </c>
      <c r="AA1101" s="6" t="s">
        <v>40</v>
      </c>
      <c r="AB1101" s="83" t="s">
        <v>2124</v>
      </c>
      <c r="AC1101" s="14"/>
      <c r="AD1101" s="20" t="s">
        <v>2067</v>
      </c>
      <c r="AE1101" s="19" t="str">
        <f t="shared" si="58"/>
        <v>110-10521</v>
      </c>
    </row>
    <row r="1102" spans="1:31" s="1" customFormat="1" ht="12" x14ac:dyDescent="0.2">
      <c r="A1102" s="14" t="s">
        <v>2063</v>
      </c>
      <c r="B1102" s="8" t="s">
        <v>2125</v>
      </c>
      <c r="C1102" s="2" t="s">
        <v>2126</v>
      </c>
      <c r="D1102" s="6">
        <v>110</v>
      </c>
      <c r="E1102" s="9">
        <v>10522</v>
      </c>
      <c r="F1102" s="51">
        <v>1.6E-2</v>
      </c>
      <c r="G1102" s="47" t="s">
        <v>21</v>
      </c>
      <c r="H1102" s="55">
        <v>0</v>
      </c>
      <c r="I1102" s="51">
        <v>1.6E-2</v>
      </c>
      <c r="J1102" s="47" t="s">
        <v>21</v>
      </c>
      <c r="K1102" s="55">
        <v>0</v>
      </c>
      <c r="L1102" s="18" t="s">
        <v>36</v>
      </c>
      <c r="M1102" s="18"/>
      <c r="N1102" s="44" t="s">
        <v>37</v>
      </c>
      <c r="O1102" s="44"/>
      <c r="P1102" s="44" t="s">
        <v>37</v>
      </c>
      <c r="Q1102" s="44"/>
      <c r="R1102" s="44" t="s">
        <v>117</v>
      </c>
      <c r="S1102" s="44" t="s">
        <v>39</v>
      </c>
      <c r="T1102" s="44" t="s">
        <v>37</v>
      </c>
      <c r="U1102" s="44"/>
      <c r="V1102" s="44"/>
      <c r="W1102" s="44"/>
      <c r="X1102" s="49" t="str">
        <f t="shared" si="59"/>
        <v/>
      </c>
      <c r="Y1102" s="6" t="s">
        <v>50</v>
      </c>
      <c r="Z1102" s="14" t="s">
        <v>50</v>
      </c>
      <c r="AA1102" s="14" t="s">
        <v>50</v>
      </c>
      <c r="AB1102" s="83" t="s">
        <v>2127</v>
      </c>
      <c r="AC1102" s="14"/>
      <c r="AD1102" s="20" t="s">
        <v>2067</v>
      </c>
      <c r="AE1102" s="19" t="str">
        <f t="shared" si="58"/>
        <v>110-10522</v>
      </c>
    </row>
    <row r="1103" spans="1:31" s="1" customFormat="1" ht="12" x14ac:dyDescent="0.2">
      <c r="A1103" s="14" t="s">
        <v>2063</v>
      </c>
      <c r="B1103" s="8" t="s">
        <v>2128</v>
      </c>
      <c r="C1103" s="27" t="s">
        <v>2129</v>
      </c>
      <c r="D1103" s="6">
        <v>110</v>
      </c>
      <c r="E1103" s="63">
        <v>10523</v>
      </c>
      <c r="F1103" s="51">
        <v>0.02</v>
      </c>
      <c r="G1103" s="47" t="s">
        <v>21</v>
      </c>
      <c r="H1103" s="55">
        <v>0</v>
      </c>
      <c r="I1103" s="51">
        <v>0.02</v>
      </c>
      <c r="J1103" s="47" t="s">
        <v>21</v>
      </c>
      <c r="K1103" s="55">
        <v>0</v>
      </c>
      <c r="L1103" s="18" t="s">
        <v>36</v>
      </c>
      <c r="M1103" s="18"/>
      <c r="N1103" s="44" t="s">
        <v>37</v>
      </c>
      <c r="O1103" s="44"/>
      <c r="P1103" s="44" t="s">
        <v>37</v>
      </c>
      <c r="Q1103" s="44"/>
      <c r="R1103" s="44" t="s">
        <v>117</v>
      </c>
      <c r="S1103" s="44" t="s">
        <v>39</v>
      </c>
      <c r="T1103" s="44" t="s">
        <v>37</v>
      </c>
      <c r="U1103" s="44"/>
      <c r="V1103" s="44"/>
      <c r="W1103" s="44"/>
      <c r="X1103" s="49" t="str">
        <f t="shared" si="59"/>
        <v/>
      </c>
      <c r="Y1103" s="6" t="s">
        <v>50</v>
      </c>
      <c r="Z1103" s="8" t="s">
        <v>50</v>
      </c>
      <c r="AA1103" s="8" t="s">
        <v>50</v>
      </c>
      <c r="AB1103" s="83" t="s">
        <v>2130</v>
      </c>
      <c r="AC1103" s="8"/>
      <c r="AD1103" s="20" t="s">
        <v>2067</v>
      </c>
      <c r="AE1103" s="19" t="str">
        <f t="shared" si="58"/>
        <v>110-10523</v>
      </c>
    </row>
    <row r="1104" spans="1:31" s="1" customFormat="1" ht="12" x14ac:dyDescent="0.2">
      <c r="A1104" s="14" t="s">
        <v>2063</v>
      </c>
      <c r="B1104" s="8" t="s">
        <v>2131</v>
      </c>
      <c r="C1104" s="23" t="s">
        <v>2132</v>
      </c>
      <c r="D1104" s="6">
        <v>110</v>
      </c>
      <c r="E1104" s="23">
        <v>10524</v>
      </c>
      <c r="F1104" s="51">
        <v>1.6E-2</v>
      </c>
      <c r="G1104" s="47" t="s">
        <v>21</v>
      </c>
      <c r="H1104" s="55">
        <v>0</v>
      </c>
      <c r="I1104" s="51">
        <v>1.6E-2</v>
      </c>
      <c r="J1104" s="47" t="s">
        <v>21</v>
      </c>
      <c r="K1104" s="55">
        <v>0</v>
      </c>
      <c r="L1104" s="18" t="s">
        <v>36</v>
      </c>
      <c r="M1104" s="18"/>
      <c r="N1104" s="44" t="s">
        <v>37</v>
      </c>
      <c r="O1104" s="44"/>
      <c r="P1104" s="44" t="s">
        <v>37</v>
      </c>
      <c r="Q1104" s="44"/>
      <c r="R1104" s="44" t="s">
        <v>38</v>
      </c>
      <c r="S1104" s="44" t="s">
        <v>39</v>
      </c>
      <c r="T1104" s="44" t="s">
        <v>37</v>
      </c>
      <c r="U1104" s="44"/>
      <c r="V1104" s="44"/>
      <c r="W1104" s="44"/>
      <c r="X1104" s="49" t="str">
        <f t="shared" si="59"/>
        <v/>
      </c>
      <c r="Y1104" s="6" t="s">
        <v>40</v>
      </c>
      <c r="Z1104" s="6" t="s">
        <v>40</v>
      </c>
      <c r="AA1104" s="6" t="s">
        <v>40</v>
      </c>
      <c r="AB1104" s="83" t="s">
        <v>2133</v>
      </c>
      <c r="AC1104" s="8"/>
      <c r="AD1104" s="20" t="s">
        <v>2067</v>
      </c>
      <c r="AE1104" s="19" t="str">
        <f t="shared" si="58"/>
        <v>110-10524</v>
      </c>
    </row>
    <row r="1105" spans="1:31" s="1" customFormat="1" ht="12" x14ac:dyDescent="0.2">
      <c r="A1105" s="14" t="s">
        <v>2063</v>
      </c>
      <c r="B1105" s="8" t="s">
        <v>2134</v>
      </c>
      <c r="C1105" s="23" t="s">
        <v>2135</v>
      </c>
      <c r="D1105" s="6">
        <v>110</v>
      </c>
      <c r="E1105" s="23">
        <v>10525</v>
      </c>
      <c r="F1105" s="51">
        <v>2.4E-2</v>
      </c>
      <c r="G1105" s="47" t="s">
        <v>21</v>
      </c>
      <c r="H1105" s="55">
        <v>0</v>
      </c>
      <c r="I1105" s="51">
        <v>2.4E-2</v>
      </c>
      <c r="J1105" s="47" t="s">
        <v>21</v>
      </c>
      <c r="K1105" s="55">
        <v>0</v>
      </c>
      <c r="L1105" s="18" t="s">
        <v>36</v>
      </c>
      <c r="M1105" s="18"/>
      <c r="N1105" s="44" t="s">
        <v>37</v>
      </c>
      <c r="O1105" s="44"/>
      <c r="P1105" s="44" t="s">
        <v>37</v>
      </c>
      <c r="Q1105" s="44"/>
      <c r="R1105" s="44" t="s">
        <v>38</v>
      </c>
      <c r="S1105" s="44" t="s">
        <v>39</v>
      </c>
      <c r="T1105" s="44" t="s">
        <v>37</v>
      </c>
      <c r="U1105" s="44"/>
      <c r="V1105" s="44"/>
      <c r="W1105" s="44"/>
      <c r="X1105" s="49" t="str">
        <f t="shared" si="59"/>
        <v/>
      </c>
      <c r="Y1105" s="6" t="s">
        <v>50</v>
      </c>
      <c r="Z1105" s="8" t="s">
        <v>50</v>
      </c>
      <c r="AA1105" s="8" t="s">
        <v>50</v>
      </c>
      <c r="AB1105" s="83" t="s">
        <v>2136</v>
      </c>
      <c r="AC1105" s="8"/>
      <c r="AD1105" s="20" t="s">
        <v>2067</v>
      </c>
      <c r="AE1105" s="19" t="str">
        <f t="shared" si="58"/>
        <v>110-10525</v>
      </c>
    </row>
    <row r="1106" spans="1:31" s="1" customFormat="1" ht="12" x14ac:dyDescent="0.2">
      <c r="A1106" s="14" t="s">
        <v>2063</v>
      </c>
      <c r="B1106" s="8" t="s">
        <v>2137</v>
      </c>
      <c r="C1106" s="23" t="s">
        <v>2138</v>
      </c>
      <c r="D1106" s="6">
        <v>110</v>
      </c>
      <c r="E1106" s="23">
        <v>10526</v>
      </c>
      <c r="F1106" s="51">
        <v>1.6E-2</v>
      </c>
      <c r="G1106" s="47" t="s">
        <v>21</v>
      </c>
      <c r="H1106" s="55">
        <v>0</v>
      </c>
      <c r="I1106" s="51">
        <v>1.6E-2</v>
      </c>
      <c r="J1106" s="47" t="s">
        <v>21</v>
      </c>
      <c r="K1106" s="55">
        <v>0</v>
      </c>
      <c r="L1106" s="18" t="s">
        <v>36</v>
      </c>
      <c r="M1106" s="18"/>
      <c r="N1106" s="44" t="s">
        <v>37</v>
      </c>
      <c r="O1106" s="44"/>
      <c r="P1106" s="44" t="s">
        <v>37</v>
      </c>
      <c r="Q1106" s="44"/>
      <c r="R1106" s="44" t="s">
        <v>117</v>
      </c>
      <c r="S1106" s="44" t="s">
        <v>39</v>
      </c>
      <c r="T1106" s="44" t="s">
        <v>37</v>
      </c>
      <c r="U1106" s="44"/>
      <c r="V1106" s="44"/>
      <c r="W1106" s="44"/>
      <c r="X1106" s="49" t="str">
        <f t="shared" si="59"/>
        <v/>
      </c>
      <c r="Y1106" s="6" t="s">
        <v>50</v>
      </c>
      <c r="Z1106" s="8" t="s">
        <v>50</v>
      </c>
      <c r="AA1106" s="8" t="s">
        <v>50</v>
      </c>
      <c r="AB1106" s="83" t="s">
        <v>2139</v>
      </c>
      <c r="AC1106" s="8"/>
      <c r="AD1106" s="20" t="s">
        <v>2067</v>
      </c>
      <c r="AE1106" s="19" t="str">
        <f t="shared" si="58"/>
        <v>110-10526</v>
      </c>
    </row>
    <row r="1107" spans="1:31" s="1" customFormat="1" ht="12" x14ac:dyDescent="0.2">
      <c r="A1107" s="14" t="s">
        <v>2063</v>
      </c>
      <c r="B1107" s="8" t="s">
        <v>2140</v>
      </c>
      <c r="C1107" s="23" t="s">
        <v>2141</v>
      </c>
      <c r="D1107" s="6">
        <v>110</v>
      </c>
      <c r="E1107" s="23">
        <v>10527</v>
      </c>
      <c r="F1107" s="51">
        <v>2.4E-2</v>
      </c>
      <c r="G1107" s="47" t="s">
        <v>21</v>
      </c>
      <c r="H1107" s="55">
        <v>0</v>
      </c>
      <c r="I1107" s="51">
        <v>2.4E-2</v>
      </c>
      <c r="J1107" s="47" t="s">
        <v>21</v>
      </c>
      <c r="K1107" s="55">
        <v>0</v>
      </c>
      <c r="L1107" s="18" t="s">
        <v>36</v>
      </c>
      <c r="M1107" s="18"/>
      <c r="N1107" s="44" t="s">
        <v>37</v>
      </c>
      <c r="O1107" s="44"/>
      <c r="P1107" s="44" t="s">
        <v>37</v>
      </c>
      <c r="Q1107" s="44"/>
      <c r="R1107" s="44" t="s">
        <v>117</v>
      </c>
      <c r="S1107" s="44" t="s">
        <v>39</v>
      </c>
      <c r="T1107" s="44" t="s">
        <v>37</v>
      </c>
      <c r="U1107" s="44"/>
      <c r="V1107" s="44"/>
      <c r="W1107" s="44"/>
      <c r="X1107" s="49" t="str">
        <f t="shared" si="59"/>
        <v/>
      </c>
      <c r="Y1107" s="6" t="s">
        <v>50</v>
      </c>
      <c r="Z1107" s="8" t="s">
        <v>50</v>
      </c>
      <c r="AA1107" s="8" t="s">
        <v>50</v>
      </c>
      <c r="AB1107" s="83" t="s">
        <v>2142</v>
      </c>
      <c r="AC1107" s="8"/>
      <c r="AD1107" s="20" t="s">
        <v>2067</v>
      </c>
      <c r="AE1107" s="19" t="str">
        <f t="shared" si="58"/>
        <v>110-10527</v>
      </c>
    </row>
    <row r="1108" spans="1:31" s="1" customFormat="1" ht="12" x14ac:dyDescent="0.2">
      <c r="A1108" s="14" t="s">
        <v>2063</v>
      </c>
      <c r="B1108" s="8" t="s">
        <v>2143</v>
      </c>
      <c r="C1108" s="23" t="s">
        <v>2144</v>
      </c>
      <c r="D1108" s="6">
        <v>110</v>
      </c>
      <c r="E1108" s="23">
        <v>10528</v>
      </c>
      <c r="F1108" s="51">
        <v>1.6E-2</v>
      </c>
      <c r="G1108" s="47" t="s">
        <v>21</v>
      </c>
      <c r="H1108" s="55">
        <v>0</v>
      </c>
      <c r="I1108" s="51">
        <v>1.6E-2</v>
      </c>
      <c r="J1108" s="47" t="s">
        <v>21</v>
      </c>
      <c r="K1108" s="55">
        <v>0</v>
      </c>
      <c r="L1108" s="18" t="s">
        <v>36</v>
      </c>
      <c r="M1108" s="18"/>
      <c r="N1108" s="44" t="s">
        <v>37</v>
      </c>
      <c r="O1108" s="44"/>
      <c r="P1108" s="44" t="s">
        <v>37</v>
      </c>
      <c r="Q1108" s="44"/>
      <c r="R1108" s="44" t="s">
        <v>38</v>
      </c>
      <c r="S1108" s="44" t="s">
        <v>39</v>
      </c>
      <c r="T1108" s="44" t="s">
        <v>37</v>
      </c>
      <c r="U1108" s="44"/>
      <c r="V1108" s="44"/>
      <c r="W1108" s="44"/>
      <c r="X1108" s="49" t="str">
        <f t="shared" si="59"/>
        <v/>
      </c>
      <c r="Y1108" s="6" t="s">
        <v>40</v>
      </c>
      <c r="Z1108" s="6" t="s">
        <v>40</v>
      </c>
      <c r="AA1108" s="6" t="s">
        <v>40</v>
      </c>
      <c r="AB1108" s="83" t="s">
        <v>2145</v>
      </c>
      <c r="AC1108" s="8"/>
      <c r="AD1108" s="20" t="s">
        <v>2067</v>
      </c>
      <c r="AE1108" s="19" t="str">
        <f t="shared" si="58"/>
        <v>110-10528</v>
      </c>
    </row>
    <row r="1109" spans="1:31" s="1" customFormat="1" ht="12" x14ac:dyDescent="0.2">
      <c r="A1109" s="14" t="s">
        <v>2063</v>
      </c>
      <c r="B1109" s="8" t="s">
        <v>2146</v>
      </c>
      <c r="C1109" s="23" t="s">
        <v>2147</v>
      </c>
      <c r="D1109" s="6">
        <v>110</v>
      </c>
      <c r="E1109" s="23">
        <v>10529</v>
      </c>
      <c r="F1109" s="51">
        <v>0.02</v>
      </c>
      <c r="G1109" s="47" t="s">
        <v>21</v>
      </c>
      <c r="H1109" s="55">
        <v>0</v>
      </c>
      <c r="I1109" s="51">
        <v>0.02</v>
      </c>
      <c r="J1109" s="47" t="s">
        <v>21</v>
      </c>
      <c r="K1109" s="55">
        <v>0</v>
      </c>
      <c r="L1109" s="18" t="s">
        <v>36</v>
      </c>
      <c r="M1109" s="18"/>
      <c r="N1109" s="44" t="s">
        <v>37</v>
      </c>
      <c r="O1109" s="44"/>
      <c r="P1109" s="44" t="s">
        <v>37</v>
      </c>
      <c r="Q1109" s="44"/>
      <c r="R1109" s="44" t="s">
        <v>38</v>
      </c>
      <c r="S1109" s="44" t="s">
        <v>39</v>
      </c>
      <c r="T1109" s="44" t="s">
        <v>37</v>
      </c>
      <c r="U1109" s="44"/>
      <c r="V1109" s="44"/>
      <c r="W1109" s="44"/>
      <c r="X1109" s="49" t="str">
        <f t="shared" si="59"/>
        <v/>
      </c>
      <c r="Y1109" s="6" t="s">
        <v>40</v>
      </c>
      <c r="Z1109" s="6" t="s">
        <v>40</v>
      </c>
      <c r="AA1109" s="6" t="s">
        <v>40</v>
      </c>
      <c r="AB1109" s="83" t="s">
        <v>2148</v>
      </c>
      <c r="AC1109" s="8"/>
      <c r="AD1109" s="20" t="s">
        <v>2067</v>
      </c>
      <c r="AE1109" s="19" t="str">
        <f t="shared" si="58"/>
        <v>110-10529</v>
      </c>
    </row>
    <row r="1110" spans="1:31" s="1" customFormat="1" ht="12" x14ac:dyDescent="0.2">
      <c r="A1110" s="14" t="s">
        <v>2063</v>
      </c>
      <c r="B1110" s="8" t="s">
        <v>2149</v>
      </c>
      <c r="C1110" s="2" t="s">
        <v>2150</v>
      </c>
      <c r="D1110" s="6">
        <v>110</v>
      </c>
      <c r="E1110" s="9">
        <v>10530</v>
      </c>
      <c r="F1110" s="51">
        <v>1.6E-2</v>
      </c>
      <c r="G1110" s="47" t="s">
        <v>21</v>
      </c>
      <c r="H1110" s="55">
        <v>0</v>
      </c>
      <c r="I1110" s="51">
        <v>1.6E-2</v>
      </c>
      <c r="J1110" s="47" t="s">
        <v>21</v>
      </c>
      <c r="K1110" s="55">
        <v>0</v>
      </c>
      <c r="L1110" s="18" t="s">
        <v>36</v>
      </c>
      <c r="M1110" s="18"/>
      <c r="N1110" s="44" t="s">
        <v>37</v>
      </c>
      <c r="O1110" s="44"/>
      <c r="P1110" s="44" t="s">
        <v>37</v>
      </c>
      <c r="Q1110" s="44"/>
      <c r="R1110" s="44" t="s">
        <v>117</v>
      </c>
      <c r="S1110" s="44" t="s">
        <v>39</v>
      </c>
      <c r="T1110" s="44" t="s">
        <v>37</v>
      </c>
      <c r="U1110" s="44"/>
      <c r="V1110" s="44"/>
      <c r="W1110" s="44"/>
      <c r="X1110" s="49" t="str">
        <f t="shared" si="59"/>
        <v/>
      </c>
      <c r="Y1110" s="6" t="s">
        <v>50</v>
      </c>
      <c r="Z1110" s="8" t="s">
        <v>50</v>
      </c>
      <c r="AA1110" s="8" t="s">
        <v>50</v>
      </c>
      <c r="AB1110" s="83" t="s">
        <v>2151</v>
      </c>
      <c r="AC1110" s="8"/>
      <c r="AD1110" s="20" t="s">
        <v>2067</v>
      </c>
      <c r="AE1110" s="19" t="str">
        <f t="shared" si="58"/>
        <v>110-10530</v>
      </c>
    </row>
    <row r="1111" spans="1:31" s="1" customFormat="1" ht="12" x14ac:dyDescent="0.2">
      <c r="A1111" s="14" t="s">
        <v>2063</v>
      </c>
      <c r="B1111" s="8" t="s">
        <v>2152</v>
      </c>
      <c r="C1111" s="13" t="s">
        <v>2153</v>
      </c>
      <c r="D1111" s="6">
        <v>110</v>
      </c>
      <c r="E1111" s="13">
        <v>10531</v>
      </c>
      <c r="F1111" s="51">
        <v>0.02</v>
      </c>
      <c r="G1111" s="47" t="s">
        <v>21</v>
      </c>
      <c r="H1111" s="55">
        <v>0</v>
      </c>
      <c r="I1111" s="51">
        <v>0.02</v>
      </c>
      <c r="J1111" s="47" t="s">
        <v>21</v>
      </c>
      <c r="K1111" s="55">
        <v>0</v>
      </c>
      <c r="L1111" s="18" t="s">
        <v>36</v>
      </c>
      <c r="M1111" s="18"/>
      <c r="N1111" s="44" t="s">
        <v>37</v>
      </c>
      <c r="O1111" s="44"/>
      <c r="P1111" s="44" t="s">
        <v>37</v>
      </c>
      <c r="Q1111" s="44"/>
      <c r="R1111" s="44" t="s">
        <v>117</v>
      </c>
      <c r="S1111" s="44" t="s">
        <v>39</v>
      </c>
      <c r="T1111" s="44" t="s">
        <v>37</v>
      </c>
      <c r="U1111" s="44"/>
      <c r="V1111" s="44"/>
      <c r="W1111" s="44"/>
      <c r="X1111" s="49" t="str">
        <f t="shared" si="59"/>
        <v/>
      </c>
      <c r="Y1111" s="6" t="s">
        <v>50</v>
      </c>
      <c r="Z1111" s="8" t="s">
        <v>50</v>
      </c>
      <c r="AA1111" s="8" t="s">
        <v>50</v>
      </c>
      <c r="AB1111" s="83" t="s">
        <v>2154</v>
      </c>
      <c r="AC1111" s="8"/>
      <c r="AD1111" s="20" t="s">
        <v>2067</v>
      </c>
      <c r="AE1111" s="19" t="str">
        <f t="shared" si="58"/>
        <v>110-10531</v>
      </c>
    </row>
    <row r="1112" spans="1:31" s="1" customFormat="1" ht="12" x14ac:dyDescent="0.2">
      <c r="A1112" s="14" t="s">
        <v>2063</v>
      </c>
      <c r="B1112" s="8" t="s">
        <v>2155</v>
      </c>
      <c r="C1112" s="2" t="s">
        <v>2156</v>
      </c>
      <c r="D1112" s="6">
        <v>110</v>
      </c>
      <c r="E1112" s="9">
        <v>10532</v>
      </c>
      <c r="F1112" s="51">
        <v>1.6E-2</v>
      </c>
      <c r="G1112" s="47" t="s">
        <v>21</v>
      </c>
      <c r="H1112" s="55">
        <v>0</v>
      </c>
      <c r="I1112" s="51">
        <v>1.6E-2</v>
      </c>
      <c r="J1112" s="47" t="s">
        <v>21</v>
      </c>
      <c r="K1112" s="55">
        <v>0</v>
      </c>
      <c r="L1112" s="18" t="s">
        <v>36</v>
      </c>
      <c r="M1112" s="18" t="s">
        <v>73</v>
      </c>
      <c r="N1112" s="44" t="s">
        <v>37</v>
      </c>
      <c r="O1112" s="44"/>
      <c r="P1112" s="44" t="s">
        <v>37</v>
      </c>
      <c r="Q1112" s="44"/>
      <c r="R1112" s="44" t="s">
        <v>38</v>
      </c>
      <c r="S1112" s="44" t="s">
        <v>39</v>
      </c>
      <c r="T1112" s="44" t="s">
        <v>37</v>
      </c>
      <c r="U1112" s="44"/>
      <c r="V1112" s="44"/>
      <c r="W1112" s="44"/>
      <c r="X1112" s="49" t="str">
        <f t="shared" si="59"/>
        <v/>
      </c>
      <c r="Y1112" s="6" t="s">
        <v>40</v>
      </c>
      <c r="Z1112" s="6" t="s">
        <v>40</v>
      </c>
      <c r="AA1112" s="6" t="s">
        <v>40</v>
      </c>
      <c r="AB1112" s="83" t="s">
        <v>2157</v>
      </c>
      <c r="AC1112" s="8"/>
      <c r="AD1112" s="20" t="s">
        <v>2067</v>
      </c>
      <c r="AE1112" s="19" t="str">
        <f t="shared" si="58"/>
        <v>110-10532</v>
      </c>
    </row>
    <row r="1113" spans="1:31" s="1" customFormat="1" ht="12" x14ac:dyDescent="0.2">
      <c r="A1113" s="14" t="s">
        <v>2063</v>
      </c>
      <c r="B1113" s="8" t="s">
        <v>2158</v>
      </c>
      <c r="C1113" s="2" t="s">
        <v>2159</v>
      </c>
      <c r="D1113" s="6">
        <v>110</v>
      </c>
      <c r="E1113" s="9">
        <v>10533</v>
      </c>
      <c r="F1113" s="51">
        <v>0.02</v>
      </c>
      <c r="G1113" s="47" t="s">
        <v>21</v>
      </c>
      <c r="H1113" s="55">
        <v>0</v>
      </c>
      <c r="I1113" s="51">
        <v>0.02</v>
      </c>
      <c r="J1113" s="47" t="s">
        <v>21</v>
      </c>
      <c r="K1113" s="55">
        <v>0</v>
      </c>
      <c r="L1113" s="18" t="s">
        <v>36</v>
      </c>
      <c r="M1113" s="18" t="s">
        <v>73</v>
      </c>
      <c r="N1113" s="44" t="s">
        <v>37</v>
      </c>
      <c r="O1113" s="44"/>
      <c r="P1113" s="44" t="s">
        <v>37</v>
      </c>
      <c r="Q1113" s="44"/>
      <c r="R1113" s="44" t="s">
        <v>38</v>
      </c>
      <c r="S1113" s="44" t="s">
        <v>39</v>
      </c>
      <c r="T1113" s="44" t="s">
        <v>37</v>
      </c>
      <c r="U1113" s="44"/>
      <c r="V1113" s="44"/>
      <c r="W1113" s="44"/>
      <c r="X1113" s="49" t="str">
        <f t="shared" si="59"/>
        <v/>
      </c>
      <c r="Y1113" s="6" t="s">
        <v>40</v>
      </c>
      <c r="Z1113" s="6" t="s">
        <v>40</v>
      </c>
      <c r="AA1113" s="6" t="s">
        <v>40</v>
      </c>
      <c r="AB1113" s="83" t="s">
        <v>2160</v>
      </c>
      <c r="AC1113" s="8"/>
      <c r="AD1113" s="20" t="s">
        <v>2067</v>
      </c>
      <c r="AE1113" s="19" t="str">
        <f t="shared" si="58"/>
        <v>110-10533</v>
      </c>
    </row>
    <row r="1114" spans="1:31" s="1" customFormat="1" ht="12" x14ac:dyDescent="0.2">
      <c r="A1114" s="14" t="s">
        <v>2063</v>
      </c>
      <c r="B1114" s="8" t="s">
        <v>2161</v>
      </c>
      <c r="C1114" s="2" t="s">
        <v>2162</v>
      </c>
      <c r="D1114" s="6">
        <v>110</v>
      </c>
      <c r="E1114" s="9">
        <v>10534</v>
      </c>
      <c r="F1114" s="51">
        <v>1.6E-2</v>
      </c>
      <c r="G1114" s="47" t="s">
        <v>21</v>
      </c>
      <c r="H1114" s="55">
        <v>0</v>
      </c>
      <c r="I1114" s="51">
        <v>1.6E-2</v>
      </c>
      <c r="J1114" s="47" t="s">
        <v>21</v>
      </c>
      <c r="K1114" s="55">
        <v>0</v>
      </c>
      <c r="L1114" s="18" t="s">
        <v>36</v>
      </c>
      <c r="M1114" s="18" t="s">
        <v>73</v>
      </c>
      <c r="N1114" s="44" t="s">
        <v>37</v>
      </c>
      <c r="O1114" s="44"/>
      <c r="P1114" s="44" t="s">
        <v>37</v>
      </c>
      <c r="Q1114" s="44"/>
      <c r="R1114" s="44" t="s">
        <v>117</v>
      </c>
      <c r="S1114" s="44" t="s">
        <v>39</v>
      </c>
      <c r="T1114" s="44" t="s">
        <v>37</v>
      </c>
      <c r="U1114" s="44"/>
      <c r="V1114" s="44"/>
      <c r="W1114" s="44"/>
      <c r="X1114" s="49" t="str">
        <f t="shared" si="59"/>
        <v/>
      </c>
      <c r="Y1114" s="6" t="s">
        <v>50</v>
      </c>
      <c r="Z1114" s="8" t="s">
        <v>50</v>
      </c>
      <c r="AA1114" s="8" t="s">
        <v>50</v>
      </c>
      <c r="AB1114" s="83" t="s">
        <v>2163</v>
      </c>
      <c r="AC1114" s="8"/>
      <c r="AD1114" s="20" t="s">
        <v>2067</v>
      </c>
      <c r="AE1114" s="19" t="str">
        <f t="shared" si="58"/>
        <v>110-10534</v>
      </c>
    </row>
    <row r="1115" spans="1:31" s="1" customFormat="1" ht="12" x14ac:dyDescent="0.2">
      <c r="A1115" s="14" t="s">
        <v>2063</v>
      </c>
      <c r="B1115" s="8" t="s">
        <v>2164</v>
      </c>
      <c r="C1115" s="2" t="s">
        <v>2165</v>
      </c>
      <c r="D1115" s="6">
        <v>110</v>
      </c>
      <c r="E1115" s="9">
        <v>10535</v>
      </c>
      <c r="F1115" s="51">
        <v>0.02</v>
      </c>
      <c r="G1115" s="47" t="s">
        <v>21</v>
      </c>
      <c r="H1115" s="55">
        <v>0</v>
      </c>
      <c r="I1115" s="51">
        <v>0.02</v>
      </c>
      <c r="J1115" s="47" t="s">
        <v>21</v>
      </c>
      <c r="K1115" s="55">
        <v>0</v>
      </c>
      <c r="L1115" s="18" t="s">
        <v>36</v>
      </c>
      <c r="M1115" s="18" t="s">
        <v>73</v>
      </c>
      <c r="N1115" s="44" t="s">
        <v>37</v>
      </c>
      <c r="O1115" s="44"/>
      <c r="P1115" s="44" t="s">
        <v>37</v>
      </c>
      <c r="Q1115" s="44"/>
      <c r="R1115" s="44" t="s">
        <v>117</v>
      </c>
      <c r="S1115" s="44" t="s">
        <v>39</v>
      </c>
      <c r="T1115" s="44" t="s">
        <v>37</v>
      </c>
      <c r="U1115" s="44"/>
      <c r="V1115" s="44"/>
      <c r="W1115" s="44"/>
      <c r="X1115" s="49" t="str">
        <f t="shared" si="59"/>
        <v/>
      </c>
      <c r="Y1115" s="6" t="s">
        <v>50</v>
      </c>
      <c r="Z1115" s="8" t="s">
        <v>50</v>
      </c>
      <c r="AA1115" s="8" t="s">
        <v>50</v>
      </c>
      <c r="AB1115" s="83" t="s">
        <v>2166</v>
      </c>
      <c r="AC1115" s="8"/>
      <c r="AD1115" s="20" t="s">
        <v>2067</v>
      </c>
      <c r="AE1115" s="19" t="str">
        <f t="shared" si="58"/>
        <v>110-10535</v>
      </c>
    </row>
    <row r="1116" spans="1:31" s="1" customFormat="1" ht="12" x14ac:dyDescent="0.2">
      <c r="A1116" s="14" t="s">
        <v>2063</v>
      </c>
      <c r="B1116" s="8" t="s">
        <v>2167</v>
      </c>
      <c r="C1116" s="2" t="s">
        <v>2168</v>
      </c>
      <c r="D1116" s="6">
        <v>110</v>
      </c>
      <c r="E1116" s="9">
        <v>10586</v>
      </c>
      <c r="F1116" s="51">
        <v>1.18E-2</v>
      </c>
      <c r="G1116" s="47" t="s">
        <v>21</v>
      </c>
      <c r="H1116" s="55">
        <v>0</v>
      </c>
      <c r="I1116" s="51">
        <v>1.18E-2</v>
      </c>
      <c r="J1116" s="47" t="s">
        <v>21</v>
      </c>
      <c r="K1116" s="55">
        <v>0</v>
      </c>
      <c r="L1116" s="18" t="s">
        <v>36</v>
      </c>
      <c r="M1116" s="18"/>
      <c r="N1116" s="44" t="s">
        <v>37</v>
      </c>
      <c r="O1116" s="44"/>
      <c r="P1116" s="44" t="s">
        <v>37</v>
      </c>
      <c r="Q1116" s="44"/>
      <c r="R1116" s="44" t="s">
        <v>38</v>
      </c>
      <c r="S1116" s="44" t="s">
        <v>39</v>
      </c>
      <c r="T1116" s="44" t="s">
        <v>37</v>
      </c>
      <c r="U1116" s="44"/>
      <c r="V1116" s="44"/>
      <c r="W1116" s="44"/>
      <c r="X1116" s="49" t="str">
        <f t="shared" si="59"/>
        <v/>
      </c>
      <c r="Y1116" s="6" t="s">
        <v>40</v>
      </c>
      <c r="Z1116" s="6" t="s">
        <v>40</v>
      </c>
      <c r="AA1116" s="6" t="s">
        <v>40</v>
      </c>
      <c r="AB1116" s="83" t="s">
        <v>2169</v>
      </c>
      <c r="AC1116" s="8"/>
      <c r="AD1116" s="20" t="s">
        <v>2067</v>
      </c>
      <c r="AE1116" s="19" t="str">
        <f t="shared" si="58"/>
        <v>110-10586</v>
      </c>
    </row>
    <row r="1117" spans="1:31" s="1" customFormat="1" ht="12" x14ac:dyDescent="0.2">
      <c r="A1117" s="14" t="s">
        <v>2063</v>
      </c>
      <c r="B1117" s="8" t="s">
        <v>2170</v>
      </c>
      <c r="C1117" s="2" t="s">
        <v>2171</v>
      </c>
      <c r="D1117" s="6">
        <v>110</v>
      </c>
      <c r="E1117" s="9">
        <v>10587</v>
      </c>
      <c r="F1117" s="51">
        <v>1.18E-2</v>
      </c>
      <c r="G1117" s="47" t="s">
        <v>21</v>
      </c>
      <c r="H1117" s="55">
        <v>0</v>
      </c>
      <c r="I1117" s="51">
        <v>1.18E-2</v>
      </c>
      <c r="J1117" s="47" t="s">
        <v>21</v>
      </c>
      <c r="K1117" s="55">
        <v>0</v>
      </c>
      <c r="L1117" s="18" t="s">
        <v>36</v>
      </c>
      <c r="M1117" s="18"/>
      <c r="N1117" s="44" t="s">
        <v>37</v>
      </c>
      <c r="O1117" s="44"/>
      <c r="P1117" s="44" t="s">
        <v>37</v>
      </c>
      <c r="Q1117" s="44"/>
      <c r="R1117" s="44" t="s">
        <v>117</v>
      </c>
      <c r="S1117" s="44" t="s">
        <v>39</v>
      </c>
      <c r="T1117" s="44" t="s">
        <v>37</v>
      </c>
      <c r="U1117" s="44"/>
      <c r="V1117" s="44"/>
      <c r="W1117" s="44"/>
      <c r="X1117" s="49" t="str">
        <f t="shared" si="59"/>
        <v/>
      </c>
      <c r="Y1117" s="6" t="s">
        <v>50</v>
      </c>
      <c r="Z1117" s="8" t="s">
        <v>50</v>
      </c>
      <c r="AA1117" s="8" t="s">
        <v>50</v>
      </c>
      <c r="AB1117" s="83" t="s">
        <v>2172</v>
      </c>
      <c r="AC1117" s="8"/>
      <c r="AD1117" s="20" t="s">
        <v>2067</v>
      </c>
      <c r="AE1117" s="19" t="str">
        <f t="shared" si="58"/>
        <v>110-10587</v>
      </c>
    </row>
    <row r="1118" spans="1:31" s="1" customFormat="1" ht="12" x14ac:dyDescent="0.2">
      <c r="A1118" s="14" t="s">
        <v>2063</v>
      </c>
      <c r="B1118" s="8" t="s">
        <v>2173</v>
      </c>
      <c r="C1118" s="2" t="s">
        <v>2174</v>
      </c>
      <c r="D1118" s="6">
        <v>110</v>
      </c>
      <c r="E1118" s="9">
        <v>10588</v>
      </c>
      <c r="F1118" s="51">
        <v>1.0800000000000001E-2</v>
      </c>
      <c r="G1118" s="47" t="s">
        <v>21</v>
      </c>
      <c r="H1118" s="55">
        <v>0</v>
      </c>
      <c r="I1118" s="51">
        <v>1.0800000000000001E-2</v>
      </c>
      <c r="J1118" s="47" t="s">
        <v>21</v>
      </c>
      <c r="K1118" s="55">
        <v>0</v>
      </c>
      <c r="L1118" s="18" t="s">
        <v>36</v>
      </c>
      <c r="M1118" s="18"/>
      <c r="N1118" s="44" t="s">
        <v>37</v>
      </c>
      <c r="O1118" s="44"/>
      <c r="P1118" s="44" t="s">
        <v>37</v>
      </c>
      <c r="Q1118" s="44"/>
      <c r="R1118" s="44" t="s">
        <v>38</v>
      </c>
      <c r="S1118" s="44" t="s">
        <v>39</v>
      </c>
      <c r="T1118" s="44" t="s">
        <v>37</v>
      </c>
      <c r="U1118" s="44"/>
      <c r="V1118" s="44"/>
      <c r="W1118" s="44"/>
      <c r="X1118" s="49" t="str">
        <f t="shared" si="59"/>
        <v/>
      </c>
      <c r="Y1118" s="6" t="s">
        <v>40</v>
      </c>
      <c r="Z1118" s="6" t="s">
        <v>40</v>
      </c>
      <c r="AA1118" s="6" t="s">
        <v>40</v>
      </c>
      <c r="AB1118" s="83" t="s">
        <v>2175</v>
      </c>
      <c r="AC1118" s="8"/>
      <c r="AD1118" s="20" t="s">
        <v>2067</v>
      </c>
      <c r="AE1118" s="19" t="str">
        <f t="shared" si="58"/>
        <v>110-10588</v>
      </c>
    </row>
    <row r="1119" spans="1:31" s="1" customFormat="1" ht="12" x14ac:dyDescent="0.2">
      <c r="A1119" s="14" t="s">
        <v>2063</v>
      </c>
      <c r="B1119" s="8" t="s">
        <v>2176</v>
      </c>
      <c r="C1119" s="2" t="s">
        <v>2177</v>
      </c>
      <c r="D1119" s="6">
        <v>110</v>
      </c>
      <c r="E1119" s="9">
        <v>10589</v>
      </c>
      <c r="F1119" s="51">
        <v>1.0800000000000001E-2</v>
      </c>
      <c r="G1119" s="47" t="s">
        <v>21</v>
      </c>
      <c r="H1119" s="55">
        <v>0</v>
      </c>
      <c r="I1119" s="51">
        <v>1.0800000000000001E-2</v>
      </c>
      <c r="J1119" s="47" t="s">
        <v>21</v>
      </c>
      <c r="K1119" s="55">
        <v>0</v>
      </c>
      <c r="L1119" s="18" t="s">
        <v>36</v>
      </c>
      <c r="M1119" s="18"/>
      <c r="N1119" s="44" t="s">
        <v>37</v>
      </c>
      <c r="O1119" s="44"/>
      <c r="P1119" s="44" t="s">
        <v>37</v>
      </c>
      <c r="Q1119" s="44"/>
      <c r="R1119" s="44" t="s">
        <v>117</v>
      </c>
      <c r="S1119" s="44" t="s">
        <v>39</v>
      </c>
      <c r="T1119" s="44" t="s">
        <v>37</v>
      </c>
      <c r="U1119" s="44"/>
      <c r="V1119" s="44"/>
      <c r="W1119" s="44"/>
      <c r="X1119" s="49" t="str">
        <f t="shared" si="59"/>
        <v/>
      </c>
      <c r="Y1119" s="6" t="s">
        <v>50</v>
      </c>
      <c r="Z1119" s="8" t="s">
        <v>50</v>
      </c>
      <c r="AA1119" s="8" t="s">
        <v>50</v>
      </c>
      <c r="AB1119" s="83" t="s">
        <v>2178</v>
      </c>
      <c r="AC1119" s="8"/>
      <c r="AD1119" s="20" t="s">
        <v>2067</v>
      </c>
      <c r="AE1119" s="19" t="str">
        <f t="shared" si="58"/>
        <v>110-10589</v>
      </c>
    </row>
    <row r="1120" spans="1:31" s="1" customFormat="1" ht="12" x14ac:dyDescent="0.2">
      <c r="A1120" s="14" t="s">
        <v>2063</v>
      </c>
      <c r="B1120" s="8" t="s">
        <v>2179</v>
      </c>
      <c r="C1120" s="2" t="s">
        <v>2180</v>
      </c>
      <c r="D1120" s="6">
        <v>110</v>
      </c>
      <c r="E1120" s="9">
        <v>10590</v>
      </c>
      <c r="F1120" s="51">
        <v>0</v>
      </c>
      <c r="G1120" s="47" t="s">
        <v>21</v>
      </c>
      <c r="H1120" s="55">
        <v>0.68</v>
      </c>
      <c r="I1120" s="51">
        <v>0</v>
      </c>
      <c r="J1120" s="47" t="s">
        <v>21</v>
      </c>
      <c r="K1120" s="55">
        <v>0.68</v>
      </c>
      <c r="L1120" s="18" t="s">
        <v>36</v>
      </c>
      <c r="M1120" s="18"/>
      <c r="N1120" s="44" t="s">
        <v>37</v>
      </c>
      <c r="O1120" s="44"/>
      <c r="P1120" s="44" t="s">
        <v>37</v>
      </c>
      <c r="Q1120" s="44"/>
      <c r="R1120" s="44" t="s">
        <v>38</v>
      </c>
      <c r="S1120" s="44" t="s">
        <v>39</v>
      </c>
      <c r="T1120" s="44" t="s">
        <v>37</v>
      </c>
      <c r="U1120" s="44"/>
      <c r="V1120" s="44"/>
      <c r="W1120" s="44"/>
      <c r="X1120" s="49" t="str">
        <f t="shared" si="59"/>
        <v/>
      </c>
      <c r="Y1120" s="6" t="s">
        <v>40</v>
      </c>
      <c r="Z1120" s="6" t="s">
        <v>40</v>
      </c>
      <c r="AA1120" s="6" t="s">
        <v>40</v>
      </c>
      <c r="AB1120" s="83" t="s">
        <v>2181</v>
      </c>
      <c r="AC1120" s="8"/>
      <c r="AD1120" s="20" t="s">
        <v>2067</v>
      </c>
      <c r="AE1120" s="19" t="str">
        <f t="shared" si="58"/>
        <v>110-10590</v>
      </c>
    </row>
    <row r="1121" spans="1:31" s="1" customFormat="1" ht="12" x14ac:dyDescent="0.2">
      <c r="A1121" s="14" t="s">
        <v>2063</v>
      </c>
      <c r="B1121" s="8" t="s">
        <v>2182</v>
      </c>
      <c r="C1121" s="13" t="s">
        <v>2183</v>
      </c>
      <c r="D1121" s="6">
        <v>110</v>
      </c>
      <c r="E1121" s="9">
        <v>10591</v>
      </c>
      <c r="F1121" s="51">
        <v>1.8800000000000001E-2</v>
      </c>
      <c r="G1121" s="47" t="s">
        <v>21</v>
      </c>
      <c r="H1121" s="55">
        <v>0</v>
      </c>
      <c r="I1121" s="51">
        <v>1.8800000000000001E-2</v>
      </c>
      <c r="J1121" s="47" t="s">
        <v>21</v>
      </c>
      <c r="K1121" s="55">
        <v>0</v>
      </c>
      <c r="L1121" s="18" t="s">
        <v>36</v>
      </c>
      <c r="M1121" s="18"/>
      <c r="N1121" s="44" t="s">
        <v>37</v>
      </c>
      <c r="O1121" s="44"/>
      <c r="P1121" s="44" t="s">
        <v>37</v>
      </c>
      <c r="Q1121" s="44"/>
      <c r="R1121" s="44" t="s">
        <v>38</v>
      </c>
      <c r="S1121" s="44" t="s">
        <v>39</v>
      </c>
      <c r="T1121" s="44" t="s">
        <v>37</v>
      </c>
      <c r="U1121" s="44"/>
      <c r="V1121" s="44"/>
      <c r="W1121" s="44"/>
      <c r="X1121" s="49" t="str">
        <f t="shared" si="59"/>
        <v/>
      </c>
      <c r="Y1121" s="6" t="s">
        <v>50</v>
      </c>
      <c r="Z1121" s="8" t="s">
        <v>50</v>
      </c>
      <c r="AA1121" s="8" t="s">
        <v>50</v>
      </c>
      <c r="AB1121" s="83" t="s">
        <v>2184</v>
      </c>
      <c r="AC1121" s="8"/>
      <c r="AD1121" s="20" t="s">
        <v>2067</v>
      </c>
      <c r="AE1121" s="19" t="str">
        <f t="shared" si="58"/>
        <v>110-10591</v>
      </c>
    </row>
    <row r="1122" spans="1:31" s="1" customFormat="1" ht="12" x14ac:dyDescent="0.2">
      <c r="A1122" s="14" t="s">
        <v>2063</v>
      </c>
      <c r="B1122" s="8" t="s">
        <v>2185</v>
      </c>
      <c r="C1122" s="13" t="s">
        <v>2186</v>
      </c>
      <c r="D1122" s="6">
        <v>110</v>
      </c>
      <c r="E1122" s="9">
        <v>10592</v>
      </c>
      <c r="F1122" s="51">
        <v>0</v>
      </c>
      <c r="G1122" s="47" t="s">
        <v>21</v>
      </c>
      <c r="H1122" s="55">
        <v>0.68</v>
      </c>
      <c r="I1122" s="51">
        <v>0</v>
      </c>
      <c r="J1122" s="47" t="s">
        <v>21</v>
      </c>
      <c r="K1122" s="55">
        <v>0.68</v>
      </c>
      <c r="L1122" s="18" t="s">
        <v>36</v>
      </c>
      <c r="M1122" s="18"/>
      <c r="N1122" s="44" t="s">
        <v>37</v>
      </c>
      <c r="O1122" s="44"/>
      <c r="P1122" s="44" t="s">
        <v>37</v>
      </c>
      <c r="Q1122" s="44"/>
      <c r="R1122" s="44" t="s">
        <v>117</v>
      </c>
      <c r="S1122" s="44" t="s">
        <v>39</v>
      </c>
      <c r="T1122" s="44" t="s">
        <v>37</v>
      </c>
      <c r="U1122" s="44"/>
      <c r="V1122" s="44"/>
      <c r="W1122" s="44"/>
      <c r="X1122" s="49" t="str">
        <f t="shared" si="59"/>
        <v/>
      </c>
      <c r="Y1122" s="6" t="s">
        <v>40</v>
      </c>
      <c r="Z1122" s="6" t="s">
        <v>40</v>
      </c>
      <c r="AA1122" s="6" t="s">
        <v>40</v>
      </c>
      <c r="AB1122" s="83" t="s">
        <v>2187</v>
      </c>
      <c r="AC1122" s="8"/>
      <c r="AD1122" s="20" t="s">
        <v>2067</v>
      </c>
      <c r="AE1122" s="19" t="str">
        <f t="shared" si="58"/>
        <v>110-10592</v>
      </c>
    </row>
    <row r="1123" spans="1:31" s="1" customFormat="1" ht="12" x14ac:dyDescent="0.2">
      <c r="A1123" s="14" t="s">
        <v>2063</v>
      </c>
      <c r="B1123" s="8" t="s">
        <v>2188</v>
      </c>
      <c r="C1123" s="13" t="s">
        <v>2189</v>
      </c>
      <c r="D1123" s="6">
        <v>110</v>
      </c>
      <c r="E1123" s="9">
        <v>10593</v>
      </c>
      <c r="F1123" s="51">
        <v>1.8800000000000001E-2</v>
      </c>
      <c r="G1123" s="47" t="s">
        <v>21</v>
      </c>
      <c r="H1123" s="55">
        <v>0</v>
      </c>
      <c r="I1123" s="51">
        <v>1.8800000000000001E-2</v>
      </c>
      <c r="J1123" s="47" t="s">
        <v>21</v>
      </c>
      <c r="K1123" s="55">
        <v>0</v>
      </c>
      <c r="L1123" s="18" t="s">
        <v>36</v>
      </c>
      <c r="M1123" s="18"/>
      <c r="N1123" s="44" t="s">
        <v>37</v>
      </c>
      <c r="O1123" s="44"/>
      <c r="P1123" s="44" t="s">
        <v>37</v>
      </c>
      <c r="Q1123" s="44"/>
      <c r="R1123" s="44" t="s">
        <v>117</v>
      </c>
      <c r="S1123" s="44" t="s">
        <v>39</v>
      </c>
      <c r="T1123" s="44" t="s">
        <v>37</v>
      </c>
      <c r="U1123" s="44"/>
      <c r="V1123" s="44"/>
      <c r="W1123" s="44"/>
      <c r="X1123" s="49" t="str">
        <f t="shared" si="59"/>
        <v/>
      </c>
      <c r="Y1123" s="6" t="s">
        <v>50</v>
      </c>
      <c r="Z1123" s="8" t="s">
        <v>50</v>
      </c>
      <c r="AA1123" s="8" t="s">
        <v>50</v>
      </c>
      <c r="AB1123" s="83" t="s">
        <v>2190</v>
      </c>
      <c r="AC1123" s="8"/>
      <c r="AD1123" s="20" t="s">
        <v>2067</v>
      </c>
      <c r="AE1123" s="19" t="str">
        <f t="shared" si="58"/>
        <v>110-10593</v>
      </c>
    </row>
    <row r="1124" spans="1:31" s="1" customFormat="1" ht="12" x14ac:dyDescent="0.2">
      <c r="A1124" s="14" t="s">
        <v>2063</v>
      </c>
      <c r="B1124" s="8" t="s">
        <v>2191</v>
      </c>
      <c r="C1124" s="2" t="s">
        <v>2192</v>
      </c>
      <c r="D1124" s="6">
        <v>110</v>
      </c>
      <c r="E1124" s="9">
        <v>10536</v>
      </c>
      <c r="F1124" s="51">
        <v>0</v>
      </c>
      <c r="G1124" s="47" t="s">
        <v>21</v>
      </c>
      <c r="H1124" s="55">
        <v>0</v>
      </c>
      <c r="I1124" s="51">
        <v>0</v>
      </c>
      <c r="J1124" s="47" t="s">
        <v>21</v>
      </c>
      <c r="K1124" s="55">
        <v>0</v>
      </c>
      <c r="L1124" s="18" t="s">
        <v>36</v>
      </c>
      <c r="M1124" s="18"/>
      <c r="N1124" s="44" t="s">
        <v>37</v>
      </c>
      <c r="O1124" s="44"/>
      <c r="P1124" s="44" t="s">
        <v>37</v>
      </c>
      <c r="Q1124" s="44"/>
      <c r="R1124" s="44"/>
      <c r="S1124" s="44" t="s">
        <v>631</v>
      </c>
      <c r="T1124" s="44" t="s">
        <v>37</v>
      </c>
      <c r="U1124" s="44"/>
      <c r="V1124" s="44"/>
      <c r="W1124" s="44"/>
      <c r="X1124" s="49" t="str">
        <f t="shared" si="59"/>
        <v/>
      </c>
      <c r="Y1124" s="6" t="s">
        <v>50</v>
      </c>
      <c r="Z1124" s="8" t="s">
        <v>50</v>
      </c>
      <c r="AA1124" s="8" t="s">
        <v>50</v>
      </c>
      <c r="AB1124" s="83" t="s">
        <v>2193</v>
      </c>
      <c r="AC1124" s="8"/>
      <c r="AD1124" s="20" t="s">
        <v>2067</v>
      </c>
      <c r="AE1124" s="19" t="str">
        <f t="shared" si="58"/>
        <v>110-10536</v>
      </c>
    </row>
    <row r="1125" spans="1:31" s="1" customFormat="1" ht="12" x14ac:dyDescent="0.2">
      <c r="A1125" s="14" t="s">
        <v>2063</v>
      </c>
      <c r="B1125" s="8" t="s">
        <v>2194</v>
      </c>
      <c r="C1125" s="2" t="s">
        <v>2195</v>
      </c>
      <c r="D1125" s="6">
        <v>110</v>
      </c>
      <c r="E1125" s="9">
        <v>10570</v>
      </c>
      <c r="F1125" s="51">
        <v>1.2800000000000001E-2</v>
      </c>
      <c r="G1125" s="47" t="s">
        <v>21</v>
      </c>
      <c r="H1125" s="55">
        <v>0</v>
      </c>
      <c r="I1125" s="51">
        <v>1.2800000000000001E-2</v>
      </c>
      <c r="J1125" s="47" t="s">
        <v>21</v>
      </c>
      <c r="K1125" s="55">
        <v>0</v>
      </c>
      <c r="L1125" s="18" t="s">
        <v>72</v>
      </c>
      <c r="M1125" s="18" t="s">
        <v>834</v>
      </c>
      <c r="N1125" s="44" t="s">
        <v>37</v>
      </c>
      <c r="O1125" s="44"/>
      <c r="P1125" s="44" t="s">
        <v>37</v>
      </c>
      <c r="Q1125" s="44"/>
      <c r="R1125" s="44" t="s">
        <v>38</v>
      </c>
      <c r="S1125" s="44" t="s">
        <v>39</v>
      </c>
      <c r="T1125" s="44" t="s">
        <v>37</v>
      </c>
      <c r="U1125" s="44"/>
      <c r="V1125" s="44"/>
      <c r="W1125" s="44"/>
      <c r="X1125" s="49" t="str">
        <f t="shared" si="59"/>
        <v/>
      </c>
      <c r="Y1125" s="6" t="s">
        <v>40</v>
      </c>
      <c r="Z1125" s="8" t="s">
        <v>50</v>
      </c>
      <c r="AA1125" s="8" t="s">
        <v>50</v>
      </c>
      <c r="AB1125" s="83" t="s">
        <v>2196</v>
      </c>
      <c r="AC1125" s="8"/>
      <c r="AD1125" s="20" t="s">
        <v>2067</v>
      </c>
      <c r="AE1125" s="19" t="str">
        <f t="shared" si="58"/>
        <v>110-10570</v>
      </c>
    </row>
    <row r="1126" spans="1:31" s="1" customFormat="1" ht="12" x14ac:dyDescent="0.2">
      <c r="A1126" s="14" t="s">
        <v>2063</v>
      </c>
      <c r="B1126" s="8" t="s">
        <v>2197</v>
      </c>
      <c r="C1126" s="2" t="s">
        <v>2198</v>
      </c>
      <c r="D1126" s="6">
        <v>110</v>
      </c>
      <c r="E1126" s="9">
        <v>10571</v>
      </c>
      <c r="F1126" s="51">
        <v>1.2800000000000001E-2</v>
      </c>
      <c r="G1126" s="47" t="s">
        <v>21</v>
      </c>
      <c r="H1126" s="55">
        <v>0</v>
      </c>
      <c r="I1126" s="51">
        <v>1.2800000000000001E-2</v>
      </c>
      <c r="J1126" s="47" t="s">
        <v>21</v>
      </c>
      <c r="K1126" s="55">
        <v>0</v>
      </c>
      <c r="L1126" s="18" t="s">
        <v>72</v>
      </c>
      <c r="M1126" s="18" t="s">
        <v>834</v>
      </c>
      <c r="N1126" s="44" t="s">
        <v>37</v>
      </c>
      <c r="O1126" s="44"/>
      <c r="P1126" s="44" t="s">
        <v>37</v>
      </c>
      <c r="Q1126" s="44"/>
      <c r="R1126" s="44" t="s">
        <v>117</v>
      </c>
      <c r="S1126" s="44" t="s">
        <v>39</v>
      </c>
      <c r="T1126" s="44" t="s">
        <v>37</v>
      </c>
      <c r="U1126" s="44"/>
      <c r="V1126" s="44"/>
      <c r="W1126" s="44"/>
      <c r="X1126" s="49" t="str">
        <f t="shared" si="59"/>
        <v/>
      </c>
      <c r="Y1126" s="6" t="s">
        <v>50</v>
      </c>
      <c r="Z1126" s="8" t="s">
        <v>50</v>
      </c>
      <c r="AA1126" s="8" t="s">
        <v>50</v>
      </c>
      <c r="AB1126" s="83" t="s">
        <v>2199</v>
      </c>
      <c r="AC1126" s="8"/>
      <c r="AD1126" s="20" t="s">
        <v>2067</v>
      </c>
      <c r="AE1126" s="19" t="str">
        <f t="shared" si="58"/>
        <v>110-10571</v>
      </c>
    </row>
    <row r="1127" spans="1:31" s="1" customFormat="1" ht="12" x14ac:dyDescent="0.2">
      <c r="A1127" s="14" t="s">
        <v>2063</v>
      </c>
      <c r="B1127" s="8" t="s">
        <v>2200</v>
      </c>
      <c r="C1127" s="2" t="s">
        <v>2201</v>
      </c>
      <c r="D1127" s="6">
        <v>110</v>
      </c>
      <c r="E1127" s="9">
        <v>10572</v>
      </c>
      <c r="F1127" s="51">
        <v>1.2800000000000001E-2</v>
      </c>
      <c r="G1127" s="47" t="s">
        <v>21</v>
      </c>
      <c r="H1127" s="55">
        <v>0</v>
      </c>
      <c r="I1127" s="51">
        <v>1.2800000000000001E-2</v>
      </c>
      <c r="J1127" s="47" t="s">
        <v>21</v>
      </c>
      <c r="K1127" s="55">
        <v>0</v>
      </c>
      <c r="L1127" s="18" t="s">
        <v>72</v>
      </c>
      <c r="M1127" s="18" t="s">
        <v>834</v>
      </c>
      <c r="N1127" s="44" t="s">
        <v>37</v>
      </c>
      <c r="O1127" s="44"/>
      <c r="P1127" s="44" t="s">
        <v>37</v>
      </c>
      <c r="Q1127" s="44"/>
      <c r="R1127" s="44" t="s">
        <v>38</v>
      </c>
      <c r="S1127" s="44" t="s">
        <v>39</v>
      </c>
      <c r="T1127" s="44" t="s">
        <v>37</v>
      </c>
      <c r="U1127" s="44"/>
      <c r="V1127" s="44"/>
      <c r="W1127" s="44"/>
      <c r="X1127" s="49" t="str">
        <f t="shared" si="59"/>
        <v/>
      </c>
      <c r="Y1127" s="6" t="s">
        <v>40</v>
      </c>
      <c r="Z1127" s="8" t="s">
        <v>50</v>
      </c>
      <c r="AA1127" s="8" t="s">
        <v>50</v>
      </c>
      <c r="AB1127" s="83" t="s">
        <v>2202</v>
      </c>
      <c r="AC1127" s="8"/>
      <c r="AD1127" s="20" t="s">
        <v>2067</v>
      </c>
      <c r="AE1127" s="19" t="str">
        <f t="shared" si="58"/>
        <v>110-10572</v>
      </c>
    </row>
    <row r="1128" spans="1:31" s="1" customFormat="1" ht="12" x14ac:dyDescent="0.2">
      <c r="A1128" s="14" t="s">
        <v>2063</v>
      </c>
      <c r="B1128" s="8" t="s">
        <v>2203</v>
      </c>
      <c r="C1128" s="2" t="s">
        <v>2204</v>
      </c>
      <c r="D1128" s="6">
        <v>110</v>
      </c>
      <c r="E1128" s="9">
        <v>10573</v>
      </c>
      <c r="F1128" s="51">
        <v>1.2800000000000001E-2</v>
      </c>
      <c r="G1128" s="47" t="s">
        <v>21</v>
      </c>
      <c r="H1128" s="55">
        <v>0</v>
      </c>
      <c r="I1128" s="51">
        <v>1.2800000000000001E-2</v>
      </c>
      <c r="J1128" s="47" t="s">
        <v>21</v>
      </c>
      <c r="K1128" s="55">
        <v>0</v>
      </c>
      <c r="L1128" s="18" t="s">
        <v>72</v>
      </c>
      <c r="M1128" s="18" t="s">
        <v>834</v>
      </c>
      <c r="N1128" s="44" t="s">
        <v>37</v>
      </c>
      <c r="O1128" s="44"/>
      <c r="P1128" s="44" t="s">
        <v>37</v>
      </c>
      <c r="Q1128" s="44"/>
      <c r="R1128" s="44" t="s">
        <v>117</v>
      </c>
      <c r="S1128" s="44" t="s">
        <v>39</v>
      </c>
      <c r="T1128" s="44" t="s">
        <v>37</v>
      </c>
      <c r="U1128" s="44"/>
      <c r="V1128" s="44"/>
      <c r="W1128" s="44"/>
      <c r="X1128" s="49" t="str">
        <f t="shared" si="59"/>
        <v/>
      </c>
      <c r="Y1128" s="6" t="s">
        <v>50</v>
      </c>
      <c r="Z1128" s="14" t="s">
        <v>50</v>
      </c>
      <c r="AA1128" s="14" t="s">
        <v>50</v>
      </c>
      <c r="AB1128" s="83" t="s">
        <v>2205</v>
      </c>
      <c r="AC1128" s="14"/>
      <c r="AD1128" s="20" t="s">
        <v>2067</v>
      </c>
      <c r="AE1128" s="19" t="str">
        <f t="shared" si="58"/>
        <v>110-10573</v>
      </c>
    </row>
    <row r="1129" spans="1:31" s="1" customFormat="1" ht="12" x14ac:dyDescent="0.2">
      <c r="A1129" s="14" t="s">
        <v>2063</v>
      </c>
      <c r="B1129" s="8" t="s">
        <v>2206</v>
      </c>
      <c r="C1129" s="2" t="s">
        <v>2207</v>
      </c>
      <c r="D1129" s="6">
        <v>110</v>
      </c>
      <c r="E1129" s="9">
        <v>10574</v>
      </c>
      <c r="F1129" s="51">
        <v>1.2800000000000001E-2</v>
      </c>
      <c r="G1129" s="47" t="s">
        <v>21</v>
      </c>
      <c r="H1129" s="55">
        <v>0</v>
      </c>
      <c r="I1129" s="51">
        <v>1.2800000000000001E-2</v>
      </c>
      <c r="J1129" s="47" t="s">
        <v>21</v>
      </c>
      <c r="K1129" s="55">
        <v>0</v>
      </c>
      <c r="L1129" s="18" t="s">
        <v>72</v>
      </c>
      <c r="M1129" s="18" t="s">
        <v>834</v>
      </c>
      <c r="N1129" s="44" t="s">
        <v>37</v>
      </c>
      <c r="O1129" s="44"/>
      <c r="P1129" s="44" t="s">
        <v>37</v>
      </c>
      <c r="Q1129" s="44"/>
      <c r="R1129" s="44" t="s">
        <v>38</v>
      </c>
      <c r="S1129" s="44" t="s">
        <v>39</v>
      </c>
      <c r="T1129" s="44" t="s">
        <v>37</v>
      </c>
      <c r="U1129" s="44"/>
      <c r="V1129" s="44"/>
      <c r="W1129" s="44"/>
      <c r="X1129" s="49" t="str">
        <f t="shared" si="59"/>
        <v/>
      </c>
      <c r="Y1129" s="6" t="s">
        <v>40</v>
      </c>
      <c r="Z1129" s="14" t="s">
        <v>50</v>
      </c>
      <c r="AA1129" s="14" t="s">
        <v>50</v>
      </c>
      <c r="AB1129" s="83" t="s">
        <v>2208</v>
      </c>
      <c r="AC1129" s="14"/>
      <c r="AD1129" s="20" t="s">
        <v>2067</v>
      </c>
      <c r="AE1129" s="19" t="str">
        <f t="shared" si="58"/>
        <v>110-10574</v>
      </c>
    </row>
    <row r="1130" spans="1:31" s="1" customFormat="1" ht="12" x14ac:dyDescent="0.2">
      <c r="A1130" s="14" t="s">
        <v>2063</v>
      </c>
      <c r="B1130" s="8" t="s">
        <v>2209</v>
      </c>
      <c r="C1130" s="2" t="s">
        <v>2210</v>
      </c>
      <c r="D1130" s="6">
        <v>110</v>
      </c>
      <c r="E1130" s="9">
        <v>10575</v>
      </c>
      <c r="F1130" s="51">
        <v>1.2800000000000001E-2</v>
      </c>
      <c r="G1130" s="47" t="s">
        <v>21</v>
      </c>
      <c r="H1130" s="55">
        <v>0</v>
      </c>
      <c r="I1130" s="51">
        <v>1.2800000000000001E-2</v>
      </c>
      <c r="J1130" s="47" t="s">
        <v>21</v>
      </c>
      <c r="K1130" s="55">
        <v>0</v>
      </c>
      <c r="L1130" s="18" t="s">
        <v>72</v>
      </c>
      <c r="M1130" s="18" t="s">
        <v>834</v>
      </c>
      <c r="N1130" s="44" t="s">
        <v>37</v>
      </c>
      <c r="O1130" s="44"/>
      <c r="P1130" s="44" t="s">
        <v>37</v>
      </c>
      <c r="Q1130" s="44"/>
      <c r="R1130" s="44" t="s">
        <v>117</v>
      </c>
      <c r="S1130" s="44" t="s">
        <v>39</v>
      </c>
      <c r="T1130" s="44" t="s">
        <v>37</v>
      </c>
      <c r="U1130" s="44"/>
      <c r="V1130" s="44"/>
      <c r="W1130" s="44"/>
      <c r="X1130" s="49" t="str">
        <f t="shared" si="59"/>
        <v/>
      </c>
      <c r="Y1130" s="6" t="s">
        <v>50</v>
      </c>
      <c r="Z1130" s="14" t="s">
        <v>50</v>
      </c>
      <c r="AA1130" s="14" t="s">
        <v>50</v>
      </c>
      <c r="AB1130" s="83" t="s">
        <v>2211</v>
      </c>
      <c r="AC1130" s="14"/>
      <c r="AD1130" s="20" t="s">
        <v>2067</v>
      </c>
      <c r="AE1130" s="19" t="str">
        <f t="shared" si="58"/>
        <v>110-10575</v>
      </c>
    </row>
    <row r="1131" spans="1:31" s="1" customFormat="1" ht="12" x14ac:dyDescent="0.2">
      <c r="A1131" s="14" t="s">
        <v>2063</v>
      </c>
      <c r="B1131" s="8" t="s">
        <v>2212</v>
      </c>
      <c r="C1131" s="2" t="s">
        <v>2213</v>
      </c>
      <c r="D1131" s="6">
        <v>110</v>
      </c>
      <c r="E1131" s="9">
        <v>10576</v>
      </c>
      <c r="F1131" s="51">
        <v>1.2800000000000001E-2</v>
      </c>
      <c r="G1131" s="47" t="s">
        <v>21</v>
      </c>
      <c r="H1131" s="55">
        <v>0</v>
      </c>
      <c r="I1131" s="51">
        <v>1.2800000000000001E-2</v>
      </c>
      <c r="J1131" s="47" t="s">
        <v>21</v>
      </c>
      <c r="K1131" s="55">
        <v>0</v>
      </c>
      <c r="L1131" s="18" t="s">
        <v>72</v>
      </c>
      <c r="M1131" s="18" t="s">
        <v>834</v>
      </c>
      <c r="N1131" s="44" t="s">
        <v>37</v>
      </c>
      <c r="O1131" s="44"/>
      <c r="P1131" s="44" t="s">
        <v>37</v>
      </c>
      <c r="Q1131" s="44"/>
      <c r="R1131" s="44" t="s">
        <v>38</v>
      </c>
      <c r="S1131" s="44" t="s">
        <v>39</v>
      </c>
      <c r="T1131" s="44" t="s">
        <v>37</v>
      </c>
      <c r="U1131" s="44"/>
      <c r="V1131" s="44"/>
      <c r="W1131" s="44"/>
      <c r="X1131" s="49" t="str">
        <f t="shared" si="59"/>
        <v/>
      </c>
      <c r="Y1131" s="6" t="s">
        <v>40</v>
      </c>
      <c r="Z1131" s="14" t="s">
        <v>50</v>
      </c>
      <c r="AA1131" s="14" t="s">
        <v>50</v>
      </c>
      <c r="AB1131" s="83" t="s">
        <v>2214</v>
      </c>
      <c r="AC1131" s="14"/>
      <c r="AD1131" s="20" t="s">
        <v>2067</v>
      </c>
      <c r="AE1131" s="19" t="str">
        <f t="shared" si="58"/>
        <v>110-10576</v>
      </c>
    </row>
    <row r="1132" spans="1:31" s="1" customFormat="1" ht="12" x14ac:dyDescent="0.2">
      <c r="A1132" s="14" t="s">
        <v>2063</v>
      </c>
      <c r="B1132" s="8" t="s">
        <v>2215</v>
      </c>
      <c r="C1132" s="2" t="s">
        <v>2216</v>
      </c>
      <c r="D1132" s="6">
        <v>110</v>
      </c>
      <c r="E1132" s="9">
        <v>10577</v>
      </c>
      <c r="F1132" s="51">
        <v>1.2800000000000001E-2</v>
      </c>
      <c r="G1132" s="47" t="s">
        <v>21</v>
      </c>
      <c r="H1132" s="55">
        <v>0</v>
      </c>
      <c r="I1132" s="51">
        <v>1.2800000000000001E-2</v>
      </c>
      <c r="J1132" s="47" t="s">
        <v>21</v>
      </c>
      <c r="K1132" s="55">
        <v>0</v>
      </c>
      <c r="L1132" s="18" t="s">
        <v>72</v>
      </c>
      <c r="M1132" s="18" t="s">
        <v>834</v>
      </c>
      <c r="N1132" s="44" t="s">
        <v>37</v>
      </c>
      <c r="O1132" s="44"/>
      <c r="P1132" s="44" t="s">
        <v>37</v>
      </c>
      <c r="Q1132" s="44"/>
      <c r="R1132" s="44" t="s">
        <v>117</v>
      </c>
      <c r="S1132" s="44" t="s">
        <v>39</v>
      </c>
      <c r="T1132" s="44" t="s">
        <v>37</v>
      </c>
      <c r="U1132" s="44"/>
      <c r="V1132" s="44"/>
      <c r="W1132" s="44"/>
      <c r="X1132" s="49" t="str">
        <f t="shared" si="59"/>
        <v/>
      </c>
      <c r="Y1132" s="6" t="s">
        <v>50</v>
      </c>
      <c r="Z1132" s="14" t="s">
        <v>50</v>
      </c>
      <c r="AA1132" s="14" t="s">
        <v>50</v>
      </c>
      <c r="AB1132" s="83" t="s">
        <v>2217</v>
      </c>
      <c r="AC1132" s="14"/>
      <c r="AD1132" s="20" t="s">
        <v>2067</v>
      </c>
      <c r="AE1132" s="19" t="str">
        <f t="shared" si="58"/>
        <v>110-10577</v>
      </c>
    </row>
    <row r="1133" spans="1:31" s="1" customFormat="1" ht="12" x14ac:dyDescent="0.2">
      <c r="A1133" s="14" t="s">
        <v>2063</v>
      </c>
      <c r="B1133" s="8" t="s">
        <v>2218</v>
      </c>
      <c r="C1133" s="2" t="s">
        <v>2219</v>
      </c>
      <c r="D1133" s="6">
        <v>110</v>
      </c>
      <c r="E1133" s="9">
        <v>10578</v>
      </c>
      <c r="F1133" s="51">
        <v>1.2800000000000001E-2</v>
      </c>
      <c r="G1133" s="47" t="s">
        <v>21</v>
      </c>
      <c r="H1133" s="55">
        <v>0</v>
      </c>
      <c r="I1133" s="51">
        <v>1.2800000000000001E-2</v>
      </c>
      <c r="J1133" s="47" t="s">
        <v>21</v>
      </c>
      <c r="K1133" s="55">
        <v>0</v>
      </c>
      <c r="L1133" s="18" t="s">
        <v>72</v>
      </c>
      <c r="M1133" s="18" t="s">
        <v>834</v>
      </c>
      <c r="N1133" s="44" t="s">
        <v>37</v>
      </c>
      <c r="O1133" s="44"/>
      <c r="P1133" s="44" t="s">
        <v>37</v>
      </c>
      <c r="Q1133" s="44"/>
      <c r="R1133" s="44" t="s">
        <v>38</v>
      </c>
      <c r="S1133" s="44" t="s">
        <v>39</v>
      </c>
      <c r="T1133" s="44" t="s">
        <v>37</v>
      </c>
      <c r="U1133" s="44"/>
      <c r="V1133" s="44"/>
      <c r="W1133" s="44"/>
      <c r="X1133" s="49" t="str">
        <f t="shared" si="59"/>
        <v/>
      </c>
      <c r="Y1133" s="6" t="s">
        <v>40</v>
      </c>
      <c r="Z1133" s="14" t="s">
        <v>50</v>
      </c>
      <c r="AA1133" s="14" t="s">
        <v>50</v>
      </c>
      <c r="AB1133" s="83" t="s">
        <v>2220</v>
      </c>
      <c r="AC1133" s="14"/>
      <c r="AD1133" s="20" t="s">
        <v>2067</v>
      </c>
      <c r="AE1133" s="19" t="str">
        <f t="shared" si="58"/>
        <v>110-10578</v>
      </c>
    </row>
    <row r="1134" spans="1:31" s="1" customFormat="1" ht="12" x14ac:dyDescent="0.2">
      <c r="A1134" s="14" t="s">
        <v>2063</v>
      </c>
      <c r="B1134" s="8" t="s">
        <v>2221</v>
      </c>
      <c r="C1134" s="2" t="s">
        <v>2222</v>
      </c>
      <c r="D1134" s="6">
        <v>110</v>
      </c>
      <c r="E1134" s="9">
        <v>10579</v>
      </c>
      <c r="F1134" s="51">
        <v>1.2800000000000001E-2</v>
      </c>
      <c r="G1134" s="47" t="s">
        <v>21</v>
      </c>
      <c r="H1134" s="55">
        <v>0</v>
      </c>
      <c r="I1134" s="51">
        <v>1.2800000000000001E-2</v>
      </c>
      <c r="J1134" s="47" t="s">
        <v>21</v>
      </c>
      <c r="K1134" s="55">
        <v>0</v>
      </c>
      <c r="L1134" s="18" t="s">
        <v>72</v>
      </c>
      <c r="M1134" s="18" t="s">
        <v>834</v>
      </c>
      <c r="N1134" s="44" t="s">
        <v>37</v>
      </c>
      <c r="O1134" s="44"/>
      <c r="P1134" s="44" t="s">
        <v>37</v>
      </c>
      <c r="Q1134" s="44"/>
      <c r="R1134" s="44" t="s">
        <v>117</v>
      </c>
      <c r="S1134" s="44" t="s">
        <v>39</v>
      </c>
      <c r="T1134" s="44" t="s">
        <v>37</v>
      </c>
      <c r="U1134" s="44"/>
      <c r="V1134" s="44"/>
      <c r="W1134" s="44"/>
      <c r="X1134" s="49" t="str">
        <f t="shared" si="59"/>
        <v/>
      </c>
      <c r="Y1134" s="6" t="s">
        <v>50</v>
      </c>
      <c r="Z1134" s="14" t="s">
        <v>50</v>
      </c>
      <c r="AA1134" s="14" t="s">
        <v>50</v>
      </c>
      <c r="AB1134" s="83" t="s">
        <v>2223</v>
      </c>
      <c r="AC1134" s="14"/>
      <c r="AD1134" s="20" t="s">
        <v>2067</v>
      </c>
      <c r="AE1134" s="19" t="str">
        <f t="shared" si="58"/>
        <v>110-10579</v>
      </c>
    </row>
    <row r="1135" spans="1:31" s="1" customFormat="1" ht="12" x14ac:dyDescent="0.2">
      <c r="A1135" s="14" t="s">
        <v>2063</v>
      </c>
      <c r="B1135" s="8" t="s">
        <v>2224</v>
      </c>
      <c r="C1135" s="2" t="s">
        <v>2225</v>
      </c>
      <c r="D1135" s="6">
        <v>110</v>
      </c>
      <c r="E1135" s="9">
        <v>10580</v>
      </c>
      <c r="F1135" s="51">
        <v>1.2800000000000001E-2</v>
      </c>
      <c r="G1135" s="47" t="s">
        <v>21</v>
      </c>
      <c r="H1135" s="55">
        <v>0</v>
      </c>
      <c r="I1135" s="51">
        <v>1.2800000000000001E-2</v>
      </c>
      <c r="J1135" s="47" t="s">
        <v>21</v>
      </c>
      <c r="K1135" s="55">
        <v>0</v>
      </c>
      <c r="L1135" s="18" t="s">
        <v>72</v>
      </c>
      <c r="M1135" s="18" t="s">
        <v>834</v>
      </c>
      <c r="N1135" s="44" t="s">
        <v>37</v>
      </c>
      <c r="O1135" s="44"/>
      <c r="P1135" s="44" t="s">
        <v>37</v>
      </c>
      <c r="Q1135" s="44"/>
      <c r="R1135" s="44" t="s">
        <v>38</v>
      </c>
      <c r="S1135" s="44" t="s">
        <v>39</v>
      </c>
      <c r="T1135" s="44" t="s">
        <v>37</v>
      </c>
      <c r="U1135" s="44"/>
      <c r="V1135" s="44"/>
      <c r="W1135" s="44"/>
      <c r="X1135" s="49" t="str">
        <f t="shared" si="59"/>
        <v/>
      </c>
      <c r="Y1135" s="6" t="s">
        <v>40</v>
      </c>
      <c r="Z1135" s="14" t="s">
        <v>50</v>
      </c>
      <c r="AA1135" s="14" t="s">
        <v>50</v>
      </c>
      <c r="AB1135" s="83" t="s">
        <v>2226</v>
      </c>
      <c r="AC1135" s="14"/>
      <c r="AD1135" s="20" t="s">
        <v>2067</v>
      </c>
      <c r="AE1135" s="19" t="str">
        <f t="shared" si="58"/>
        <v>110-10580</v>
      </c>
    </row>
    <row r="1136" spans="1:31" s="1" customFormat="1" ht="12" x14ac:dyDescent="0.2">
      <c r="A1136" s="14" t="s">
        <v>2063</v>
      </c>
      <c r="B1136" s="8" t="s">
        <v>2227</v>
      </c>
      <c r="C1136" s="2" t="s">
        <v>2228</v>
      </c>
      <c r="D1136" s="6">
        <v>110</v>
      </c>
      <c r="E1136" s="9">
        <v>10581</v>
      </c>
      <c r="F1136" s="51">
        <v>1.2800000000000001E-2</v>
      </c>
      <c r="G1136" s="47" t="s">
        <v>21</v>
      </c>
      <c r="H1136" s="55">
        <v>0</v>
      </c>
      <c r="I1136" s="51">
        <v>1.2800000000000001E-2</v>
      </c>
      <c r="J1136" s="47" t="s">
        <v>21</v>
      </c>
      <c r="K1136" s="55">
        <v>0</v>
      </c>
      <c r="L1136" s="18" t="s">
        <v>72</v>
      </c>
      <c r="M1136" s="18" t="s">
        <v>834</v>
      </c>
      <c r="N1136" s="44" t="s">
        <v>37</v>
      </c>
      <c r="O1136" s="44"/>
      <c r="P1136" s="44" t="s">
        <v>37</v>
      </c>
      <c r="Q1136" s="44"/>
      <c r="R1136" s="44" t="s">
        <v>117</v>
      </c>
      <c r="S1136" s="44" t="s">
        <v>39</v>
      </c>
      <c r="T1136" s="44" t="s">
        <v>37</v>
      </c>
      <c r="U1136" s="44"/>
      <c r="V1136" s="44"/>
      <c r="W1136" s="44"/>
      <c r="X1136" s="49" t="str">
        <f t="shared" si="59"/>
        <v/>
      </c>
      <c r="Y1136" s="6" t="s">
        <v>50</v>
      </c>
      <c r="Z1136" s="14" t="s">
        <v>50</v>
      </c>
      <c r="AA1136" s="14" t="s">
        <v>50</v>
      </c>
      <c r="AB1136" s="83" t="s">
        <v>2229</v>
      </c>
      <c r="AC1136" s="14"/>
      <c r="AD1136" s="20" t="s">
        <v>2067</v>
      </c>
      <c r="AE1136" s="19" t="str">
        <f t="shared" si="58"/>
        <v>110-10581</v>
      </c>
    </row>
    <row r="1137" spans="1:31" s="1" customFormat="1" ht="12" x14ac:dyDescent="0.2">
      <c r="A1137" s="14" t="s">
        <v>2063</v>
      </c>
      <c r="B1137" s="8" t="s">
        <v>2230</v>
      </c>
      <c r="C1137" s="2" t="s">
        <v>2231</v>
      </c>
      <c r="D1137" s="6">
        <v>110</v>
      </c>
      <c r="E1137" s="9">
        <v>10582</v>
      </c>
      <c r="F1137" s="51">
        <v>1.2800000000000001E-2</v>
      </c>
      <c r="G1137" s="47" t="s">
        <v>21</v>
      </c>
      <c r="H1137" s="55">
        <v>0</v>
      </c>
      <c r="I1137" s="51">
        <v>1.2800000000000001E-2</v>
      </c>
      <c r="J1137" s="47" t="s">
        <v>21</v>
      </c>
      <c r="K1137" s="55">
        <v>0</v>
      </c>
      <c r="L1137" s="18" t="s">
        <v>72</v>
      </c>
      <c r="M1137" s="18" t="s">
        <v>834</v>
      </c>
      <c r="N1137" s="44" t="s">
        <v>37</v>
      </c>
      <c r="O1137" s="44"/>
      <c r="P1137" s="44" t="s">
        <v>37</v>
      </c>
      <c r="Q1137" s="44"/>
      <c r="R1137" s="44" t="s">
        <v>38</v>
      </c>
      <c r="S1137" s="44" t="s">
        <v>39</v>
      </c>
      <c r="T1137" s="44" t="s">
        <v>37</v>
      </c>
      <c r="U1137" s="44"/>
      <c r="V1137" s="44"/>
      <c r="W1137" s="44"/>
      <c r="X1137" s="49" t="str">
        <f t="shared" si="59"/>
        <v/>
      </c>
      <c r="Y1137" s="6" t="s">
        <v>40</v>
      </c>
      <c r="Z1137" s="14" t="s">
        <v>50</v>
      </c>
      <c r="AA1137" s="14" t="s">
        <v>50</v>
      </c>
      <c r="AB1137" s="83" t="s">
        <v>2232</v>
      </c>
      <c r="AC1137" s="14"/>
      <c r="AD1137" s="20" t="s">
        <v>2067</v>
      </c>
      <c r="AE1137" s="19" t="str">
        <f t="shared" si="58"/>
        <v>110-10582</v>
      </c>
    </row>
    <row r="1138" spans="1:31" s="1" customFormat="1" ht="12" x14ac:dyDescent="0.2">
      <c r="A1138" s="14" t="s">
        <v>2063</v>
      </c>
      <c r="B1138" s="8" t="s">
        <v>2233</v>
      </c>
      <c r="C1138" s="2" t="s">
        <v>2234</v>
      </c>
      <c r="D1138" s="6">
        <v>110</v>
      </c>
      <c r="E1138" s="9">
        <v>10583</v>
      </c>
      <c r="F1138" s="51">
        <v>1.2800000000000001E-2</v>
      </c>
      <c r="G1138" s="47" t="s">
        <v>21</v>
      </c>
      <c r="H1138" s="55">
        <v>0</v>
      </c>
      <c r="I1138" s="51">
        <v>1.2800000000000001E-2</v>
      </c>
      <c r="J1138" s="47" t="s">
        <v>21</v>
      </c>
      <c r="K1138" s="55">
        <v>0</v>
      </c>
      <c r="L1138" s="18" t="s">
        <v>72</v>
      </c>
      <c r="M1138" s="18" t="s">
        <v>834</v>
      </c>
      <c r="N1138" s="44" t="s">
        <v>37</v>
      </c>
      <c r="O1138" s="44"/>
      <c r="P1138" s="44" t="s">
        <v>37</v>
      </c>
      <c r="Q1138" s="44"/>
      <c r="R1138" s="44" t="s">
        <v>117</v>
      </c>
      <c r="S1138" s="44" t="s">
        <v>39</v>
      </c>
      <c r="T1138" s="44" t="s">
        <v>37</v>
      </c>
      <c r="U1138" s="44"/>
      <c r="V1138" s="44"/>
      <c r="W1138" s="44"/>
      <c r="X1138" s="49" t="str">
        <f t="shared" si="59"/>
        <v/>
      </c>
      <c r="Y1138" s="6" t="s">
        <v>50</v>
      </c>
      <c r="Z1138" s="14" t="s">
        <v>50</v>
      </c>
      <c r="AA1138" s="14" t="s">
        <v>50</v>
      </c>
      <c r="AB1138" s="83" t="s">
        <v>2235</v>
      </c>
      <c r="AC1138" s="14"/>
      <c r="AD1138" s="20" t="s">
        <v>2067</v>
      </c>
      <c r="AE1138" s="19" t="str">
        <f t="shared" ref="AE1138:AE1201" si="60">D1138&amp;-E1138</f>
        <v>110-10583</v>
      </c>
    </row>
    <row r="1139" spans="1:31" s="1" customFormat="1" ht="12" x14ac:dyDescent="0.2">
      <c r="A1139" s="14" t="s">
        <v>2063</v>
      </c>
      <c r="B1139" s="8" t="s">
        <v>2236</v>
      </c>
      <c r="C1139" s="2" t="s">
        <v>2237</v>
      </c>
      <c r="D1139" s="6">
        <v>110</v>
      </c>
      <c r="E1139" s="9">
        <v>10584</v>
      </c>
      <c r="F1139" s="51">
        <v>1.2800000000000001E-2</v>
      </c>
      <c r="G1139" s="47" t="s">
        <v>21</v>
      </c>
      <c r="H1139" s="55">
        <v>0</v>
      </c>
      <c r="I1139" s="51">
        <v>1.2800000000000001E-2</v>
      </c>
      <c r="J1139" s="47" t="s">
        <v>21</v>
      </c>
      <c r="K1139" s="55">
        <v>0</v>
      </c>
      <c r="L1139" s="18" t="s">
        <v>72</v>
      </c>
      <c r="M1139" s="18" t="s">
        <v>834</v>
      </c>
      <c r="N1139" s="44" t="s">
        <v>37</v>
      </c>
      <c r="O1139" s="44"/>
      <c r="P1139" s="44" t="s">
        <v>37</v>
      </c>
      <c r="Q1139" s="44"/>
      <c r="R1139" s="44" t="s">
        <v>38</v>
      </c>
      <c r="S1139" s="44" t="s">
        <v>39</v>
      </c>
      <c r="T1139" s="44" t="s">
        <v>37</v>
      </c>
      <c r="U1139" s="44"/>
      <c r="V1139" s="44"/>
      <c r="W1139" s="44"/>
      <c r="X1139" s="49" t="str">
        <f t="shared" si="59"/>
        <v/>
      </c>
      <c r="Y1139" s="6" t="s">
        <v>40</v>
      </c>
      <c r="Z1139" s="14" t="s">
        <v>50</v>
      </c>
      <c r="AA1139" s="14" t="s">
        <v>50</v>
      </c>
      <c r="AB1139" s="83" t="s">
        <v>2238</v>
      </c>
      <c r="AC1139" s="14"/>
      <c r="AD1139" s="20" t="s">
        <v>2067</v>
      </c>
      <c r="AE1139" s="19" t="str">
        <f t="shared" si="60"/>
        <v>110-10584</v>
      </c>
    </row>
    <row r="1140" spans="1:31" s="1" customFormat="1" ht="12" x14ac:dyDescent="0.2">
      <c r="A1140" s="14" t="s">
        <v>2063</v>
      </c>
      <c r="B1140" s="8" t="s">
        <v>2239</v>
      </c>
      <c r="C1140" s="2" t="s">
        <v>2240</v>
      </c>
      <c r="D1140" s="6">
        <v>110</v>
      </c>
      <c r="E1140" s="9">
        <v>10585</v>
      </c>
      <c r="F1140" s="51">
        <v>1.2800000000000001E-2</v>
      </c>
      <c r="G1140" s="47" t="s">
        <v>21</v>
      </c>
      <c r="H1140" s="55">
        <v>0</v>
      </c>
      <c r="I1140" s="51">
        <v>1.2800000000000001E-2</v>
      </c>
      <c r="J1140" s="47" t="s">
        <v>21</v>
      </c>
      <c r="K1140" s="55">
        <v>0</v>
      </c>
      <c r="L1140" s="18" t="s">
        <v>72</v>
      </c>
      <c r="M1140" s="18" t="s">
        <v>834</v>
      </c>
      <c r="N1140" s="44" t="s">
        <v>37</v>
      </c>
      <c r="O1140" s="44"/>
      <c r="P1140" s="44" t="s">
        <v>37</v>
      </c>
      <c r="Q1140" s="44"/>
      <c r="R1140" s="44" t="s">
        <v>117</v>
      </c>
      <c r="S1140" s="44" t="s">
        <v>39</v>
      </c>
      <c r="T1140" s="44" t="s">
        <v>37</v>
      </c>
      <c r="U1140" s="44"/>
      <c r="V1140" s="44"/>
      <c r="W1140" s="44"/>
      <c r="X1140" s="49" t="str">
        <f t="shared" si="59"/>
        <v/>
      </c>
      <c r="Y1140" s="6" t="s">
        <v>50</v>
      </c>
      <c r="Z1140" s="14" t="s">
        <v>50</v>
      </c>
      <c r="AA1140" s="14" t="s">
        <v>50</v>
      </c>
      <c r="AB1140" s="83" t="s">
        <v>2241</v>
      </c>
      <c r="AC1140" s="14"/>
      <c r="AD1140" s="20" t="s">
        <v>2067</v>
      </c>
      <c r="AE1140" s="19" t="str">
        <f t="shared" si="60"/>
        <v>110-10585</v>
      </c>
    </row>
    <row r="1141" spans="1:31" s="1" customFormat="1" ht="12" x14ac:dyDescent="0.2">
      <c r="A1141" s="14" t="s">
        <v>2063</v>
      </c>
      <c r="B1141" s="8" t="s">
        <v>2242</v>
      </c>
      <c r="C1141" s="2" t="s">
        <v>2243</v>
      </c>
      <c r="D1141" s="6">
        <v>110</v>
      </c>
      <c r="E1141" s="9">
        <v>10594</v>
      </c>
      <c r="F1141" s="51">
        <v>1.2800000000000001E-2</v>
      </c>
      <c r="G1141" s="47" t="s">
        <v>21</v>
      </c>
      <c r="H1141" s="55">
        <v>0</v>
      </c>
      <c r="I1141" s="51">
        <v>1.2800000000000001E-2</v>
      </c>
      <c r="J1141" s="47" t="s">
        <v>21</v>
      </c>
      <c r="K1141" s="55">
        <v>0</v>
      </c>
      <c r="L1141" s="18" t="s">
        <v>72</v>
      </c>
      <c r="M1141" s="18" t="s">
        <v>834</v>
      </c>
      <c r="N1141" s="44" t="s">
        <v>37</v>
      </c>
      <c r="O1141" s="44"/>
      <c r="P1141" s="44" t="s">
        <v>37</v>
      </c>
      <c r="Q1141" s="44"/>
      <c r="R1141" s="44" t="s">
        <v>38</v>
      </c>
      <c r="S1141" s="44" t="s">
        <v>39</v>
      </c>
      <c r="T1141" s="44" t="s">
        <v>37</v>
      </c>
      <c r="U1141" s="44"/>
      <c r="V1141" s="44"/>
      <c r="W1141" s="44"/>
      <c r="X1141" s="49" t="str">
        <f t="shared" si="59"/>
        <v/>
      </c>
      <c r="Y1141" s="6" t="s">
        <v>40</v>
      </c>
      <c r="Z1141" s="14" t="s">
        <v>50</v>
      </c>
      <c r="AA1141" s="14" t="s">
        <v>50</v>
      </c>
      <c r="AB1141" s="83" t="s">
        <v>2244</v>
      </c>
      <c r="AC1141" s="14"/>
      <c r="AD1141" s="20" t="s">
        <v>2067</v>
      </c>
      <c r="AE1141" s="19" t="str">
        <f t="shared" si="60"/>
        <v>110-10594</v>
      </c>
    </row>
    <row r="1142" spans="1:31" s="1" customFormat="1" ht="12" x14ac:dyDescent="0.2">
      <c r="A1142" s="14" t="s">
        <v>2063</v>
      </c>
      <c r="B1142" s="8" t="s">
        <v>2245</v>
      </c>
      <c r="C1142" s="2" t="s">
        <v>2246</v>
      </c>
      <c r="D1142" s="6">
        <v>110</v>
      </c>
      <c r="E1142" s="9">
        <v>10595</v>
      </c>
      <c r="F1142" s="51">
        <v>1.2800000000000001E-2</v>
      </c>
      <c r="G1142" s="47" t="s">
        <v>21</v>
      </c>
      <c r="H1142" s="55">
        <v>0</v>
      </c>
      <c r="I1142" s="51">
        <v>1.2800000000000001E-2</v>
      </c>
      <c r="J1142" s="47" t="s">
        <v>21</v>
      </c>
      <c r="K1142" s="55">
        <v>0</v>
      </c>
      <c r="L1142" s="18" t="s">
        <v>72</v>
      </c>
      <c r="M1142" s="18" t="s">
        <v>834</v>
      </c>
      <c r="N1142" s="44" t="s">
        <v>37</v>
      </c>
      <c r="O1142" s="44"/>
      <c r="P1142" s="44" t="s">
        <v>37</v>
      </c>
      <c r="Q1142" s="44"/>
      <c r="R1142" s="44" t="s">
        <v>117</v>
      </c>
      <c r="S1142" s="44" t="s">
        <v>39</v>
      </c>
      <c r="T1142" s="44" t="s">
        <v>37</v>
      </c>
      <c r="U1142" s="44"/>
      <c r="V1142" s="44"/>
      <c r="W1142" s="44"/>
      <c r="X1142" s="49" t="str">
        <f t="shared" si="59"/>
        <v/>
      </c>
      <c r="Y1142" s="6" t="s">
        <v>50</v>
      </c>
      <c r="Z1142" s="14" t="s">
        <v>50</v>
      </c>
      <c r="AA1142" s="14" t="s">
        <v>50</v>
      </c>
      <c r="AB1142" s="83" t="s">
        <v>2247</v>
      </c>
      <c r="AC1142" s="14"/>
      <c r="AD1142" s="20" t="s">
        <v>2067</v>
      </c>
      <c r="AE1142" s="19" t="str">
        <f t="shared" si="60"/>
        <v>110-10595</v>
      </c>
    </row>
    <row r="1143" spans="1:31" s="1" customFormat="1" ht="12" x14ac:dyDescent="0.2">
      <c r="A1143" s="14" t="s">
        <v>2063</v>
      </c>
      <c r="B1143" s="8" t="s">
        <v>2248</v>
      </c>
      <c r="C1143" s="2" t="s">
        <v>2249</v>
      </c>
      <c r="D1143" s="6">
        <v>110</v>
      </c>
      <c r="E1143" s="9">
        <v>10596</v>
      </c>
      <c r="F1143" s="51">
        <v>1.2800000000000001E-2</v>
      </c>
      <c r="G1143" s="47" t="s">
        <v>21</v>
      </c>
      <c r="H1143" s="55">
        <v>0</v>
      </c>
      <c r="I1143" s="51">
        <v>1.2800000000000001E-2</v>
      </c>
      <c r="J1143" s="47" t="s">
        <v>21</v>
      </c>
      <c r="K1143" s="55">
        <v>0</v>
      </c>
      <c r="L1143" s="18" t="s">
        <v>72</v>
      </c>
      <c r="M1143" s="18" t="s">
        <v>834</v>
      </c>
      <c r="N1143" s="44" t="s">
        <v>37</v>
      </c>
      <c r="O1143" s="44"/>
      <c r="P1143" s="44" t="s">
        <v>37</v>
      </c>
      <c r="Q1143" s="44"/>
      <c r="R1143" s="44" t="s">
        <v>38</v>
      </c>
      <c r="S1143" s="44" t="s">
        <v>39</v>
      </c>
      <c r="T1143" s="44" t="s">
        <v>37</v>
      </c>
      <c r="U1143" s="44"/>
      <c r="V1143" s="44"/>
      <c r="W1143" s="44"/>
      <c r="X1143" s="49" t="str">
        <f t="shared" si="59"/>
        <v/>
      </c>
      <c r="Y1143" s="6" t="s">
        <v>40</v>
      </c>
      <c r="Z1143" s="14" t="s">
        <v>50</v>
      </c>
      <c r="AA1143" s="14" t="s">
        <v>50</v>
      </c>
      <c r="AB1143" s="83" t="s">
        <v>2250</v>
      </c>
      <c r="AC1143" s="14"/>
      <c r="AD1143" s="20" t="s">
        <v>2067</v>
      </c>
      <c r="AE1143" s="19" t="str">
        <f t="shared" si="60"/>
        <v>110-10596</v>
      </c>
    </row>
    <row r="1144" spans="1:31" s="1" customFormat="1" ht="12" x14ac:dyDescent="0.2">
      <c r="A1144" s="14" t="s">
        <v>2063</v>
      </c>
      <c r="B1144" s="8" t="s">
        <v>2251</v>
      </c>
      <c r="C1144" s="13" t="s">
        <v>2252</v>
      </c>
      <c r="D1144" s="6">
        <v>110</v>
      </c>
      <c r="E1144" s="9">
        <v>10597</v>
      </c>
      <c r="F1144" s="51">
        <v>1.2800000000000001E-2</v>
      </c>
      <c r="G1144" s="47" t="s">
        <v>21</v>
      </c>
      <c r="H1144" s="55">
        <v>0</v>
      </c>
      <c r="I1144" s="51">
        <v>1.2800000000000001E-2</v>
      </c>
      <c r="J1144" s="47" t="s">
        <v>21</v>
      </c>
      <c r="K1144" s="55">
        <v>0</v>
      </c>
      <c r="L1144" s="18" t="s">
        <v>72</v>
      </c>
      <c r="M1144" s="18" t="s">
        <v>834</v>
      </c>
      <c r="N1144" s="44" t="s">
        <v>37</v>
      </c>
      <c r="O1144" s="44"/>
      <c r="P1144" s="44" t="s">
        <v>37</v>
      </c>
      <c r="Q1144" s="44"/>
      <c r="R1144" s="44" t="s">
        <v>117</v>
      </c>
      <c r="S1144" s="44" t="s">
        <v>39</v>
      </c>
      <c r="T1144" s="44" t="s">
        <v>37</v>
      </c>
      <c r="U1144" s="44"/>
      <c r="V1144" s="44"/>
      <c r="W1144" s="44"/>
      <c r="X1144" s="49" t="str">
        <f t="shared" si="59"/>
        <v/>
      </c>
      <c r="Y1144" s="6" t="s">
        <v>50</v>
      </c>
      <c r="Z1144" s="8" t="s">
        <v>50</v>
      </c>
      <c r="AA1144" s="8" t="s">
        <v>50</v>
      </c>
      <c r="AB1144" s="83" t="s">
        <v>2253</v>
      </c>
      <c r="AC1144" s="8"/>
      <c r="AD1144" s="20" t="s">
        <v>2067</v>
      </c>
      <c r="AE1144" s="19" t="str">
        <f t="shared" si="60"/>
        <v>110-10597</v>
      </c>
    </row>
    <row r="1145" spans="1:31" s="1" customFormat="1" ht="12" x14ac:dyDescent="0.2">
      <c r="A1145" s="14" t="s">
        <v>2063</v>
      </c>
      <c r="B1145" s="8" t="s">
        <v>2254</v>
      </c>
      <c r="C1145" s="13" t="s">
        <v>2255</v>
      </c>
      <c r="D1145" s="6">
        <v>110</v>
      </c>
      <c r="E1145" s="9">
        <v>10598</v>
      </c>
      <c r="F1145" s="51">
        <v>1.2800000000000001E-2</v>
      </c>
      <c r="G1145" s="47" t="s">
        <v>21</v>
      </c>
      <c r="H1145" s="55">
        <v>0</v>
      </c>
      <c r="I1145" s="51">
        <v>1.2800000000000001E-2</v>
      </c>
      <c r="J1145" s="47" t="s">
        <v>21</v>
      </c>
      <c r="K1145" s="55">
        <v>0</v>
      </c>
      <c r="L1145" s="18" t="s">
        <v>72</v>
      </c>
      <c r="M1145" s="18" t="s">
        <v>834</v>
      </c>
      <c r="N1145" s="44" t="s">
        <v>37</v>
      </c>
      <c r="O1145" s="44"/>
      <c r="P1145" s="44" t="s">
        <v>37</v>
      </c>
      <c r="Q1145" s="44"/>
      <c r="R1145" s="44" t="s">
        <v>38</v>
      </c>
      <c r="S1145" s="44" t="s">
        <v>39</v>
      </c>
      <c r="T1145" s="44" t="s">
        <v>37</v>
      </c>
      <c r="U1145" s="44"/>
      <c r="V1145" s="44"/>
      <c r="W1145" s="44"/>
      <c r="X1145" s="49" t="str">
        <f t="shared" si="59"/>
        <v/>
      </c>
      <c r="Y1145" s="6" t="s">
        <v>40</v>
      </c>
      <c r="Z1145" s="8" t="s">
        <v>50</v>
      </c>
      <c r="AA1145" s="8" t="s">
        <v>50</v>
      </c>
      <c r="AB1145" s="83" t="s">
        <v>2256</v>
      </c>
      <c r="AC1145" s="8"/>
      <c r="AD1145" s="20" t="s">
        <v>2067</v>
      </c>
      <c r="AE1145" s="19" t="str">
        <f t="shared" si="60"/>
        <v>110-10598</v>
      </c>
    </row>
    <row r="1146" spans="1:31" s="1" customFormat="1" ht="12" x14ac:dyDescent="0.2">
      <c r="A1146" s="14" t="s">
        <v>2063</v>
      </c>
      <c r="B1146" s="8" t="s">
        <v>2257</v>
      </c>
      <c r="C1146" s="13" t="s">
        <v>2258</v>
      </c>
      <c r="D1146" s="6">
        <v>110</v>
      </c>
      <c r="E1146" s="9">
        <v>10599</v>
      </c>
      <c r="F1146" s="51">
        <v>1.2800000000000001E-2</v>
      </c>
      <c r="G1146" s="47" t="s">
        <v>21</v>
      </c>
      <c r="H1146" s="55">
        <v>0</v>
      </c>
      <c r="I1146" s="51">
        <v>1.2800000000000001E-2</v>
      </c>
      <c r="J1146" s="47" t="s">
        <v>21</v>
      </c>
      <c r="K1146" s="55">
        <v>0</v>
      </c>
      <c r="L1146" s="18" t="s">
        <v>72</v>
      </c>
      <c r="M1146" s="18" t="s">
        <v>834</v>
      </c>
      <c r="N1146" s="44" t="s">
        <v>37</v>
      </c>
      <c r="O1146" s="44"/>
      <c r="P1146" s="44" t="s">
        <v>37</v>
      </c>
      <c r="Q1146" s="44"/>
      <c r="R1146" s="44" t="s">
        <v>117</v>
      </c>
      <c r="S1146" s="44" t="s">
        <v>39</v>
      </c>
      <c r="T1146" s="44" t="s">
        <v>37</v>
      </c>
      <c r="U1146" s="44"/>
      <c r="V1146" s="44"/>
      <c r="W1146" s="44"/>
      <c r="X1146" s="49" t="str">
        <f t="shared" si="59"/>
        <v/>
      </c>
      <c r="Y1146" s="6" t="s">
        <v>50</v>
      </c>
      <c r="Z1146" s="8" t="s">
        <v>50</v>
      </c>
      <c r="AA1146" s="8" t="s">
        <v>50</v>
      </c>
      <c r="AB1146" s="83" t="s">
        <v>2259</v>
      </c>
      <c r="AC1146" s="8"/>
      <c r="AD1146" s="20" t="s">
        <v>2067</v>
      </c>
      <c r="AE1146" s="19" t="str">
        <f t="shared" si="60"/>
        <v>110-10599</v>
      </c>
    </row>
    <row r="1147" spans="1:31" s="1" customFormat="1" ht="12" x14ac:dyDescent="0.2">
      <c r="A1147" s="14" t="s">
        <v>2063</v>
      </c>
      <c r="B1147" s="8" t="s">
        <v>2260</v>
      </c>
      <c r="C1147" s="2" t="s">
        <v>2261</v>
      </c>
      <c r="D1147" s="6">
        <v>111</v>
      </c>
      <c r="E1147" s="9">
        <v>530</v>
      </c>
      <c r="F1147" s="78">
        <v>1.356E-3</v>
      </c>
      <c r="G1147" s="47" t="s">
        <v>21</v>
      </c>
      <c r="H1147" s="77">
        <v>0</v>
      </c>
      <c r="I1147" s="78">
        <v>1.356E-3</v>
      </c>
      <c r="J1147" s="47" t="s">
        <v>21</v>
      </c>
      <c r="K1147" s="77">
        <v>0</v>
      </c>
      <c r="L1147" s="64" t="s">
        <v>922</v>
      </c>
      <c r="M1147" s="18"/>
      <c r="N1147" s="44"/>
      <c r="O1147" s="44"/>
      <c r="P1147" s="44"/>
      <c r="Q1147" s="44"/>
      <c r="R1147" s="44"/>
      <c r="S1147" s="44"/>
      <c r="T1147" s="44"/>
      <c r="U1147" s="44"/>
      <c r="V1147" s="44"/>
      <c r="W1147" s="44"/>
      <c r="X1147" s="49" t="str">
        <f t="shared" si="59"/>
        <v/>
      </c>
      <c r="Y1147" s="6"/>
      <c r="Z1147" s="8"/>
      <c r="AA1147" s="8"/>
      <c r="AB1147" s="83" t="s">
        <v>2049</v>
      </c>
      <c r="AC1147" s="8"/>
      <c r="AD1147" s="20" t="s">
        <v>924</v>
      </c>
      <c r="AE1147" s="19" t="str">
        <f t="shared" si="60"/>
        <v>111-530</v>
      </c>
    </row>
    <row r="1148" spans="1:31" s="1" customFormat="1" ht="12" x14ac:dyDescent="0.2">
      <c r="A1148" s="14" t="s">
        <v>2063</v>
      </c>
      <c r="B1148" s="8" t="s">
        <v>2262</v>
      </c>
      <c r="C1148" s="2" t="s">
        <v>2263</v>
      </c>
      <c r="D1148" s="6">
        <v>111</v>
      </c>
      <c r="E1148" s="9">
        <v>531</v>
      </c>
      <c r="F1148" s="78">
        <v>6.7799999999999996E-3</v>
      </c>
      <c r="G1148" s="47" t="s">
        <v>21</v>
      </c>
      <c r="H1148" s="77">
        <v>0</v>
      </c>
      <c r="I1148" s="78">
        <v>6.7799999999999996E-3</v>
      </c>
      <c r="J1148" s="47" t="s">
        <v>21</v>
      </c>
      <c r="K1148" s="77">
        <v>0</v>
      </c>
      <c r="L1148" s="64" t="s">
        <v>922</v>
      </c>
      <c r="M1148" s="18"/>
      <c r="N1148" s="44"/>
      <c r="O1148" s="44"/>
      <c r="P1148" s="44"/>
      <c r="Q1148" s="44"/>
      <c r="R1148" s="44"/>
      <c r="S1148" s="44"/>
      <c r="T1148" s="44"/>
      <c r="U1148" s="44"/>
      <c r="V1148" s="44"/>
      <c r="W1148" s="44"/>
      <c r="X1148" s="49" t="str">
        <f t="shared" si="59"/>
        <v/>
      </c>
      <c r="Y1148" s="6"/>
      <c r="Z1148" s="8"/>
      <c r="AA1148" s="8"/>
      <c r="AB1148" s="83" t="s">
        <v>2264</v>
      </c>
      <c r="AC1148" s="8"/>
      <c r="AD1148" s="20" t="s">
        <v>924</v>
      </c>
      <c r="AE1148" s="19" t="str">
        <f t="shared" si="60"/>
        <v>111-531</v>
      </c>
    </row>
    <row r="1149" spans="1:31" s="1" customFormat="1" ht="12" x14ac:dyDescent="0.2">
      <c r="A1149" s="14" t="s">
        <v>2063</v>
      </c>
      <c r="B1149" s="8" t="s">
        <v>2265</v>
      </c>
      <c r="C1149" s="2" t="s">
        <v>2266</v>
      </c>
      <c r="D1149" s="6">
        <v>111</v>
      </c>
      <c r="E1149" s="9">
        <v>532</v>
      </c>
      <c r="F1149" s="78">
        <v>3.3900000000000002E-3</v>
      </c>
      <c r="G1149" s="47" t="s">
        <v>21</v>
      </c>
      <c r="H1149" s="77">
        <v>0</v>
      </c>
      <c r="I1149" s="78">
        <v>3.3900000000000002E-3</v>
      </c>
      <c r="J1149" s="47" t="s">
        <v>21</v>
      </c>
      <c r="K1149" s="77">
        <v>0</v>
      </c>
      <c r="L1149" s="64" t="s">
        <v>922</v>
      </c>
      <c r="M1149" s="18"/>
      <c r="N1149" s="44"/>
      <c r="O1149" s="44"/>
      <c r="P1149" s="44"/>
      <c r="Q1149" s="44"/>
      <c r="R1149" s="44"/>
      <c r="S1149" s="44"/>
      <c r="T1149" s="44"/>
      <c r="U1149" s="44"/>
      <c r="V1149" s="44"/>
      <c r="W1149" s="44"/>
      <c r="X1149" s="49" t="str">
        <f t="shared" si="59"/>
        <v/>
      </c>
      <c r="Y1149" s="6"/>
      <c r="Z1149" s="8"/>
      <c r="AA1149" s="8"/>
      <c r="AB1149" s="83" t="s">
        <v>2267</v>
      </c>
      <c r="AC1149" s="8"/>
      <c r="AD1149" s="20" t="s">
        <v>924</v>
      </c>
      <c r="AE1149" s="19" t="str">
        <f t="shared" si="60"/>
        <v>111-532</v>
      </c>
    </row>
    <row r="1150" spans="1:31" s="1" customFormat="1" ht="12" x14ac:dyDescent="0.2">
      <c r="A1150" s="14" t="s">
        <v>2063</v>
      </c>
      <c r="B1150" s="8" t="s">
        <v>2268</v>
      </c>
      <c r="C1150" s="2" t="s">
        <v>2269</v>
      </c>
      <c r="D1150" s="6">
        <v>111</v>
      </c>
      <c r="E1150" s="9">
        <v>533</v>
      </c>
      <c r="F1150" s="78">
        <v>2.8249999999999998E-3</v>
      </c>
      <c r="G1150" s="47" t="s">
        <v>21</v>
      </c>
      <c r="H1150" s="77">
        <v>0</v>
      </c>
      <c r="I1150" s="78">
        <v>2.8249999999999998E-3</v>
      </c>
      <c r="J1150" s="47" t="s">
        <v>21</v>
      </c>
      <c r="K1150" s="77">
        <v>0</v>
      </c>
      <c r="L1150" s="64" t="s">
        <v>922</v>
      </c>
      <c r="M1150" s="18"/>
      <c r="N1150" s="44"/>
      <c r="O1150" s="44"/>
      <c r="P1150" s="44"/>
      <c r="Q1150" s="44"/>
      <c r="R1150" s="44"/>
      <c r="S1150" s="44"/>
      <c r="T1150" s="44"/>
      <c r="U1150" s="44"/>
      <c r="V1150" s="44"/>
      <c r="W1150" s="44"/>
      <c r="X1150" s="49" t="str">
        <f t="shared" si="59"/>
        <v/>
      </c>
      <c r="Y1150" s="6"/>
      <c r="Z1150" s="8"/>
      <c r="AA1150" s="8"/>
      <c r="AB1150" s="83" t="s">
        <v>2270</v>
      </c>
      <c r="AC1150" s="8"/>
      <c r="AD1150" s="20" t="s">
        <v>924</v>
      </c>
      <c r="AE1150" s="19" t="str">
        <f t="shared" si="60"/>
        <v>111-533</v>
      </c>
    </row>
    <row r="1151" spans="1:31" s="1" customFormat="1" ht="12" x14ac:dyDescent="0.2">
      <c r="A1151" s="14" t="s">
        <v>2063</v>
      </c>
      <c r="B1151" s="8" t="s">
        <v>2271</v>
      </c>
      <c r="C1151" s="2" t="s">
        <v>2272</v>
      </c>
      <c r="D1151" s="6">
        <v>111</v>
      </c>
      <c r="E1151" s="9">
        <v>534</v>
      </c>
      <c r="F1151" s="78">
        <v>2.8249999999999998E-3</v>
      </c>
      <c r="G1151" s="47" t="s">
        <v>21</v>
      </c>
      <c r="H1151" s="77">
        <v>0</v>
      </c>
      <c r="I1151" s="78">
        <v>2.8249999999999998E-3</v>
      </c>
      <c r="J1151" s="47" t="s">
        <v>21</v>
      </c>
      <c r="K1151" s="77">
        <v>0</v>
      </c>
      <c r="L1151" s="64" t="s">
        <v>922</v>
      </c>
      <c r="M1151" s="18"/>
      <c r="N1151" s="44"/>
      <c r="O1151" s="44"/>
      <c r="P1151" s="44"/>
      <c r="Q1151" s="44"/>
      <c r="R1151" s="44"/>
      <c r="S1151" s="44"/>
      <c r="T1151" s="44"/>
      <c r="U1151" s="44"/>
      <c r="V1151" s="44"/>
      <c r="W1151" s="44"/>
      <c r="X1151" s="49" t="str">
        <f t="shared" si="59"/>
        <v/>
      </c>
      <c r="Y1151" s="6"/>
      <c r="Z1151" s="8"/>
      <c r="AA1151" s="8"/>
      <c r="AB1151" s="83" t="s">
        <v>2273</v>
      </c>
      <c r="AC1151" s="8"/>
      <c r="AD1151" s="20" t="s">
        <v>924</v>
      </c>
      <c r="AE1151" s="19" t="str">
        <f t="shared" si="60"/>
        <v>111-534</v>
      </c>
    </row>
    <row r="1152" spans="1:31" s="1" customFormat="1" ht="12" x14ac:dyDescent="0.2">
      <c r="A1152" s="14" t="s">
        <v>2063</v>
      </c>
      <c r="B1152" s="8" t="s">
        <v>2274</v>
      </c>
      <c r="C1152" s="2" t="s">
        <v>2275</v>
      </c>
      <c r="D1152" s="6">
        <v>111</v>
      </c>
      <c r="E1152" s="9">
        <v>535</v>
      </c>
      <c r="F1152" s="78">
        <v>3.3900000000000002E-3</v>
      </c>
      <c r="G1152" s="47" t="s">
        <v>21</v>
      </c>
      <c r="H1152" s="77">
        <v>0</v>
      </c>
      <c r="I1152" s="78">
        <v>3.3900000000000002E-3</v>
      </c>
      <c r="J1152" s="47" t="s">
        <v>21</v>
      </c>
      <c r="K1152" s="77">
        <v>0</v>
      </c>
      <c r="L1152" s="64" t="s">
        <v>922</v>
      </c>
      <c r="M1152" s="18"/>
      <c r="N1152" s="44"/>
      <c r="O1152" s="44"/>
      <c r="P1152" s="44"/>
      <c r="Q1152" s="44"/>
      <c r="R1152" s="44"/>
      <c r="S1152" s="44"/>
      <c r="T1152" s="44"/>
      <c r="U1152" s="44"/>
      <c r="V1152" s="44"/>
      <c r="W1152" s="44"/>
      <c r="X1152" s="49" t="str">
        <f t="shared" si="59"/>
        <v/>
      </c>
      <c r="Y1152" s="6"/>
      <c r="Z1152" s="8"/>
      <c r="AA1152" s="8"/>
      <c r="AB1152" s="83" t="s">
        <v>2276</v>
      </c>
      <c r="AC1152" s="8"/>
      <c r="AD1152" s="20" t="s">
        <v>924</v>
      </c>
      <c r="AE1152" s="19" t="str">
        <f t="shared" si="60"/>
        <v>111-535</v>
      </c>
    </row>
    <row r="1153" spans="1:31" s="1" customFormat="1" ht="12" x14ac:dyDescent="0.2">
      <c r="A1153" s="14" t="s">
        <v>2063</v>
      </c>
      <c r="B1153" s="8" t="s">
        <v>2277</v>
      </c>
      <c r="C1153" s="13" t="s">
        <v>2278</v>
      </c>
      <c r="D1153" s="6">
        <v>110</v>
      </c>
      <c r="E1153" s="9">
        <v>10600</v>
      </c>
      <c r="F1153" s="51">
        <v>2.1999999999999999E-2</v>
      </c>
      <c r="G1153" s="47" t="s">
        <v>21</v>
      </c>
      <c r="H1153" s="55">
        <v>0</v>
      </c>
      <c r="I1153" s="51">
        <v>2.1999999999999999E-2</v>
      </c>
      <c r="J1153" s="47" t="s">
        <v>21</v>
      </c>
      <c r="K1153" s="55">
        <v>0</v>
      </c>
      <c r="L1153" s="18" t="s">
        <v>36</v>
      </c>
      <c r="M1153" s="18"/>
      <c r="N1153" s="44"/>
      <c r="O1153" s="44" t="s">
        <v>37</v>
      </c>
      <c r="P1153" s="44" t="s">
        <v>37</v>
      </c>
      <c r="Q1153" s="44"/>
      <c r="R1153" s="44" t="s">
        <v>38</v>
      </c>
      <c r="S1153" s="44" t="s">
        <v>39</v>
      </c>
      <c r="T1153" s="44" t="s">
        <v>37</v>
      </c>
      <c r="U1153" s="44"/>
      <c r="V1153" s="44"/>
      <c r="W1153" s="44"/>
      <c r="X1153" s="49" t="str">
        <f t="shared" si="59"/>
        <v/>
      </c>
      <c r="Y1153" s="6" t="s">
        <v>50</v>
      </c>
      <c r="Z1153" s="8" t="s">
        <v>50</v>
      </c>
      <c r="AA1153" s="8" t="s">
        <v>50</v>
      </c>
      <c r="AB1153" s="83" t="s">
        <v>2279</v>
      </c>
      <c r="AC1153" s="8"/>
      <c r="AD1153" s="20" t="s">
        <v>2067</v>
      </c>
      <c r="AE1153" s="19" t="str">
        <f t="shared" si="60"/>
        <v>110-10600</v>
      </c>
    </row>
    <row r="1154" spans="1:31" s="1" customFormat="1" ht="12" x14ac:dyDescent="0.2">
      <c r="A1154" s="14" t="s">
        <v>2063</v>
      </c>
      <c r="B1154" s="8" t="s">
        <v>2280</v>
      </c>
      <c r="C1154" s="13" t="s">
        <v>2281</v>
      </c>
      <c r="D1154" s="6">
        <v>110</v>
      </c>
      <c r="E1154" s="9">
        <v>10601</v>
      </c>
      <c r="F1154" s="51">
        <v>2.1999999999999999E-2</v>
      </c>
      <c r="G1154" s="47" t="s">
        <v>21</v>
      </c>
      <c r="H1154" s="55">
        <v>0</v>
      </c>
      <c r="I1154" s="51">
        <v>2.1999999999999999E-2</v>
      </c>
      <c r="J1154" s="47" t="s">
        <v>21</v>
      </c>
      <c r="K1154" s="55">
        <v>0</v>
      </c>
      <c r="L1154" s="18" t="s">
        <v>36</v>
      </c>
      <c r="M1154" s="18"/>
      <c r="N1154" s="44"/>
      <c r="O1154" s="44" t="s">
        <v>37</v>
      </c>
      <c r="P1154" s="44" t="s">
        <v>37</v>
      </c>
      <c r="Q1154" s="44"/>
      <c r="R1154" s="44" t="s">
        <v>117</v>
      </c>
      <c r="S1154" s="44" t="s">
        <v>39</v>
      </c>
      <c r="T1154" s="44" t="s">
        <v>37</v>
      </c>
      <c r="U1154" s="44"/>
      <c r="V1154" s="44"/>
      <c r="W1154" s="44"/>
      <c r="X1154" s="49" t="str">
        <f t="shared" si="59"/>
        <v/>
      </c>
      <c r="Y1154" s="6" t="s">
        <v>50</v>
      </c>
      <c r="Z1154" s="8" t="s">
        <v>50</v>
      </c>
      <c r="AA1154" s="8" t="s">
        <v>50</v>
      </c>
      <c r="AB1154" s="83" t="s">
        <v>2282</v>
      </c>
      <c r="AC1154" s="8"/>
      <c r="AD1154" s="20" t="s">
        <v>2067</v>
      </c>
      <c r="AE1154" s="19" t="str">
        <f t="shared" si="60"/>
        <v>110-10601</v>
      </c>
    </row>
    <row r="1155" spans="1:31" s="1" customFormat="1" ht="12" x14ac:dyDescent="0.2">
      <c r="A1155" s="14" t="s">
        <v>2063</v>
      </c>
      <c r="B1155" s="8" t="s">
        <v>2283</v>
      </c>
      <c r="C1155" s="13" t="s">
        <v>2284</v>
      </c>
      <c r="D1155" s="6">
        <v>110</v>
      </c>
      <c r="E1155" s="9">
        <v>10602</v>
      </c>
      <c r="F1155" s="51">
        <v>2.1999999999999999E-2</v>
      </c>
      <c r="G1155" s="47" t="s">
        <v>21</v>
      </c>
      <c r="H1155" s="55">
        <v>0</v>
      </c>
      <c r="I1155" s="51">
        <v>2.1999999999999999E-2</v>
      </c>
      <c r="J1155" s="47" t="s">
        <v>21</v>
      </c>
      <c r="K1155" s="55">
        <v>0</v>
      </c>
      <c r="L1155" s="18" t="s">
        <v>36</v>
      </c>
      <c r="M1155" s="18"/>
      <c r="N1155" s="44"/>
      <c r="O1155" s="44" t="s">
        <v>37</v>
      </c>
      <c r="P1155" s="44" t="s">
        <v>37</v>
      </c>
      <c r="Q1155" s="44"/>
      <c r="R1155" s="44" t="s">
        <v>38</v>
      </c>
      <c r="S1155" s="44" t="s">
        <v>39</v>
      </c>
      <c r="T1155" s="44" t="s">
        <v>37</v>
      </c>
      <c r="U1155" s="44"/>
      <c r="V1155" s="44"/>
      <c r="W1155" s="44"/>
      <c r="X1155" s="49" t="str">
        <f t="shared" si="59"/>
        <v/>
      </c>
      <c r="Y1155" s="6" t="s">
        <v>50</v>
      </c>
      <c r="Z1155" s="8" t="s">
        <v>50</v>
      </c>
      <c r="AA1155" s="8" t="s">
        <v>50</v>
      </c>
      <c r="AB1155" s="83" t="s">
        <v>2115</v>
      </c>
      <c r="AC1155" s="8"/>
      <c r="AD1155" s="20" t="s">
        <v>2067</v>
      </c>
      <c r="AE1155" s="19" t="str">
        <f t="shared" si="60"/>
        <v>110-10602</v>
      </c>
    </row>
    <row r="1156" spans="1:31" s="1" customFormat="1" ht="12" x14ac:dyDescent="0.2">
      <c r="A1156" s="14" t="s">
        <v>2063</v>
      </c>
      <c r="B1156" s="8" t="s">
        <v>2285</v>
      </c>
      <c r="C1156" s="13" t="s">
        <v>2286</v>
      </c>
      <c r="D1156" s="6">
        <v>110</v>
      </c>
      <c r="E1156" s="9">
        <v>10603</v>
      </c>
      <c r="F1156" s="51">
        <v>2.1999999999999999E-2</v>
      </c>
      <c r="G1156" s="47" t="s">
        <v>21</v>
      </c>
      <c r="H1156" s="55">
        <v>0</v>
      </c>
      <c r="I1156" s="51">
        <v>2.1999999999999999E-2</v>
      </c>
      <c r="J1156" s="47" t="s">
        <v>21</v>
      </c>
      <c r="K1156" s="55">
        <v>0</v>
      </c>
      <c r="L1156" s="18" t="s">
        <v>36</v>
      </c>
      <c r="M1156" s="18"/>
      <c r="N1156" s="44"/>
      <c r="O1156" s="44" t="s">
        <v>37</v>
      </c>
      <c r="P1156" s="44" t="s">
        <v>37</v>
      </c>
      <c r="Q1156" s="44"/>
      <c r="R1156" s="44" t="s">
        <v>117</v>
      </c>
      <c r="S1156" s="44" t="s">
        <v>39</v>
      </c>
      <c r="T1156" s="44" t="s">
        <v>37</v>
      </c>
      <c r="U1156" s="44"/>
      <c r="V1156" s="44"/>
      <c r="W1156" s="44"/>
      <c r="X1156" s="49" t="str">
        <f t="shared" si="59"/>
        <v/>
      </c>
      <c r="Y1156" s="6" t="s">
        <v>50</v>
      </c>
      <c r="Z1156" s="8" t="s">
        <v>50</v>
      </c>
      <c r="AA1156" s="8" t="s">
        <v>50</v>
      </c>
      <c r="AB1156" s="83" t="s">
        <v>2118</v>
      </c>
      <c r="AC1156" s="8"/>
      <c r="AD1156" s="20" t="s">
        <v>2067</v>
      </c>
      <c r="AE1156" s="19" t="str">
        <f t="shared" si="60"/>
        <v>110-10603</v>
      </c>
    </row>
    <row r="1157" spans="1:31" s="1" customFormat="1" ht="12" x14ac:dyDescent="0.2">
      <c r="A1157" s="14" t="s">
        <v>2063</v>
      </c>
      <c r="B1157" s="8" t="s">
        <v>2287</v>
      </c>
      <c r="C1157" s="13" t="s">
        <v>2288</v>
      </c>
      <c r="D1157" s="6">
        <v>110</v>
      </c>
      <c r="E1157" s="9">
        <v>10604</v>
      </c>
      <c r="F1157" s="51">
        <v>2.1999999999999999E-2</v>
      </c>
      <c r="G1157" s="47" t="s">
        <v>21</v>
      </c>
      <c r="H1157" s="55">
        <v>0</v>
      </c>
      <c r="I1157" s="51">
        <v>2.1999999999999999E-2</v>
      </c>
      <c r="J1157" s="47" t="s">
        <v>21</v>
      </c>
      <c r="K1157" s="55">
        <v>0</v>
      </c>
      <c r="L1157" s="18" t="s">
        <v>36</v>
      </c>
      <c r="M1157" s="18"/>
      <c r="N1157" s="44"/>
      <c r="O1157" s="44" t="s">
        <v>37</v>
      </c>
      <c r="P1157" s="44" t="s">
        <v>37</v>
      </c>
      <c r="Q1157" s="44"/>
      <c r="R1157" s="44" t="s">
        <v>38</v>
      </c>
      <c r="S1157" s="44" t="s">
        <v>39</v>
      </c>
      <c r="T1157" s="44" t="s">
        <v>37</v>
      </c>
      <c r="U1157" s="44"/>
      <c r="V1157" s="44"/>
      <c r="W1157" s="44"/>
      <c r="X1157" s="49" t="str">
        <f t="shared" si="59"/>
        <v/>
      </c>
      <c r="Y1157" s="6" t="s">
        <v>50</v>
      </c>
      <c r="Z1157" s="8" t="s">
        <v>50</v>
      </c>
      <c r="AA1157" s="8" t="s">
        <v>50</v>
      </c>
      <c r="AB1157" s="83" t="s">
        <v>2289</v>
      </c>
      <c r="AC1157" s="8"/>
      <c r="AD1157" s="20" t="s">
        <v>2067</v>
      </c>
      <c r="AE1157" s="19" t="str">
        <f t="shared" si="60"/>
        <v>110-10604</v>
      </c>
    </row>
    <row r="1158" spans="1:31" s="1" customFormat="1" ht="12" x14ac:dyDescent="0.2">
      <c r="A1158" s="14" t="s">
        <v>2063</v>
      </c>
      <c r="B1158" s="8" t="s">
        <v>2290</v>
      </c>
      <c r="C1158" s="13" t="s">
        <v>2291</v>
      </c>
      <c r="D1158" s="6">
        <v>110</v>
      </c>
      <c r="E1158" s="9">
        <v>10605</v>
      </c>
      <c r="F1158" s="51">
        <v>2.1999999999999999E-2</v>
      </c>
      <c r="G1158" s="47" t="s">
        <v>21</v>
      </c>
      <c r="H1158" s="55">
        <v>0</v>
      </c>
      <c r="I1158" s="51">
        <v>2.1999999999999999E-2</v>
      </c>
      <c r="J1158" s="47" t="s">
        <v>21</v>
      </c>
      <c r="K1158" s="55">
        <v>0</v>
      </c>
      <c r="L1158" s="18" t="s">
        <v>36</v>
      </c>
      <c r="M1158" s="18"/>
      <c r="N1158" s="44"/>
      <c r="O1158" s="44" t="s">
        <v>37</v>
      </c>
      <c r="P1158" s="44" t="s">
        <v>37</v>
      </c>
      <c r="Q1158" s="44"/>
      <c r="R1158" s="44" t="s">
        <v>117</v>
      </c>
      <c r="S1158" s="44" t="s">
        <v>39</v>
      </c>
      <c r="T1158" s="44" t="s">
        <v>37</v>
      </c>
      <c r="U1158" s="44"/>
      <c r="V1158" s="44"/>
      <c r="W1158" s="44"/>
      <c r="X1158" s="49" t="str">
        <f t="shared" si="59"/>
        <v/>
      </c>
      <c r="Y1158" s="6" t="s">
        <v>50</v>
      </c>
      <c r="Z1158" s="8" t="s">
        <v>50</v>
      </c>
      <c r="AA1158" s="8" t="s">
        <v>50</v>
      </c>
      <c r="AB1158" s="83" t="s">
        <v>2292</v>
      </c>
      <c r="AC1158" s="8"/>
      <c r="AD1158" s="20" t="s">
        <v>2067</v>
      </c>
      <c r="AE1158" s="19" t="str">
        <f t="shared" si="60"/>
        <v>110-10605</v>
      </c>
    </row>
    <row r="1159" spans="1:31" s="1" customFormat="1" ht="12" x14ac:dyDescent="0.2">
      <c r="A1159" s="14" t="s">
        <v>2063</v>
      </c>
      <c r="B1159" s="8" t="s">
        <v>2293</v>
      </c>
      <c r="C1159" s="13" t="s">
        <v>2294</v>
      </c>
      <c r="D1159" s="6">
        <v>110</v>
      </c>
      <c r="E1159" s="9">
        <v>10606</v>
      </c>
      <c r="F1159" s="51">
        <v>2.1999999999999999E-2</v>
      </c>
      <c r="G1159" s="47" t="s">
        <v>21</v>
      </c>
      <c r="H1159" s="55">
        <v>0</v>
      </c>
      <c r="I1159" s="51">
        <v>2.1999999999999999E-2</v>
      </c>
      <c r="J1159" s="47" t="s">
        <v>21</v>
      </c>
      <c r="K1159" s="55">
        <v>0</v>
      </c>
      <c r="L1159" s="18" t="s">
        <v>36</v>
      </c>
      <c r="M1159" s="18"/>
      <c r="N1159" s="44"/>
      <c r="O1159" s="44" t="s">
        <v>37</v>
      </c>
      <c r="P1159" s="44" t="s">
        <v>37</v>
      </c>
      <c r="Q1159" s="44"/>
      <c r="R1159" s="44" t="s">
        <v>38</v>
      </c>
      <c r="S1159" s="44" t="s">
        <v>39</v>
      </c>
      <c r="T1159" s="44" t="s">
        <v>37</v>
      </c>
      <c r="U1159" s="44"/>
      <c r="V1159" s="44"/>
      <c r="W1159" s="44"/>
      <c r="X1159" s="49" t="str">
        <f t="shared" si="59"/>
        <v/>
      </c>
      <c r="Y1159" s="6" t="s">
        <v>50</v>
      </c>
      <c r="Z1159" s="8" t="s">
        <v>50</v>
      </c>
      <c r="AA1159" s="8" t="s">
        <v>50</v>
      </c>
      <c r="AB1159" s="83" t="s">
        <v>2295</v>
      </c>
      <c r="AC1159" s="8"/>
      <c r="AD1159" s="20" t="s">
        <v>2067</v>
      </c>
      <c r="AE1159" s="19" t="str">
        <f t="shared" si="60"/>
        <v>110-10606</v>
      </c>
    </row>
    <row r="1160" spans="1:31" s="1" customFormat="1" ht="12" x14ac:dyDescent="0.2">
      <c r="A1160" s="14" t="s">
        <v>2063</v>
      </c>
      <c r="B1160" s="8" t="s">
        <v>2296</v>
      </c>
      <c r="C1160" s="13" t="s">
        <v>2297</v>
      </c>
      <c r="D1160" s="6">
        <v>110</v>
      </c>
      <c r="E1160" s="9">
        <v>10607</v>
      </c>
      <c r="F1160" s="51">
        <v>2.1999999999999999E-2</v>
      </c>
      <c r="G1160" s="47" t="s">
        <v>21</v>
      </c>
      <c r="H1160" s="55">
        <v>0</v>
      </c>
      <c r="I1160" s="51">
        <v>2.1999999999999999E-2</v>
      </c>
      <c r="J1160" s="47" t="s">
        <v>21</v>
      </c>
      <c r="K1160" s="55">
        <v>0</v>
      </c>
      <c r="L1160" s="18" t="s">
        <v>36</v>
      </c>
      <c r="M1160" s="18"/>
      <c r="N1160" s="44"/>
      <c r="O1160" s="44" t="s">
        <v>37</v>
      </c>
      <c r="P1160" s="44" t="s">
        <v>37</v>
      </c>
      <c r="Q1160" s="44"/>
      <c r="R1160" s="44" t="s">
        <v>117</v>
      </c>
      <c r="S1160" s="44" t="s">
        <v>39</v>
      </c>
      <c r="T1160" s="44" t="s">
        <v>37</v>
      </c>
      <c r="U1160" s="44"/>
      <c r="V1160" s="44"/>
      <c r="W1160" s="44"/>
      <c r="X1160" s="49" t="str">
        <f t="shared" ref="X1160:X1223" si="61">IF(OR(H1160&lt;&gt;K1160,I1160&lt;&gt;F1160),"Y","")</f>
        <v/>
      </c>
      <c r="Y1160" s="6" t="s">
        <v>50</v>
      </c>
      <c r="Z1160" s="8" t="s">
        <v>50</v>
      </c>
      <c r="AA1160" s="8" t="s">
        <v>50</v>
      </c>
      <c r="AB1160" s="83" t="s">
        <v>2298</v>
      </c>
      <c r="AC1160" s="8"/>
      <c r="AD1160" s="20" t="s">
        <v>2067</v>
      </c>
      <c r="AE1160" s="19" t="str">
        <f t="shared" si="60"/>
        <v>110-10607</v>
      </c>
    </row>
    <row r="1161" spans="1:31" s="1" customFormat="1" ht="12" x14ac:dyDescent="0.2">
      <c r="A1161" s="14" t="s">
        <v>2063</v>
      </c>
      <c r="B1161" s="8" t="s">
        <v>2299</v>
      </c>
      <c r="C1161" s="13" t="s">
        <v>2300</v>
      </c>
      <c r="D1161" s="6">
        <v>110</v>
      </c>
      <c r="E1161" s="9">
        <v>10608</v>
      </c>
      <c r="F1161" s="51">
        <v>2.1999999999999999E-2</v>
      </c>
      <c r="G1161" s="47" t="s">
        <v>21</v>
      </c>
      <c r="H1161" s="55">
        <v>0</v>
      </c>
      <c r="I1161" s="51">
        <v>2.1999999999999999E-2</v>
      </c>
      <c r="J1161" s="47" t="s">
        <v>21</v>
      </c>
      <c r="K1161" s="55">
        <v>0</v>
      </c>
      <c r="L1161" s="18" t="s">
        <v>36</v>
      </c>
      <c r="M1161" s="18"/>
      <c r="N1161" s="44"/>
      <c r="O1161" s="44" t="s">
        <v>37</v>
      </c>
      <c r="P1161" s="44" t="s">
        <v>37</v>
      </c>
      <c r="Q1161" s="44"/>
      <c r="R1161" s="44" t="s">
        <v>38</v>
      </c>
      <c r="S1161" s="44" t="s">
        <v>39</v>
      </c>
      <c r="T1161" s="44" t="s">
        <v>37</v>
      </c>
      <c r="U1161" s="44"/>
      <c r="V1161" s="44"/>
      <c r="W1161" s="44"/>
      <c r="X1161" s="49" t="str">
        <f t="shared" si="61"/>
        <v/>
      </c>
      <c r="Y1161" s="6" t="s">
        <v>50</v>
      </c>
      <c r="Z1161" s="8" t="s">
        <v>50</v>
      </c>
      <c r="AA1161" s="8" t="s">
        <v>50</v>
      </c>
      <c r="AB1161" s="83" t="s">
        <v>2301</v>
      </c>
      <c r="AC1161" s="8"/>
      <c r="AD1161" s="20" t="s">
        <v>2067</v>
      </c>
      <c r="AE1161" s="19" t="str">
        <f t="shared" si="60"/>
        <v>110-10608</v>
      </c>
    </row>
    <row r="1162" spans="1:31" s="1" customFormat="1" ht="12" x14ac:dyDescent="0.2">
      <c r="A1162" s="14" t="s">
        <v>2063</v>
      </c>
      <c r="B1162" s="8" t="s">
        <v>2302</v>
      </c>
      <c r="C1162" s="13" t="s">
        <v>2303</v>
      </c>
      <c r="D1162" s="6">
        <v>110</v>
      </c>
      <c r="E1162" s="9">
        <v>10609</v>
      </c>
      <c r="F1162" s="51">
        <v>2.1999999999999999E-2</v>
      </c>
      <c r="G1162" s="47" t="s">
        <v>21</v>
      </c>
      <c r="H1162" s="55">
        <v>0</v>
      </c>
      <c r="I1162" s="51">
        <v>2.1999999999999999E-2</v>
      </c>
      <c r="J1162" s="47" t="s">
        <v>21</v>
      </c>
      <c r="K1162" s="55">
        <v>0</v>
      </c>
      <c r="L1162" s="18" t="s">
        <v>36</v>
      </c>
      <c r="M1162" s="18"/>
      <c r="N1162" s="44"/>
      <c r="O1162" s="44" t="s">
        <v>37</v>
      </c>
      <c r="P1162" s="44" t="s">
        <v>37</v>
      </c>
      <c r="Q1162" s="44"/>
      <c r="R1162" s="44" t="s">
        <v>117</v>
      </c>
      <c r="S1162" s="44" t="s">
        <v>39</v>
      </c>
      <c r="T1162" s="44" t="s">
        <v>37</v>
      </c>
      <c r="U1162" s="44"/>
      <c r="V1162" s="44"/>
      <c r="W1162" s="44"/>
      <c r="X1162" s="49" t="str">
        <f t="shared" si="61"/>
        <v/>
      </c>
      <c r="Y1162" s="6" t="s">
        <v>50</v>
      </c>
      <c r="Z1162" s="14" t="s">
        <v>50</v>
      </c>
      <c r="AA1162" s="14" t="s">
        <v>50</v>
      </c>
      <c r="AB1162" s="83" t="s">
        <v>2304</v>
      </c>
      <c r="AC1162" s="14"/>
      <c r="AD1162" s="20" t="s">
        <v>2067</v>
      </c>
      <c r="AE1162" s="19" t="str">
        <f t="shared" si="60"/>
        <v>110-10609</v>
      </c>
    </row>
    <row r="1163" spans="1:31" s="1" customFormat="1" ht="12" x14ac:dyDescent="0.2">
      <c r="A1163" s="14" t="s">
        <v>2063</v>
      </c>
      <c r="B1163" s="8" t="s">
        <v>2305</v>
      </c>
      <c r="C1163" s="13" t="s">
        <v>2306</v>
      </c>
      <c r="D1163" s="6">
        <v>110</v>
      </c>
      <c r="E1163" s="9">
        <v>10610</v>
      </c>
      <c r="F1163" s="51">
        <v>2.1999999999999999E-2</v>
      </c>
      <c r="G1163" s="47" t="s">
        <v>21</v>
      </c>
      <c r="H1163" s="55">
        <v>0</v>
      </c>
      <c r="I1163" s="51">
        <v>2.1999999999999999E-2</v>
      </c>
      <c r="J1163" s="47" t="s">
        <v>21</v>
      </c>
      <c r="K1163" s="55">
        <v>0</v>
      </c>
      <c r="L1163" s="18" t="s">
        <v>36</v>
      </c>
      <c r="M1163" s="18"/>
      <c r="N1163" s="44"/>
      <c r="O1163" s="44" t="s">
        <v>37</v>
      </c>
      <c r="P1163" s="44" t="s">
        <v>37</v>
      </c>
      <c r="Q1163" s="44"/>
      <c r="R1163" s="44" t="s">
        <v>38</v>
      </c>
      <c r="S1163" s="44" t="s">
        <v>39</v>
      </c>
      <c r="T1163" s="44" t="s">
        <v>37</v>
      </c>
      <c r="U1163" s="44"/>
      <c r="V1163" s="44"/>
      <c r="W1163" s="44"/>
      <c r="X1163" s="49" t="str">
        <f t="shared" si="61"/>
        <v/>
      </c>
      <c r="Y1163" s="6" t="s">
        <v>50</v>
      </c>
      <c r="Z1163" s="14" t="s">
        <v>50</v>
      </c>
      <c r="AA1163" s="14" t="s">
        <v>50</v>
      </c>
      <c r="AB1163" s="83" t="s">
        <v>2307</v>
      </c>
      <c r="AC1163" s="14"/>
      <c r="AD1163" s="20" t="s">
        <v>2067</v>
      </c>
      <c r="AE1163" s="19" t="str">
        <f t="shared" si="60"/>
        <v>110-10610</v>
      </c>
    </row>
    <row r="1164" spans="1:31" s="1" customFormat="1" ht="12" x14ac:dyDescent="0.2">
      <c r="A1164" s="14" t="s">
        <v>2063</v>
      </c>
      <c r="B1164" s="8" t="s">
        <v>2308</v>
      </c>
      <c r="C1164" s="13" t="s">
        <v>2309</v>
      </c>
      <c r="D1164" s="6">
        <v>110</v>
      </c>
      <c r="E1164" s="9">
        <v>10611</v>
      </c>
      <c r="F1164" s="51">
        <v>2.1999999999999999E-2</v>
      </c>
      <c r="G1164" s="47" t="s">
        <v>21</v>
      </c>
      <c r="H1164" s="55">
        <v>0</v>
      </c>
      <c r="I1164" s="51">
        <v>2.1999999999999999E-2</v>
      </c>
      <c r="J1164" s="47" t="s">
        <v>21</v>
      </c>
      <c r="K1164" s="55">
        <v>0</v>
      </c>
      <c r="L1164" s="18" t="s">
        <v>36</v>
      </c>
      <c r="M1164" s="18"/>
      <c r="N1164" s="44"/>
      <c r="O1164" s="44" t="s">
        <v>37</v>
      </c>
      <c r="P1164" s="44" t="s">
        <v>37</v>
      </c>
      <c r="Q1164" s="44"/>
      <c r="R1164" s="44" t="s">
        <v>117</v>
      </c>
      <c r="S1164" s="44" t="s">
        <v>39</v>
      </c>
      <c r="T1164" s="44" t="s">
        <v>37</v>
      </c>
      <c r="U1164" s="44"/>
      <c r="V1164" s="44"/>
      <c r="W1164" s="44"/>
      <c r="X1164" s="49" t="str">
        <f t="shared" si="61"/>
        <v/>
      </c>
      <c r="Y1164" s="6" t="s">
        <v>50</v>
      </c>
      <c r="Z1164" s="14" t="s">
        <v>50</v>
      </c>
      <c r="AA1164" s="14" t="s">
        <v>50</v>
      </c>
      <c r="AB1164" s="83" t="s">
        <v>2310</v>
      </c>
      <c r="AC1164" s="14"/>
      <c r="AD1164" s="20" t="s">
        <v>2067</v>
      </c>
      <c r="AE1164" s="19" t="str">
        <f t="shared" si="60"/>
        <v>110-10611</v>
      </c>
    </row>
    <row r="1165" spans="1:31" s="1" customFormat="1" ht="12" x14ac:dyDescent="0.2">
      <c r="A1165" s="14" t="s">
        <v>2063</v>
      </c>
      <c r="B1165" s="8" t="s">
        <v>2311</v>
      </c>
      <c r="C1165" s="13" t="s">
        <v>2312</v>
      </c>
      <c r="D1165" s="6">
        <v>110</v>
      </c>
      <c r="E1165" s="9">
        <v>10612</v>
      </c>
      <c r="F1165" s="51">
        <v>2.1999999999999999E-2</v>
      </c>
      <c r="G1165" s="47" t="s">
        <v>21</v>
      </c>
      <c r="H1165" s="55">
        <v>0</v>
      </c>
      <c r="I1165" s="51">
        <v>2.1999999999999999E-2</v>
      </c>
      <c r="J1165" s="47" t="s">
        <v>21</v>
      </c>
      <c r="K1165" s="55">
        <v>0</v>
      </c>
      <c r="L1165" s="18" t="s">
        <v>36</v>
      </c>
      <c r="M1165" s="18"/>
      <c r="N1165" s="44"/>
      <c r="O1165" s="44" t="s">
        <v>37</v>
      </c>
      <c r="P1165" s="44" t="s">
        <v>37</v>
      </c>
      <c r="Q1165" s="44"/>
      <c r="R1165" s="44" t="s">
        <v>38</v>
      </c>
      <c r="S1165" s="44" t="s">
        <v>39</v>
      </c>
      <c r="T1165" s="44" t="s">
        <v>37</v>
      </c>
      <c r="U1165" s="44"/>
      <c r="V1165" s="44"/>
      <c r="W1165" s="44"/>
      <c r="X1165" s="49" t="str">
        <f t="shared" si="61"/>
        <v/>
      </c>
      <c r="Y1165" s="6" t="s">
        <v>50</v>
      </c>
      <c r="Z1165" s="14" t="s">
        <v>50</v>
      </c>
      <c r="AA1165" s="14" t="s">
        <v>50</v>
      </c>
      <c r="AB1165" s="83" t="s">
        <v>2313</v>
      </c>
      <c r="AC1165" s="14"/>
      <c r="AD1165" s="20" t="s">
        <v>2067</v>
      </c>
      <c r="AE1165" s="19" t="str">
        <f t="shared" si="60"/>
        <v>110-10612</v>
      </c>
    </row>
    <row r="1166" spans="1:31" s="1" customFormat="1" ht="12" x14ac:dyDescent="0.2">
      <c r="A1166" s="14" t="s">
        <v>2063</v>
      </c>
      <c r="B1166" s="8" t="s">
        <v>2314</v>
      </c>
      <c r="C1166" s="13" t="s">
        <v>2315</v>
      </c>
      <c r="D1166" s="6">
        <v>110</v>
      </c>
      <c r="E1166" s="9">
        <v>10613</v>
      </c>
      <c r="F1166" s="51">
        <v>2.1999999999999999E-2</v>
      </c>
      <c r="G1166" s="47" t="s">
        <v>21</v>
      </c>
      <c r="H1166" s="55">
        <v>0</v>
      </c>
      <c r="I1166" s="51">
        <v>2.1999999999999999E-2</v>
      </c>
      <c r="J1166" s="47" t="s">
        <v>21</v>
      </c>
      <c r="K1166" s="55">
        <v>0</v>
      </c>
      <c r="L1166" s="18" t="s">
        <v>36</v>
      </c>
      <c r="M1166" s="18"/>
      <c r="N1166" s="44"/>
      <c r="O1166" s="44" t="s">
        <v>37</v>
      </c>
      <c r="P1166" s="44" t="s">
        <v>37</v>
      </c>
      <c r="Q1166" s="44"/>
      <c r="R1166" s="44" t="s">
        <v>117</v>
      </c>
      <c r="S1166" s="44" t="s">
        <v>39</v>
      </c>
      <c r="T1166" s="44" t="s">
        <v>37</v>
      </c>
      <c r="U1166" s="44"/>
      <c r="V1166" s="44"/>
      <c r="W1166" s="44"/>
      <c r="X1166" s="49" t="str">
        <f t="shared" si="61"/>
        <v/>
      </c>
      <c r="Y1166" s="6" t="s">
        <v>50</v>
      </c>
      <c r="Z1166" s="14" t="s">
        <v>50</v>
      </c>
      <c r="AA1166" s="14" t="s">
        <v>50</v>
      </c>
      <c r="AB1166" s="83" t="s">
        <v>2316</v>
      </c>
      <c r="AC1166" s="14"/>
      <c r="AD1166" s="20" t="s">
        <v>2067</v>
      </c>
      <c r="AE1166" s="19" t="str">
        <f t="shared" si="60"/>
        <v>110-10613</v>
      </c>
    </row>
    <row r="1167" spans="1:31" s="1" customFormat="1" ht="12" x14ac:dyDescent="0.2">
      <c r="A1167" s="14" t="s">
        <v>2063</v>
      </c>
      <c r="B1167" s="8" t="s">
        <v>2317</v>
      </c>
      <c r="C1167" s="14" t="s">
        <v>2318</v>
      </c>
      <c r="D1167" s="6">
        <v>110</v>
      </c>
      <c r="E1167" s="29">
        <v>10614</v>
      </c>
      <c r="F1167" s="51">
        <v>2.1999999999999999E-2</v>
      </c>
      <c r="G1167" s="47" t="s">
        <v>21</v>
      </c>
      <c r="H1167" s="55">
        <v>0</v>
      </c>
      <c r="I1167" s="51">
        <v>2.1999999999999999E-2</v>
      </c>
      <c r="J1167" s="47" t="s">
        <v>21</v>
      </c>
      <c r="K1167" s="55">
        <v>0</v>
      </c>
      <c r="L1167" s="18" t="s">
        <v>36</v>
      </c>
      <c r="M1167" s="18"/>
      <c r="N1167" s="44"/>
      <c r="O1167" s="44" t="s">
        <v>37</v>
      </c>
      <c r="P1167" s="44" t="s">
        <v>37</v>
      </c>
      <c r="Q1167" s="44"/>
      <c r="R1167" s="44" t="s">
        <v>38</v>
      </c>
      <c r="S1167" s="44" t="s">
        <v>39</v>
      </c>
      <c r="T1167" s="44" t="s">
        <v>37</v>
      </c>
      <c r="U1167" s="44"/>
      <c r="V1167" s="44"/>
      <c r="W1167" s="44"/>
      <c r="X1167" s="49" t="str">
        <f t="shared" si="61"/>
        <v/>
      </c>
      <c r="Y1167" s="6" t="s">
        <v>50</v>
      </c>
      <c r="Z1167" s="14" t="s">
        <v>50</v>
      </c>
      <c r="AA1167" s="14" t="s">
        <v>50</v>
      </c>
      <c r="AB1167" s="83" t="s">
        <v>2319</v>
      </c>
      <c r="AC1167" s="14"/>
      <c r="AD1167" s="20" t="s">
        <v>2067</v>
      </c>
      <c r="AE1167" s="19" t="str">
        <f t="shared" si="60"/>
        <v>110-10614</v>
      </c>
    </row>
    <row r="1168" spans="1:31" s="1" customFormat="1" ht="12" x14ac:dyDescent="0.2">
      <c r="A1168" s="14" t="s">
        <v>2063</v>
      </c>
      <c r="B1168" s="8" t="s">
        <v>2320</v>
      </c>
      <c r="C1168" s="13" t="s">
        <v>2321</v>
      </c>
      <c r="D1168" s="6">
        <v>110</v>
      </c>
      <c r="E1168" s="9">
        <v>10615</v>
      </c>
      <c r="F1168" s="51">
        <v>2.1999999999999999E-2</v>
      </c>
      <c r="G1168" s="47" t="s">
        <v>21</v>
      </c>
      <c r="H1168" s="55">
        <v>0</v>
      </c>
      <c r="I1168" s="51">
        <v>2.1999999999999999E-2</v>
      </c>
      <c r="J1168" s="47" t="s">
        <v>21</v>
      </c>
      <c r="K1168" s="55">
        <v>0</v>
      </c>
      <c r="L1168" s="18" t="s">
        <v>36</v>
      </c>
      <c r="M1168" s="18"/>
      <c r="N1168" s="44"/>
      <c r="O1168" s="44" t="s">
        <v>37</v>
      </c>
      <c r="P1168" s="44" t="s">
        <v>37</v>
      </c>
      <c r="Q1168" s="44"/>
      <c r="R1168" s="44" t="s">
        <v>117</v>
      </c>
      <c r="S1168" s="44" t="s">
        <v>39</v>
      </c>
      <c r="T1168" s="44" t="s">
        <v>37</v>
      </c>
      <c r="U1168" s="44"/>
      <c r="V1168" s="44"/>
      <c r="W1168" s="44"/>
      <c r="X1168" s="49" t="str">
        <f t="shared" si="61"/>
        <v/>
      </c>
      <c r="Y1168" s="6" t="s">
        <v>50</v>
      </c>
      <c r="Z1168" s="14" t="s">
        <v>50</v>
      </c>
      <c r="AA1168" s="14" t="s">
        <v>50</v>
      </c>
      <c r="AB1168" s="83" t="s">
        <v>2322</v>
      </c>
      <c r="AC1168" s="14"/>
      <c r="AD1168" s="20" t="s">
        <v>2067</v>
      </c>
      <c r="AE1168" s="19" t="str">
        <f t="shared" si="60"/>
        <v>110-10615</v>
      </c>
    </row>
    <row r="1169" spans="1:31" s="1" customFormat="1" ht="12" x14ac:dyDescent="0.2">
      <c r="A1169" s="14" t="s">
        <v>2063</v>
      </c>
      <c r="B1169" s="8" t="s">
        <v>2323</v>
      </c>
      <c r="C1169" s="13" t="s">
        <v>2324</v>
      </c>
      <c r="D1169" s="6">
        <v>110</v>
      </c>
      <c r="E1169" s="9">
        <v>10639</v>
      </c>
      <c r="F1169" s="51">
        <v>2.1999999999999999E-2</v>
      </c>
      <c r="G1169" s="47" t="s">
        <v>21</v>
      </c>
      <c r="H1169" s="55">
        <v>0</v>
      </c>
      <c r="I1169" s="51">
        <v>2.1999999999999999E-2</v>
      </c>
      <c r="J1169" s="47" t="s">
        <v>21</v>
      </c>
      <c r="K1169" s="55">
        <v>0</v>
      </c>
      <c r="L1169" s="18" t="s">
        <v>36</v>
      </c>
      <c r="M1169" s="18"/>
      <c r="N1169" s="44"/>
      <c r="O1169" s="44" t="s">
        <v>37</v>
      </c>
      <c r="P1169" s="44" t="s">
        <v>37</v>
      </c>
      <c r="Q1169" s="44"/>
      <c r="R1169" s="44" t="s">
        <v>38</v>
      </c>
      <c r="S1169" s="44" t="s">
        <v>39</v>
      </c>
      <c r="T1169" s="44" t="s">
        <v>37</v>
      </c>
      <c r="U1169" s="44"/>
      <c r="V1169" s="44"/>
      <c r="W1169" s="44"/>
      <c r="X1169" s="49" t="str">
        <f t="shared" si="61"/>
        <v/>
      </c>
      <c r="Y1169" s="6" t="s">
        <v>50</v>
      </c>
      <c r="Z1169" s="14" t="s">
        <v>50</v>
      </c>
      <c r="AA1169" s="14" t="s">
        <v>50</v>
      </c>
      <c r="AB1169" s="83" t="s">
        <v>2325</v>
      </c>
      <c r="AC1169" s="14"/>
      <c r="AD1169" s="20" t="s">
        <v>2067</v>
      </c>
      <c r="AE1169" s="19" t="str">
        <f t="shared" si="60"/>
        <v>110-10639</v>
      </c>
    </row>
    <row r="1170" spans="1:31" s="1" customFormat="1" ht="12" x14ac:dyDescent="0.2">
      <c r="A1170" s="14" t="s">
        <v>2063</v>
      </c>
      <c r="B1170" s="8" t="s">
        <v>2326</v>
      </c>
      <c r="C1170" s="13" t="s">
        <v>2327</v>
      </c>
      <c r="D1170" s="6">
        <v>110</v>
      </c>
      <c r="E1170" s="9">
        <v>10640</v>
      </c>
      <c r="F1170" s="51">
        <v>2.1999999999999999E-2</v>
      </c>
      <c r="G1170" s="47" t="s">
        <v>21</v>
      </c>
      <c r="H1170" s="55">
        <v>0</v>
      </c>
      <c r="I1170" s="51">
        <v>2.1999999999999999E-2</v>
      </c>
      <c r="J1170" s="47" t="s">
        <v>21</v>
      </c>
      <c r="K1170" s="55">
        <v>0</v>
      </c>
      <c r="L1170" s="18" t="s">
        <v>36</v>
      </c>
      <c r="M1170" s="18"/>
      <c r="N1170" s="44"/>
      <c r="O1170" s="44" t="s">
        <v>37</v>
      </c>
      <c r="P1170" s="44" t="s">
        <v>37</v>
      </c>
      <c r="Q1170" s="44"/>
      <c r="R1170" s="44" t="s">
        <v>117</v>
      </c>
      <c r="S1170" s="44" t="s">
        <v>39</v>
      </c>
      <c r="T1170" s="44" t="s">
        <v>37</v>
      </c>
      <c r="U1170" s="44"/>
      <c r="V1170" s="44"/>
      <c r="W1170" s="44"/>
      <c r="X1170" s="49" t="str">
        <f t="shared" si="61"/>
        <v/>
      </c>
      <c r="Y1170" s="6" t="s">
        <v>50</v>
      </c>
      <c r="Z1170" s="14" t="s">
        <v>50</v>
      </c>
      <c r="AA1170" s="14" t="s">
        <v>50</v>
      </c>
      <c r="AB1170" s="83" t="s">
        <v>2325</v>
      </c>
      <c r="AC1170" s="14"/>
      <c r="AD1170" s="20" t="s">
        <v>2067</v>
      </c>
      <c r="AE1170" s="19" t="str">
        <f t="shared" si="60"/>
        <v>110-10640</v>
      </c>
    </row>
    <row r="1171" spans="1:31" s="1" customFormat="1" ht="12" x14ac:dyDescent="0.2">
      <c r="A1171" s="14" t="s">
        <v>2063</v>
      </c>
      <c r="B1171" s="8" t="s">
        <v>2328</v>
      </c>
      <c r="C1171" s="13" t="s">
        <v>2329</v>
      </c>
      <c r="D1171" s="6">
        <v>110</v>
      </c>
      <c r="E1171" s="9">
        <v>10641</v>
      </c>
      <c r="F1171" s="51">
        <v>2.1999999999999999E-2</v>
      </c>
      <c r="G1171" s="47" t="s">
        <v>21</v>
      </c>
      <c r="H1171" s="55">
        <v>0</v>
      </c>
      <c r="I1171" s="51">
        <v>2.1999999999999999E-2</v>
      </c>
      <c r="J1171" s="47" t="s">
        <v>21</v>
      </c>
      <c r="K1171" s="55">
        <v>0</v>
      </c>
      <c r="L1171" s="18" t="s">
        <v>36</v>
      </c>
      <c r="M1171" s="18"/>
      <c r="N1171" s="44"/>
      <c r="O1171" s="44" t="s">
        <v>37</v>
      </c>
      <c r="P1171" s="44" t="s">
        <v>37</v>
      </c>
      <c r="Q1171" s="44"/>
      <c r="R1171" s="44" t="s">
        <v>38</v>
      </c>
      <c r="S1171" s="44" t="s">
        <v>39</v>
      </c>
      <c r="T1171" s="44" t="s">
        <v>37</v>
      </c>
      <c r="U1171" s="44"/>
      <c r="V1171" s="44"/>
      <c r="W1171" s="44"/>
      <c r="X1171" s="49" t="str">
        <f t="shared" si="61"/>
        <v/>
      </c>
      <c r="Y1171" s="6" t="s">
        <v>50</v>
      </c>
      <c r="Z1171" s="14" t="s">
        <v>50</v>
      </c>
      <c r="AA1171" s="14" t="s">
        <v>50</v>
      </c>
      <c r="AB1171" s="83" t="s">
        <v>2330</v>
      </c>
      <c r="AC1171" s="14"/>
      <c r="AD1171" s="20" t="s">
        <v>2067</v>
      </c>
      <c r="AE1171" s="19" t="str">
        <f t="shared" si="60"/>
        <v>110-10641</v>
      </c>
    </row>
    <row r="1172" spans="1:31" s="1" customFormat="1" ht="12" x14ac:dyDescent="0.2">
      <c r="A1172" s="14" t="s">
        <v>2063</v>
      </c>
      <c r="B1172" s="8" t="s">
        <v>2331</v>
      </c>
      <c r="C1172" s="13" t="s">
        <v>2332</v>
      </c>
      <c r="D1172" s="6">
        <v>110</v>
      </c>
      <c r="E1172" s="9">
        <v>10642</v>
      </c>
      <c r="F1172" s="51">
        <v>2.1999999999999999E-2</v>
      </c>
      <c r="G1172" s="47" t="s">
        <v>21</v>
      </c>
      <c r="H1172" s="55">
        <v>0</v>
      </c>
      <c r="I1172" s="51">
        <v>2.1999999999999999E-2</v>
      </c>
      <c r="J1172" s="47" t="s">
        <v>21</v>
      </c>
      <c r="K1172" s="55">
        <v>0</v>
      </c>
      <c r="L1172" s="18" t="s">
        <v>36</v>
      </c>
      <c r="M1172" s="18"/>
      <c r="N1172" s="44"/>
      <c r="O1172" s="44" t="s">
        <v>37</v>
      </c>
      <c r="P1172" s="44" t="s">
        <v>37</v>
      </c>
      <c r="Q1172" s="44"/>
      <c r="R1172" s="44" t="s">
        <v>117</v>
      </c>
      <c r="S1172" s="44" t="s">
        <v>39</v>
      </c>
      <c r="T1172" s="44" t="s">
        <v>37</v>
      </c>
      <c r="U1172" s="44"/>
      <c r="V1172" s="44"/>
      <c r="W1172" s="44"/>
      <c r="X1172" s="49" t="str">
        <f t="shared" si="61"/>
        <v/>
      </c>
      <c r="Y1172" s="6" t="s">
        <v>50</v>
      </c>
      <c r="Z1172" s="14" t="s">
        <v>50</v>
      </c>
      <c r="AA1172" s="14" t="s">
        <v>50</v>
      </c>
      <c r="AB1172" s="83" t="s">
        <v>2333</v>
      </c>
      <c r="AC1172" s="14"/>
      <c r="AD1172" s="20" t="s">
        <v>2067</v>
      </c>
      <c r="AE1172" s="19" t="str">
        <f t="shared" si="60"/>
        <v>110-10642</v>
      </c>
    </row>
    <row r="1173" spans="1:31" s="1" customFormat="1" ht="12" x14ac:dyDescent="0.2">
      <c r="A1173" s="14" t="s">
        <v>2063</v>
      </c>
      <c r="B1173" s="8" t="s">
        <v>2334</v>
      </c>
      <c r="C1173" s="13" t="s">
        <v>2335</v>
      </c>
      <c r="D1173" s="6">
        <v>110</v>
      </c>
      <c r="E1173" s="9">
        <v>10643</v>
      </c>
      <c r="F1173" s="51">
        <v>2.1999999999999999E-2</v>
      </c>
      <c r="G1173" s="47" t="s">
        <v>21</v>
      </c>
      <c r="H1173" s="55">
        <v>0</v>
      </c>
      <c r="I1173" s="51">
        <v>2.1999999999999999E-2</v>
      </c>
      <c r="J1173" s="47" t="s">
        <v>21</v>
      </c>
      <c r="K1173" s="55">
        <v>0</v>
      </c>
      <c r="L1173" s="18" t="s">
        <v>36</v>
      </c>
      <c r="M1173" s="18"/>
      <c r="N1173" s="44"/>
      <c r="O1173" s="44" t="s">
        <v>37</v>
      </c>
      <c r="P1173" s="44" t="s">
        <v>37</v>
      </c>
      <c r="Q1173" s="44"/>
      <c r="R1173" s="44" t="s">
        <v>38</v>
      </c>
      <c r="S1173" s="44" t="s">
        <v>39</v>
      </c>
      <c r="T1173" s="44" t="s">
        <v>37</v>
      </c>
      <c r="U1173" s="44"/>
      <c r="V1173" s="44"/>
      <c r="W1173" s="44"/>
      <c r="X1173" s="49" t="str">
        <f t="shared" si="61"/>
        <v/>
      </c>
      <c r="Y1173" s="6" t="s">
        <v>50</v>
      </c>
      <c r="Z1173" s="14" t="s">
        <v>50</v>
      </c>
      <c r="AA1173" s="14" t="s">
        <v>50</v>
      </c>
      <c r="AB1173" s="83" t="s">
        <v>2336</v>
      </c>
      <c r="AC1173" s="14"/>
      <c r="AD1173" s="20" t="s">
        <v>2067</v>
      </c>
      <c r="AE1173" s="19" t="str">
        <f t="shared" si="60"/>
        <v>110-10643</v>
      </c>
    </row>
    <row r="1174" spans="1:31" s="1" customFormat="1" ht="12" x14ac:dyDescent="0.2">
      <c r="A1174" s="14" t="s">
        <v>2063</v>
      </c>
      <c r="B1174" s="8" t="s">
        <v>2337</v>
      </c>
      <c r="C1174" s="13" t="s">
        <v>2338</v>
      </c>
      <c r="D1174" s="6">
        <v>110</v>
      </c>
      <c r="E1174" s="9">
        <v>10644</v>
      </c>
      <c r="F1174" s="51">
        <v>2.1999999999999999E-2</v>
      </c>
      <c r="G1174" s="47" t="s">
        <v>21</v>
      </c>
      <c r="H1174" s="55">
        <v>0</v>
      </c>
      <c r="I1174" s="51">
        <v>2.1999999999999999E-2</v>
      </c>
      <c r="J1174" s="47" t="s">
        <v>21</v>
      </c>
      <c r="K1174" s="55">
        <v>0</v>
      </c>
      <c r="L1174" s="18" t="s">
        <v>36</v>
      </c>
      <c r="M1174" s="18"/>
      <c r="N1174" s="44"/>
      <c r="O1174" s="44" t="s">
        <v>37</v>
      </c>
      <c r="P1174" s="44" t="s">
        <v>37</v>
      </c>
      <c r="Q1174" s="44"/>
      <c r="R1174" s="44" t="s">
        <v>117</v>
      </c>
      <c r="S1174" s="44" t="s">
        <v>39</v>
      </c>
      <c r="T1174" s="44" t="s">
        <v>37</v>
      </c>
      <c r="U1174" s="44"/>
      <c r="V1174" s="44"/>
      <c r="W1174" s="44"/>
      <c r="X1174" s="49" t="str">
        <f t="shared" si="61"/>
        <v/>
      </c>
      <c r="Y1174" s="6" t="s">
        <v>50</v>
      </c>
      <c r="Z1174" s="14" t="s">
        <v>50</v>
      </c>
      <c r="AA1174" s="14" t="s">
        <v>50</v>
      </c>
      <c r="AB1174" s="83" t="s">
        <v>2339</v>
      </c>
      <c r="AC1174" s="14"/>
      <c r="AD1174" s="20" t="s">
        <v>2067</v>
      </c>
      <c r="AE1174" s="19" t="str">
        <f t="shared" si="60"/>
        <v>110-10644</v>
      </c>
    </row>
    <row r="1175" spans="1:31" s="1" customFormat="1" ht="12" x14ac:dyDescent="0.2">
      <c r="A1175" s="14" t="s">
        <v>2063</v>
      </c>
      <c r="B1175" s="8" t="s">
        <v>2191</v>
      </c>
      <c r="C1175" s="13" t="s">
        <v>2340</v>
      </c>
      <c r="D1175" s="6">
        <v>110</v>
      </c>
      <c r="E1175" s="9">
        <v>10616</v>
      </c>
      <c r="F1175" s="51">
        <v>0</v>
      </c>
      <c r="G1175" s="47" t="s">
        <v>21</v>
      </c>
      <c r="H1175" s="55">
        <v>0</v>
      </c>
      <c r="I1175" s="51">
        <v>0</v>
      </c>
      <c r="J1175" s="47" t="s">
        <v>21</v>
      </c>
      <c r="K1175" s="55">
        <v>0</v>
      </c>
      <c r="L1175" s="18" t="s">
        <v>36</v>
      </c>
      <c r="M1175" s="18"/>
      <c r="N1175" s="44"/>
      <c r="O1175" s="44" t="s">
        <v>37</v>
      </c>
      <c r="P1175" s="44" t="s">
        <v>37</v>
      </c>
      <c r="Q1175" s="44"/>
      <c r="R1175" s="44"/>
      <c r="S1175" s="44" t="s">
        <v>631</v>
      </c>
      <c r="T1175" s="44" t="s">
        <v>37</v>
      </c>
      <c r="U1175" s="44"/>
      <c r="V1175" s="44"/>
      <c r="W1175" s="44"/>
      <c r="X1175" s="49" t="str">
        <f t="shared" si="61"/>
        <v/>
      </c>
      <c r="Y1175" s="6" t="s">
        <v>50</v>
      </c>
      <c r="Z1175" s="14" t="s">
        <v>50</v>
      </c>
      <c r="AA1175" s="14" t="s">
        <v>50</v>
      </c>
      <c r="AB1175" s="83" t="s">
        <v>2193</v>
      </c>
      <c r="AC1175" s="14"/>
      <c r="AD1175" s="20" t="s">
        <v>2067</v>
      </c>
      <c r="AE1175" s="19" t="str">
        <f t="shared" si="60"/>
        <v>110-10616</v>
      </c>
    </row>
    <row r="1176" spans="1:31" s="1" customFormat="1" ht="12" x14ac:dyDescent="0.2">
      <c r="A1176" s="14" t="s">
        <v>2063</v>
      </c>
      <c r="B1176" s="8" t="s">
        <v>2341</v>
      </c>
      <c r="C1176" s="13" t="s">
        <v>2342</v>
      </c>
      <c r="D1176" s="6">
        <v>110</v>
      </c>
      <c r="E1176" s="9">
        <v>10637</v>
      </c>
      <c r="F1176" s="51">
        <v>1.78E-2</v>
      </c>
      <c r="G1176" s="47" t="s">
        <v>21</v>
      </c>
      <c r="H1176" s="55">
        <v>0</v>
      </c>
      <c r="I1176" s="51">
        <v>1.78E-2</v>
      </c>
      <c r="J1176" s="47" t="s">
        <v>21</v>
      </c>
      <c r="K1176" s="55">
        <v>0</v>
      </c>
      <c r="L1176" s="18" t="s">
        <v>72</v>
      </c>
      <c r="M1176" s="18" t="s">
        <v>834</v>
      </c>
      <c r="N1176" s="44"/>
      <c r="O1176" s="44" t="s">
        <v>37</v>
      </c>
      <c r="P1176" s="44" t="s">
        <v>37</v>
      </c>
      <c r="Q1176" s="44"/>
      <c r="R1176" s="44" t="s">
        <v>38</v>
      </c>
      <c r="S1176" s="44" t="s">
        <v>39</v>
      </c>
      <c r="T1176" s="44" t="s">
        <v>37</v>
      </c>
      <c r="U1176" s="44"/>
      <c r="V1176" s="44"/>
      <c r="W1176" s="44"/>
      <c r="X1176" s="49" t="str">
        <f t="shared" si="61"/>
        <v/>
      </c>
      <c r="Y1176" s="6" t="s">
        <v>50</v>
      </c>
      <c r="Z1176" s="14" t="s">
        <v>50</v>
      </c>
      <c r="AA1176" s="14" t="s">
        <v>50</v>
      </c>
      <c r="AB1176" s="83" t="s">
        <v>2343</v>
      </c>
      <c r="AC1176" s="14"/>
      <c r="AD1176" s="20" t="s">
        <v>2067</v>
      </c>
      <c r="AE1176" s="19" t="str">
        <f t="shared" si="60"/>
        <v>110-10637</v>
      </c>
    </row>
    <row r="1177" spans="1:31" s="1" customFormat="1" ht="12" x14ac:dyDescent="0.2">
      <c r="A1177" s="14" t="s">
        <v>2063</v>
      </c>
      <c r="B1177" s="8" t="s">
        <v>2344</v>
      </c>
      <c r="C1177" s="13" t="s">
        <v>2345</v>
      </c>
      <c r="D1177" s="6">
        <v>110</v>
      </c>
      <c r="E1177" s="9">
        <v>10638</v>
      </c>
      <c r="F1177" s="51">
        <v>1.78E-2</v>
      </c>
      <c r="G1177" s="47" t="s">
        <v>21</v>
      </c>
      <c r="H1177" s="55">
        <v>0</v>
      </c>
      <c r="I1177" s="51">
        <v>1.78E-2</v>
      </c>
      <c r="J1177" s="47" t="s">
        <v>21</v>
      </c>
      <c r="K1177" s="55">
        <v>0</v>
      </c>
      <c r="L1177" s="18" t="s">
        <v>72</v>
      </c>
      <c r="M1177" s="18" t="s">
        <v>834</v>
      </c>
      <c r="N1177" s="44"/>
      <c r="O1177" s="44" t="s">
        <v>37</v>
      </c>
      <c r="P1177" s="44" t="s">
        <v>37</v>
      </c>
      <c r="Q1177" s="44"/>
      <c r="R1177" s="44" t="s">
        <v>117</v>
      </c>
      <c r="S1177" s="44" t="s">
        <v>39</v>
      </c>
      <c r="T1177" s="44" t="s">
        <v>37</v>
      </c>
      <c r="U1177" s="44"/>
      <c r="V1177" s="44"/>
      <c r="W1177" s="44"/>
      <c r="X1177" s="49" t="str">
        <f t="shared" si="61"/>
        <v/>
      </c>
      <c r="Y1177" s="6" t="s">
        <v>50</v>
      </c>
      <c r="Z1177" s="13" t="s">
        <v>50</v>
      </c>
      <c r="AA1177" s="14" t="s">
        <v>50</v>
      </c>
      <c r="AB1177" s="83" t="s">
        <v>2346</v>
      </c>
      <c r="AC1177" s="14"/>
      <c r="AD1177" s="20" t="s">
        <v>2067</v>
      </c>
      <c r="AE1177" s="19" t="str">
        <f t="shared" si="60"/>
        <v>110-10638</v>
      </c>
    </row>
    <row r="1178" spans="1:31" s="1" customFormat="1" ht="12" x14ac:dyDescent="0.2">
      <c r="A1178" s="14" t="s">
        <v>2347</v>
      </c>
      <c r="B1178" s="8" t="s">
        <v>2348</v>
      </c>
      <c r="C1178" s="13" t="s">
        <v>2349</v>
      </c>
      <c r="D1178" s="6">
        <v>112</v>
      </c>
      <c r="E1178" s="9">
        <v>10537</v>
      </c>
      <c r="F1178" s="51">
        <v>1.6E-2</v>
      </c>
      <c r="G1178" s="47" t="s">
        <v>21</v>
      </c>
      <c r="H1178" s="55">
        <v>0</v>
      </c>
      <c r="I1178" s="51">
        <v>1.6E-2</v>
      </c>
      <c r="J1178" s="47" t="s">
        <v>21</v>
      </c>
      <c r="K1178" s="55">
        <v>0</v>
      </c>
      <c r="L1178" s="18" t="s">
        <v>36</v>
      </c>
      <c r="M1178" s="18"/>
      <c r="N1178" s="44" t="s">
        <v>37</v>
      </c>
      <c r="O1178" s="44"/>
      <c r="P1178" s="44" t="s">
        <v>37</v>
      </c>
      <c r="Q1178" s="44"/>
      <c r="R1178" s="44" t="s">
        <v>38</v>
      </c>
      <c r="S1178" s="44" t="s">
        <v>39</v>
      </c>
      <c r="T1178" s="44" t="s">
        <v>37</v>
      </c>
      <c r="U1178" s="44"/>
      <c r="V1178" s="44"/>
      <c r="W1178" s="44"/>
      <c r="X1178" s="49" t="str">
        <f t="shared" si="61"/>
        <v/>
      </c>
      <c r="Y1178" s="6" t="s">
        <v>40</v>
      </c>
      <c r="Z1178" s="13" t="s">
        <v>50</v>
      </c>
      <c r="AA1178" s="14" t="s">
        <v>50</v>
      </c>
      <c r="AB1178" s="83" t="s">
        <v>2066</v>
      </c>
      <c r="AC1178" s="14"/>
      <c r="AD1178" s="20" t="s">
        <v>2067</v>
      </c>
      <c r="AE1178" s="19" t="str">
        <f t="shared" si="60"/>
        <v>112-10537</v>
      </c>
    </row>
    <row r="1179" spans="1:31" s="1" customFormat="1" ht="12" x14ac:dyDescent="0.2">
      <c r="A1179" s="14" t="s">
        <v>2347</v>
      </c>
      <c r="B1179" s="8" t="s">
        <v>2350</v>
      </c>
      <c r="C1179" s="2" t="s">
        <v>2351</v>
      </c>
      <c r="D1179" s="6">
        <v>112</v>
      </c>
      <c r="E1179" s="9">
        <v>10538</v>
      </c>
      <c r="F1179" s="51">
        <v>0.02</v>
      </c>
      <c r="G1179" s="47" t="s">
        <v>21</v>
      </c>
      <c r="H1179" s="55">
        <v>0</v>
      </c>
      <c r="I1179" s="51">
        <v>0.02</v>
      </c>
      <c r="J1179" s="47" t="s">
        <v>21</v>
      </c>
      <c r="K1179" s="55">
        <v>0</v>
      </c>
      <c r="L1179" s="18" t="s">
        <v>36</v>
      </c>
      <c r="M1179" s="18"/>
      <c r="N1179" s="44" t="s">
        <v>37</v>
      </c>
      <c r="O1179" s="44"/>
      <c r="P1179" s="44" t="s">
        <v>37</v>
      </c>
      <c r="Q1179" s="44"/>
      <c r="R1179" s="44" t="s">
        <v>38</v>
      </c>
      <c r="S1179" s="44" t="s">
        <v>39</v>
      </c>
      <c r="T1179" s="44" t="s">
        <v>37</v>
      </c>
      <c r="U1179" s="44"/>
      <c r="V1179" s="44"/>
      <c r="W1179" s="44"/>
      <c r="X1179" s="49" t="str">
        <f t="shared" si="61"/>
        <v/>
      </c>
      <c r="Y1179" s="6" t="s">
        <v>40</v>
      </c>
      <c r="Z1179" s="2" t="s">
        <v>50</v>
      </c>
      <c r="AA1179" s="8" t="s">
        <v>50</v>
      </c>
      <c r="AB1179" s="83" t="s">
        <v>2070</v>
      </c>
      <c r="AC1179" s="8"/>
      <c r="AD1179" s="20" t="s">
        <v>2067</v>
      </c>
      <c r="AE1179" s="19" t="str">
        <f t="shared" si="60"/>
        <v>112-10538</v>
      </c>
    </row>
    <row r="1180" spans="1:31" s="1" customFormat="1" ht="12" x14ac:dyDescent="0.2">
      <c r="A1180" s="14" t="s">
        <v>2347</v>
      </c>
      <c r="B1180" s="8" t="s">
        <v>2352</v>
      </c>
      <c r="C1180" s="23" t="s">
        <v>2353</v>
      </c>
      <c r="D1180" s="6">
        <v>112</v>
      </c>
      <c r="E1180" s="23">
        <v>10539</v>
      </c>
      <c r="F1180" s="51">
        <v>1.6E-2</v>
      </c>
      <c r="G1180" s="47" t="s">
        <v>21</v>
      </c>
      <c r="H1180" s="55">
        <v>0</v>
      </c>
      <c r="I1180" s="51">
        <v>1.6E-2</v>
      </c>
      <c r="J1180" s="47" t="s">
        <v>21</v>
      </c>
      <c r="K1180" s="55">
        <v>0</v>
      </c>
      <c r="L1180" s="18" t="s">
        <v>36</v>
      </c>
      <c r="M1180" s="18"/>
      <c r="N1180" s="44" t="s">
        <v>37</v>
      </c>
      <c r="O1180" s="44"/>
      <c r="P1180" s="44" t="s">
        <v>37</v>
      </c>
      <c r="Q1180" s="44"/>
      <c r="R1180" s="44" t="s">
        <v>117</v>
      </c>
      <c r="S1180" s="44" t="s">
        <v>39</v>
      </c>
      <c r="T1180" s="44" t="s">
        <v>37</v>
      </c>
      <c r="U1180" s="44"/>
      <c r="V1180" s="44"/>
      <c r="W1180" s="44"/>
      <c r="X1180" s="49" t="str">
        <f t="shared" si="61"/>
        <v/>
      </c>
      <c r="Y1180" s="6" t="s">
        <v>50</v>
      </c>
      <c r="Z1180" s="2" t="s">
        <v>50</v>
      </c>
      <c r="AA1180" s="8" t="s">
        <v>50</v>
      </c>
      <c r="AB1180" s="83" t="s">
        <v>2073</v>
      </c>
      <c r="AC1180" s="8"/>
      <c r="AD1180" s="20" t="s">
        <v>2067</v>
      </c>
      <c r="AE1180" s="19" t="str">
        <f t="shared" si="60"/>
        <v>112-10539</v>
      </c>
    </row>
    <row r="1181" spans="1:31" s="1" customFormat="1" ht="12" x14ac:dyDescent="0.2">
      <c r="A1181" s="14" t="s">
        <v>2347</v>
      </c>
      <c r="B1181" s="8" t="s">
        <v>2354</v>
      </c>
      <c r="C1181" s="23" t="s">
        <v>2355</v>
      </c>
      <c r="D1181" s="6">
        <v>112</v>
      </c>
      <c r="E1181" s="23">
        <v>10540</v>
      </c>
      <c r="F1181" s="51">
        <v>0.02</v>
      </c>
      <c r="G1181" s="47" t="s">
        <v>21</v>
      </c>
      <c r="H1181" s="55">
        <v>0</v>
      </c>
      <c r="I1181" s="51">
        <v>0.02</v>
      </c>
      <c r="J1181" s="47" t="s">
        <v>21</v>
      </c>
      <c r="K1181" s="55">
        <v>0</v>
      </c>
      <c r="L1181" s="18" t="s">
        <v>36</v>
      </c>
      <c r="M1181" s="18"/>
      <c r="N1181" s="44" t="s">
        <v>37</v>
      </c>
      <c r="O1181" s="44"/>
      <c r="P1181" s="44" t="s">
        <v>37</v>
      </c>
      <c r="Q1181" s="44"/>
      <c r="R1181" s="44" t="s">
        <v>117</v>
      </c>
      <c r="S1181" s="44" t="s">
        <v>39</v>
      </c>
      <c r="T1181" s="44" t="s">
        <v>37</v>
      </c>
      <c r="U1181" s="44"/>
      <c r="V1181" s="44"/>
      <c r="W1181" s="44"/>
      <c r="X1181" s="49" t="str">
        <f t="shared" si="61"/>
        <v/>
      </c>
      <c r="Y1181" s="6" t="s">
        <v>50</v>
      </c>
      <c r="Z1181" s="2" t="s">
        <v>50</v>
      </c>
      <c r="AA1181" s="8" t="s">
        <v>50</v>
      </c>
      <c r="AB1181" s="83" t="s">
        <v>2076</v>
      </c>
      <c r="AC1181" s="8"/>
      <c r="AD1181" s="20" t="s">
        <v>2067</v>
      </c>
      <c r="AE1181" s="19" t="str">
        <f t="shared" si="60"/>
        <v>112-10540</v>
      </c>
    </row>
    <row r="1182" spans="1:31" s="1" customFormat="1" ht="12" x14ac:dyDescent="0.2">
      <c r="A1182" s="14" t="s">
        <v>2347</v>
      </c>
      <c r="B1182" s="8" t="s">
        <v>2356</v>
      </c>
      <c r="C1182" s="2" t="s">
        <v>2357</v>
      </c>
      <c r="D1182" s="6">
        <v>112</v>
      </c>
      <c r="E1182" s="9">
        <v>10541</v>
      </c>
      <c r="F1182" s="51">
        <v>1.6E-2</v>
      </c>
      <c r="G1182" s="47" t="s">
        <v>21</v>
      </c>
      <c r="H1182" s="55">
        <v>0</v>
      </c>
      <c r="I1182" s="51">
        <v>1.6E-2</v>
      </c>
      <c r="J1182" s="47" t="s">
        <v>21</v>
      </c>
      <c r="K1182" s="55">
        <v>0</v>
      </c>
      <c r="L1182" s="18" t="s">
        <v>36</v>
      </c>
      <c r="M1182" s="18"/>
      <c r="N1182" s="44" t="s">
        <v>37</v>
      </c>
      <c r="O1182" s="44"/>
      <c r="P1182" s="44" t="s">
        <v>37</v>
      </c>
      <c r="Q1182" s="44"/>
      <c r="R1182" s="44" t="s">
        <v>38</v>
      </c>
      <c r="S1182" s="44" t="s">
        <v>39</v>
      </c>
      <c r="T1182" s="44" t="s">
        <v>37</v>
      </c>
      <c r="U1182" s="44"/>
      <c r="V1182" s="44"/>
      <c r="W1182" s="44"/>
      <c r="X1182" s="49" t="str">
        <f t="shared" si="61"/>
        <v/>
      </c>
      <c r="Y1182" s="6" t="s">
        <v>40</v>
      </c>
      <c r="Z1182" s="2" t="s">
        <v>50</v>
      </c>
      <c r="AA1182" s="8" t="s">
        <v>50</v>
      </c>
      <c r="AB1182" s="83" t="s">
        <v>2079</v>
      </c>
      <c r="AC1182" s="8"/>
      <c r="AD1182" s="20" t="s">
        <v>2067</v>
      </c>
      <c r="AE1182" s="19" t="str">
        <f t="shared" si="60"/>
        <v>112-10541</v>
      </c>
    </row>
    <row r="1183" spans="1:31" s="1" customFormat="1" ht="12" x14ac:dyDescent="0.2">
      <c r="A1183" s="14" t="s">
        <v>2347</v>
      </c>
      <c r="B1183" s="8" t="s">
        <v>2358</v>
      </c>
      <c r="C1183" s="3" t="s">
        <v>2359</v>
      </c>
      <c r="D1183" s="6">
        <v>112</v>
      </c>
      <c r="E1183" s="5">
        <v>10542</v>
      </c>
      <c r="F1183" s="51">
        <v>0.02</v>
      </c>
      <c r="G1183" s="47" t="s">
        <v>21</v>
      </c>
      <c r="H1183" s="55">
        <v>0</v>
      </c>
      <c r="I1183" s="51">
        <v>0.02</v>
      </c>
      <c r="J1183" s="47" t="s">
        <v>21</v>
      </c>
      <c r="K1183" s="55">
        <v>0</v>
      </c>
      <c r="L1183" s="18" t="s">
        <v>36</v>
      </c>
      <c r="M1183" s="18"/>
      <c r="N1183" s="44" t="s">
        <v>37</v>
      </c>
      <c r="O1183" s="44"/>
      <c r="P1183" s="44" t="s">
        <v>37</v>
      </c>
      <c r="Q1183" s="44"/>
      <c r="R1183" s="44" t="s">
        <v>38</v>
      </c>
      <c r="S1183" s="44" t="s">
        <v>39</v>
      </c>
      <c r="T1183" s="44" t="s">
        <v>37</v>
      </c>
      <c r="U1183" s="44"/>
      <c r="V1183" s="44"/>
      <c r="W1183" s="44"/>
      <c r="X1183" s="49" t="str">
        <f t="shared" si="61"/>
        <v/>
      </c>
      <c r="Y1183" s="6" t="s">
        <v>40</v>
      </c>
      <c r="Z1183" s="2" t="s">
        <v>50</v>
      </c>
      <c r="AA1183" s="8" t="s">
        <v>50</v>
      </c>
      <c r="AB1183" s="83" t="s">
        <v>2082</v>
      </c>
      <c r="AC1183" s="2"/>
      <c r="AD1183" s="20" t="s">
        <v>2067</v>
      </c>
      <c r="AE1183" s="19" t="str">
        <f t="shared" si="60"/>
        <v>112-10542</v>
      </c>
    </row>
    <row r="1184" spans="1:31" s="1" customFormat="1" ht="12" x14ac:dyDescent="0.2">
      <c r="A1184" s="14" t="s">
        <v>2347</v>
      </c>
      <c r="B1184" s="8" t="s">
        <v>2360</v>
      </c>
      <c r="C1184" s="3" t="s">
        <v>2361</v>
      </c>
      <c r="D1184" s="6">
        <v>112</v>
      </c>
      <c r="E1184" s="5">
        <v>10543</v>
      </c>
      <c r="F1184" s="51">
        <v>1.6E-2</v>
      </c>
      <c r="G1184" s="47" t="s">
        <v>21</v>
      </c>
      <c r="H1184" s="55">
        <v>0</v>
      </c>
      <c r="I1184" s="51">
        <v>1.6E-2</v>
      </c>
      <c r="J1184" s="47" t="s">
        <v>21</v>
      </c>
      <c r="K1184" s="55">
        <v>0</v>
      </c>
      <c r="L1184" s="18" t="s">
        <v>36</v>
      </c>
      <c r="M1184" s="18"/>
      <c r="N1184" s="44" t="s">
        <v>37</v>
      </c>
      <c r="O1184" s="44"/>
      <c r="P1184" s="44" t="s">
        <v>37</v>
      </c>
      <c r="Q1184" s="44"/>
      <c r="R1184" s="44" t="s">
        <v>117</v>
      </c>
      <c r="S1184" s="44" t="s">
        <v>39</v>
      </c>
      <c r="T1184" s="44" t="s">
        <v>37</v>
      </c>
      <c r="U1184" s="44"/>
      <c r="V1184" s="44"/>
      <c r="W1184" s="44"/>
      <c r="X1184" s="49" t="str">
        <f t="shared" si="61"/>
        <v/>
      </c>
      <c r="Y1184" s="6" t="s">
        <v>50</v>
      </c>
      <c r="Z1184" s="2" t="s">
        <v>50</v>
      </c>
      <c r="AA1184" s="8" t="s">
        <v>50</v>
      </c>
      <c r="AB1184" s="83" t="s">
        <v>2085</v>
      </c>
      <c r="AC1184" s="2"/>
      <c r="AD1184" s="20" t="s">
        <v>2067</v>
      </c>
      <c r="AE1184" s="19" t="str">
        <f t="shared" si="60"/>
        <v>112-10543</v>
      </c>
    </row>
    <row r="1185" spans="1:31" s="1" customFormat="1" ht="12" x14ac:dyDescent="0.2">
      <c r="A1185" s="14" t="s">
        <v>2347</v>
      </c>
      <c r="B1185" s="8" t="s">
        <v>2362</v>
      </c>
      <c r="C1185" s="3" t="s">
        <v>2363</v>
      </c>
      <c r="D1185" s="6">
        <v>112</v>
      </c>
      <c r="E1185" s="5">
        <v>10544</v>
      </c>
      <c r="F1185" s="51">
        <v>0.02</v>
      </c>
      <c r="G1185" s="47" t="s">
        <v>21</v>
      </c>
      <c r="H1185" s="55">
        <v>0</v>
      </c>
      <c r="I1185" s="51">
        <v>0.02</v>
      </c>
      <c r="J1185" s="47" t="s">
        <v>21</v>
      </c>
      <c r="K1185" s="55">
        <v>0</v>
      </c>
      <c r="L1185" s="18" t="s">
        <v>36</v>
      </c>
      <c r="M1185" s="18"/>
      <c r="N1185" s="44" t="s">
        <v>37</v>
      </c>
      <c r="O1185" s="44"/>
      <c r="P1185" s="44" t="s">
        <v>37</v>
      </c>
      <c r="Q1185" s="44"/>
      <c r="R1185" s="44" t="s">
        <v>117</v>
      </c>
      <c r="S1185" s="44" t="s">
        <v>39</v>
      </c>
      <c r="T1185" s="44" t="s">
        <v>37</v>
      </c>
      <c r="U1185" s="44"/>
      <c r="V1185" s="44"/>
      <c r="W1185" s="44"/>
      <c r="X1185" s="49" t="str">
        <f t="shared" si="61"/>
        <v/>
      </c>
      <c r="Y1185" s="6" t="s">
        <v>50</v>
      </c>
      <c r="Z1185" s="2" t="s">
        <v>50</v>
      </c>
      <c r="AA1185" s="8" t="s">
        <v>50</v>
      </c>
      <c r="AB1185" s="83" t="s">
        <v>2088</v>
      </c>
      <c r="AC1185" s="2"/>
      <c r="AD1185" s="20" t="s">
        <v>2067</v>
      </c>
      <c r="AE1185" s="19" t="str">
        <f t="shared" si="60"/>
        <v>112-10544</v>
      </c>
    </row>
    <row r="1186" spans="1:31" s="1" customFormat="1" ht="12" x14ac:dyDescent="0.2">
      <c r="A1186" s="14" t="s">
        <v>2347</v>
      </c>
      <c r="B1186" s="8" t="s">
        <v>2364</v>
      </c>
      <c r="C1186" s="3" t="s">
        <v>2365</v>
      </c>
      <c r="D1186" s="6">
        <v>112</v>
      </c>
      <c r="E1186" s="5">
        <v>10545</v>
      </c>
      <c r="F1186" s="51">
        <v>1.6E-2</v>
      </c>
      <c r="G1186" s="47" t="s">
        <v>21</v>
      </c>
      <c r="H1186" s="55">
        <v>0</v>
      </c>
      <c r="I1186" s="51">
        <v>1.6E-2</v>
      </c>
      <c r="J1186" s="47" t="s">
        <v>21</v>
      </c>
      <c r="K1186" s="55">
        <v>0</v>
      </c>
      <c r="L1186" s="18" t="s">
        <v>36</v>
      </c>
      <c r="M1186" s="18"/>
      <c r="N1186" s="44" t="s">
        <v>37</v>
      </c>
      <c r="O1186" s="44"/>
      <c r="P1186" s="44" t="s">
        <v>37</v>
      </c>
      <c r="Q1186" s="44"/>
      <c r="R1186" s="44" t="s">
        <v>38</v>
      </c>
      <c r="S1186" s="44" t="s">
        <v>39</v>
      </c>
      <c r="T1186" s="44" t="s">
        <v>37</v>
      </c>
      <c r="U1186" s="44"/>
      <c r="V1186" s="44"/>
      <c r="W1186" s="44"/>
      <c r="X1186" s="49" t="str">
        <f t="shared" si="61"/>
        <v/>
      </c>
      <c r="Y1186" s="6" t="s">
        <v>40</v>
      </c>
      <c r="Z1186" s="2" t="s">
        <v>50</v>
      </c>
      <c r="AA1186" s="8" t="s">
        <v>50</v>
      </c>
      <c r="AB1186" s="83" t="s">
        <v>2091</v>
      </c>
      <c r="AC1186" s="2"/>
      <c r="AD1186" s="20" t="s">
        <v>2067</v>
      </c>
      <c r="AE1186" s="19" t="str">
        <f t="shared" si="60"/>
        <v>112-10545</v>
      </c>
    </row>
    <row r="1187" spans="1:31" s="1" customFormat="1" ht="12" x14ac:dyDescent="0.2">
      <c r="A1187" s="14" t="s">
        <v>2347</v>
      </c>
      <c r="B1187" s="8" t="s">
        <v>2366</v>
      </c>
      <c r="C1187" s="3" t="s">
        <v>2367</v>
      </c>
      <c r="D1187" s="6">
        <v>112</v>
      </c>
      <c r="E1187" s="5">
        <v>10546</v>
      </c>
      <c r="F1187" s="51">
        <v>2.4E-2</v>
      </c>
      <c r="G1187" s="47" t="s">
        <v>21</v>
      </c>
      <c r="H1187" s="55">
        <v>0</v>
      </c>
      <c r="I1187" s="51">
        <v>2.4E-2</v>
      </c>
      <c r="J1187" s="47" t="s">
        <v>21</v>
      </c>
      <c r="K1187" s="55">
        <v>0</v>
      </c>
      <c r="L1187" s="18" t="s">
        <v>36</v>
      </c>
      <c r="M1187" s="18"/>
      <c r="N1187" s="44" t="s">
        <v>37</v>
      </c>
      <c r="O1187" s="44"/>
      <c r="P1187" s="44" t="s">
        <v>37</v>
      </c>
      <c r="Q1187" s="44"/>
      <c r="R1187" s="44" t="s">
        <v>38</v>
      </c>
      <c r="S1187" s="44" t="s">
        <v>39</v>
      </c>
      <c r="T1187" s="44" t="s">
        <v>37</v>
      </c>
      <c r="U1187" s="44"/>
      <c r="V1187" s="44"/>
      <c r="W1187" s="44"/>
      <c r="X1187" s="49" t="str">
        <f t="shared" si="61"/>
        <v/>
      </c>
      <c r="Y1187" s="6" t="s">
        <v>50</v>
      </c>
      <c r="Z1187" s="2" t="s">
        <v>50</v>
      </c>
      <c r="AA1187" s="8" t="s">
        <v>50</v>
      </c>
      <c r="AB1187" s="83" t="s">
        <v>2094</v>
      </c>
      <c r="AC1187" s="2"/>
      <c r="AD1187" s="20" t="s">
        <v>2067</v>
      </c>
      <c r="AE1187" s="19" t="str">
        <f t="shared" si="60"/>
        <v>112-10546</v>
      </c>
    </row>
    <row r="1188" spans="1:31" s="1" customFormat="1" ht="12" x14ac:dyDescent="0.2">
      <c r="A1188" s="14" t="s">
        <v>2347</v>
      </c>
      <c r="B1188" s="8" t="s">
        <v>2368</v>
      </c>
      <c r="C1188" s="3" t="s">
        <v>2369</v>
      </c>
      <c r="D1188" s="6">
        <v>112</v>
      </c>
      <c r="E1188" s="5">
        <v>10547</v>
      </c>
      <c r="F1188" s="51">
        <v>1.6E-2</v>
      </c>
      <c r="G1188" s="47" t="s">
        <v>21</v>
      </c>
      <c r="H1188" s="55">
        <v>0</v>
      </c>
      <c r="I1188" s="51">
        <v>1.6E-2</v>
      </c>
      <c r="J1188" s="47" t="s">
        <v>21</v>
      </c>
      <c r="K1188" s="55">
        <v>0</v>
      </c>
      <c r="L1188" s="18" t="s">
        <v>36</v>
      </c>
      <c r="M1188" s="18"/>
      <c r="N1188" s="44" t="s">
        <v>37</v>
      </c>
      <c r="O1188" s="44"/>
      <c r="P1188" s="44" t="s">
        <v>37</v>
      </c>
      <c r="Q1188" s="44"/>
      <c r="R1188" s="44" t="s">
        <v>117</v>
      </c>
      <c r="S1188" s="44" t="s">
        <v>39</v>
      </c>
      <c r="T1188" s="44" t="s">
        <v>37</v>
      </c>
      <c r="U1188" s="44"/>
      <c r="V1188" s="44"/>
      <c r="W1188" s="44"/>
      <c r="X1188" s="49" t="str">
        <f t="shared" si="61"/>
        <v/>
      </c>
      <c r="Y1188" s="6" t="s">
        <v>50</v>
      </c>
      <c r="Z1188" s="2" t="s">
        <v>50</v>
      </c>
      <c r="AA1188" s="8" t="s">
        <v>50</v>
      </c>
      <c r="AB1188" s="83" t="s">
        <v>2097</v>
      </c>
      <c r="AC1188" s="2"/>
      <c r="AD1188" s="20" t="s">
        <v>2067</v>
      </c>
      <c r="AE1188" s="19" t="str">
        <f t="shared" si="60"/>
        <v>112-10547</v>
      </c>
    </row>
    <row r="1189" spans="1:31" s="1" customFormat="1" ht="12" x14ac:dyDescent="0.2">
      <c r="A1189" s="14" t="s">
        <v>2347</v>
      </c>
      <c r="B1189" s="8" t="s">
        <v>2370</v>
      </c>
      <c r="C1189" s="3" t="s">
        <v>2371</v>
      </c>
      <c r="D1189" s="6">
        <v>112</v>
      </c>
      <c r="E1189" s="5">
        <v>10548</v>
      </c>
      <c r="F1189" s="51">
        <v>2.4E-2</v>
      </c>
      <c r="G1189" s="47" t="s">
        <v>21</v>
      </c>
      <c r="H1189" s="55">
        <v>0</v>
      </c>
      <c r="I1189" s="51">
        <v>2.4E-2</v>
      </c>
      <c r="J1189" s="47" t="s">
        <v>21</v>
      </c>
      <c r="K1189" s="55">
        <v>0</v>
      </c>
      <c r="L1189" s="18" t="s">
        <v>36</v>
      </c>
      <c r="M1189" s="18"/>
      <c r="N1189" s="44" t="s">
        <v>37</v>
      </c>
      <c r="O1189" s="44"/>
      <c r="P1189" s="44" t="s">
        <v>37</v>
      </c>
      <c r="Q1189" s="44"/>
      <c r="R1189" s="44" t="s">
        <v>117</v>
      </c>
      <c r="S1189" s="44" t="s">
        <v>39</v>
      </c>
      <c r="T1189" s="44" t="s">
        <v>37</v>
      </c>
      <c r="U1189" s="44"/>
      <c r="V1189" s="44"/>
      <c r="W1189" s="44"/>
      <c r="X1189" s="49" t="str">
        <f t="shared" si="61"/>
        <v/>
      </c>
      <c r="Y1189" s="6" t="s">
        <v>50</v>
      </c>
      <c r="Z1189" s="2" t="s">
        <v>50</v>
      </c>
      <c r="AA1189" s="8" t="s">
        <v>50</v>
      </c>
      <c r="AB1189" s="83" t="s">
        <v>2100</v>
      </c>
      <c r="AC1189" s="2"/>
      <c r="AD1189" s="20" t="s">
        <v>2067</v>
      </c>
      <c r="AE1189" s="19" t="str">
        <f t="shared" si="60"/>
        <v>112-10548</v>
      </c>
    </row>
    <row r="1190" spans="1:31" s="1" customFormat="1" ht="12" x14ac:dyDescent="0.2">
      <c r="A1190" s="14" t="s">
        <v>2347</v>
      </c>
      <c r="B1190" s="8" t="s">
        <v>2372</v>
      </c>
      <c r="C1190" s="3" t="s">
        <v>2373</v>
      </c>
      <c r="D1190" s="6">
        <v>112</v>
      </c>
      <c r="E1190" s="5">
        <v>10549</v>
      </c>
      <c r="F1190" s="51">
        <v>1.6E-2</v>
      </c>
      <c r="G1190" s="47" t="s">
        <v>21</v>
      </c>
      <c r="H1190" s="55">
        <v>0</v>
      </c>
      <c r="I1190" s="51">
        <v>1.6E-2</v>
      </c>
      <c r="J1190" s="47" t="s">
        <v>21</v>
      </c>
      <c r="K1190" s="55">
        <v>0</v>
      </c>
      <c r="L1190" s="18" t="s">
        <v>36</v>
      </c>
      <c r="M1190" s="18"/>
      <c r="N1190" s="44" t="s">
        <v>37</v>
      </c>
      <c r="O1190" s="44"/>
      <c r="P1190" s="44" t="s">
        <v>37</v>
      </c>
      <c r="Q1190" s="44"/>
      <c r="R1190" s="44" t="s">
        <v>38</v>
      </c>
      <c r="S1190" s="44" t="s">
        <v>39</v>
      </c>
      <c r="T1190" s="44" t="s">
        <v>37</v>
      </c>
      <c r="U1190" s="44"/>
      <c r="V1190" s="44"/>
      <c r="W1190" s="44"/>
      <c r="X1190" s="49" t="str">
        <f t="shared" si="61"/>
        <v/>
      </c>
      <c r="Y1190" s="6" t="s">
        <v>40</v>
      </c>
      <c r="Z1190" s="2" t="s">
        <v>50</v>
      </c>
      <c r="AA1190" s="8" t="s">
        <v>50</v>
      </c>
      <c r="AB1190" s="83" t="s">
        <v>2103</v>
      </c>
      <c r="AC1190" s="2"/>
      <c r="AD1190" s="20" t="s">
        <v>2067</v>
      </c>
      <c r="AE1190" s="19" t="str">
        <f t="shared" si="60"/>
        <v>112-10549</v>
      </c>
    </row>
    <row r="1191" spans="1:31" s="1" customFormat="1" ht="12" x14ac:dyDescent="0.2">
      <c r="A1191" s="14" t="s">
        <v>2347</v>
      </c>
      <c r="B1191" s="8" t="s">
        <v>2374</v>
      </c>
      <c r="C1191" s="3" t="s">
        <v>2375</v>
      </c>
      <c r="D1191" s="6">
        <v>112</v>
      </c>
      <c r="E1191" s="5">
        <v>10550</v>
      </c>
      <c r="F1191" s="51">
        <v>0.02</v>
      </c>
      <c r="G1191" s="47" t="s">
        <v>21</v>
      </c>
      <c r="H1191" s="55">
        <v>0</v>
      </c>
      <c r="I1191" s="51">
        <v>0.02</v>
      </c>
      <c r="J1191" s="47" t="s">
        <v>21</v>
      </c>
      <c r="K1191" s="55">
        <v>0</v>
      </c>
      <c r="L1191" s="18" t="s">
        <v>36</v>
      </c>
      <c r="M1191" s="18"/>
      <c r="N1191" s="44" t="s">
        <v>37</v>
      </c>
      <c r="O1191" s="44"/>
      <c r="P1191" s="44" t="s">
        <v>37</v>
      </c>
      <c r="Q1191" s="44"/>
      <c r="R1191" s="44" t="s">
        <v>38</v>
      </c>
      <c r="S1191" s="44" t="s">
        <v>39</v>
      </c>
      <c r="T1191" s="44" t="s">
        <v>37</v>
      </c>
      <c r="U1191" s="44"/>
      <c r="V1191" s="44"/>
      <c r="W1191" s="44"/>
      <c r="X1191" s="49" t="str">
        <f t="shared" si="61"/>
        <v/>
      </c>
      <c r="Y1191" s="6" t="s">
        <v>40</v>
      </c>
      <c r="Z1191" s="2" t="s">
        <v>50</v>
      </c>
      <c r="AA1191" s="8" t="s">
        <v>50</v>
      </c>
      <c r="AB1191" s="83" t="s">
        <v>2106</v>
      </c>
      <c r="AC1191" s="2"/>
      <c r="AD1191" s="20" t="s">
        <v>2067</v>
      </c>
      <c r="AE1191" s="19" t="str">
        <f t="shared" si="60"/>
        <v>112-10550</v>
      </c>
    </row>
    <row r="1192" spans="1:31" s="1" customFormat="1" ht="12" x14ac:dyDescent="0.2">
      <c r="A1192" s="14" t="s">
        <v>2347</v>
      </c>
      <c r="B1192" s="8" t="s">
        <v>2376</v>
      </c>
      <c r="C1192" s="3" t="s">
        <v>2377</v>
      </c>
      <c r="D1192" s="6">
        <v>112</v>
      </c>
      <c r="E1192" s="5">
        <v>10551</v>
      </c>
      <c r="F1192" s="51">
        <v>1.6E-2</v>
      </c>
      <c r="G1192" s="47" t="s">
        <v>21</v>
      </c>
      <c r="H1192" s="55">
        <v>0</v>
      </c>
      <c r="I1192" s="51">
        <v>1.6E-2</v>
      </c>
      <c r="J1192" s="47" t="s">
        <v>21</v>
      </c>
      <c r="K1192" s="55">
        <v>0</v>
      </c>
      <c r="L1192" s="18" t="s">
        <v>36</v>
      </c>
      <c r="M1192" s="18"/>
      <c r="N1192" s="44" t="s">
        <v>37</v>
      </c>
      <c r="O1192" s="44"/>
      <c r="P1192" s="44" t="s">
        <v>37</v>
      </c>
      <c r="Q1192" s="44"/>
      <c r="R1192" s="44" t="s">
        <v>117</v>
      </c>
      <c r="S1192" s="44" t="s">
        <v>39</v>
      </c>
      <c r="T1192" s="44" t="s">
        <v>37</v>
      </c>
      <c r="U1192" s="44"/>
      <c r="V1192" s="44"/>
      <c r="W1192" s="44"/>
      <c r="X1192" s="49" t="str">
        <f t="shared" si="61"/>
        <v/>
      </c>
      <c r="Y1192" s="6" t="s">
        <v>50</v>
      </c>
      <c r="Z1192" s="2" t="s">
        <v>50</v>
      </c>
      <c r="AA1192" s="8" t="s">
        <v>50</v>
      </c>
      <c r="AB1192" s="83" t="s">
        <v>2109</v>
      </c>
      <c r="AC1192" s="2"/>
      <c r="AD1192" s="20" t="s">
        <v>2067</v>
      </c>
      <c r="AE1192" s="19" t="str">
        <f t="shared" si="60"/>
        <v>112-10551</v>
      </c>
    </row>
    <row r="1193" spans="1:31" s="1" customFormat="1" ht="12" x14ac:dyDescent="0.2">
      <c r="A1193" s="14" t="s">
        <v>2347</v>
      </c>
      <c r="B1193" s="8" t="s">
        <v>2378</v>
      </c>
      <c r="C1193" s="3" t="s">
        <v>2379</v>
      </c>
      <c r="D1193" s="6">
        <v>112</v>
      </c>
      <c r="E1193" s="5">
        <v>10552</v>
      </c>
      <c r="F1193" s="51">
        <v>0.02</v>
      </c>
      <c r="G1193" s="47" t="s">
        <v>21</v>
      </c>
      <c r="H1193" s="55">
        <v>0</v>
      </c>
      <c r="I1193" s="51">
        <v>0.02</v>
      </c>
      <c r="J1193" s="47" t="s">
        <v>21</v>
      </c>
      <c r="K1193" s="55">
        <v>0</v>
      </c>
      <c r="L1193" s="18" t="s">
        <v>36</v>
      </c>
      <c r="M1193" s="18"/>
      <c r="N1193" s="44" t="s">
        <v>37</v>
      </c>
      <c r="O1193" s="44"/>
      <c r="P1193" s="44" t="s">
        <v>37</v>
      </c>
      <c r="Q1193" s="44"/>
      <c r="R1193" s="44" t="s">
        <v>117</v>
      </c>
      <c r="S1193" s="44" t="s">
        <v>39</v>
      </c>
      <c r="T1193" s="44" t="s">
        <v>37</v>
      </c>
      <c r="U1193" s="44"/>
      <c r="V1193" s="44"/>
      <c r="W1193" s="44"/>
      <c r="X1193" s="49" t="str">
        <f t="shared" si="61"/>
        <v/>
      </c>
      <c r="Y1193" s="6" t="s">
        <v>50</v>
      </c>
      <c r="Z1193" s="2" t="s">
        <v>50</v>
      </c>
      <c r="AA1193" s="8" t="s">
        <v>50</v>
      </c>
      <c r="AB1193" s="83" t="s">
        <v>2112</v>
      </c>
      <c r="AC1193" s="2"/>
      <c r="AD1193" s="20" t="s">
        <v>2067</v>
      </c>
      <c r="AE1193" s="19" t="str">
        <f t="shared" si="60"/>
        <v>112-10552</v>
      </c>
    </row>
    <row r="1194" spans="1:31" s="1" customFormat="1" ht="12" x14ac:dyDescent="0.2">
      <c r="A1194" s="14" t="s">
        <v>2347</v>
      </c>
      <c r="B1194" s="8" t="s">
        <v>2380</v>
      </c>
      <c r="C1194" s="3" t="s">
        <v>2381</v>
      </c>
      <c r="D1194" s="6">
        <v>112</v>
      </c>
      <c r="E1194" s="5">
        <v>10553</v>
      </c>
      <c r="F1194" s="51">
        <v>1.34E-2</v>
      </c>
      <c r="G1194" s="47" t="s">
        <v>21</v>
      </c>
      <c r="H1194" s="55">
        <v>0</v>
      </c>
      <c r="I1194" s="51">
        <v>1.34E-2</v>
      </c>
      <c r="J1194" s="47" t="s">
        <v>21</v>
      </c>
      <c r="K1194" s="55">
        <v>0</v>
      </c>
      <c r="L1194" s="18" t="s">
        <v>36</v>
      </c>
      <c r="M1194" s="18"/>
      <c r="N1194" s="44" t="s">
        <v>37</v>
      </c>
      <c r="O1194" s="44"/>
      <c r="P1194" s="44" t="s">
        <v>37</v>
      </c>
      <c r="Q1194" s="44"/>
      <c r="R1194" s="44" t="s">
        <v>38</v>
      </c>
      <c r="S1194" s="44" t="s">
        <v>39</v>
      </c>
      <c r="T1194" s="44" t="s">
        <v>37</v>
      </c>
      <c r="U1194" s="44"/>
      <c r="V1194" s="44"/>
      <c r="W1194" s="44"/>
      <c r="X1194" s="49" t="str">
        <f t="shared" si="61"/>
        <v/>
      </c>
      <c r="Y1194" s="6" t="s">
        <v>40</v>
      </c>
      <c r="Z1194" s="2" t="s">
        <v>50</v>
      </c>
      <c r="AA1194" s="8" t="s">
        <v>50</v>
      </c>
      <c r="AB1194" s="83" t="s">
        <v>2115</v>
      </c>
      <c r="AC1194" s="2"/>
      <c r="AD1194" s="20" t="s">
        <v>2067</v>
      </c>
      <c r="AE1194" s="19" t="str">
        <f t="shared" si="60"/>
        <v>112-10553</v>
      </c>
    </row>
    <row r="1195" spans="1:31" s="1" customFormat="1" ht="12" x14ac:dyDescent="0.2">
      <c r="A1195" s="14" t="s">
        <v>2347</v>
      </c>
      <c r="B1195" s="8" t="s">
        <v>2382</v>
      </c>
      <c r="C1195" s="3" t="s">
        <v>2383</v>
      </c>
      <c r="D1195" s="6">
        <v>112</v>
      </c>
      <c r="E1195" s="5">
        <v>10555</v>
      </c>
      <c r="F1195" s="51">
        <v>1.34E-2</v>
      </c>
      <c r="G1195" s="47" t="s">
        <v>21</v>
      </c>
      <c r="H1195" s="55">
        <v>0</v>
      </c>
      <c r="I1195" s="51">
        <v>1.34E-2</v>
      </c>
      <c r="J1195" s="47" t="s">
        <v>21</v>
      </c>
      <c r="K1195" s="55">
        <v>0</v>
      </c>
      <c r="L1195" s="18" t="s">
        <v>36</v>
      </c>
      <c r="M1195" s="18"/>
      <c r="N1195" s="44" t="s">
        <v>37</v>
      </c>
      <c r="O1195" s="44"/>
      <c r="P1195" s="44" t="s">
        <v>37</v>
      </c>
      <c r="Q1195" s="44"/>
      <c r="R1195" s="44" t="s">
        <v>117</v>
      </c>
      <c r="S1195" s="44" t="s">
        <v>39</v>
      </c>
      <c r="T1195" s="44" t="s">
        <v>37</v>
      </c>
      <c r="U1195" s="44"/>
      <c r="V1195" s="44"/>
      <c r="W1195" s="44"/>
      <c r="X1195" s="49" t="str">
        <f t="shared" si="61"/>
        <v/>
      </c>
      <c r="Y1195" s="6" t="s">
        <v>50</v>
      </c>
      <c r="Z1195" s="2" t="s">
        <v>50</v>
      </c>
      <c r="AA1195" s="8" t="s">
        <v>50</v>
      </c>
      <c r="AB1195" s="83" t="s">
        <v>2118</v>
      </c>
      <c r="AC1195" s="2"/>
      <c r="AD1195" s="20" t="s">
        <v>2067</v>
      </c>
      <c r="AE1195" s="19" t="str">
        <f t="shared" si="60"/>
        <v>112-10555</v>
      </c>
    </row>
    <row r="1196" spans="1:31" s="1" customFormat="1" ht="12" x14ac:dyDescent="0.2">
      <c r="A1196" s="14" t="s">
        <v>2347</v>
      </c>
      <c r="B1196" s="8" t="s">
        <v>2384</v>
      </c>
      <c r="C1196" s="3" t="s">
        <v>2385</v>
      </c>
      <c r="D1196" s="6">
        <v>112</v>
      </c>
      <c r="E1196" s="5">
        <v>10557</v>
      </c>
      <c r="F1196" s="51">
        <v>1.6E-2</v>
      </c>
      <c r="G1196" s="47" t="s">
        <v>21</v>
      </c>
      <c r="H1196" s="55">
        <v>0</v>
      </c>
      <c r="I1196" s="51">
        <v>1.6E-2</v>
      </c>
      <c r="J1196" s="47" t="s">
        <v>21</v>
      </c>
      <c r="K1196" s="55">
        <v>0</v>
      </c>
      <c r="L1196" s="18" t="s">
        <v>36</v>
      </c>
      <c r="M1196" s="18"/>
      <c r="N1196" s="44" t="s">
        <v>37</v>
      </c>
      <c r="O1196" s="44"/>
      <c r="P1196" s="44" t="s">
        <v>37</v>
      </c>
      <c r="Q1196" s="44"/>
      <c r="R1196" s="44" t="s">
        <v>38</v>
      </c>
      <c r="S1196" s="44" t="s">
        <v>39</v>
      </c>
      <c r="T1196" s="44" t="s">
        <v>37</v>
      </c>
      <c r="U1196" s="44"/>
      <c r="V1196" s="44"/>
      <c r="W1196" s="44"/>
      <c r="X1196" s="49" t="str">
        <f t="shared" si="61"/>
        <v/>
      </c>
      <c r="Y1196" s="6" t="s">
        <v>40</v>
      </c>
      <c r="Z1196" s="2" t="s">
        <v>50</v>
      </c>
      <c r="AA1196" s="8" t="s">
        <v>50</v>
      </c>
      <c r="AB1196" s="83" t="s">
        <v>2121</v>
      </c>
      <c r="AC1196" s="2"/>
      <c r="AD1196" s="20" t="s">
        <v>2067</v>
      </c>
      <c r="AE1196" s="19" t="str">
        <f t="shared" si="60"/>
        <v>112-10557</v>
      </c>
    </row>
    <row r="1197" spans="1:31" s="1" customFormat="1" ht="12" x14ac:dyDescent="0.2">
      <c r="A1197" s="14" t="s">
        <v>2347</v>
      </c>
      <c r="B1197" s="8" t="s">
        <v>2386</v>
      </c>
      <c r="C1197" s="2" t="s">
        <v>2387</v>
      </c>
      <c r="D1197" s="6">
        <v>112</v>
      </c>
      <c r="E1197" s="9">
        <v>10558</v>
      </c>
      <c r="F1197" s="51">
        <v>0.02</v>
      </c>
      <c r="G1197" s="47" t="s">
        <v>21</v>
      </c>
      <c r="H1197" s="55">
        <v>0</v>
      </c>
      <c r="I1197" s="51">
        <v>0.02</v>
      </c>
      <c r="J1197" s="47" t="s">
        <v>21</v>
      </c>
      <c r="K1197" s="55">
        <v>0</v>
      </c>
      <c r="L1197" s="18" t="s">
        <v>36</v>
      </c>
      <c r="M1197" s="18"/>
      <c r="N1197" s="44" t="s">
        <v>37</v>
      </c>
      <c r="O1197" s="44"/>
      <c r="P1197" s="44" t="s">
        <v>37</v>
      </c>
      <c r="Q1197" s="44"/>
      <c r="R1197" s="44" t="s">
        <v>38</v>
      </c>
      <c r="S1197" s="44" t="s">
        <v>39</v>
      </c>
      <c r="T1197" s="44" t="s">
        <v>37</v>
      </c>
      <c r="U1197" s="44"/>
      <c r="V1197" s="44"/>
      <c r="W1197" s="44"/>
      <c r="X1197" s="49" t="str">
        <f t="shared" si="61"/>
        <v/>
      </c>
      <c r="Y1197" s="6" t="s">
        <v>40</v>
      </c>
      <c r="Z1197" s="2" t="s">
        <v>50</v>
      </c>
      <c r="AA1197" s="8" t="s">
        <v>50</v>
      </c>
      <c r="AB1197" s="83" t="s">
        <v>2124</v>
      </c>
      <c r="AC1197" s="8"/>
      <c r="AD1197" s="20" t="s">
        <v>2067</v>
      </c>
      <c r="AE1197" s="19" t="str">
        <f t="shared" si="60"/>
        <v>112-10558</v>
      </c>
    </row>
    <row r="1198" spans="1:31" s="1" customFormat="1" ht="12" x14ac:dyDescent="0.2">
      <c r="A1198" s="14" t="s">
        <v>2347</v>
      </c>
      <c r="B1198" s="8" t="s">
        <v>2388</v>
      </c>
      <c r="C1198" s="2" t="s">
        <v>2389</v>
      </c>
      <c r="D1198" s="6">
        <v>112</v>
      </c>
      <c r="E1198" s="9">
        <v>10559</v>
      </c>
      <c r="F1198" s="51">
        <v>1.6E-2</v>
      </c>
      <c r="G1198" s="47" t="s">
        <v>21</v>
      </c>
      <c r="H1198" s="55">
        <v>0</v>
      </c>
      <c r="I1198" s="51">
        <v>1.6E-2</v>
      </c>
      <c r="J1198" s="47" t="s">
        <v>21</v>
      </c>
      <c r="K1198" s="55">
        <v>0</v>
      </c>
      <c r="L1198" s="18" t="s">
        <v>36</v>
      </c>
      <c r="M1198" s="18"/>
      <c r="N1198" s="44" t="s">
        <v>37</v>
      </c>
      <c r="O1198" s="44"/>
      <c r="P1198" s="44" t="s">
        <v>37</v>
      </c>
      <c r="Q1198" s="44"/>
      <c r="R1198" s="44" t="s">
        <v>117</v>
      </c>
      <c r="S1198" s="44" t="s">
        <v>39</v>
      </c>
      <c r="T1198" s="44" t="s">
        <v>37</v>
      </c>
      <c r="U1198" s="44"/>
      <c r="V1198" s="44"/>
      <c r="W1198" s="44"/>
      <c r="X1198" s="49" t="str">
        <f t="shared" si="61"/>
        <v/>
      </c>
      <c r="Y1198" s="6" t="s">
        <v>50</v>
      </c>
      <c r="Z1198" s="2" t="s">
        <v>50</v>
      </c>
      <c r="AA1198" s="8" t="s">
        <v>50</v>
      </c>
      <c r="AB1198" s="83" t="s">
        <v>2127</v>
      </c>
      <c r="AC1198" s="8"/>
      <c r="AD1198" s="20" t="s">
        <v>2067</v>
      </c>
      <c r="AE1198" s="19" t="str">
        <f t="shared" si="60"/>
        <v>112-10559</v>
      </c>
    </row>
    <row r="1199" spans="1:31" s="1" customFormat="1" ht="12" x14ac:dyDescent="0.2">
      <c r="A1199" s="14" t="s">
        <v>2347</v>
      </c>
      <c r="B1199" s="8" t="s">
        <v>2390</v>
      </c>
      <c r="C1199" s="2" t="s">
        <v>2391</v>
      </c>
      <c r="D1199" s="6">
        <v>112</v>
      </c>
      <c r="E1199" s="9">
        <v>10560</v>
      </c>
      <c r="F1199" s="51">
        <v>0.02</v>
      </c>
      <c r="G1199" s="47" t="s">
        <v>21</v>
      </c>
      <c r="H1199" s="55">
        <v>0</v>
      </c>
      <c r="I1199" s="51">
        <v>0.02</v>
      </c>
      <c r="J1199" s="47" t="s">
        <v>21</v>
      </c>
      <c r="K1199" s="55">
        <v>0</v>
      </c>
      <c r="L1199" s="18" t="s">
        <v>36</v>
      </c>
      <c r="M1199" s="18"/>
      <c r="N1199" s="44" t="s">
        <v>37</v>
      </c>
      <c r="O1199" s="44"/>
      <c r="P1199" s="44" t="s">
        <v>37</v>
      </c>
      <c r="Q1199" s="44"/>
      <c r="R1199" s="44" t="s">
        <v>117</v>
      </c>
      <c r="S1199" s="44" t="s">
        <v>39</v>
      </c>
      <c r="T1199" s="44" t="s">
        <v>37</v>
      </c>
      <c r="U1199" s="44"/>
      <c r="V1199" s="44"/>
      <c r="W1199" s="44"/>
      <c r="X1199" s="49" t="str">
        <f t="shared" si="61"/>
        <v/>
      </c>
      <c r="Y1199" s="6" t="s">
        <v>50</v>
      </c>
      <c r="Z1199" s="2" t="s">
        <v>50</v>
      </c>
      <c r="AA1199" s="8" t="s">
        <v>50</v>
      </c>
      <c r="AB1199" s="83" t="s">
        <v>2130</v>
      </c>
      <c r="AC1199" s="8"/>
      <c r="AD1199" s="20" t="s">
        <v>2067</v>
      </c>
      <c r="AE1199" s="19" t="str">
        <f t="shared" si="60"/>
        <v>112-10560</v>
      </c>
    </row>
    <row r="1200" spans="1:31" s="1" customFormat="1" ht="12" x14ac:dyDescent="0.2">
      <c r="A1200" s="14" t="s">
        <v>2347</v>
      </c>
      <c r="B1200" s="8" t="s">
        <v>2392</v>
      </c>
      <c r="C1200" s="32" t="s">
        <v>2393</v>
      </c>
      <c r="D1200" s="6">
        <v>112</v>
      </c>
      <c r="E1200" s="13">
        <v>10561</v>
      </c>
      <c r="F1200" s="51">
        <v>1.6E-2</v>
      </c>
      <c r="G1200" s="47" t="s">
        <v>21</v>
      </c>
      <c r="H1200" s="55">
        <v>0</v>
      </c>
      <c r="I1200" s="51">
        <v>1.6E-2</v>
      </c>
      <c r="J1200" s="47" t="s">
        <v>21</v>
      </c>
      <c r="K1200" s="55">
        <v>0</v>
      </c>
      <c r="L1200" s="18" t="s">
        <v>36</v>
      </c>
      <c r="M1200" s="18"/>
      <c r="N1200" s="44" t="s">
        <v>37</v>
      </c>
      <c r="O1200" s="44"/>
      <c r="P1200" s="44" t="s">
        <v>37</v>
      </c>
      <c r="Q1200" s="44"/>
      <c r="R1200" s="44" t="s">
        <v>38</v>
      </c>
      <c r="S1200" s="44" t="s">
        <v>39</v>
      </c>
      <c r="T1200" s="44" t="s">
        <v>37</v>
      </c>
      <c r="U1200" s="44"/>
      <c r="V1200" s="44"/>
      <c r="W1200" s="44"/>
      <c r="X1200" s="49" t="str">
        <f t="shared" si="61"/>
        <v/>
      </c>
      <c r="Y1200" s="6" t="s">
        <v>40</v>
      </c>
      <c r="Z1200" s="2" t="s">
        <v>50</v>
      </c>
      <c r="AA1200" s="8" t="s">
        <v>50</v>
      </c>
      <c r="AB1200" s="83" t="s">
        <v>2133</v>
      </c>
      <c r="AC1200" s="8"/>
      <c r="AD1200" s="20" t="s">
        <v>2067</v>
      </c>
      <c r="AE1200" s="19" t="str">
        <f t="shared" si="60"/>
        <v>112-10561</v>
      </c>
    </row>
    <row r="1201" spans="1:31" s="1" customFormat="1" ht="12" x14ac:dyDescent="0.2">
      <c r="A1201" s="14" t="s">
        <v>2347</v>
      </c>
      <c r="B1201" s="8" t="s">
        <v>2394</v>
      </c>
      <c r="C1201" s="32" t="s">
        <v>2395</v>
      </c>
      <c r="D1201" s="6">
        <v>112</v>
      </c>
      <c r="E1201" s="13">
        <v>10562</v>
      </c>
      <c r="F1201" s="51">
        <v>2.4E-2</v>
      </c>
      <c r="G1201" s="47" t="s">
        <v>21</v>
      </c>
      <c r="H1201" s="55">
        <v>0</v>
      </c>
      <c r="I1201" s="51">
        <v>2.4E-2</v>
      </c>
      <c r="J1201" s="47" t="s">
        <v>21</v>
      </c>
      <c r="K1201" s="55">
        <v>0</v>
      </c>
      <c r="L1201" s="18" t="s">
        <v>36</v>
      </c>
      <c r="M1201" s="18"/>
      <c r="N1201" s="44" t="s">
        <v>37</v>
      </c>
      <c r="O1201" s="44"/>
      <c r="P1201" s="44" t="s">
        <v>37</v>
      </c>
      <c r="Q1201" s="44"/>
      <c r="R1201" s="44" t="s">
        <v>38</v>
      </c>
      <c r="S1201" s="44" t="s">
        <v>39</v>
      </c>
      <c r="T1201" s="44" t="s">
        <v>37</v>
      </c>
      <c r="U1201" s="44"/>
      <c r="V1201" s="44"/>
      <c r="W1201" s="44"/>
      <c r="X1201" s="49" t="str">
        <f t="shared" si="61"/>
        <v/>
      </c>
      <c r="Y1201" s="6" t="s">
        <v>50</v>
      </c>
      <c r="Z1201" s="2" t="s">
        <v>50</v>
      </c>
      <c r="AA1201" s="8" t="s">
        <v>50</v>
      </c>
      <c r="AB1201" s="83" t="s">
        <v>2136</v>
      </c>
      <c r="AC1201" s="8"/>
      <c r="AD1201" s="20" t="s">
        <v>2067</v>
      </c>
      <c r="AE1201" s="19" t="str">
        <f t="shared" si="60"/>
        <v>112-10562</v>
      </c>
    </row>
    <row r="1202" spans="1:31" s="1" customFormat="1" ht="12" x14ac:dyDescent="0.2">
      <c r="A1202" s="14" t="s">
        <v>2347</v>
      </c>
      <c r="B1202" s="8" t="s">
        <v>2396</v>
      </c>
      <c r="C1202" s="32" t="s">
        <v>2397</v>
      </c>
      <c r="D1202" s="6">
        <v>112</v>
      </c>
      <c r="E1202" s="13">
        <v>10563</v>
      </c>
      <c r="F1202" s="51">
        <v>1.6E-2</v>
      </c>
      <c r="G1202" s="47" t="s">
        <v>21</v>
      </c>
      <c r="H1202" s="55">
        <v>0</v>
      </c>
      <c r="I1202" s="51">
        <v>1.6E-2</v>
      </c>
      <c r="J1202" s="47" t="s">
        <v>21</v>
      </c>
      <c r="K1202" s="55">
        <v>0</v>
      </c>
      <c r="L1202" s="18" t="s">
        <v>36</v>
      </c>
      <c r="M1202" s="18"/>
      <c r="N1202" s="44" t="s">
        <v>37</v>
      </c>
      <c r="O1202" s="44"/>
      <c r="P1202" s="44" t="s">
        <v>37</v>
      </c>
      <c r="Q1202" s="44"/>
      <c r="R1202" s="44" t="s">
        <v>117</v>
      </c>
      <c r="S1202" s="44" t="s">
        <v>39</v>
      </c>
      <c r="T1202" s="44" t="s">
        <v>37</v>
      </c>
      <c r="U1202" s="44"/>
      <c r="V1202" s="44"/>
      <c r="W1202" s="44"/>
      <c r="X1202" s="49" t="str">
        <f t="shared" si="61"/>
        <v/>
      </c>
      <c r="Y1202" s="6" t="s">
        <v>50</v>
      </c>
      <c r="Z1202" s="2" t="s">
        <v>50</v>
      </c>
      <c r="AA1202" s="8" t="s">
        <v>50</v>
      </c>
      <c r="AB1202" s="83" t="s">
        <v>2139</v>
      </c>
      <c r="AC1202" s="8"/>
      <c r="AD1202" s="20" t="s">
        <v>2067</v>
      </c>
      <c r="AE1202" s="19" t="str">
        <f t="shared" ref="AE1202:AE1237" si="62">D1202&amp;-E1202</f>
        <v>112-10563</v>
      </c>
    </row>
    <row r="1203" spans="1:31" s="1" customFormat="1" ht="12" x14ac:dyDescent="0.2">
      <c r="A1203" s="14" t="s">
        <v>2347</v>
      </c>
      <c r="B1203" s="8" t="s">
        <v>2398</v>
      </c>
      <c r="C1203" s="32" t="s">
        <v>2399</v>
      </c>
      <c r="D1203" s="6">
        <v>112</v>
      </c>
      <c r="E1203" s="13">
        <v>10564</v>
      </c>
      <c r="F1203" s="51">
        <v>2.4E-2</v>
      </c>
      <c r="G1203" s="47" t="s">
        <v>21</v>
      </c>
      <c r="H1203" s="55">
        <v>0</v>
      </c>
      <c r="I1203" s="51">
        <v>2.4E-2</v>
      </c>
      <c r="J1203" s="47" t="s">
        <v>21</v>
      </c>
      <c r="K1203" s="55">
        <v>0</v>
      </c>
      <c r="L1203" s="18" t="s">
        <v>36</v>
      </c>
      <c r="M1203" s="18"/>
      <c r="N1203" s="44" t="s">
        <v>37</v>
      </c>
      <c r="O1203" s="44"/>
      <c r="P1203" s="44" t="s">
        <v>37</v>
      </c>
      <c r="Q1203" s="44"/>
      <c r="R1203" s="44" t="s">
        <v>117</v>
      </c>
      <c r="S1203" s="44" t="s">
        <v>39</v>
      </c>
      <c r="T1203" s="44" t="s">
        <v>37</v>
      </c>
      <c r="U1203" s="44"/>
      <c r="V1203" s="44"/>
      <c r="W1203" s="44"/>
      <c r="X1203" s="49" t="str">
        <f t="shared" si="61"/>
        <v/>
      </c>
      <c r="Y1203" s="6" t="s">
        <v>50</v>
      </c>
      <c r="Z1203" s="2" t="s">
        <v>50</v>
      </c>
      <c r="AA1203" s="8" t="s">
        <v>50</v>
      </c>
      <c r="AB1203" s="83" t="s">
        <v>2142</v>
      </c>
      <c r="AC1203" s="8"/>
      <c r="AD1203" s="20" t="s">
        <v>2067</v>
      </c>
      <c r="AE1203" s="19" t="str">
        <f t="shared" si="62"/>
        <v>112-10564</v>
      </c>
    </row>
    <row r="1204" spans="1:31" s="1" customFormat="1" ht="12" x14ac:dyDescent="0.2">
      <c r="A1204" s="14" t="s">
        <v>2347</v>
      </c>
      <c r="B1204" s="8" t="s">
        <v>2400</v>
      </c>
      <c r="C1204" s="32" t="s">
        <v>2401</v>
      </c>
      <c r="D1204" s="6">
        <v>112</v>
      </c>
      <c r="E1204" s="13">
        <v>10565</v>
      </c>
      <c r="F1204" s="51">
        <v>1.6E-2</v>
      </c>
      <c r="G1204" s="47" t="s">
        <v>21</v>
      </c>
      <c r="H1204" s="55">
        <v>0</v>
      </c>
      <c r="I1204" s="51">
        <v>1.6E-2</v>
      </c>
      <c r="J1204" s="47" t="s">
        <v>21</v>
      </c>
      <c r="K1204" s="55">
        <v>0</v>
      </c>
      <c r="L1204" s="18" t="s">
        <v>36</v>
      </c>
      <c r="M1204" s="18"/>
      <c r="N1204" s="44" t="s">
        <v>37</v>
      </c>
      <c r="O1204" s="44"/>
      <c r="P1204" s="44" t="s">
        <v>37</v>
      </c>
      <c r="Q1204" s="44"/>
      <c r="R1204" s="44" t="s">
        <v>38</v>
      </c>
      <c r="S1204" s="44" t="s">
        <v>39</v>
      </c>
      <c r="T1204" s="44" t="s">
        <v>37</v>
      </c>
      <c r="U1204" s="44"/>
      <c r="V1204" s="44"/>
      <c r="W1204" s="44"/>
      <c r="X1204" s="49" t="str">
        <f t="shared" si="61"/>
        <v/>
      </c>
      <c r="Y1204" s="6" t="s">
        <v>40</v>
      </c>
      <c r="Z1204" s="2" t="s">
        <v>50</v>
      </c>
      <c r="AA1204" s="8" t="s">
        <v>50</v>
      </c>
      <c r="AB1204" s="83" t="s">
        <v>2145</v>
      </c>
      <c r="AC1204" s="8"/>
      <c r="AD1204" s="20" t="s">
        <v>2067</v>
      </c>
      <c r="AE1204" s="19" t="str">
        <f t="shared" si="62"/>
        <v>112-10565</v>
      </c>
    </row>
    <row r="1205" spans="1:31" s="1" customFormat="1" ht="12" x14ac:dyDescent="0.2">
      <c r="A1205" s="14" t="s">
        <v>2347</v>
      </c>
      <c r="B1205" s="8" t="s">
        <v>2402</v>
      </c>
      <c r="C1205" s="13" t="s">
        <v>2403</v>
      </c>
      <c r="D1205" s="6">
        <v>112</v>
      </c>
      <c r="E1205" s="22">
        <v>10566</v>
      </c>
      <c r="F1205" s="51">
        <v>0.02</v>
      </c>
      <c r="G1205" s="47" t="s">
        <v>21</v>
      </c>
      <c r="H1205" s="55">
        <v>0</v>
      </c>
      <c r="I1205" s="51">
        <v>0.02</v>
      </c>
      <c r="J1205" s="47" t="s">
        <v>21</v>
      </c>
      <c r="K1205" s="55">
        <v>0</v>
      </c>
      <c r="L1205" s="18" t="s">
        <v>36</v>
      </c>
      <c r="M1205" s="18"/>
      <c r="N1205" s="44" t="s">
        <v>37</v>
      </c>
      <c r="O1205" s="44"/>
      <c r="P1205" s="44" t="s">
        <v>37</v>
      </c>
      <c r="Q1205" s="44"/>
      <c r="R1205" s="44" t="s">
        <v>38</v>
      </c>
      <c r="S1205" s="44" t="s">
        <v>39</v>
      </c>
      <c r="T1205" s="44" t="s">
        <v>37</v>
      </c>
      <c r="U1205" s="44"/>
      <c r="V1205" s="44"/>
      <c r="W1205" s="44"/>
      <c r="X1205" s="49" t="str">
        <f t="shared" si="61"/>
        <v/>
      </c>
      <c r="Y1205" s="6" t="s">
        <v>40</v>
      </c>
      <c r="Z1205" s="2" t="s">
        <v>50</v>
      </c>
      <c r="AA1205" s="8" t="s">
        <v>50</v>
      </c>
      <c r="AB1205" s="83" t="s">
        <v>2148</v>
      </c>
      <c r="AC1205" s="8"/>
      <c r="AD1205" s="20" t="s">
        <v>2067</v>
      </c>
      <c r="AE1205" s="19" t="str">
        <f t="shared" si="62"/>
        <v>112-10566</v>
      </c>
    </row>
    <row r="1206" spans="1:31" s="1" customFormat="1" ht="12" x14ac:dyDescent="0.2">
      <c r="A1206" s="14" t="s">
        <v>2347</v>
      </c>
      <c r="B1206" s="8" t="s">
        <v>2404</v>
      </c>
      <c r="C1206" s="23" t="s">
        <v>2405</v>
      </c>
      <c r="D1206" s="6">
        <v>112</v>
      </c>
      <c r="E1206" s="23">
        <v>10567</v>
      </c>
      <c r="F1206" s="51">
        <v>1.6E-2</v>
      </c>
      <c r="G1206" s="47" t="s">
        <v>21</v>
      </c>
      <c r="H1206" s="55">
        <v>0</v>
      </c>
      <c r="I1206" s="51">
        <v>1.6E-2</v>
      </c>
      <c r="J1206" s="47" t="s">
        <v>21</v>
      </c>
      <c r="K1206" s="55">
        <v>0</v>
      </c>
      <c r="L1206" s="18" t="s">
        <v>36</v>
      </c>
      <c r="M1206" s="18"/>
      <c r="N1206" s="44" t="s">
        <v>37</v>
      </c>
      <c r="O1206" s="44"/>
      <c r="P1206" s="44" t="s">
        <v>37</v>
      </c>
      <c r="Q1206" s="44"/>
      <c r="R1206" s="44" t="s">
        <v>117</v>
      </c>
      <c r="S1206" s="44" t="s">
        <v>39</v>
      </c>
      <c r="T1206" s="44" t="s">
        <v>37</v>
      </c>
      <c r="U1206" s="44"/>
      <c r="V1206" s="44"/>
      <c r="W1206" s="44"/>
      <c r="X1206" s="49" t="str">
        <f t="shared" si="61"/>
        <v/>
      </c>
      <c r="Y1206" s="6" t="s">
        <v>50</v>
      </c>
      <c r="Z1206" s="2" t="s">
        <v>50</v>
      </c>
      <c r="AA1206" s="8" t="s">
        <v>50</v>
      </c>
      <c r="AB1206" s="83" t="s">
        <v>2151</v>
      </c>
      <c r="AC1206" s="8"/>
      <c r="AD1206" s="20" t="s">
        <v>2067</v>
      </c>
      <c r="AE1206" s="19" t="str">
        <f t="shared" si="62"/>
        <v>112-10567</v>
      </c>
    </row>
    <row r="1207" spans="1:31" s="1" customFormat="1" ht="12" x14ac:dyDescent="0.2">
      <c r="A1207" s="14" t="s">
        <v>2347</v>
      </c>
      <c r="B1207" s="8" t="s">
        <v>2406</v>
      </c>
      <c r="C1207" s="23" t="s">
        <v>2407</v>
      </c>
      <c r="D1207" s="6">
        <v>112</v>
      </c>
      <c r="E1207" s="23">
        <v>10568</v>
      </c>
      <c r="F1207" s="51">
        <v>0.02</v>
      </c>
      <c r="G1207" s="47" t="s">
        <v>21</v>
      </c>
      <c r="H1207" s="55">
        <v>0</v>
      </c>
      <c r="I1207" s="51">
        <v>0.02</v>
      </c>
      <c r="J1207" s="47" t="s">
        <v>21</v>
      </c>
      <c r="K1207" s="55">
        <v>0</v>
      </c>
      <c r="L1207" s="18" t="s">
        <v>36</v>
      </c>
      <c r="M1207" s="18"/>
      <c r="N1207" s="44" t="s">
        <v>37</v>
      </c>
      <c r="O1207" s="44"/>
      <c r="P1207" s="44" t="s">
        <v>37</v>
      </c>
      <c r="Q1207" s="44"/>
      <c r="R1207" s="44" t="s">
        <v>117</v>
      </c>
      <c r="S1207" s="44" t="s">
        <v>39</v>
      </c>
      <c r="T1207" s="44" t="s">
        <v>37</v>
      </c>
      <c r="U1207" s="44"/>
      <c r="V1207" s="44"/>
      <c r="W1207" s="44"/>
      <c r="X1207" s="49" t="str">
        <f t="shared" si="61"/>
        <v/>
      </c>
      <c r="Y1207" s="6" t="s">
        <v>50</v>
      </c>
      <c r="Z1207" s="2" t="s">
        <v>50</v>
      </c>
      <c r="AA1207" s="8" t="s">
        <v>50</v>
      </c>
      <c r="AB1207" s="83" t="s">
        <v>2154</v>
      </c>
      <c r="AC1207" s="8"/>
      <c r="AD1207" s="20" t="s">
        <v>2067</v>
      </c>
      <c r="AE1207" s="19" t="str">
        <f t="shared" si="62"/>
        <v>112-10568</v>
      </c>
    </row>
    <row r="1208" spans="1:31" s="1" customFormat="1" ht="12" x14ac:dyDescent="0.2">
      <c r="A1208" s="14" t="s">
        <v>2347</v>
      </c>
      <c r="B1208" s="8" t="s">
        <v>2408</v>
      </c>
      <c r="C1208" s="23" t="s">
        <v>2409</v>
      </c>
      <c r="D1208" s="6">
        <v>112</v>
      </c>
      <c r="E1208" s="23">
        <v>10800</v>
      </c>
      <c r="F1208" s="51">
        <v>1.18E-2</v>
      </c>
      <c r="G1208" s="47" t="s">
        <v>21</v>
      </c>
      <c r="H1208" s="55">
        <v>0</v>
      </c>
      <c r="I1208" s="51">
        <v>1.18E-2</v>
      </c>
      <c r="J1208" s="47" t="s">
        <v>21</v>
      </c>
      <c r="K1208" s="55">
        <v>0</v>
      </c>
      <c r="L1208" s="18" t="s">
        <v>36</v>
      </c>
      <c r="M1208" s="18"/>
      <c r="N1208" s="44" t="s">
        <v>37</v>
      </c>
      <c r="O1208" s="44"/>
      <c r="P1208" s="44" t="s">
        <v>37</v>
      </c>
      <c r="Q1208" s="44"/>
      <c r="R1208" s="44" t="s">
        <v>38</v>
      </c>
      <c r="S1208" s="44" t="s">
        <v>39</v>
      </c>
      <c r="T1208" s="44" t="s">
        <v>37</v>
      </c>
      <c r="U1208" s="44"/>
      <c r="V1208" s="44"/>
      <c r="W1208" s="44"/>
      <c r="X1208" s="49" t="str">
        <f t="shared" si="61"/>
        <v/>
      </c>
      <c r="Y1208" s="6" t="s">
        <v>40</v>
      </c>
      <c r="Z1208" s="2" t="s">
        <v>50</v>
      </c>
      <c r="AA1208" s="8" t="s">
        <v>50</v>
      </c>
      <c r="AB1208" s="83" t="s">
        <v>2169</v>
      </c>
      <c r="AC1208" s="8"/>
      <c r="AD1208" s="20" t="s">
        <v>2067</v>
      </c>
      <c r="AE1208" s="19" t="str">
        <f t="shared" si="62"/>
        <v>112-10800</v>
      </c>
    </row>
    <row r="1209" spans="1:31" s="1" customFormat="1" ht="12" x14ac:dyDescent="0.2">
      <c r="A1209" s="14" t="s">
        <v>2347</v>
      </c>
      <c r="B1209" s="8" t="s">
        <v>2410</v>
      </c>
      <c r="C1209" s="23" t="s">
        <v>2411</v>
      </c>
      <c r="D1209" s="6">
        <v>112</v>
      </c>
      <c r="E1209" s="23">
        <v>10801</v>
      </c>
      <c r="F1209" s="51">
        <v>1.18E-2</v>
      </c>
      <c r="G1209" s="47" t="s">
        <v>21</v>
      </c>
      <c r="H1209" s="55">
        <v>0</v>
      </c>
      <c r="I1209" s="51">
        <v>1.18E-2</v>
      </c>
      <c r="J1209" s="47" t="s">
        <v>21</v>
      </c>
      <c r="K1209" s="55">
        <v>0</v>
      </c>
      <c r="L1209" s="18" t="s">
        <v>36</v>
      </c>
      <c r="M1209" s="18"/>
      <c r="N1209" s="44" t="s">
        <v>37</v>
      </c>
      <c r="O1209" s="44"/>
      <c r="P1209" s="44" t="s">
        <v>37</v>
      </c>
      <c r="Q1209" s="44"/>
      <c r="R1209" s="44" t="s">
        <v>117</v>
      </c>
      <c r="S1209" s="44" t="s">
        <v>39</v>
      </c>
      <c r="T1209" s="44" t="s">
        <v>37</v>
      </c>
      <c r="U1209" s="44"/>
      <c r="V1209" s="44"/>
      <c r="W1209" s="44"/>
      <c r="X1209" s="49" t="str">
        <f t="shared" si="61"/>
        <v/>
      </c>
      <c r="Y1209" s="6" t="s">
        <v>50</v>
      </c>
      <c r="Z1209" s="2" t="s">
        <v>50</v>
      </c>
      <c r="AA1209" s="8" t="s">
        <v>50</v>
      </c>
      <c r="AB1209" s="83" t="s">
        <v>2172</v>
      </c>
      <c r="AC1209" s="8"/>
      <c r="AD1209" s="20" t="s">
        <v>2067</v>
      </c>
      <c r="AE1209" s="19" t="str">
        <f t="shared" si="62"/>
        <v>112-10801</v>
      </c>
    </row>
    <row r="1210" spans="1:31" s="1" customFormat="1" ht="12" x14ac:dyDescent="0.2">
      <c r="A1210" s="14" t="s">
        <v>2347</v>
      </c>
      <c r="B1210" s="8" t="s">
        <v>2412</v>
      </c>
      <c r="C1210" s="23" t="s">
        <v>2413</v>
      </c>
      <c r="D1210" s="6">
        <v>112</v>
      </c>
      <c r="E1210" s="23">
        <v>10802</v>
      </c>
      <c r="F1210" s="51">
        <v>1.0800000000000001E-2</v>
      </c>
      <c r="G1210" s="47" t="s">
        <v>21</v>
      </c>
      <c r="H1210" s="55">
        <v>0</v>
      </c>
      <c r="I1210" s="51">
        <v>1.0800000000000001E-2</v>
      </c>
      <c r="J1210" s="47" t="s">
        <v>21</v>
      </c>
      <c r="K1210" s="55">
        <v>0</v>
      </c>
      <c r="L1210" s="18" t="s">
        <v>36</v>
      </c>
      <c r="M1210" s="18"/>
      <c r="N1210" s="44" t="s">
        <v>37</v>
      </c>
      <c r="O1210" s="44"/>
      <c r="P1210" s="44" t="s">
        <v>37</v>
      </c>
      <c r="Q1210" s="44"/>
      <c r="R1210" s="44" t="s">
        <v>38</v>
      </c>
      <c r="S1210" s="44" t="s">
        <v>39</v>
      </c>
      <c r="T1210" s="44" t="s">
        <v>37</v>
      </c>
      <c r="U1210" s="44"/>
      <c r="V1210" s="44"/>
      <c r="W1210" s="44"/>
      <c r="X1210" s="49" t="str">
        <f t="shared" si="61"/>
        <v/>
      </c>
      <c r="Y1210" s="6" t="s">
        <v>40</v>
      </c>
      <c r="Z1210" s="2" t="s">
        <v>50</v>
      </c>
      <c r="AA1210" s="8" t="s">
        <v>50</v>
      </c>
      <c r="AB1210" s="83" t="s">
        <v>2175</v>
      </c>
      <c r="AC1210" s="8"/>
      <c r="AD1210" s="20" t="s">
        <v>2067</v>
      </c>
      <c r="AE1210" s="19" t="str">
        <f t="shared" si="62"/>
        <v>112-10802</v>
      </c>
    </row>
    <row r="1211" spans="1:31" s="1" customFormat="1" ht="12" x14ac:dyDescent="0.2">
      <c r="A1211" s="14" t="s">
        <v>2347</v>
      </c>
      <c r="B1211" s="8" t="s">
        <v>2414</v>
      </c>
      <c r="C1211" s="23" t="s">
        <v>2415</v>
      </c>
      <c r="D1211" s="6">
        <v>112</v>
      </c>
      <c r="E1211" s="23">
        <v>10803</v>
      </c>
      <c r="F1211" s="51">
        <v>1.0800000000000001E-2</v>
      </c>
      <c r="G1211" s="47" t="s">
        <v>21</v>
      </c>
      <c r="H1211" s="55">
        <v>0</v>
      </c>
      <c r="I1211" s="51">
        <v>1.0800000000000001E-2</v>
      </c>
      <c r="J1211" s="47" t="s">
        <v>21</v>
      </c>
      <c r="K1211" s="55">
        <v>0</v>
      </c>
      <c r="L1211" s="18" t="s">
        <v>36</v>
      </c>
      <c r="M1211" s="18"/>
      <c r="N1211" s="44" t="s">
        <v>37</v>
      </c>
      <c r="O1211" s="44"/>
      <c r="P1211" s="44" t="s">
        <v>37</v>
      </c>
      <c r="Q1211" s="44"/>
      <c r="R1211" s="44" t="s">
        <v>117</v>
      </c>
      <c r="S1211" s="44" t="s">
        <v>39</v>
      </c>
      <c r="T1211" s="44" t="s">
        <v>37</v>
      </c>
      <c r="U1211" s="44"/>
      <c r="V1211" s="44"/>
      <c r="W1211" s="44"/>
      <c r="X1211" s="49" t="str">
        <f t="shared" si="61"/>
        <v/>
      </c>
      <c r="Y1211" s="6" t="s">
        <v>50</v>
      </c>
      <c r="Z1211" s="2" t="s">
        <v>50</v>
      </c>
      <c r="AA1211" s="8" t="s">
        <v>50</v>
      </c>
      <c r="AB1211" s="83" t="s">
        <v>2178</v>
      </c>
      <c r="AC1211" s="8"/>
      <c r="AD1211" s="20" t="s">
        <v>2067</v>
      </c>
      <c r="AE1211" s="19" t="str">
        <f t="shared" si="62"/>
        <v>112-10803</v>
      </c>
    </row>
    <row r="1212" spans="1:31" s="1" customFormat="1" ht="12" x14ac:dyDescent="0.2">
      <c r="A1212" s="14" t="s">
        <v>2347</v>
      </c>
      <c r="B1212" s="8" t="s">
        <v>2416</v>
      </c>
      <c r="C1212" s="23" t="s">
        <v>2417</v>
      </c>
      <c r="D1212" s="6">
        <v>112</v>
      </c>
      <c r="E1212" s="23">
        <v>10804</v>
      </c>
      <c r="F1212" s="51">
        <v>0</v>
      </c>
      <c r="G1212" s="47" t="s">
        <v>21</v>
      </c>
      <c r="H1212" s="55">
        <v>0.68</v>
      </c>
      <c r="I1212" s="51">
        <v>0</v>
      </c>
      <c r="J1212" s="47" t="s">
        <v>21</v>
      </c>
      <c r="K1212" s="55">
        <v>0.68</v>
      </c>
      <c r="L1212" s="18" t="s">
        <v>36</v>
      </c>
      <c r="M1212" s="18"/>
      <c r="N1212" s="44" t="s">
        <v>37</v>
      </c>
      <c r="O1212" s="44"/>
      <c r="P1212" s="44" t="s">
        <v>37</v>
      </c>
      <c r="Q1212" s="44"/>
      <c r="R1212" s="44" t="s">
        <v>38</v>
      </c>
      <c r="S1212" s="44" t="s">
        <v>39</v>
      </c>
      <c r="T1212" s="44" t="s">
        <v>37</v>
      </c>
      <c r="U1212" s="44"/>
      <c r="V1212" s="44"/>
      <c r="W1212" s="44"/>
      <c r="X1212" s="49" t="str">
        <f t="shared" si="61"/>
        <v/>
      </c>
      <c r="Y1212" s="6" t="s">
        <v>40</v>
      </c>
      <c r="Z1212" s="2" t="s">
        <v>50</v>
      </c>
      <c r="AA1212" s="8" t="s">
        <v>50</v>
      </c>
      <c r="AB1212" s="83" t="s">
        <v>2181</v>
      </c>
      <c r="AC1212" s="8"/>
      <c r="AD1212" s="20" t="s">
        <v>2067</v>
      </c>
      <c r="AE1212" s="19" t="str">
        <f t="shared" si="62"/>
        <v>112-10804</v>
      </c>
    </row>
    <row r="1213" spans="1:31" s="1" customFormat="1" ht="12" x14ac:dyDescent="0.2">
      <c r="A1213" s="14" t="s">
        <v>2347</v>
      </c>
      <c r="B1213" s="8" t="s">
        <v>2418</v>
      </c>
      <c r="C1213" s="23" t="s">
        <v>2419</v>
      </c>
      <c r="D1213" s="6">
        <v>112</v>
      </c>
      <c r="E1213" s="23">
        <v>10805</v>
      </c>
      <c r="F1213" s="51">
        <v>1.8800000000000001E-2</v>
      </c>
      <c r="G1213" s="47" t="s">
        <v>21</v>
      </c>
      <c r="H1213" s="55">
        <v>0</v>
      </c>
      <c r="I1213" s="51">
        <v>1.8800000000000001E-2</v>
      </c>
      <c r="J1213" s="47" t="s">
        <v>21</v>
      </c>
      <c r="K1213" s="55">
        <v>0</v>
      </c>
      <c r="L1213" s="18" t="s">
        <v>36</v>
      </c>
      <c r="M1213" s="18"/>
      <c r="N1213" s="44" t="s">
        <v>37</v>
      </c>
      <c r="O1213" s="44"/>
      <c r="P1213" s="44" t="s">
        <v>37</v>
      </c>
      <c r="Q1213" s="44"/>
      <c r="R1213" s="44" t="s">
        <v>38</v>
      </c>
      <c r="S1213" s="44" t="s">
        <v>39</v>
      </c>
      <c r="T1213" s="44" t="s">
        <v>37</v>
      </c>
      <c r="U1213" s="44"/>
      <c r="V1213" s="44"/>
      <c r="W1213" s="44"/>
      <c r="X1213" s="49" t="str">
        <f t="shared" si="61"/>
        <v/>
      </c>
      <c r="Y1213" s="6" t="s">
        <v>40</v>
      </c>
      <c r="Z1213" s="2" t="s">
        <v>50</v>
      </c>
      <c r="AA1213" s="8" t="s">
        <v>50</v>
      </c>
      <c r="AB1213" s="83" t="s">
        <v>2184</v>
      </c>
      <c r="AC1213" s="8"/>
      <c r="AD1213" s="20" t="s">
        <v>2067</v>
      </c>
      <c r="AE1213" s="19" t="str">
        <f t="shared" si="62"/>
        <v>112-10805</v>
      </c>
    </row>
    <row r="1214" spans="1:31" s="1" customFormat="1" ht="12" x14ac:dyDescent="0.2">
      <c r="A1214" s="14" t="s">
        <v>2347</v>
      </c>
      <c r="B1214" s="8" t="s">
        <v>2420</v>
      </c>
      <c r="C1214" s="23" t="s">
        <v>2421</v>
      </c>
      <c r="D1214" s="6">
        <v>112</v>
      </c>
      <c r="E1214" s="23">
        <v>10806</v>
      </c>
      <c r="F1214" s="51">
        <v>0</v>
      </c>
      <c r="G1214" s="47" t="s">
        <v>21</v>
      </c>
      <c r="H1214" s="55">
        <v>0.68</v>
      </c>
      <c r="I1214" s="51">
        <v>0</v>
      </c>
      <c r="J1214" s="47" t="s">
        <v>21</v>
      </c>
      <c r="K1214" s="55">
        <v>0.68</v>
      </c>
      <c r="L1214" s="18" t="s">
        <v>36</v>
      </c>
      <c r="M1214" s="18"/>
      <c r="N1214" s="44" t="s">
        <v>37</v>
      </c>
      <c r="O1214" s="44"/>
      <c r="P1214" s="44" t="s">
        <v>37</v>
      </c>
      <c r="Q1214" s="44"/>
      <c r="R1214" s="44" t="s">
        <v>117</v>
      </c>
      <c r="S1214" s="44" t="s">
        <v>39</v>
      </c>
      <c r="T1214" s="44" t="s">
        <v>37</v>
      </c>
      <c r="U1214" s="44"/>
      <c r="V1214" s="44"/>
      <c r="W1214" s="44"/>
      <c r="X1214" s="49" t="str">
        <f t="shared" si="61"/>
        <v/>
      </c>
      <c r="Y1214" s="6" t="s">
        <v>50</v>
      </c>
      <c r="Z1214" s="2" t="s">
        <v>50</v>
      </c>
      <c r="AA1214" s="8" t="s">
        <v>50</v>
      </c>
      <c r="AB1214" s="83" t="s">
        <v>2187</v>
      </c>
      <c r="AC1214" s="8"/>
      <c r="AD1214" s="20" t="s">
        <v>2067</v>
      </c>
      <c r="AE1214" s="19" t="str">
        <f t="shared" si="62"/>
        <v>112-10806</v>
      </c>
    </row>
    <row r="1215" spans="1:31" s="1" customFormat="1" ht="12" x14ac:dyDescent="0.2">
      <c r="A1215" s="14" t="s">
        <v>2347</v>
      </c>
      <c r="B1215" s="8" t="s">
        <v>2422</v>
      </c>
      <c r="C1215" s="23" t="s">
        <v>2423</v>
      </c>
      <c r="D1215" s="6">
        <v>112</v>
      </c>
      <c r="E1215" s="23">
        <v>10807</v>
      </c>
      <c r="F1215" s="51">
        <v>1.8800000000000001E-2</v>
      </c>
      <c r="G1215" s="47" t="s">
        <v>21</v>
      </c>
      <c r="H1215" s="55">
        <v>0</v>
      </c>
      <c r="I1215" s="51">
        <v>1.8800000000000001E-2</v>
      </c>
      <c r="J1215" s="47" t="s">
        <v>21</v>
      </c>
      <c r="K1215" s="55">
        <v>0</v>
      </c>
      <c r="L1215" s="18" t="s">
        <v>36</v>
      </c>
      <c r="M1215" s="18"/>
      <c r="N1215" s="44" t="s">
        <v>37</v>
      </c>
      <c r="O1215" s="44"/>
      <c r="P1215" s="44" t="s">
        <v>37</v>
      </c>
      <c r="Q1215" s="44"/>
      <c r="R1215" s="44" t="s">
        <v>117</v>
      </c>
      <c r="S1215" s="44" t="s">
        <v>39</v>
      </c>
      <c r="T1215" s="44" t="s">
        <v>37</v>
      </c>
      <c r="U1215" s="44"/>
      <c r="V1215" s="44"/>
      <c r="W1215" s="44"/>
      <c r="X1215" s="49" t="str">
        <f t="shared" si="61"/>
        <v/>
      </c>
      <c r="Y1215" s="6" t="s">
        <v>50</v>
      </c>
      <c r="Z1215" s="2" t="s">
        <v>50</v>
      </c>
      <c r="AA1215" s="8" t="s">
        <v>50</v>
      </c>
      <c r="AB1215" s="83" t="s">
        <v>2190</v>
      </c>
      <c r="AC1215" s="8"/>
      <c r="AD1215" s="20" t="s">
        <v>2067</v>
      </c>
      <c r="AE1215" s="19" t="str">
        <f t="shared" si="62"/>
        <v>112-10807</v>
      </c>
    </row>
    <row r="1216" spans="1:31" s="1" customFormat="1" ht="12" x14ac:dyDescent="0.2">
      <c r="A1216" s="14" t="s">
        <v>2347</v>
      </c>
      <c r="B1216" s="8" t="s">
        <v>2424</v>
      </c>
      <c r="C1216" s="23" t="s">
        <v>2425</v>
      </c>
      <c r="D1216" s="6">
        <v>112</v>
      </c>
      <c r="E1216" s="23">
        <v>10569</v>
      </c>
      <c r="F1216" s="51">
        <v>0</v>
      </c>
      <c r="G1216" s="47" t="s">
        <v>21</v>
      </c>
      <c r="H1216" s="55">
        <v>0</v>
      </c>
      <c r="I1216" s="51">
        <v>0</v>
      </c>
      <c r="J1216" s="47" t="s">
        <v>21</v>
      </c>
      <c r="K1216" s="55">
        <v>0</v>
      </c>
      <c r="L1216" s="18" t="s">
        <v>36</v>
      </c>
      <c r="M1216" s="18"/>
      <c r="N1216" s="44" t="s">
        <v>37</v>
      </c>
      <c r="O1216" s="44"/>
      <c r="P1216" s="44" t="s">
        <v>37</v>
      </c>
      <c r="Q1216" s="44"/>
      <c r="R1216" s="44"/>
      <c r="S1216" s="44" t="s">
        <v>631</v>
      </c>
      <c r="T1216" s="44" t="s">
        <v>37</v>
      </c>
      <c r="U1216" s="44"/>
      <c r="V1216" s="44"/>
      <c r="W1216" s="44"/>
      <c r="X1216" s="49" t="str">
        <f t="shared" si="61"/>
        <v/>
      </c>
      <c r="Y1216" s="6" t="s">
        <v>50</v>
      </c>
      <c r="Z1216" s="2" t="s">
        <v>50</v>
      </c>
      <c r="AA1216" s="8" t="s">
        <v>50</v>
      </c>
      <c r="AB1216" s="83" t="s">
        <v>2193</v>
      </c>
      <c r="AC1216" s="8"/>
      <c r="AD1216" s="20" t="s">
        <v>2067</v>
      </c>
      <c r="AE1216" s="19" t="str">
        <f t="shared" si="62"/>
        <v>112-10569</v>
      </c>
    </row>
    <row r="1217" spans="1:31" s="1" customFormat="1" ht="12" x14ac:dyDescent="0.2">
      <c r="A1217" s="14" t="s">
        <v>2347</v>
      </c>
      <c r="B1217" s="8" t="s">
        <v>2426</v>
      </c>
      <c r="C1217" s="23" t="s">
        <v>2427</v>
      </c>
      <c r="D1217" s="6">
        <v>112</v>
      </c>
      <c r="E1217" s="23">
        <v>10620</v>
      </c>
      <c r="F1217" s="51">
        <v>2.1999999999999999E-2</v>
      </c>
      <c r="G1217" s="47" t="s">
        <v>21</v>
      </c>
      <c r="H1217" s="55">
        <v>0</v>
      </c>
      <c r="I1217" s="51">
        <v>2.1999999999999999E-2</v>
      </c>
      <c r="J1217" s="47" t="s">
        <v>21</v>
      </c>
      <c r="K1217" s="55">
        <v>0</v>
      </c>
      <c r="L1217" s="18" t="s">
        <v>36</v>
      </c>
      <c r="M1217" s="18"/>
      <c r="N1217" s="44"/>
      <c r="O1217" s="44" t="s">
        <v>37</v>
      </c>
      <c r="P1217" s="44" t="s">
        <v>37</v>
      </c>
      <c r="Q1217" s="44"/>
      <c r="R1217" s="44" t="s">
        <v>38</v>
      </c>
      <c r="S1217" s="44" t="s">
        <v>39</v>
      </c>
      <c r="T1217" s="44" t="s">
        <v>37</v>
      </c>
      <c r="U1217" s="44"/>
      <c r="V1217" s="44"/>
      <c r="W1217" s="44"/>
      <c r="X1217" s="49" t="str">
        <f t="shared" si="61"/>
        <v/>
      </c>
      <c r="Y1217" s="6" t="s">
        <v>50</v>
      </c>
      <c r="Z1217" s="2" t="s">
        <v>50</v>
      </c>
      <c r="AA1217" s="8" t="s">
        <v>50</v>
      </c>
      <c r="AB1217" s="83" t="s">
        <v>2279</v>
      </c>
      <c r="AC1217" s="8"/>
      <c r="AD1217" s="20" t="s">
        <v>2067</v>
      </c>
      <c r="AE1217" s="19" t="str">
        <f t="shared" si="62"/>
        <v>112-10620</v>
      </c>
    </row>
    <row r="1218" spans="1:31" s="1" customFormat="1" ht="12" x14ac:dyDescent="0.2">
      <c r="A1218" s="14" t="s">
        <v>2347</v>
      </c>
      <c r="B1218" s="8" t="s">
        <v>2428</v>
      </c>
      <c r="C1218" s="23" t="s">
        <v>2429</v>
      </c>
      <c r="D1218" s="6">
        <v>112</v>
      </c>
      <c r="E1218" s="23">
        <v>10621</v>
      </c>
      <c r="F1218" s="51">
        <v>2.1999999999999999E-2</v>
      </c>
      <c r="G1218" s="47" t="s">
        <v>21</v>
      </c>
      <c r="H1218" s="55">
        <v>0</v>
      </c>
      <c r="I1218" s="51">
        <v>2.1999999999999999E-2</v>
      </c>
      <c r="J1218" s="47" t="s">
        <v>21</v>
      </c>
      <c r="K1218" s="55">
        <v>0</v>
      </c>
      <c r="L1218" s="18" t="s">
        <v>36</v>
      </c>
      <c r="M1218" s="18"/>
      <c r="N1218" s="44"/>
      <c r="O1218" s="44" t="s">
        <v>37</v>
      </c>
      <c r="P1218" s="44" t="s">
        <v>37</v>
      </c>
      <c r="Q1218" s="44"/>
      <c r="R1218" s="44" t="s">
        <v>117</v>
      </c>
      <c r="S1218" s="44" t="s">
        <v>39</v>
      </c>
      <c r="T1218" s="44" t="s">
        <v>37</v>
      </c>
      <c r="U1218" s="44"/>
      <c r="V1218" s="44"/>
      <c r="W1218" s="44"/>
      <c r="X1218" s="49" t="str">
        <f t="shared" si="61"/>
        <v/>
      </c>
      <c r="Y1218" s="6" t="s">
        <v>50</v>
      </c>
      <c r="Z1218" s="8" t="s">
        <v>50</v>
      </c>
      <c r="AA1218" s="8" t="s">
        <v>50</v>
      </c>
      <c r="AB1218" s="83" t="s">
        <v>2282</v>
      </c>
      <c r="AC1218" s="8"/>
      <c r="AD1218" s="20" t="s">
        <v>2067</v>
      </c>
      <c r="AE1218" s="19" t="str">
        <f t="shared" si="62"/>
        <v>112-10621</v>
      </c>
    </row>
    <row r="1219" spans="1:31" s="1" customFormat="1" ht="12" x14ac:dyDescent="0.2">
      <c r="A1219" s="14" t="s">
        <v>2347</v>
      </c>
      <c r="B1219" s="8" t="s">
        <v>2430</v>
      </c>
      <c r="C1219" s="23" t="s">
        <v>2431</v>
      </c>
      <c r="D1219" s="6">
        <v>112</v>
      </c>
      <c r="E1219" s="23">
        <v>10622</v>
      </c>
      <c r="F1219" s="51">
        <v>2.1999999999999999E-2</v>
      </c>
      <c r="G1219" s="47" t="s">
        <v>21</v>
      </c>
      <c r="H1219" s="55">
        <v>0</v>
      </c>
      <c r="I1219" s="51">
        <v>2.1999999999999999E-2</v>
      </c>
      <c r="J1219" s="47" t="s">
        <v>21</v>
      </c>
      <c r="K1219" s="55">
        <v>0</v>
      </c>
      <c r="L1219" s="18" t="s">
        <v>36</v>
      </c>
      <c r="M1219" s="18"/>
      <c r="N1219" s="44"/>
      <c r="O1219" s="44" t="s">
        <v>37</v>
      </c>
      <c r="P1219" s="44" t="s">
        <v>37</v>
      </c>
      <c r="Q1219" s="44"/>
      <c r="R1219" s="44" t="s">
        <v>38</v>
      </c>
      <c r="S1219" s="44" t="s">
        <v>39</v>
      </c>
      <c r="T1219" s="44" t="s">
        <v>37</v>
      </c>
      <c r="U1219" s="44"/>
      <c r="V1219" s="44"/>
      <c r="W1219" s="44"/>
      <c r="X1219" s="49" t="str">
        <f t="shared" si="61"/>
        <v/>
      </c>
      <c r="Y1219" s="6" t="s">
        <v>50</v>
      </c>
      <c r="Z1219" s="8" t="s">
        <v>50</v>
      </c>
      <c r="AA1219" s="8" t="s">
        <v>50</v>
      </c>
      <c r="AB1219" s="83" t="s">
        <v>2115</v>
      </c>
      <c r="AC1219" s="8"/>
      <c r="AD1219" s="20" t="s">
        <v>2067</v>
      </c>
      <c r="AE1219" s="19" t="str">
        <f t="shared" si="62"/>
        <v>112-10622</v>
      </c>
    </row>
    <row r="1220" spans="1:31" s="1" customFormat="1" ht="12" x14ac:dyDescent="0.2">
      <c r="A1220" s="14" t="s">
        <v>2347</v>
      </c>
      <c r="B1220" s="8" t="s">
        <v>2432</v>
      </c>
      <c r="C1220" s="23" t="s">
        <v>2433</v>
      </c>
      <c r="D1220" s="6">
        <v>112</v>
      </c>
      <c r="E1220" s="23">
        <v>10623</v>
      </c>
      <c r="F1220" s="51">
        <v>2.1999999999999999E-2</v>
      </c>
      <c r="G1220" s="47" t="s">
        <v>21</v>
      </c>
      <c r="H1220" s="55">
        <v>0</v>
      </c>
      <c r="I1220" s="51">
        <v>2.1999999999999999E-2</v>
      </c>
      <c r="J1220" s="47" t="s">
        <v>21</v>
      </c>
      <c r="K1220" s="55">
        <v>0</v>
      </c>
      <c r="L1220" s="18" t="s">
        <v>36</v>
      </c>
      <c r="M1220" s="18"/>
      <c r="N1220" s="44"/>
      <c r="O1220" s="44" t="s">
        <v>37</v>
      </c>
      <c r="P1220" s="44" t="s">
        <v>37</v>
      </c>
      <c r="Q1220" s="44"/>
      <c r="R1220" s="44" t="s">
        <v>117</v>
      </c>
      <c r="S1220" s="44" t="s">
        <v>39</v>
      </c>
      <c r="T1220" s="44" t="s">
        <v>37</v>
      </c>
      <c r="U1220" s="44"/>
      <c r="V1220" s="44"/>
      <c r="W1220" s="44"/>
      <c r="X1220" s="49" t="str">
        <f t="shared" si="61"/>
        <v/>
      </c>
      <c r="Y1220" s="6" t="s">
        <v>50</v>
      </c>
      <c r="Z1220" s="8" t="s">
        <v>50</v>
      </c>
      <c r="AA1220" s="8" t="s">
        <v>50</v>
      </c>
      <c r="AB1220" s="83" t="s">
        <v>2118</v>
      </c>
      <c r="AC1220" s="8"/>
      <c r="AD1220" s="20" t="s">
        <v>2067</v>
      </c>
      <c r="AE1220" s="19" t="str">
        <f t="shared" si="62"/>
        <v>112-10623</v>
      </c>
    </row>
    <row r="1221" spans="1:31" s="1" customFormat="1" ht="12" x14ac:dyDescent="0.2">
      <c r="A1221" s="14" t="s">
        <v>2347</v>
      </c>
      <c r="B1221" s="8" t="s">
        <v>2434</v>
      </c>
      <c r="C1221" s="13" t="s">
        <v>2435</v>
      </c>
      <c r="D1221" s="6">
        <v>112</v>
      </c>
      <c r="E1221" s="22">
        <v>10624</v>
      </c>
      <c r="F1221" s="51">
        <v>2.1999999999999999E-2</v>
      </c>
      <c r="G1221" s="47" t="s">
        <v>21</v>
      </c>
      <c r="H1221" s="55">
        <v>0</v>
      </c>
      <c r="I1221" s="51">
        <v>2.1999999999999999E-2</v>
      </c>
      <c r="J1221" s="47" t="s">
        <v>21</v>
      </c>
      <c r="K1221" s="55">
        <v>0</v>
      </c>
      <c r="L1221" s="18" t="s">
        <v>36</v>
      </c>
      <c r="M1221" s="18"/>
      <c r="N1221" s="44"/>
      <c r="O1221" s="44" t="s">
        <v>37</v>
      </c>
      <c r="P1221" s="44" t="s">
        <v>37</v>
      </c>
      <c r="Q1221" s="44"/>
      <c r="R1221" s="44" t="s">
        <v>38</v>
      </c>
      <c r="S1221" s="44" t="s">
        <v>39</v>
      </c>
      <c r="T1221" s="44" t="s">
        <v>37</v>
      </c>
      <c r="U1221" s="44"/>
      <c r="V1221" s="44"/>
      <c r="W1221" s="44"/>
      <c r="X1221" s="49" t="str">
        <f t="shared" si="61"/>
        <v/>
      </c>
      <c r="Y1221" s="6" t="s">
        <v>50</v>
      </c>
      <c r="Z1221" s="8" t="s">
        <v>50</v>
      </c>
      <c r="AA1221" s="8" t="s">
        <v>50</v>
      </c>
      <c r="AB1221" s="83" t="s">
        <v>2289</v>
      </c>
      <c r="AC1221" s="8"/>
      <c r="AD1221" s="20" t="s">
        <v>2067</v>
      </c>
      <c r="AE1221" s="19" t="str">
        <f t="shared" si="62"/>
        <v>112-10624</v>
      </c>
    </row>
    <row r="1222" spans="1:31" s="1" customFormat="1" ht="12" x14ac:dyDescent="0.2">
      <c r="A1222" s="14" t="s">
        <v>2347</v>
      </c>
      <c r="B1222" s="8" t="s">
        <v>2436</v>
      </c>
      <c r="C1222" s="13" t="s">
        <v>2437</v>
      </c>
      <c r="D1222" s="6">
        <v>112</v>
      </c>
      <c r="E1222" s="22">
        <v>10625</v>
      </c>
      <c r="F1222" s="51">
        <v>2.1999999999999999E-2</v>
      </c>
      <c r="G1222" s="47" t="s">
        <v>21</v>
      </c>
      <c r="H1222" s="55">
        <v>0</v>
      </c>
      <c r="I1222" s="51">
        <v>2.1999999999999999E-2</v>
      </c>
      <c r="J1222" s="47" t="s">
        <v>21</v>
      </c>
      <c r="K1222" s="55">
        <v>0</v>
      </c>
      <c r="L1222" s="18" t="s">
        <v>36</v>
      </c>
      <c r="M1222" s="18"/>
      <c r="N1222" s="44"/>
      <c r="O1222" s="44" t="s">
        <v>37</v>
      </c>
      <c r="P1222" s="44" t="s">
        <v>37</v>
      </c>
      <c r="Q1222" s="44"/>
      <c r="R1222" s="44" t="s">
        <v>117</v>
      </c>
      <c r="S1222" s="44" t="s">
        <v>39</v>
      </c>
      <c r="T1222" s="44" t="s">
        <v>37</v>
      </c>
      <c r="U1222" s="44"/>
      <c r="V1222" s="44"/>
      <c r="W1222" s="44"/>
      <c r="X1222" s="49" t="str">
        <f t="shared" si="61"/>
        <v/>
      </c>
      <c r="Y1222" s="6" t="s">
        <v>50</v>
      </c>
      <c r="Z1222" s="8" t="s">
        <v>50</v>
      </c>
      <c r="AA1222" s="8" t="s">
        <v>50</v>
      </c>
      <c r="AB1222" s="83" t="s">
        <v>2292</v>
      </c>
      <c r="AC1222" s="8"/>
      <c r="AD1222" s="20" t="s">
        <v>2067</v>
      </c>
      <c r="AE1222" s="19" t="str">
        <f t="shared" si="62"/>
        <v>112-10625</v>
      </c>
    </row>
    <row r="1223" spans="1:31" s="1" customFormat="1" ht="12" x14ac:dyDescent="0.2">
      <c r="A1223" s="14" t="s">
        <v>2347</v>
      </c>
      <c r="B1223" s="8" t="s">
        <v>2438</v>
      </c>
      <c r="C1223" s="13" t="s">
        <v>2439</v>
      </c>
      <c r="D1223" s="6">
        <v>112</v>
      </c>
      <c r="E1223" s="22">
        <v>10626</v>
      </c>
      <c r="F1223" s="51">
        <v>2.1999999999999999E-2</v>
      </c>
      <c r="G1223" s="47" t="s">
        <v>21</v>
      </c>
      <c r="H1223" s="55">
        <v>0</v>
      </c>
      <c r="I1223" s="51">
        <v>2.1999999999999999E-2</v>
      </c>
      <c r="J1223" s="47" t="s">
        <v>21</v>
      </c>
      <c r="K1223" s="55">
        <v>0</v>
      </c>
      <c r="L1223" s="18" t="s">
        <v>36</v>
      </c>
      <c r="M1223" s="18"/>
      <c r="N1223" s="44"/>
      <c r="O1223" s="44" t="s">
        <v>37</v>
      </c>
      <c r="P1223" s="44" t="s">
        <v>37</v>
      </c>
      <c r="Q1223" s="44"/>
      <c r="R1223" s="44" t="s">
        <v>38</v>
      </c>
      <c r="S1223" s="44" t="s">
        <v>39</v>
      </c>
      <c r="T1223" s="44" t="s">
        <v>37</v>
      </c>
      <c r="U1223" s="44"/>
      <c r="V1223" s="44"/>
      <c r="W1223" s="44"/>
      <c r="X1223" s="49" t="str">
        <f t="shared" si="61"/>
        <v/>
      </c>
      <c r="Y1223" s="6" t="s">
        <v>50</v>
      </c>
      <c r="Z1223" s="8" t="s">
        <v>50</v>
      </c>
      <c r="AA1223" s="8" t="s">
        <v>50</v>
      </c>
      <c r="AB1223" s="83" t="s">
        <v>2295</v>
      </c>
      <c r="AC1223" s="8"/>
      <c r="AD1223" s="20" t="s">
        <v>2067</v>
      </c>
      <c r="AE1223" s="19" t="str">
        <f t="shared" si="62"/>
        <v>112-10626</v>
      </c>
    </row>
    <row r="1224" spans="1:31" s="1" customFormat="1" ht="12" x14ac:dyDescent="0.2">
      <c r="A1224" s="14" t="s">
        <v>2347</v>
      </c>
      <c r="B1224" s="8" t="s">
        <v>2440</v>
      </c>
      <c r="C1224" s="13" t="s">
        <v>2441</v>
      </c>
      <c r="D1224" s="6">
        <v>112</v>
      </c>
      <c r="E1224" s="22">
        <v>10627</v>
      </c>
      <c r="F1224" s="51">
        <v>2.1999999999999999E-2</v>
      </c>
      <c r="G1224" s="47" t="s">
        <v>21</v>
      </c>
      <c r="H1224" s="55">
        <v>0</v>
      </c>
      <c r="I1224" s="51">
        <v>2.1999999999999999E-2</v>
      </c>
      <c r="J1224" s="47" t="s">
        <v>21</v>
      </c>
      <c r="K1224" s="55">
        <v>0</v>
      </c>
      <c r="L1224" s="18" t="s">
        <v>36</v>
      </c>
      <c r="M1224" s="18"/>
      <c r="N1224" s="44"/>
      <c r="O1224" s="44" t="s">
        <v>37</v>
      </c>
      <c r="P1224" s="44" t="s">
        <v>37</v>
      </c>
      <c r="Q1224" s="44"/>
      <c r="R1224" s="44" t="s">
        <v>117</v>
      </c>
      <c r="S1224" s="44" t="s">
        <v>39</v>
      </c>
      <c r="T1224" s="44" t="s">
        <v>37</v>
      </c>
      <c r="U1224" s="44"/>
      <c r="V1224" s="44"/>
      <c r="W1224" s="44"/>
      <c r="X1224" s="49" t="str">
        <f t="shared" ref="X1224:X1244" si="63">IF(OR(H1224&lt;&gt;K1224,I1224&lt;&gt;F1224),"Y","")</f>
        <v/>
      </c>
      <c r="Y1224" s="6" t="s">
        <v>50</v>
      </c>
      <c r="Z1224" s="2" t="s">
        <v>50</v>
      </c>
      <c r="AA1224" s="8" t="s">
        <v>50</v>
      </c>
      <c r="AB1224" s="83" t="s">
        <v>2298</v>
      </c>
      <c r="AC1224" s="8"/>
      <c r="AD1224" s="20" t="s">
        <v>2067</v>
      </c>
      <c r="AE1224" s="19" t="str">
        <f t="shared" si="62"/>
        <v>112-10627</v>
      </c>
    </row>
    <row r="1225" spans="1:31" s="1" customFormat="1" ht="12" x14ac:dyDescent="0.2">
      <c r="A1225" s="14" t="s">
        <v>2347</v>
      </c>
      <c r="B1225" s="8" t="s">
        <v>2442</v>
      </c>
      <c r="C1225" s="23" t="s">
        <v>2443</v>
      </c>
      <c r="D1225" s="6">
        <v>112</v>
      </c>
      <c r="E1225" s="23">
        <v>10628</v>
      </c>
      <c r="F1225" s="51">
        <v>2.1999999999999999E-2</v>
      </c>
      <c r="G1225" s="47" t="s">
        <v>21</v>
      </c>
      <c r="H1225" s="55">
        <v>0</v>
      </c>
      <c r="I1225" s="51">
        <v>2.1999999999999999E-2</v>
      </c>
      <c r="J1225" s="47" t="s">
        <v>21</v>
      </c>
      <c r="K1225" s="55">
        <v>0</v>
      </c>
      <c r="L1225" s="18" t="s">
        <v>36</v>
      </c>
      <c r="M1225" s="18"/>
      <c r="N1225" s="44"/>
      <c r="O1225" s="44" t="s">
        <v>37</v>
      </c>
      <c r="P1225" s="44" t="s">
        <v>37</v>
      </c>
      <c r="Q1225" s="44"/>
      <c r="R1225" s="44" t="s">
        <v>38</v>
      </c>
      <c r="S1225" s="44" t="s">
        <v>39</v>
      </c>
      <c r="T1225" s="44" t="s">
        <v>37</v>
      </c>
      <c r="U1225" s="44"/>
      <c r="V1225" s="44"/>
      <c r="W1225" s="44"/>
      <c r="X1225" s="49" t="str">
        <f t="shared" si="63"/>
        <v/>
      </c>
      <c r="Y1225" s="6" t="s">
        <v>50</v>
      </c>
      <c r="Z1225" s="2" t="s">
        <v>50</v>
      </c>
      <c r="AA1225" s="8" t="s">
        <v>50</v>
      </c>
      <c r="AB1225" s="83" t="s">
        <v>2301</v>
      </c>
      <c r="AC1225" s="8"/>
      <c r="AD1225" s="20" t="s">
        <v>2067</v>
      </c>
      <c r="AE1225" s="19" t="str">
        <f t="shared" si="62"/>
        <v>112-10628</v>
      </c>
    </row>
    <row r="1226" spans="1:31" s="1" customFormat="1" ht="12" x14ac:dyDescent="0.2">
      <c r="A1226" s="14" t="s">
        <v>2347</v>
      </c>
      <c r="B1226" s="8" t="s">
        <v>2444</v>
      </c>
      <c r="C1226" s="23" t="s">
        <v>2445</v>
      </c>
      <c r="D1226" s="6">
        <v>112</v>
      </c>
      <c r="E1226" s="23">
        <v>10629</v>
      </c>
      <c r="F1226" s="51">
        <v>2.1999999999999999E-2</v>
      </c>
      <c r="G1226" s="47" t="s">
        <v>21</v>
      </c>
      <c r="H1226" s="55">
        <v>0</v>
      </c>
      <c r="I1226" s="51">
        <v>2.1999999999999999E-2</v>
      </c>
      <c r="J1226" s="47" t="s">
        <v>21</v>
      </c>
      <c r="K1226" s="55">
        <v>0</v>
      </c>
      <c r="L1226" s="18" t="s">
        <v>36</v>
      </c>
      <c r="M1226" s="18"/>
      <c r="N1226" s="44"/>
      <c r="O1226" s="44" t="s">
        <v>37</v>
      </c>
      <c r="P1226" s="44" t="s">
        <v>37</v>
      </c>
      <c r="Q1226" s="44"/>
      <c r="R1226" s="44" t="s">
        <v>117</v>
      </c>
      <c r="S1226" s="44" t="s">
        <v>39</v>
      </c>
      <c r="T1226" s="44" t="s">
        <v>37</v>
      </c>
      <c r="U1226" s="44"/>
      <c r="V1226" s="44"/>
      <c r="W1226" s="44"/>
      <c r="X1226" s="49" t="str">
        <f t="shared" si="63"/>
        <v/>
      </c>
      <c r="Y1226" s="6" t="s">
        <v>50</v>
      </c>
      <c r="Z1226" s="2" t="s">
        <v>50</v>
      </c>
      <c r="AA1226" s="8" t="s">
        <v>50</v>
      </c>
      <c r="AB1226" s="83" t="s">
        <v>2304</v>
      </c>
      <c r="AC1226" s="8"/>
      <c r="AD1226" s="20" t="s">
        <v>2067</v>
      </c>
      <c r="AE1226" s="19" t="str">
        <f t="shared" si="62"/>
        <v>112-10629</v>
      </c>
    </row>
    <row r="1227" spans="1:31" s="1" customFormat="1" ht="12" x14ac:dyDescent="0.2">
      <c r="A1227" s="14" t="s">
        <v>2347</v>
      </c>
      <c r="B1227" s="8" t="s">
        <v>2446</v>
      </c>
      <c r="C1227" s="23" t="s">
        <v>2447</v>
      </c>
      <c r="D1227" s="6">
        <v>112</v>
      </c>
      <c r="E1227" s="23">
        <v>10630</v>
      </c>
      <c r="F1227" s="51">
        <v>2.1999999999999999E-2</v>
      </c>
      <c r="G1227" s="47" t="s">
        <v>21</v>
      </c>
      <c r="H1227" s="55">
        <v>0</v>
      </c>
      <c r="I1227" s="51">
        <v>2.1999999999999999E-2</v>
      </c>
      <c r="J1227" s="47" t="s">
        <v>21</v>
      </c>
      <c r="K1227" s="55">
        <v>0</v>
      </c>
      <c r="L1227" s="18" t="s">
        <v>36</v>
      </c>
      <c r="M1227" s="18"/>
      <c r="N1227" s="44"/>
      <c r="O1227" s="44" t="s">
        <v>37</v>
      </c>
      <c r="P1227" s="44" t="s">
        <v>37</v>
      </c>
      <c r="Q1227" s="44"/>
      <c r="R1227" s="44" t="s">
        <v>38</v>
      </c>
      <c r="S1227" s="44" t="s">
        <v>39</v>
      </c>
      <c r="T1227" s="44" t="s">
        <v>37</v>
      </c>
      <c r="U1227" s="44"/>
      <c r="V1227" s="44"/>
      <c r="W1227" s="44"/>
      <c r="X1227" s="49" t="str">
        <f t="shared" si="63"/>
        <v/>
      </c>
      <c r="Y1227" s="6" t="s">
        <v>50</v>
      </c>
      <c r="Z1227" s="2" t="s">
        <v>50</v>
      </c>
      <c r="AA1227" s="8" t="s">
        <v>50</v>
      </c>
      <c r="AB1227" s="83" t="s">
        <v>2307</v>
      </c>
      <c r="AC1227" s="8"/>
      <c r="AD1227" s="20" t="s">
        <v>2067</v>
      </c>
      <c r="AE1227" s="19" t="str">
        <f t="shared" si="62"/>
        <v>112-10630</v>
      </c>
    </row>
    <row r="1228" spans="1:31" s="1" customFormat="1" ht="12" x14ac:dyDescent="0.2">
      <c r="A1228" s="14" t="s">
        <v>2347</v>
      </c>
      <c r="B1228" s="8" t="s">
        <v>2448</v>
      </c>
      <c r="C1228" s="23" t="s">
        <v>2449</v>
      </c>
      <c r="D1228" s="6">
        <v>112</v>
      </c>
      <c r="E1228" s="23">
        <v>10631</v>
      </c>
      <c r="F1228" s="51">
        <v>2.1999999999999999E-2</v>
      </c>
      <c r="G1228" s="47" t="s">
        <v>21</v>
      </c>
      <c r="H1228" s="55">
        <v>0</v>
      </c>
      <c r="I1228" s="51">
        <v>2.1999999999999999E-2</v>
      </c>
      <c r="J1228" s="47" t="s">
        <v>21</v>
      </c>
      <c r="K1228" s="55">
        <v>0</v>
      </c>
      <c r="L1228" s="18" t="s">
        <v>36</v>
      </c>
      <c r="M1228" s="18"/>
      <c r="N1228" s="44"/>
      <c r="O1228" s="44" t="s">
        <v>37</v>
      </c>
      <c r="P1228" s="44" t="s">
        <v>37</v>
      </c>
      <c r="Q1228" s="44"/>
      <c r="R1228" s="44" t="s">
        <v>117</v>
      </c>
      <c r="S1228" s="44" t="s">
        <v>39</v>
      </c>
      <c r="T1228" s="44" t="s">
        <v>37</v>
      </c>
      <c r="U1228" s="44"/>
      <c r="V1228" s="44"/>
      <c r="W1228" s="44"/>
      <c r="X1228" s="49" t="str">
        <f t="shared" si="63"/>
        <v/>
      </c>
      <c r="Y1228" s="6" t="s">
        <v>50</v>
      </c>
      <c r="Z1228" s="2" t="s">
        <v>50</v>
      </c>
      <c r="AA1228" s="8" t="s">
        <v>50</v>
      </c>
      <c r="AB1228" s="83" t="s">
        <v>2310</v>
      </c>
      <c r="AC1228" s="8"/>
      <c r="AD1228" s="20" t="s">
        <v>2067</v>
      </c>
      <c r="AE1228" s="19" t="str">
        <f t="shared" si="62"/>
        <v>112-10631</v>
      </c>
    </row>
    <row r="1229" spans="1:31" s="1" customFormat="1" ht="12" x14ac:dyDescent="0.2">
      <c r="A1229" s="14" t="s">
        <v>2347</v>
      </c>
      <c r="B1229" s="8" t="s">
        <v>2450</v>
      </c>
      <c r="C1229" s="23" t="s">
        <v>2451</v>
      </c>
      <c r="D1229" s="6">
        <v>112</v>
      </c>
      <c r="E1229" s="23">
        <v>10632</v>
      </c>
      <c r="F1229" s="51">
        <v>2.1999999999999999E-2</v>
      </c>
      <c r="G1229" s="47" t="s">
        <v>21</v>
      </c>
      <c r="H1229" s="55">
        <v>0</v>
      </c>
      <c r="I1229" s="51">
        <v>2.1999999999999999E-2</v>
      </c>
      <c r="J1229" s="47" t="s">
        <v>21</v>
      </c>
      <c r="K1229" s="55">
        <v>0</v>
      </c>
      <c r="L1229" s="18" t="s">
        <v>36</v>
      </c>
      <c r="M1229" s="18"/>
      <c r="N1229" s="44"/>
      <c r="O1229" s="44" t="s">
        <v>37</v>
      </c>
      <c r="P1229" s="44" t="s">
        <v>37</v>
      </c>
      <c r="Q1229" s="44"/>
      <c r="R1229" s="44" t="s">
        <v>38</v>
      </c>
      <c r="S1229" s="44" t="s">
        <v>39</v>
      </c>
      <c r="T1229" s="44" t="s">
        <v>37</v>
      </c>
      <c r="U1229" s="44"/>
      <c r="V1229" s="44"/>
      <c r="W1229" s="44"/>
      <c r="X1229" s="49" t="str">
        <f t="shared" si="63"/>
        <v/>
      </c>
      <c r="Y1229" s="6" t="s">
        <v>50</v>
      </c>
      <c r="Z1229" s="2" t="s">
        <v>50</v>
      </c>
      <c r="AA1229" s="8" t="s">
        <v>50</v>
      </c>
      <c r="AB1229" s="83" t="s">
        <v>2313</v>
      </c>
      <c r="AC1229" s="8"/>
      <c r="AD1229" s="20" t="s">
        <v>2067</v>
      </c>
      <c r="AE1229" s="19" t="str">
        <f t="shared" si="62"/>
        <v>112-10632</v>
      </c>
    </row>
    <row r="1230" spans="1:31" s="1" customFormat="1" ht="12" x14ac:dyDescent="0.2">
      <c r="A1230" s="14" t="s">
        <v>2347</v>
      </c>
      <c r="B1230" s="8" t="s">
        <v>2452</v>
      </c>
      <c r="C1230" s="28" t="s">
        <v>2453</v>
      </c>
      <c r="D1230" s="6">
        <v>112</v>
      </c>
      <c r="E1230" s="28">
        <v>10633</v>
      </c>
      <c r="F1230" s="51">
        <v>2.1999999999999999E-2</v>
      </c>
      <c r="G1230" s="47" t="s">
        <v>21</v>
      </c>
      <c r="H1230" s="55">
        <v>0</v>
      </c>
      <c r="I1230" s="51">
        <v>2.1999999999999999E-2</v>
      </c>
      <c r="J1230" s="47" t="s">
        <v>21</v>
      </c>
      <c r="K1230" s="55">
        <v>0</v>
      </c>
      <c r="L1230" s="18" t="s">
        <v>36</v>
      </c>
      <c r="M1230" s="18"/>
      <c r="N1230" s="44"/>
      <c r="O1230" s="44" t="s">
        <v>37</v>
      </c>
      <c r="P1230" s="44" t="s">
        <v>37</v>
      </c>
      <c r="Q1230" s="44"/>
      <c r="R1230" s="44" t="s">
        <v>117</v>
      </c>
      <c r="S1230" s="44" t="s">
        <v>39</v>
      </c>
      <c r="T1230" s="44" t="s">
        <v>37</v>
      </c>
      <c r="U1230" s="44"/>
      <c r="V1230" s="44"/>
      <c r="W1230" s="44"/>
      <c r="X1230" s="49" t="str">
        <f t="shared" si="63"/>
        <v/>
      </c>
      <c r="Y1230" s="6" t="s">
        <v>50</v>
      </c>
      <c r="Z1230" s="2" t="s">
        <v>50</v>
      </c>
      <c r="AA1230" s="8" t="s">
        <v>50</v>
      </c>
      <c r="AB1230" s="83" t="s">
        <v>2316</v>
      </c>
      <c r="AC1230" s="2"/>
      <c r="AD1230" s="20" t="s">
        <v>2067</v>
      </c>
      <c r="AE1230" s="19" t="str">
        <f t="shared" si="62"/>
        <v>112-10633</v>
      </c>
    </row>
    <row r="1231" spans="1:31" s="1" customFormat="1" ht="12" x14ac:dyDescent="0.2">
      <c r="A1231" s="14" t="s">
        <v>2347</v>
      </c>
      <c r="B1231" s="8" t="s">
        <v>2454</v>
      </c>
      <c r="C1231" s="28" t="s">
        <v>2455</v>
      </c>
      <c r="D1231" s="6">
        <v>112</v>
      </c>
      <c r="E1231" s="28">
        <v>10634</v>
      </c>
      <c r="F1231" s="51">
        <v>2.1999999999999999E-2</v>
      </c>
      <c r="G1231" s="47" t="s">
        <v>21</v>
      </c>
      <c r="H1231" s="55">
        <v>0</v>
      </c>
      <c r="I1231" s="51">
        <v>2.1999999999999999E-2</v>
      </c>
      <c r="J1231" s="47" t="s">
        <v>21</v>
      </c>
      <c r="K1231" s="55">
        <v>0</v>
      </c>
      <c r="L1231" s="18" t="s">
        <v>36</v>
      </c>
      <c r="M1231" s="18"/>
      <c r="N1231" s="44"/>
      <c r="O1231" s="44" t="s">
        <v>37</v>
      </c>
      <c r="P1231" s="44" t="s">
        <v>37</v>
      </c>
      <c r="Q1231" s="44"/>
      <c r="R1231" s="44" t="s">
        <v>38</v>
      </c>
      <c r="S1231" s="44" t="s">
        <v>39</v>
      </c>
      <c r="T1231" s="44" t="s">
        <v>37</v>
      </c>
      <c r="U1231" s="44"/>
      <c r="V1231" s="44"/>
      <c r="W1231" s="44"/>
      <c r="X1231" s="49" t="str">
        <f t="shared" si="63"/>
        <v/>
      </c>
      <c r="Y1231" s="6" t="s">
        <v>50</v>
      </c>
      <c r="Z1231" s="2" t="s">
        <v>50</v>
      </c>
      <c r="AA1231" s="8" t="s">
        <v>50</v>
      </c>
      <c r="AB1231" s="83" t="s">
        <v>2319</v>
      </c>
      <c r="AC1231" s="2"/>
      <c r="AD1231" s="20" t="s">
        <v>2067</v>
      </c>
      <c r="AE1231" s="19" t="str">
        <f t="shared" si="62"/>
        <v>112-10634</v>
      </c>
    </row>
    <row r="1232" spans="1:31" s="1" customFormat="1" ht="12" x14ac:dyDescent="0.2">
      <c r="A1232" s="14" t="s">
        <v>2347</v>
      </c>
      <c r="B1232" s="8" t="s">
        <v>2456</v>
      </c>
      <c r="C1232" s="28" t="s">
        <v>2457</v>
      </c>
      <c r="D1232" s="6">
        <v>112</v>
      </c>
      <c r="E1232" s="28">
        <v>10635</v>
      </c>
      <c r="F1232" s="51">
        <v>2.1999999999999999E-2</v>
      </c>
      <c r="G1232" s="47" t="s">
        <v>21</v>
      </c>
      <c r="H1232" s="55">
        <v>0</v>
      </c>
      <c r="I1232" s="51">
        <v>2.1999999999999999E-2</v>
      </c>
      <c r="J1232" s="47" t="s">
        <v>21</v>
      </c>
      <c r="K1232" s="55">
        <v>0</v>
      </c>
      <c r="L1232" s="18" t="s">
        <v>36</v>
      </c>
      <c r="M1232" s="18"/>
      <c r="N1232" s="44"/>
      <c r="O1232" s="44" t="s">
        <v>37</v>
      </c>
      <c r="P1232" s="44" t="s">
        <v>37</v>
      </c>
      <c r="Q1232" s="44"/>
      <c r="R1232" s="44" t="s">
        <v>117</v>
      </c>
      <c r="S1232" s="44" t="s">
        <v>39</v>
      </c>
      <c r="T1232" s="44" t="s">
        <v>37</v>
      </c>
      <c r="U1232" s="44"/>
      <c r="V1232" s="44"/>
      <c r="W1232" s="44"/>
      <c r="X1232" s="49" t="str">
        <f t="shared" si="63"/>
        <v/>
      </c>
      <c r="Y1232" s="6" t="s">
        <v>50</v>
      </c>
      <c r="Z1232" s="2" t="s">
        <v>50</v>
      </c>
      <c r="AA1232" s="8" t="s">
        <v>50</v>
      </c>
      <c r="AB1232" s="83" t="s">
        <v>2322</v>
      </c>
      <c r="AC1232" s="2"/>
      <c r="AD1232" s="20" t="s">
        <v>2067</v>
      </c>
      <c r="AE1232" s="19" t="str">
        <f t="shared" si="62"/>
        <v>112-10635</v>
      </c>
    </row>
    <row r="1233" spans="1:31" s="1" customFormat="1" ht="12" x14ac:dyDescent="0.2">
      <c r="A1233" s="14" t="s">
        <v>2347</v>
      </c>
      <c r="B1233" s="8" t="s">
        <v>2458</v>
      </c>
      <c r="C1233" s="24" t="s">
        <v>2459</v>
      </c>
      <c r="D1233" s="6">
        <v>112</v>
      </c>
      <c r="E1233" s="31">
        <v>10645</v>
      </c>
      <c r="F1233" s="51">
        <v>2.1999999999999999E-2</v>
      </c>
      <c r="G1233" s="47" t="s">
        <v>21</v>
      </c>
      <c r="H1233" s="55">
        <v>0</v>
      </c>
      <c r="I1233" s="51">
        <v>2.1999999999999999E-2</v>
      </c>
      <c r="J1233" s="47" t="s">
        <v>21</v>
      </c>
      <c r="K1233" s="55">
        <v>0</v>
      </c>
      <c r="L1233" s="18" t="s">
        <v>36</v>
      </c>
      <c r="M1233" s="18"/>
      <c r="N1233" s="44"/>
      <c r="O1233" s="44" t="s">
        <v>37</v>
      </c>
      <c r="P1233" s="44" t="s">
        <v>37</v>
      </c>
      <c r="Q1233" s="44"/>
      <c r="R1233" s="44" t="s">
        <v>38</v>
      </c>
      <c r="S1233" s="44" t="s">
        <v>39</v>
      </c>
      <c r="T1233" s="44" t="s">
        <v>37</v>
      </c>
      <c r="U1233" s="44"/>
      <c r="V1233" s="44"/>
      <c r="W1233" s="44"/>
      <c r="X1233" s="49" t="str">
        <f t="shared" si="63"/>
        <v/>
      </c>
      <c r="Y1233" s="6" t="s">
        <v>50</v>
      </c>
      <c r="Z1233" s="2" t="s">
        <v>50</v>
      </c>
      <c r="AA1233" s="8" t="s">
        <v>50</v>
      </c>
      <c r="AB1233" s="83" t="s">
        <v>2325</v>
      </c>
      <c r="AC1233" s="2"/>
      <c r="AD1233" s="20" t="s">
        <v>2067</v>
      </c>
      <c r="AE1233" s="19" t="str">
        <f t="shared" si="62"/>
        <v>112-10645</v>
      </c>
    </row>
    <row r="1234" spans="1:31" s="1" customFormat="1" ht="12" x14ac:dyDescent="0.2">
      <c r="A1234" s="14" t="s">
        <v>2347</v>
      </c>
      <c r="B1234" s="8" t="s">
        <v>2460</v>
      </c>
      <c r="C1234" s="3" t="s">
        <v>2461</v>
      </c>
      <c r="D1234" s="6">
        <v>112</v>
      </c>
      <c r="E1234" s="31">
        <v>10646</v>
      </c>
      <c r="F1234" s="51">
        <v>2.1999999999999999E-2</v>
      </c>
      <c r="G1234" s="47" t="s">
        <v>21</v>
      </c>
      <c r="H1234" s="55">
        <v>0</v>
      </c>
      <c r="I1234" s="51">
        <v>2.1999999999999999E-2</v>
      </c>
      <c r="J1234" s="47" t="s">
        <v>21</v>
      </c>
      <c r="K1234" s="55">
        <v>0</v>
      </c>
      <c r="L1234" s="18" t="s">
        <v>36</v>
      </c>
      <c r="M1234" s="18"/>
      <c r="N1234" s="44"/>
      <c r="O1234" s="44" t="s">
        <v>37</v>
      </c>
      <c r="P1234" s="44" t="s">
        <v>37</v>
      </c>
      <c r="Q1234" s="44"/>
      <c r="R1234" s="44" t="s">
        <v>117</v>
      </c>
      <c r="S1234" s="44" t="s">
        <v>39</v>
      </c>
      <c r="T1234" s="44" t="s">
        <v>37</v>
      </c>
      <c r="U1234" s="44"/>
      <c r="V1234" s="44"/>
      <c r="W1234" s="44"/>
      <c r="X1234" s="49" t="str">
        <f t="shared" si="63"/>
        <v/>
      </c>
      <c r="Y1234" s="6" t="s">
        <v>50</v>
      </c>
      <c r="Z1234" s="2" t="s">
        <v>50</v>
      </c>
      <c r="AA1234" s="8" t="s">
        <v>50</v>
      </c>
      <c r="AB1234" s="83" t="s">
        <v>2325</v>
      </c>
      <c r="AC1234" s="2"/>
      <c r="AD1234" s="20" t="s">
        <v>2067</v>
      </c>
      <c r="AE1234" s="19" t="str">
        <f t="shared" si="62"/>
        <v>112-10646</v>
      </c>
    </row>
    <row r="1235" spans="1:31" s="1" customFormat="1" ht="12" x14ac:dyDescent="0.2">
      <c r="A1235" s="14" t="s">
        <v>2347</v>
      </c>
      <c r="B1235" s="8" t="s">
        <v>2462</v>
      </c>
      <c r="C1235" s="3" t="s">
        <v>2463</v>
      </c>
      <c r="D1235" s="6">
        <v>112</v>
      </c>
      <c r="E1235" s="31">
        <v>10647</v>
      </c>
      <c r="F1235" s="51">
        <v>2.1999999999999999E-2</v>
      </c>
      <c r="G1235" s="47" t="s">
        <v>21</v>
      </c>
      <c r="H1235" s="55">
        <v>0</v>
      </c>
      <c r="I1235" s="51">
        <v>2.1999999999999999E-2</v>
      </c>
      <c r="J1235" s="47" t="s">
        <v>21</v>
      </c>
      <c r="K1235" s="55">
        <v>0</v>
      </c>
      <c r="L1235" s="18" t="s">
        <v>36</v>
      </c>
      <c r="M1235" s="18"/>
      <c r="N1235" s="44"/>
      <c r="O1235" s="44" t="s">
        <v>37</v>
      </c>
      <c r="P1235" s="44" t="s">
        <v>37</v>
      </c>
      <c r="Q1235" s="44"/>
      <c r="R1235" s="44" t="s">
        <v>38</v>
      </c>
      <c r="S1235" s="44" t="s">
        <v>39</v>
      </c>
      <c r="T1235" s="44" t="s">
        <v>37</v>
      </c>
      <c r="U1235" s="44"/>
      <c r="V1235" s="44"/>
      <c r="W1235" s="44"/>
      <c r="X1235" s="49" t="str">
        <f t="shared" si="63"/>
        <v/>
      </c>
      <c r="Y1235" s="6" t="s">
        <v>50</v>
      </c>
      <c r="Z1235" s="2" t="s">
        <v>50</v>
      </c>
      <c r="AA1235" s="8" t="s">
        <v>50</v>
      </c>
      <c r="AB1235" s="83" t="s">
        <v>2330</v>
      </c>
      <c r="AC1235" s="2"/>
      <c r="AD1235" s="20" t="s">
        <v>2067</v>
      </c>
      <c r="AE1235" s="19" t="str">
        <f t="shared" si="62"/>
        <v>112-10647</v>
      </c>
    </row>
    <row r="1236" spans="1:31" s="1" customFormat="1" ht="12" x14ac:dyDescent="0.2">
      <c r="A1236" s="14" t="s">
        <v>2347</v>
      </c>
      <c r="B1236" s="8" t="s">
        <v>2464</v>
      </c>
      <c r="C1236" s="24" t="s">
        <v>2465</v>
      </c>
      <c r="D1236" s="6">
        <v>112</v>
      </c>
      <c r="E1236" s="31">
        <v>10648</v>
      </c>
      <c r="F1236" s="51">
        <v>2.1999999999999999E-2</v>
      </c>
      <c r="G1236" s="47" t="s">
        <v>21</v>
      </c>
      <c r="H1236" s="55">
        <v>0</v>
      </c>
      <c r="I1236" s="51">
        <v>2.1999999999999999E-2</v>
      </c>
      <c r="J1236" s="47" t="s">
        <v>21</v>
      </c>
      <c r="K1236" s="55">
        <v>0</v>
      </c>
      <c r="L1236" s="18" t="s">
        <v>36</v>
      </c>
      <c r="M1236" s="18"/>
      <c r="N1236" s="44"/>
      <c r="O1236" s="44" t="s">
        <v>37</v>
      </c>
      <c r="P1236" s="44" t="s">
        <v>37</v>
      </c>
      <c r="Q1236" s="44"/>
      <c r="R1236" s="44" t="s">
        <v>117</v>
      </c>
      <c r="S1236" s="44" t="s">
        <v>39</v>
      </c>
      <c r="T1236" s="44" t="s">
        <v>37</v>
      </c>
      <c r="U1236" s="44"/>
      <c r="V1236" s="44"/>
      <c r="W1236" s="44"/>
      <c r="X1236" s="49" t="str">
        <f t="shared" si="63"/>
        <v/>
      </c>
      <c r="Y1236" s="6" t="s">
        <v>50</v>
      </c>
      <c r="Z1236" s="2" t="s">
        <v>50</v>
      </c>
      <c r="AA1236" s="8" t="s">
        <v>50</v>
      </c>
      <c r="AB1236" s="83" t="s">
        <v>2333</v>
      </c>
      <c r="AC1236" s="2"/>
      <c r="AD1236" s="20" t="s">
        <v>2067</v>
      </c>
      <c r="AE1236" s="19" t="str">
        <f t="shared" si="62"/>
        <v>112-10648</v>
      </c>
    </row>
    <row r="1237" spans="1:31" s="1" customFormat="1" ht="12" x14ac:dyDescent="0.2">
      <c r="A1237" s="14" t="s">
        <v>2347</v>
      </c>
      <c r="B1237" s="8" t="s">
        <v>2466</v>
      </c>
      <c r="C1237" s="24" t="s">
        <v>2467</v>
      </c>
      <c r="D1237" s="6">
        <v>112</v>
      </c>
      <c r="E1237" s="31">
        <v>10649</v>
      </c>
      <c r="F1237" s="51">
        <v>2.1999999999999999E-2</v>
      </c>
      <c r="G1237" s="47" t="s">
        <v>21</v>
      </c>
      <c r="H1237" s="55">
        <v>0</v>
      </c>
      <c r="I1237" s="51">
        <v>2.1999999999999999E-2</v>
      </c>
      <c r="J1237" s="47" t="s">
        <v>21</v>
      </c>
      <c r="K1237" s="55">
        <v>0</v>
      </c>
      <c r="L1237" s="18" t="s">
        <v>36</v>
      </c>
      <c r="M1237" s="18"/>
      <c r="N1237" s="44"/>
      <c r="O1237" s="44" t="s">
        <v>37</v>
      </c>
      <c r="P1237" s="44" t="s">
        <v>37</v>
      </c>
      <c r="Q1237" s="44"/>
      <c r="R1237" s="44" t="s">
        <v>38</v>
      </c>
      <c r="S1237" s="44" t="s">
        <v>39</v>
      </c>
      <c r="T1237" s="44" t="s">
        <v>37</v>
      </c>
      <c r="U1237" s="44"/>
      <c r="V1237" s="44"/>
      <c r="W1237" s="44"/>
      <c r="X1237" s="49" t="str">
        <f t="shared" si="63"/>
        <v/>
      </c>
      <c r="Y1237" s="6" t="s">
        <v>50</v>
      </c>
      <c r="Z1237" s="2" t="s">
        <v>50</v>
      </c>
      <c r="AA1237" s="8" t="s">
        <v>50</v>
      </c>
      <c r="AB1237" s="83" t="s">
        <v>2336</v>
      </c>
      <c r="AC1237" s="2"/>
      <c r="AD1237" s="20" t="s">
        <v>2067</v>
      </c>
      <c r="AE1237" s="19" t="str">
        <f t="shared" si="62"/>
        <v>112-10649</v>
      </c>
    </row>
    <row r="1238" spans="1:31" s="1" customFormat="1" ht="12" x14ac:dyDescent="0.2">
      <c r="A1238" s="14" t="s">
        <v>2347</v>
      </c>
      <c r="B1238" s="8" t="s">
        <v>2468</v>
      </c>
      <c r="C1238" s="30" t="s">
        <v>2469</v>
      </c>
      <c r="D1238" s="6">
        <v>112</v>
      </c>
      <c r="E1238" s="31">
        <v>10650</v>
      </c>
      <c r="F1238" s="51">
        <v>2.1999999999999999E-2</v>
      </c>
      <c r="G1238" s="47" t="s">
        <v>21</v>
      </c>
      <c r="H1238" s="55">
        <v>0</v>
      </c>
      <c r="I1238" s="51">
        <v>2.1999999999999999E-2</v>
      </c>
      <c r="J1238" s="47" t="s">
        <v>21</v>
      </c>
      <c r="K1238" s="55">
        <v>0</v>
      </c>
      <c r="L1238" s="18" t="s">
        <v>36</v>
      </c>
      <c r="M1238" s="18"/>
      <c r="N1238" s="44"/>
      <c r="O1238" s="44" t="s">
        <v>37</v>
      </c>
      <c r="P1238" s="44" t="s">
        <v>37</v>
      </c>
      <c r="Q1238" s="44"/>
      <c r="R1238" s="44" t="s">
        <v>117</v>
      </c>
      <c r="S1238" s="44" t="s">
        <v>39</v>
      </c>
      <c r="T1238" s="44" t="s">
        <v>37</v>
      </c>
      <c r="U1238" s="44"/>
      <c r="V1238" s="44"/>
      <c r="W1238" s="44"/>
      <c r="X1238" s="49" t="str">
        <f t="shared" si="63"/>
        <v/>
      </c>
      <c r="Y1238" s="6" t="s">
        <v>50</v>
      </c>
      <c r="Z1238" s="2" t="s">
        <v>50</v>
      </c>
      <c r="AA1238" s="8" t="s">
        <v>50</v>
      </c>
      <c r="AB1238" s="83" t="s">
        <v>2339</v>
      </c>
      <c r="AC1238" s="2"/>
      <c r="AD1238" s="20" t="s">
        <v>2067</v>
      </c>
      <c r="AE1238" s="19" t="str">
        <f t="shared" ref="AE1238:AE1244" si="64">D1238&amp;-E1238</f>
        <v>112-10650</v>
      </c>
    </row>
    <row r="1239" spans="1:31" s="1" customFormat="1" ht="12" x14ac:dyDescent="0.2">
      <c r="A1239" s="14" t="s">
        <v>2347</v>
      </c>
      <c r="B1239" s="8" t="s">
        <v>2424</v>
      </c>
      <c r="C1239" s="24" t="s">
        <v>2470</v>
      </c>
      <c r="D1239" s="6">
        <v>112</v>
      </c>
      <c r="E1239" s="31">
        <v>10636</v>
      </c>
      <c r="F1239" s="51">
        <v>2.1999999999999999E-2</v>
      </c>
      <c r="G1239" s="47" t="s">
        <v>21</v>
      </c>
      <c r="H1239" s="55">
        <v>0</v>
      </c>
      <c r="I1239" s="51">
        <v>2.1999999999999999E-2</v>
      </c>
      <c r="J1239" s="47" t="s">
        <v>21</v>
      </c>
      <c r="K1239" s="55">
        <v>0</v>
      </c>
      <c r="L1239" s="18" t="s">
        <v>36</v>
      </c>
      <c r="M1239" s="18"/>
      <c r="N1239" s="44"/>
      <c r="O1239" s="44" t="s">
        <v>37</v>
      </c>
      <c r="P1239" s="44" t="s">
        <v>37</v>
      </c>
      <c r="Q1239" s="44"/>
      <c r="R1239" s="44"/>
      <c r="S1239" s="44" t="s">
        <v>631</v>
      </c>
      <c r="T1239" s="44" t="s">
        <v>37</v>
      </c>
      <c r="U1239" s="44"/>
      <c r="V1239" s="44"/>
      <c r="W1239" s="44"/>
      <c r="X1239" s="49" t="str">
        <f t="shared" si="63"/>
        <v/>
      </c>
      <c r="Y1239" s="6" t="s">
        <v>50</v>
      </c>
      <c r="Z1239" s="2" t="s">
        <v>50</v>
      </c>
      <c r="AA1239" s="8" t="s">
        <v>50</v>
      </c>
      <c r="AB1239" s="83" t="s">
        <v>2193</v>
      </c>
      <c r="AC1239" s="2"/>
      <c r="AD1239" s="20" t="s">
        <v>2067</v>
      </c>
      <c r="AE1239" s="19" t="str">
        <f t="shared" si="64"/>
        <v>112-10636</v>
      </c>
    </row>
    <row r="1240" spans="1:31" s="1" customFormat="1" ht="12" x14ac:dyDescent="0.2">
      <c r="A1240" s="14" t="s">
        <v>2347</v>
      </c>
      <c r="B1240" s="8" t="s">
        <v>2471</v>
      </c>
      <c r="C1240" s="24" t="s">
        <v>2472</v>
      </c>
      <c r="D1240" s="6">
        <v>113</v>
      </c>
      <c r="E1240" s="31">
        <v>540</v>
      </c>
      <c r="F1240" s="78">
        <v>1.356E-3</v>
      </c>
      <c r="G1240" s="47" t="s">
        <v>21</v>
      </c>
      <c r="H1240" s="77">
        <v>0</v>
      </c>
      <c r="I1240" s="78">
        <v>1.356E-3</v>
      </c>
      <c r="J1240" s="47" t="s">
        <v>21</v>
      </c>
      <c r="K1240" s="77">
        <v>0</v>
      </c>
      <c r="L1240" s="64" t="s">
        <v>922</v>
      </c>
      <c r="M1240" s="18"/>
      <c r="N1240" s="44"/>
      <c r="O1240" s="44"/>
      <c r="P1240" s="44"/>
      <c r="Q1240" s="44"/>
      <c r="R1240" s="44"/>
      <c r="S1240" s="44"/>
      <c r="T1240" s="44"/>
      <c r="U1240" s="44"/>
      <c r="V1240" s="44"/>
      <c r="W1240" s="44"/>
      <c r="X1240" s="49" t="str">
        <f t="shared" si="63"/>
        <v/>
      </c>
      <c r="Y1240" s="6"/>
      <c r="Z1240" s="2"/>
      <c r="AA1240" s="8"/>
      <c r="AB1240" s="83" t="s">
        <v>2049</v>
      </c>
      <c r="AC1240" s="2"/>
      <c r="AD1240" s="20" t="s">
        <v>924</v>
      </c>
      <c r="AE1240" s="19" t="str">
        <f t="shared" si="64"/>
        <v>113-540</v>
      </c>
    </row>
    <row r="1241" spans="1:31" s="1" customFormat="1" ht="12" x14ac:dyDescent="0.2">
      <c r="A1241" s="14" t="s">
        <v>2347</v>
      </c>
      <c r="B1241" s="8" t="s">
        <v>2473</v>
      </c>
      <c r="C1241" s="3" t="s">
        <v>2474</v>
      </c>
      <c r="D1241" s="6">
        <v>113</v>
      </c>
      <c r="E1241" s="31">
        <v>542</v>
      </c>
      <c r="F1241" s="78">
        <v>3.3900000000000002E-3</v>
      </c>
      <c r="G1241" s="47" t="s">
        <v>21</v>
      </c>
      <c r="H1241" s="77">
        <v>0</v>
      </c>
      <c r="I1241" s="78">
        <v>3.3900000000000002E-3</v>
      </c>
      <c r="J1241" s="47" t="s">
        <v>21</v>
      </c>
      <c r="K1241" s="77">
        <v>0</v>
      </c>
      <c r="L1241" s="64" t="s">
        <v>922</v>
      </c>
      <c r="M1241" s="18"/>
      <c r="N1241" s="44"/>
      <c r="O1241" s="44"/>
      <c r="P1241" s="44"/>
      <c r="Q1241" s="44"/>
      <c r="R1241" s="44"/>
      <c r="S1241" s="44"/>
      <c r="T1241" s="44"/>
      <c r="U1241" s="44"/>
      <c r="V1241" s="44"/>
      <c r="W1241" s="44"/>
      <c r="X1241" s="49" t="str">
        <f t="shared" si="63"/>
        <v/>
      </c>
      <c r="Y1241" s="6"/>
      <c r="Z1241" s="2"/>
      <c r="AA1241" s="8"/>
      <c r="AB1241" s="83" t="s">
        <v>2267</v>
      </c>
      <c r="AC1241" s="2"/>
      <c r="AD1241" s="20" t="s">
        <v>924</v>
      </c>
      <c r="AE1241" s="19" t="str">
        <f t="shared" si="64"/>
        <v>113-542</v>
      </c>
    </row>
    <row r="1242" spans="1:31" s="1" customFormat="1" ht="12" x14ac:dyDescent="0.2">
      <c r="A1242" s="14" t="s">
        <v>2347</v>
      </c>
      <c r="B1242" s="8" t="s">
        <v>2475</v>
      </c>
      <c r="C1242" s="3" t="s">
        <v>2476</v>
      </c>
      <c r="D1242" s="6">
        <v>113</v>
      </c>
      <c r="E1242" s="31">
        <v>543</v>
      </c>
      <c r="F1242" s="78">
        <v>2.8249999999999998E-3</v>
      </c>
      <c r="G1242" s="47" t="s">
        <v>21</v>
      </c>
      <c r="H1242" s="77">
        <v>0</v>
      </c>
      <c r="I1242" s="78">
        <v>2.8249999999999998E-3</v>
      </c>
      <c r="J1242" s="47" t="s">
        <v>21</v>
      </c>
      <c r="K1242" s="77">
        <v>0</v>
      </c>
      <c r="L1242" s="64" t="s">
        <v>922</v>
      </c>
      <c r="M1242" s="18"/>
      <c r="N1242" s="44"/>
      <c r="O1242" s="44"/>
      <c r="P1242" s="44"/>
      <c r="Q1242" s="44"/>
      <c r="R1242" s="44"/>
      <c r="S1242" s="44"/>
      <c r="T1242" s="44"/>
      <c r="U1242" s="44"/>
      <c r="V1242" s="44"/>
      <c r="W1242" s="44"/>
      <c r="X1242" s="49" t="str">
        <f t="shared" si="63"/>
        <v/>
      </c>
      <c r="Y1242" s="6"/>
      <c r="Z1242" s="2"/>
      <c r="AA1242" s="8"/>
      <c r="AB1242" s="83" t="s">
        <v>2270</v>
      </c>
      <c r="AC1242" s="2"/>
      <c r="AD1242" s="20" t="s">
        <v>924</v>
      </c>
      <c r="AE1242" s="19" t="str">
        <f t="shared" si="64"/>
        <v>113-543</v>
      </c>
    </row>
    <row r="1243" spans="1:31" s="1" customFormat="1" ht="12" x14ac:dyDescent="0.2">
      <c r="A1243" s="14" t="s">
        <v>2347</v>
      </c>
      <c r="B1243" s="8" t="s">
        <v>2477</v>
      </c>
      <c r="C1243" s="24" t="s">
        <v>2478</v>
      </c>
      <c r="D1243" s="6">
        <v>113</v>
      </c>
      <c r="E1243" s="31">
        <v>544</v>
      </c>
      <c r="F1243" s="78">
        <v>2.8249999999999998E-3</v>
      </c>
      <c r="G1243" s="47" t="s">
        <v>21</v>
      </c>
      <c r="H1243" s="77">
        <v>0</v>
      </c>
      <c r="I1243" s="78">
        <v>2.8249999999999998E-3</v>
      </c>
      <c r="J1243" s="47" t="s">
        <v>21</v>
      </c>
      <c r="K1243" s="77">
        <v>0</v>
      </c>
      <c r="L1243" s="64" t="s">
        <v>922</v>
      </c>
      <c r="M1243" s="18"/>
      <c r="N1243" s="44"/>
      <c r="O1243" s="44"/>
      <c r="P1243" s="44"/>
      <c r="Q1243" s="44"/>
      <c r="R1243" s="44"/>
      <c r="S1243" s="44"/>
      <c r="T1243" s="44"/>
      <c r="U1243" s="44"/>
      <c r="V1243" s="44"/>
      <c r="W1243" s="44"/>
      <c r="X1243" s="49" t="str">
        <f t="shared" si="63"/>
        <v/>
      </c>
      <c r="Y1243" s="6"/>
      <c r="Z1243" s="2"/>
      <c r="AA1243" s="8"/>
      <c r="AB1243" s="83" t="s">
        <v>2273</v>
      </c>
      <c r="AC1243" s="2"/>
      <c r="AD1243" s="20" t="s">
        <v>924</v>
      </c>
      <c r="AE1243" s="19" t="str">
        <f t="shared" si="64"/>
        <v>113-544</v>
      </c>
    </row>
    <row r="1244" spans="1:31" s="1" customFormat="1" ht="12" x14ac:dyDescent="0.2">
      <c r="A1244" s="14" t="s">
        <v>2347</v>
      </c>
      <c r="B1244" s="8" t="s">
        <v>2479</v>
      </c>
      <c r="C1244" s="2" t="s">
        <v>2480</v>
      </c>
      <c r="D1244" s="6">
        <v>113</v>
      </c>
      <c r="E1244" s="9">
        <v>545</v>
      </c>
      <c r="F1244" s="78">
        <v>3.3900000000000002E-3</v>
      </c>
      <c r="G1244" s="47" t="s">
        <v>21</v>
      </c>
      <c r="H1244" s="77">
        <v>0</v>
      </c>
      <c r="I1244" s="78">
        <v>3.3900000000000002E-3</v>
      </c>
      <c r="J1244" s="47" t="s">
        <v>21</v>
      </c>
      <c r="K1244" s="77">
        <v>0</v>
      </c>
      <c r="L1244" s="64" t="s">
        <v>922</v>
      </c>
      <c r="M1244" s="18"/>
      <c r="N1244" s="44"/>
      <c r="O1244" s="44"/>
      <c r="P1244" s="44"/>
      <c r="Q1244" s="44"/>
      <c r="R1244" s="44"/>
      <c r="S1244" s="44"/>
      <c r="T1244" s="44"/>
      <c r="U1244" s="44"/>
      <c r="V1244" s="44"/>
      <c r="W1244" s="44"/>
      <c r="X1244" s="49" t="str">
        <f t="shared" si="63"/>
        <v/>
      </c>
      <c r="Y1244" s="6"/>
      <c r="Z1244" s="2"/>
      <c r="AA1244" s="8"/>
      <c r="AB1244" s="83" t="s">
        <v>2276</v>
      </c>
      <c r="AC1244" s="8"/>
      <c r="AD1244" s="20" t="s">
        <v>924</v>
      </c>
      <c r="AE1244" s="19" t="str">
        <f t="shared" si="64"/>
        <v>113-545</v>
      </c>
    </row>
  </sheetData>
  <sheetProtection algorithmName="SHA-512" hashValue="1LicAAKRLSSDmN+3uV1L74Yx1yKdqHD4A9Y5FztesEqW0OixcFB1ObglXmqlp03yDyCPWfIEJ1L1O8/l52u19Q==" saltValue="s/O4AT6pizXdWKjj1zxhnA==" spinCount="100000" sheet="1" objects="1" scenarios="1" formatCells="0" formatColumns="0" formatRows="0" sort="0" autoFilter="0"/>
  <protectedRanges>
    <protectedRange algorithmName="SHA-512" hashValue="7Ffj5Jxorliw56EWOnEMyDhLRAUPXCFhU9ymUBYZl77mAjXoH6tJc7nhLVRy81Yct5ZbS+v0/HxDnvCs1R7Jsg==" saltValue="fgmBdQlNk6LF7OoHI/F7pg==" spinCount="100000" sqref="B4:B12" name="Locked range"/>
  </protectedRanges>
  <autoFilter ref="A3:AE1244"/>
  <mergeCells count="16">
    <mergeCell ref="F2:H2"/>
    <mergeCell ref="N1:N2"/>
    <mergeCell ref="Q1:Q2"/>
    <mergeCell ref="U1:U2"/>
    <mergeCell ref="T1:T2"/>
    <mergeCell ref="R1:R2"/>
    <mergeCell ref="S1:S2"/>
    <mergeCell ref="P1:P2"/>
    <mergeCell ref="O1:O2"/>
    <mergeCell ref="I2:K2"/>
    <mergeCell ref="AE1:AE2"/>
    <mergeCell ref="AD1:AD2"/>
    <mergeCell ref="V1:V2"/>
    <mergeCell ref="X1:X2"/>
    <mergeCell ref="AC1:AC2"/>
    <mergeCell ref="W1:W2"/>
  </mergeCells>
  <conditionalFormatting sqref="AE1010:AE1048576 AE481:AE1008 AE4:AE479">
    <cfRule type="duplicateValues" dxfId="0" priority="1"/>
  </conditionalFormatting>
  <pageMargins left="0.7" right="0.7" top="0.25" bottom="0.25" header="0.3" footer="0.3"/>
  <pageSetup paperSize="5" scale="10"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7"/>
  <sheetViews>
    <sheetView showGridLines="0" zoomScale="90" zoomScaleNormal="90" workbookViewId="0">
      <pane ySplit="4" topLeftCell="A5" activePane="bottomLeft" state="frozen"/>
      <selection pane="bottomLeft" activeCell="C5" sqref="C5"/>
    </sheetView>
  </sheetViews>
  <sheetFormatPr defaultColWidth="9.140625" defaultRowHeight="12.75" x14ac:dyDescent="0.2"/>
  <cols>
    <col min="1" max="1" width="8" style="66" customWidth="1"/>
    <col min="2" max="2" width="52.7109375" style="66" bestFit="1" customWidth="1"/>
    <col min="3" max="3" width="30.42578125" style="66" bestFit="1" customWidth="1"/>
    <col min="4" max="16384" width="9.140625" style="16"/>
  </cols>
  <sheetData>
    <row r="1" spans="1:3" ht="55.5" customHeight="1" x14ac:dyDescent="0.2">
      <c r="A1" s="65"/>
      <c r="B1" s="65"/>
      <c r="C1" s="65"/>
    </row>
    <row r="3" spans="1:3" ht="15" x14ac:dyDescent="0.25">
      <c r="A3" s="67" t="s">
        <v>2481</v>
      </c>
      <c r="B3" s="68"/>
      <c r="C3" s="68"/>
    </row>
    <row r="4" spans="1:3" x14ac:dyDescent="0.2">
      <c r="A4" s="69" t="s">
        <v>2482</v>
      </c>
      <c r="B4" s="69" t="s">
        <v>2483</v>
      </c>
      <c r="C4" s="69" t="s">
        <v>2484</v>
      </c>
    </row>
    <row r="5" spans="1:3" x14ac:dyDescent="0.2">
      <c r="A5" s="70">
        <v>742</v>
      </c>
      <c r="B5" s="70" t="s">
        <v>2485</v>
      </c>
      <c r="C5" s="70" t="s">
        <v>2486</v>
      </c>
    </row>
    <row r="6" spans="1:3" x14ac:dyDescent="0.2">
      <c r="A6" s="70">
        <v>743</v>
      </c>
      <c r="B6" s="70" t="s">
        <v>2487</v>
      </c>
      <c r="C6" s="70" t="s">
        <v>2488</v>
      </c>
    </row>
    <row r="7" spans="1:3" x14ac:dyDescent="0.2">
      <c r="A7" s="70">
        <v>744</v>
      </c>
      <c r="B7" s="70" t="s">
        <v>2489</v>
      </c>
      <c r="C7" s="70" t="s">
        <v>2488</v>
      </c>
    </row>
    <row r="8" spans="1:3" x14ac:dyDescent="0.2">
      <c r="A8" s="70">
        <v>763</v>
      </c>
      <c r="B8" s="70" t="s">
        <v>2490</v>
      </c>
      <c r="C8" s="70" t="s">
        <v>2488</v>
      </c>
    </row>
    <row r="9" spans="1:3" x14ac:dyDescent="0.2">
      <c r="A9" s="70">
        <v>780</v>
      </c>
      <c r="B9" s="70" t="s">
        <v>2491</v>
      </c>
      <c r="C9" s="70" t="s">
        <v>2492</v>
      </c>
    </row>
    <row r="10" spans="1:3" x14ac:dyDescent="0.2">
      <c r="A10" s="70">
        <v>1520</v>
      </c>
      <c r="B10" s="70" t="s">
        <v>2493</v>
      </c>
      <c r="C10" s="70" t="s">
        <v>2488</v>
      </c>
    </row>
    <row r="11" spans="1:3" x14ac:dyDescent="0.2">
      <c r="A11" s="70">
        <v>1711</v>
      </c>
      <c r="B11" s="70" t="s">
        <v>2494</v>
      </c>
      <c r="C11" s="70" t="s">
        <v>2488</v>
      </c>
    </row>
    <row r="12" spans="1:3" x14ac:dyDescent="0.2">
      <c r="A12" s="70">
        <v>1731</v>
      </c>
      <c r="B12" s="70" t="s">
        <v>2495</v>
      </c>
      <c r="C12" s="70" t="s">
        <v>2488</v>
      </c>
    </row>
    <row r="13" spans="1:3" x14ac:dyDescent="0.2">
      <c r="A13" s="70">
        <v>1740</v>
      </c>
      <c r="B13" s="70" t="s">
        <v>2496</v>
      </c>
      <c r="C13" s="70" t="s">
        <v>2488</v>
      </c>
    </row>
    <row r="14" spans="1:3" x14ac:dyDescent="0.2">
      <c r="A14" s="70">
        <v>1750</v>
      </c>
      <c r="B14" s="70" t="s">
        <v>2497</v>
      </c>
      <c r="C14" s="70" t="s">
        <v>2488</v>
      </c>
    </row>
    <row r="15" spans="1:3" x14ac:dyDescent="0.2">
      <c r="A15" s="70">
        <v>1761</v>
      </c>
      <c r="B15" s="70" t="s">
        <v>2498</v>
      </c>
      <c r="C15" s="70" t="s">
        <v>2488</v>
      </c>
    </row>
    <row r="16" spans="1:3" x14ac:dyDescent="0.2">
      <c r="A16" s="70">
        <v>1771</v>
      </c>
      <c r="B16" s="70" t="s">
        <v>2499</v>
      </c>
      <c r="C16" s="70" t="s">
        <v>2488</v>
      </c>
    </row>
    <row r="17" spans="1:3" x14ac:dyDescent="0.2">
      <c r="A17" s="70">
        <v>1799</v>
      </c>
      <c r="B17" s="70" t="s">
        <v>2500</v>
      </c>
      <c r="C17" s="70" t="s">
        <v>2492</v>
      </c>
    </row>
    <row r="18" spans="1:3" x14ac:dyDescent="0.2">
      <c r="A18" s="70">
        <v>2741</v>
      </c>
      <c r="B18" s="70" t="s">
        <v>2501</v>
      </c>
      <c r="C18" s="70" t="s">
        <v>2488</v>
      </c>
    </row>
    <row r="19" spans="1:3" x14ac:dyDescent="0.2">
      <c r="A19" s="70">
        <v>2791</v>
      </c>
      <c r="B19" s="70" t="s">
        <v>2502</v>
      </c>
      <c r="C19" s="70" t="s">
        <v>2492</v>
      </c>
    </row>
    <row r="20" spans="1:3" x14ac:dyDescent="0.2">
      <c r="A20" s="70">
        <v>2842</v>
      </c>
      <c r="B20" s="70" t="s">
        <v>2503</v>
      </c>
      <c r="C20" s="70" t="s">
        <v>2488</v>
      </c>
    </row>
    <row r="21" spans="1:3" x14ac:dyDescent="0.2">
      <c r="A21" s="70">
        <v>4011</v>
      </c>
      <c r="B21" s="70" t="s">
        <v>2504</v>
      </c>
      <c r="C21" s="70" t="s">
        <v>2505</v>
      </c>
    </row>
    <row r="22" spans="1:3" x14ac:dyDescent="0.2">
      <c r="A22" s="70">
        <v>4111</v>
      </c>
      <c r="B22" s="70" t="s">
        <v>2506</v>
      </c>
      <c r="C22" s="70" t="s">
        <v>2507</v>
      </c>
    </row>
    <row r="23" spans="1:3" x14ac:dyDescent="0.2">
      <c r="A23" s="70">
        <v>4112</v>
      </c>
      <c r="B23" s="70" t="s">
        <v>2508</v>
      </c>
      <c r="C23" s="70" t="s">
        <v>2507</v>
      </c>
    </row>
    <row r="24" spans="1:3" x14ac:dyDescent="0.2">
      <c r="A24" s="70">
        <v>4119</v>
      </c>
      <c r="B24" s="70" t="s">
        <v>2509</v>
      </c>
      <c r="C24" s="70" t="s">
        <v>2486</v>
      </c>
    </row>
    <row r="25" spans="1:3" x14ac:dyDescent="0.2">
      <c r="A25" s="70">
        <v>4121</v>
      </c>
      <c r="B25" s="70" t="s">
        <v>2510</v>
      </c>
      <c r="C25" s="70" t="s">
        <v>2505</v>
      </c>
    </row>
    <row r="26" spans="1:3" x14ac:dyDescent="0.2">
      <c r="A26" s="70">
        <v>4131</v>
      </c>
      <c r="B26" s="70" t="s">
        <v>2511</v>
      </c>
      <c r="C26" s="70" t="s">
        <v>2507</v>
      </c>
    </row>
    <row r="27" spans="1:3" x14ac:dyDescent="0.2">
      <c r="A27" s="70">
        <v>4214</v>
      </c>
      <c r="B27" s="70" t="s">
        <v>2512</v>
      </c>
      <c r="C27" s="70" t="s">
        <v>2488</v>
      </c>
    </row>
    <row r="28" spans="1:3" x14ac:dyDescent="0.2">
      <c r="A28" s="70">
        <v>4215</v>
      </c>
      <c r="B28" s="70" t="s">
        <v>2513</v>
      </c>
      <c r="C28" s="70" t="s">
        <v>2492</v>
      </c>
    </row>
    <row r="29" spans="1:3" x14ac:dyDescent="0.2">
      <c r="A29" s="70">
        <v>4225</v>
      </c>
      <c r="B29" s="70" t="s">
        <v>2514</v>
      </c>
      <c r="C29" s="70" t="s">
        <v>2488</v>
      </c>
    </row>
    <row r="30" spans="1:3" x14ac:dyDescent="0.2">
      <c r="A30" s="70">
        <v>4457</v>
      </c>
      <c r="B30" s="70" t="s">
        <v>2515</v>
      </c>
      <c r="C30" s="70" t="s">
        <v>2488</v>
      </c>
    </row>
    <row r="31" spans="1:3" x14ac:dyDescent="0.2">
      <c r="A31" s="70">
        <v>4468</v>
      </c>
      <c r="B31" s="70" t="s">
        <v>2516</v>
      </c>
      <c r="C31" s="70" t="s">
        <v>2488</v>
      </c>
    </row>
    <row r="32" spans="1:3" x14ac:dyDescent="0.2">
      <c r="A32" s="70">
        <v>4582</v>
      </c>
      <c r="B32" s="70" t="s">
        <v>2517</v>
      </c>
      <c r="C32" s="70" t="s">
        <v>2505</v>
      </c>
    </row>
    <row r="33" spans="1:3" x14ac:dyDescent="0.2">
      <c r="A33" s="70">
        <v>4722</v>
      </c>
      <c r="B33" s="70" t="s">
        <v>2518</v>
      </c>
      <c r="C33" s="70" t="s">
        <v>2519</v>
      </c>
    </row>
    <row r="34" spans="1:3" x14ac:dyDescent="0.2">
      <c r="A34" s="70">
        <v>4784</v>
      </c>
      <c r="B34" s="70" t="s">
        <v>2520</v>
      </c>
      <c r="C34" s="70" t="s">
        <v>2507</v>
      </c>
    </row>
    <row r="35" spans="1:3" x14ac:dyDescent="0.2">
      <c r="A35" s="70">
        <v>4789</v>
      </c>
      <c r="B35" s="70" t="s">
        <v>2521</v>
      </c>
      <c r="C35" s="70" t="s">
        <v>2505</v>
      </c>
    </row>
    <row r="36" spans="1:3" x14ac:dyDescent="0.2">
      <c r="A36" s="70">
        <v>4812</v>
      </c>
      <c r="B36" s="70" t="s">
        <v>2522</v>
      </c>
      <c r="C36" s="70" t="s">
        <v>2505</v>
      </c>
    </row>
    <row r="37" spans="1:3" x14ac:dyDescent="0.2">
      <c r="A37" s="70">
        <v>4814</v>
      </c>
      <c r="B37" s="70" t="s">
        <v>2523</v>
      </c>
      <c r="C37" s="70" t="s">
        <v>2505</v>
      </c>
    </row>
    <row r="38" spans="1:3" x14ac:dyDescent="0.2">
      <c r="A38" s="70">
        <v>4816</v>
      </c>
      <c r="B38" s="70" t="s">
        <v>2524</v>
      </c>
      <c r="C38" s="70" t="s">
        <v>2505</v>
      </c>
    </row>
    <row r="39" spans="1:3" x14ac:dyDescent="0.2">
      <c r="A39" s="70">
        <v>4821</v>
      </c>
      <c r="B39" s="70" t="s">
        <v>2525</v>
      </c>
      <c r="C39" s="70" t="s">
        <v>2488</v>
      </c>
    </row>
    <row r="40" spans="1:3" x14ac:dyDescent="0.2">
      <c r="A40" s="70">
        <v>4899</v>
      </c>
      <c r="B40" s="70" t="s">
        <v>2526</v>
      </c>
      <c r="C40" s="70" t="s">
        <v>2505</v>
      </c>
    </row>
    <row r="41" spans="1:3" x14ac:dyDescent="0.2">
      <c r="A41" s="70">
        <v>4900</v>
      </c>
      <c r="B41" s="70" t="s">
        <v>2527</v>
      </c>
      <c r="C41" s="70" t="s">
        <v>2528</v>
      </c>
    </row>
    <row r="42" spans="1:3" x14ac:dyDescent="0.2">
      <c r="A42" s="70">
        <v>5013</v>
      </c>
      <c r="B42" s="70" t="s">
        <v>2529</v>
      </c>
      <c r="C42" s="70" t="s">
        <v>29</v>
      </c>
    </row>
    <row r="43" spans="1:3" x14ac:dyDescent="0.2">
      <c r="A43" s="70">
        <v>5021</v>
      </c>
      <c r="B43" s="70" t="s">
        <v>2530</v>
      </c>
      <c r="C43" s="70" t="s">
        <v>29</v>
      </c>
    </row>
    <row r="44" spans="1:3" x14ac:dyDescent="0.2">
      <c r="A44" s="70">
        <v>5039</v>
      </c>
      <c r="B44" s="70" t="s">
        <v>2531</v>
      </c>
      <c r="C44" s="70" t="s">
        <v>2492</v>
      </c>
    </row>
    <row r="45" spans="1:3" x14ac:dyDescent="0.2">
      <c r="A45" s="70">
        <v>5044</v>
      </c>
      <c r="B45" s="70" t="s">
        <v>2532</v>
      </c>
      <c r="C45" s="70" t="s">
        <v>29</v>
      </c>
    </row>
    <row r="46" spans="1:3" x14ac:dyDescent="0.2">
      <c r="A46" s="70">
        <v>5045</v>
      </c>
      <c r="B46" s="70" t="s">
        <v>2533</v>
      </c>
      <c r="C46" s="70" t="s">
        <v>2492</v>
      </c>
    </row>
    <row r="47" spans="1:3" x14ac:dyDescent="0.2">
      <c r="A47" s="70">
        <v>5046</v>
      </c>
      <c r="B47" s="70" t="s">
        <v>2534</v>
      </c>
      <c r="C47" s="70" t="s">
        <v>2492</v>
      </c>
    </row>
    <row r="48" spans="1:3" x14ac:dyDescent="0.2">
      <c r="A48" s="70">
        <v>5047</v>
      </c>
      <c r="B48" s="70" t="s">
        <v>2535</v>
      </c>
      <c r="C48" s="70" t="s">
        <v>2492</v>
      </c>
    </row>
    <row r="49" spans="1:3" x14ac:dyDescent="0.2">
      <c r="A49" s="70">
        <v>5051</v>
      </c>
      <c r="B49" s="70" t="s">
        <v>2536</v>
      </c>
      <c r="C49" s="70" t="s">
        <v>2492</v>
      </c>
    </row>
    <row r="50" spans="1:3" x14ac:dyDescent="0.2">
      <c r="A50" s="70">
        <v>5065</v>
      </c>
      <c r="B50" s="70" t="s">
        <v>2537</v>
      </c>
      <c r="C50" s="70" t="s">
        <v>2492</v>
      </c>
    </row>
    <row r="51" spans="1:3" x14ac:dyDescent="0.2">
      <c r="A51" s="70">
        <v>5072</v>
      </c>
      <c r="B51" s="70" t="s">
        <v>2538</v>
      </c>
      <c r="C51" s="70" t="s">
        <v>29</v>
      </c>
    </row>
    <row r="52" spans="1:3" x14ac:dyDescent="0.2">
      <c r="A52" s="70">
        <v>5074</v>
      </c>
      <c r="B52" s="70" t="s">
        <v>2539</v>
      </c>
      <c r="C52" s="70" t="s">
        <v>2488</v>
      </c>
    </row>
    <row r="53" spans="1:3" x14ac:dyDescent="0.2">
      <c r="A53" s="70">
        <v>5085</v>
      </c>
      <c r="B53" s="70" t="s">
        <v>2540</v>
      </c>
      <c r="C53" s="70" t="s">
        <v>2492</v>
      </c>
    </row>
    <row r="54" spans="1:3" x14ac:dyDescent="0.2">
      <c r="A54" s="70">
        <v>5094</v>
      </c>
      <c r="B54" s="70" t="s">
        <v>2541</v>
      </c>
      <c r="C54" s="70" t="s">
        <v>2492</v>
      </c>
    </row>
    <row r="55" spans="1:3" x14ac:dyDescent="0.2">
      <c r="A55" s="70">
        <v>5099</v>
      </c>
      <c r="B55" s="70" t="s">
        <v>2542</v>
      </c>
      <c r="C55" s="70" t="s">
        <v>2492</v>
      </c>
    </row>
    <row r="56" spans="1:3" x14ac:dyDescent="0.2">
      <c r="A56" s="70">
        <v>5111</v>
      </c>
      <c r="B56" s="70" t="s">
        <v>2543</v>
      </c>
      <c r="C56" s="70" t="s">
        <v>2492</v>
      </c>
    </row>
    <row r="57" spans="1:3" x14ac:dyDescent="0.2">
      <c r="A57" s="70">
        <v>5122</v>
      </c>
      <c r="B57" s="70" t="s">
        <v>2544</v>
      </c>
      <c r="C57" s="70" t="s">
        <v>2492</v>
      </c>
    </row>
    <row r="58" spans="1:3" x14ac:dyDescent="0.2">
      <c r="A58" s="70">
        <v>5131</v>
      </c>
      <c r="B58" s="70" t="s">
        <v>2545</v>
      </c>
      <c r="C58" s="70" t="s">
        <v>2492</v>
      </c>
    </row>
    <row r="59" spans="1:3" x14ac:dyDescent="0.2">
      <c r="A59" s="70">
        <v>5137</v>
      </c>
      <c r="B59" s="70" t="s">
        <v>2546</v>
      </c>
      <c r="C59" s="70" t="s">
        <v>2492</v>
      </c>
    </row>
    <row r="60" spans="1:3" x14ac:dyDescent="0.2">
      <c r="A60" s="70">
        <v>5139</v>
      </c>
      <c r="B60" s="70" t="s">
        <v>2547</v>
      </c>
      <c r="C60" s="70" t="s">
        <v>2492</v>
      </c>
    </row>
    <row r="61" spans="1:3" x14ac:dyDescent="0.2">
      <c r="A61" s="70">
        <v>5169</v>
      </c>
      <c r="B61" s="70" t="s">
        <v>2548</v>
      </c>
      <c r="C61" s="70" t="s">
        <v>2492</v>
      </c>
    </row>
    <row r="62" spans="1:3" x14ac:dyDescent="0.2">
      <c r="A62" s="70">
        <v>5172</v>
      </c>
      <c r="B62" s="70" t="s">
        <v>2549</v>
      </c>
      <c r="C62" s="70" t="s">
        <v>2492</v>
      </c>
    </row>
    <row r="63" spans="1:3" x14ac:dyDescent="0.2">
      <c r="A63" s="70">
        <v>5192</v>
      </c>
      <c r="B63" s="70" t="s">
        <v>2550</v>
      </c>
      <c r="C63" s="70" t="s">
        <v>29</v>
      </c>
    </row>
    <row r="64" spans="1:3" x14ac:dyDescent="0.2">
      <c r="A64" s="70">
        <v>5193</v>
      </c>
      <c r="B64" s="70" t="s">
        <v>2551</v>
      </c>
      <c r="C64" s="70" t="s">
        <v>2492</v>
      </c>
    </row>
    <row r="65" spans="1:3" x14ac:dyDescent="0.2">
      <c r="A65" s="70">
        <v>5198</v>
      </c>
      <c r="B65" s="70" t="s">
        <v>2552</v>
      </c>
      <c r="C65" s="70" t="s">
        <v>2492</v>
      </c>
    </row>
    <row r="66" spans="1:3" s="66" customFormat="1" x14ac:dyDescent="0.2">
      <c r="A66" s="70">
        <v>5199</v>
      </c>
      <c r="B66" s="70" t="s">
        <v>2553</v>
      </c>
      <c r="C66" s="70" t="s">
        <v>2492</v>
      </c>
    </row>
    <row r="67" spans="1:3" s="66" customFormat="1" x14ac:dyDescent="0.2">
      <c r="A67" s="70">
        <v>5200</v>
      </c>
      <c r="B67" s="70" t="s">
        <v>2554</v>
      </c>
      <c r="C67" s="70" t="s">
        <v>29</v>
      </c>
    </row>
    <row r="68" spans="1:3" s="66" customFormat="1" x14ac:dyDescent="0.2">
      <c r="A68" s="70">
        <v>5211</v>
      </c>
      <c r="B68" s="70" t="s">
        <v>2555</v>
      </c>
      <c r="C68" s="70" t="s">
        <v>29</v>
      </c>
    </row>
    <row r="69" spans="1:3" s="66" customFormat="1" x14ac:dyDescent="0.2">
      <c r="A69" s="70">
        <v>5231</v>
      </c>
      <c r="B69" s="70" t="s">
        <v>2556</v>
      </c>
      <c r="C69" s="70" t="s">
        <v>29</v>
      </c>
    </row>
    <row r="70" spans="1:3" s="66" customFormat="1" x14ac:dyDescent="0.2">
      <c r="A70" s="70">
        <v>5251</v>
      </c>
      <c r="B70" s="70" t="s">
        <v>2557</v>
      </c>
      <c r="C70" s="70" t="s">
        <v>29</v>
      </c>
    </row>
    <row r="71" spans="1:3" s="66" customFormat="1" x14ac:dyDescent="0.2">
      <c r="A71" s="70">
        <v>5261</v>
      </c>
      <c r="B71" s="70" t="s">
        <v>2558</v>
      </c>
      <c r="C71" s="70" t="s">
        <v>29</v>
      </c>
    </row>
    <row r="72" spans="1:3" s="66" customFormat="1" x14ac:dyDescent="0.2">
      <c r="A72" s="70">
        <v>5271</v>
      </c>
      <c r="B72" s="70" t="s">
        <v>2559</v>
      </c>
      <c r="C72" s="70" t="s">
        <v>2488</v>
      </c>
    </row>
    <row r="73" spans="1:3" s="66" customFormat="1" x14ac:dyDescent="0.2">
      <c r="A73" s="70">
        <v>5300</v>
      </c>
      <c r="B73" s="70" t="s">
        <v>2560</v>
      </c>
      <c r="C73" s="70" t="s">
        <v>2488</v>
      </c>
    </row>
    <row r="74" spans="1:3" s="66" customFormat="1" x14ac:dyDescent="0.2">
      <c r="A74" s="70">
        <v>5309</v>
      </c>
      <c r="B74" s="70" t="s">
        <v>2561</v>
      </c>
      <c r="C74" s="70" t="s">
        <v>29</v>
      </c>
    </row>
    <row r="75" spans="1:3" s="66" customFormat="1" x14ac:dyDescent="0.2">
      <c r="A75" s="70">
        <v>5310</v>
      </c>
      <c r="B75" s="70" t="s">
        <v>2562</v>
      </c>
      <c r="C75" s="70" t="s">
        <v>29</v>
      </c>
    </row>
    <row r="76" spans="1:3" s="66" customFormat="1" x14ac:dyDescent="0.2">
      <c r="A76" s="70">
        <v>5311</v>
      </c>
      <c r="B76" s="70" t="s">
        <v>2563</v>
      </c>
      <c r="C76" s="70" t="s">
        <v>29</v>
      </c>
    </row>
    <row r="77" spans="1:3" s="66" customFormat="1" x14ac:dyDescent="0.2">
      <c r="A77" s="70">
        <v>5331</v>
      </c>
      <c r="B77" s="70" t="s">
        <v>2564</v>
      </c>
      <c r="C77" s="70" t="s">
        <v>29</v>
      </c>
    </row>
    <row r="78" spans="1:3" s="66" customFormat="1" x14ac:dyDescent="0.2">
      <c r="A78" s="70">
        <v>5399</v>
      </c>
      <c r="B78" s="70" t="s">
        <v>2565</v>
      </c>
      <c r="C78" s="70" t="s">
        <v>29</v>
      </c>
    </row>
    <row r="79" spans="1:3" s="66" customFormat="1" x14ac:dyDescent="0.2">
      <c r="A79" s="70">
        <v>5411</v>
      </c>
      <c r="B79" s="70" t="s">
        <v>2566</v>
      </c>
      <c r="C79" s="70" t="s">
        <v>29</v>
      </c>
    </row>
    <row r="80" spans="1:3" s="66" customFormat="1" x14ac:dyDescent="0.2">
      <c r="A80" s="70">
        <v>5422</v>
      </c>
      <c r="B80" s="70" t="s">
        <v>2567</v>
      </c>
      <c r="C80" s="70" t="s">
        <v>29</v>
      </c>
    </row>
    <row r="81" spans="1:3" s="66" customFormat="1" x14ac:dyDescent="0.2">
      <c r="A81" s="70">
        <v>5441</v>
      </c>
      <c r="B81" s="70" t="s">
        <v>2568</v>
      </c>
      <c r="C81" s="70" t="s">
        <v>29</v>
      </c>
    </row>
    <row r="82" spans="1:3" s="66" customFormat="1" x14ac:dyDescent="0.2">
      <c r="A82" s="70">
        <v>5451</v>
      </c>
      <c r="B82" s="70" t="s">
        <v>2569</v>
      </c>
      <c r="C82" s="70" t="s">
        <v>29</v>
      </c>
    </row>
    <row r="83" spans="1:3" s="66" customFormat="1" x14ac:dyDescent="0.2">
      <c r="A83" s="70">
        <v>5462</v>
      </c>
      <c r="B83" s="70" t="s">
        <v>2570</v>
      </c>
      <c r="C83" s="70" t="s">
        <v>29</v>
      </c>
    </row>
    <row r="84" spans="1:3" s="66" customFormat="1" x14ac:dyDescent="0.2">
      <c r="A84" s="70">
        <v>5499</v>
      </c>
      <c r="B84" s="70" t="s">
        <v>2571</v>
      </c>
      <c r="C84" s="70" t="s">
        <v>29</v>
      </c>
    </row>
    <row r="85" spans="1:3" s="66" customFormat="1" x14ac:dyDescent="0.2">
      <c r="A85" s="70">
        <v>5511</v>
      </c>
      <c r="B85" s="70" t="s">
        <v>2572</v>
      </c>
      <c r="C85" s="70" t="s">
        <v>2488</v>
      </c>
    </row>
    <row r="86" spans="1:3" s="66" customFormat="1" x14ac:dyDescent="0.2">
      <c r="A86" s="70">
        <v>5521</v>
      </c>
      <c r="B86" s="70" t="s">
        <v>2573</v>
      </c>
      <c r="C86" s="70" t="s">
        <v>2488</v>
      </c>
    </row>
    <row r="87" spans="1:3" s="66" customFormat="1" x14ac:dyDescent="0.2">
      <c r="A87" s="70">
        <v>5531</v>
      </c>
      <c r="B87" s="70" t="s">
        <v>2574</v>
      </c>
      <c r="C87" s="70" t="s">
        <v>29</v>
      </c>
    </row>
    <row r="88" spans="1:3" s="66" customFormat="1" x14ac:dyDescent="0.2">
      <c r="A88" s="70">
        <v>5532</v>
      </c>
      <c r="B88" s="70" t="s">
        <v>2575</v>
      </c>
      <c r="C88" s="70" t="s">
        <v>29</v>
      </c>
    </row>
    <row r="89" spans="1:3" s="66" customFormat="1" x14ac:dyDescent="0.2">
      <c r="A89" s="70">
        <v>5533</v>
      </c>
      <c r="B89" s="70" t="s">
        <v>2576</v>
      </c>
      <c r="C89" s="70" t="s">
        <v>29</v>
      </c>
    </row>
    <row r="90" spans="1:3" s="66" customFormat="1" x14ac:dyDescent="0.2">
      <c r="A90" s="70">
        <v>5541</v>
      </c>
      <c r="B90" s="70" t="s">
        <v>2577</v>
      </c>
      <c r="C90" s="70" t="s">
        <v>2505</v>
      </c>
    </row>
    <row r="91" spans="1:3" s="66" customFormat="1" x14ac:dyDescent="0.2">
      <c r="A91" s="70">
        <v>5542</v>
      </c>
      <c r="B91" s="70" t="s">
        <v>2578</v>
      </c>
      <c r="C91" s="70" t="s">
        <v>2505</v>
      </c>
    </row>
    <row r="92" spans="1:3" s="66" customFormat="1" x14ac:dyDescent="0.2">
      <c r="A92" s="70">
        <v>5551</v>
      </c>
      <c r="B92" s="70" t="s">
        <v>2579</v>
      </c>
      <c r="C92" s="70" t="s">
        <v>29</v>
      </c>
    </row>
    <row r="93" spans="1:3" s="66" customFormat="1" x14ac:dyDescent="0.2">
      <c r="A93" s="70">
        <v>5552</v>
      </c>
      <c r="B93" s="70" t="s">
        <v>2580</v>
      </c>
      <c r="C93" s="70" t="s">
        <v>2488</v>
      </c>
    </row>
    <row r="94" spans="1:3" s="66" customFormat="1" x14ac:dyDescent="0.2">
      <c r="A94" s="70">
        <v>5561</v>
      </c>
      <c r="B94" s="70" t="s">
        <v>2581</v>
      </c>
      <c r="C94" s="70" t="s">
        <v>2488</v>
      </c>
    </row>
    <row r="95" spans="1:3" s="66" customFormat="1" x14ac:dyDescent="0.2">
      <c r="A95" s="70">
        <v>5571</v>
      </c>
      <c r="B95" s="70" t="s">
        <v>2582</v>
      </c>
      <c r="C95" s="70" t="s">
        <v>2488</v>
      </c>
    </row>
    <row r="96" spans="1:3" s="66" customFormat="1" x14ac:dyDescent="0.2">
      <c r="A96" s="70">
        <v>5592</v>
      </c>
      <c r="B96" s="70" t="s">
        <v>2583</v>
      </c>
      <c r="C96" s="70" t="s">
        <v>2488</v>
      </c>
    </row>
    <row r="97" spans="1:3" s="66" customFormat="1" x14ac:dyDescent="0.2">
      <c r="A97" s="70">
        <v>5598</v>
      </c>
      <c r="B97" s="70" t="s">
        <v>2584</v>
      </c>
      <c r="C97" s="70" t="s">
        <v>2488</v>
      </c>
    </row>
    <row r="98" spans="1:3" s="66" customFormat="1" x14ac:dyDescent="0.2">
      <c r="A98" s="70">
        <v>5599</v>
      </c>
      <c r="B98" s="70" t="s">
        <v>2585</v>
      </c>
      <c r="C98" s="70" t="s">
        <v>2488</v>
      </c>
    </row>
    <row r="99" spans="1:3" s="66" customFormat="1" x14ac:dyDescent="0.2">
      <c r="A99" s="70">
        <v>5611</v>
      </c>
      <c r="B99" s="70" t="s">
        <v>2586</v>
      </c>
      <c r="C99" s="70" t="s">
        <v>29</v>
      </c>
    </row>
    <row r="100" spans="1:3" s="66" customFormat="1" x14ac:dyDescent="0.2">
      <c r="A100" s="70">
        <v>5621</v>
      </c>
      <c r="B100" s="70" t="s">
        <v>2587</v>
      </c>
      <c r="C100" s="70" t="s">
        <v>29</v>
      </c>
    </row>
    <row r="101" spans="1:3" s="66" customFormat="1" x14ac:dyDescent="0.2">
      <c r="A101" s="70">
        <v>5631</v>
      </c>
      <c r="B101" s="70" t="s">
        <v>2588</v>
      </c>
      <c r="C101" s="70" t="s">
        <v>29</v>
      </c>
    </row>
    <row r="102" spans="1:3" s="66" customFormat="1" x14ac:dyDescent="0.2">
      <c r="A102" s="70">
        <v>5641</v>
      </c>
      <c r="B102" s="70" t="s">
        <v>2589</v>
      </c>
      <c r="C102" s="70" t="s">
        <v>29</v>
      </c>
    </row>
    <row r="103" spans="1:3" s="66" customFormat="1" x14ac:dyDescent="0.2">
      <c r="A103" s="70">
        <v>5651</v>
      </c>
      <c r="B103" s="70" t="s">
        <v>2590</v>
      </c>
      <c r="C103" s="70" t="s">
        <v>29</v>
      </c>
    </row>
    <row r="104" spans="1:3" s="66" customFormat="1" x14ac:dyDescent="0.2">
      <c r="A104" s="70">
        <v>5655</v>
      </c>
      <c r="B104" s="70" t="s">
        <v>2591</v>
      </c>
      <c r="C104" s="70" t="s">
        <v>29</v>
      </c>
    </row>
    <row r="105" spans="1:3" s="66" customFormat="1" x14ac:dyDescent="0.2">
      <c r="A105" s="70">
        <v>5661</v>
      </c>
      <c r="B105" s="70" t="s">
        <v>2592</v>
      </c>
      <c r="C105" s="70" t="s">
        <v>29</v>
      </c>
    </row>
    <row r="106" spans="1:3" s="66" customFormat="1" x14ac:dyDescent="0.2">
      <c r="A106" s="70">
        <v>5681</v>
      </c>
      <c r="B106" s="70" t="s">
        <v>2593</v>
      </c>
      <c r="C106" s="70" t="s">
        <v>29</v>
      </c>
    </row>
    <row r="107" spans="1:3" s="66" customFormat="1" x14ac:dyDescent="0.2">
      <c r="A107" s="70">
        <v>5691</v>
      </c>
      <c r="B107" s="70" t="s">
        <v>2594</v>
      </c>
      <c r="C107" s="70" t="s">
        <v>29</v>
      </c>
    </row>
    <row r="108" spans="1:3" s="66" customFormat="1" x14ac:dyDescent="0.2">
      <c r="A108" s="70">
        <v>5697</v>
      </c>
      <c r="B108" s="70" t="s">
        <v>2595</v>
      </c>
      <c r="C108" s="70" t="s">
        <v>2488</v>
      </c>
    </row>
    <row r="109" spans="1:3" s="66" customFormat="1" x14ac:dyDescent="0.2">
      <c r="A109" s="70">
        <v>5698</v>
      </c>
      <c r="B109" s="70" t="s">
        <v>2596</v>
      </c>
      <c r="C109" s="70" t="s">
        <v>29</v>
      </c>
    </row>
    <row r="110" spans="1:3" s="66" customFormat="1" x14ac:dyDescent="0.2">
      <c r="A110" s="70">
        <v>5699</v>
      </c>
      <c r="B110" s="70" t="s">
        <v>2597</v>
      </c>
      <c r="C110" s="70" t="s">
        <v>29</v>
      </c>
    </row>
    <row r="111" spans="1:3" s="66" customFormat="1" x14ac:dyDescent="0.2">
      <c r="A111" s="70">
        <v>5712</v>
      </c>
      <c r="B111" s="70" t="s">
        <v>2598</v>
      </c>
      <c r="C111" s="70" t="s">
        <v>29</v>
      </c>
    </row>
    <row r="112" spans="1:3" s="66" customFormat="1" x14ac:dyDescent="0.2">
      <c r="A112" s="70">
        <v>5713</v>
      </c>
      <c r="B112" s="70" t="s">
        <v>2599</v>
      </c>
      <c r="C112" s="70" t="s">
        <v>29</v>
      </c>
    </row>
    <row r="113" spans="1:3" s="66" customFormat="1" x14ac:dyDescent="0.2">
      <c r="A113" s="70">
        <v>5714</v>
      </c>
      <c r="B113" s="70" t="s">
        <v>2600</v>
      </c>
      <c r="C113" s="70" t="s">
        <v>29</v>
      </c>
    </row>
    <row r="114" spans="1:3" s="66" customFormat="1" x14ac:dyDescent="0.2">
      <c r="A114" s="70">
        <v>5715</v>
      </c>
      <c r="B114" s="70" t="s">
        <v>2601</v>
      </c>
      <c r="C114" s="70" t="s">
        <v>29</v>
      </c>
    </row>
    <row r="115" spans="1:3" s="66" customFormat="1" x14ac:dyDescent="0.2">
      <c r="A115" s="70">
        <v>5718</v>
      </c>
      <c r="B115" s="70" t="s">
        <v>2602</v>
      </c>
      <c r="C115" s="70" t="s">
        <v>29</v>
      </c>
    </row>
    <row r="116" spans="1:3" s="66" customFormat="1" x14ac:dyDescent="0.2">
      <c r="A116" s="70">
        <v>5719</v>
      </c>
      <c r="B116" s="70" t="s">
        <v>2603</v>
      </c>
      <c r="C116" s="70" t="s">
        <v>29</v>
      </c>
    </row>
    <row r="117" spans="1:3" s="66" customFormat="1" x14ac:dyDescent="0.2">
      <c r="A117" s="70">
        <v>5722</v>
      </c>
      <c r="B117" s="70" t="s">
        <v>2604</v>
      </c>
      <c r="C117" s="70" t="s">
        <v>29</v>
      </c>
    </row>
    <row r="118" spans="1:3" s="66" customFormat="1" x14ac:dyDescent="0.2">
      <c r="A118" s="71">
        <v>5723</v>
      </c>
      <c r="B118" s="71" t="s">
        <v>2605</v>
      </c>
      <c r="C118" s="71" t="s">
        <v>29</v>
      </c>
    </row>
    <row r="119" spans="1:3" s="66" customFormat="1" x14ac:dyDescent="0.2">
      <c r="A119" s="70">
        <v>5732</v>
      </c>
      <c r="B119" s="70" t="s">
        <v>2606</v>
      </c>
      <c r="C119" s="70" t="s">
        <v>29</v>
      </c>
    </row>
    <row r="120" spans="1:3" s="66" customFormat="1" x14ac:dyDescent="0.2">
      <c r="A120" s="70">
        <v>5733</v>
      </c>
      <c r="B120" s="70" t="s">
        <v>2607</v>
      </c>
      <c r="C120" s="70" t="s">
        <v>29</v>
      </c>
    </row>
    <row r="121" spans="1:3" s="66" customFormat="1" x14ac:dyDescent="0.2">
      <c r="A121" s="70">
        <v>5734</v>
      </c>
      <c r="B121" s="70" t="s">
        <v>2608</v>
      </c>
      <c r="C121" s="70" t="s">
        <v>29</v>
      </c>
    </row>
    <row r="122" spans="1:3" s="66" customFormat="1" x14ac:dyDescent="0.2">
      <c r="A122" s="70">
        <v>5735</v>
      </c>
      <c r="B122" s="70" t="s">
        <v>2609</v>
      </c>
      <c r="C122" s="70" t="s">
        <v>29</v>
      </c>
    </row>
    <row r="123" spans="1:3" s="66" customFormat="1" x14ac:dyDescent="0.2">
      <c r="A123" s="70">
        <v>5811</v>
      </c>
      <c r="B123" s="70" t="s">
        <v>2610</v>
      </c>
      <c r="C123" s="70" t="s">
        <v>2611</v>
      </c>
    </row>
    <row r="124" spans="1:3" s="66" customFormat="1" x14ac:dyDescent="0.2">
      <c r="A124" s="70">
        <v>5812</v>
      </c>
      <c r="B124" s="70" t="s">
        <v>2612</v>
      </c>
      <c r="C124" s="70" t="s">
        <v>2611</v>
      </c>
    </row>
    <row r="125" spans="1:3" s="66" customFormat="1" x14ac:dyDescent="0.2">
      <c r="A125" s="70">
        <v>5813</v>
      </c>
      <c r="B125" s="70" t="s">
        <v>2613</v>
      </c>
      <c r="C125" s="70" t="s">
        <v>2611</v>
      </c>
    </row>
    <row r="126" spans="1:3" s="66" customFormat="1" x14ac:dyDescent="0.2">
      <c r="A126" s="70">
        <v>5814</v>
      </c>
      <c r="B126" s="70" t="s">
        <v>2614</v>
      </c>
      <c r="C126" s="70" t="s">
        <v>2611</v>
      </c>
    </row>
    <row r="127" spans="1:3" s="66" customFormat="1" x14ac:dyDescent="0.2">
      <c r="A127" s="70">
        <v>5815</v>
      </c>
      <c r="B127" s="70" t="s">
        <v>2615</v>
      </c>
      <c r="C127" s="70" t="s">
        <v>2616</v>
      </c>
    </row>
    <row r="128" spans="1:3" s="66" customFormat="1" x14ac:dyDescent="0.2">
      <c r="A128" s="70">
        <v>5816</v>
      </c>
      <c r="B128" s="70" t="s">
        <v>2617</v>
      </c>
      <c r="C128" s="70" t="s">
        <v>2616</v>
      </c>
    </row>
    <row r="129" spans="1:3" s="66" customFormat="1" x14ac:dyDescent="0.2">
      <c r="A129" s="70">
        <v>5817</v>
      </c>
      <c r="B129" s="70" t="s">
        <v>2618</v>
      </c>
      <c r="C129" s="70" t="s">
        <v>2616</v>
      </c>
    </row>
    <row r="130" spans="1:3" s="66" customFormat="1" x14ac:dyDescent="0.2">
      <c r="A130" s="70">
        <v>5818</v>
      </c>
      <c r="B130" s="70" t="s">
        <v>2619</v>
      </c>
      <c r="C130" s="70" t="s">
        <v>2616</v>
      </c>
    </row>
    <row r="131" spans="1:3" s="66" customFormat="1" x14ac:dyDescent="0.2">
      <c r="A131" s="70">
        <v>5912</v>
      </c>
      <c r="B131" s="70" t="s">
        <v>2620</v>
      </c>
      <c r="C131" s="70" t="s">
        <v>29</v>
      </c>
    </row>
    <row r="132" spans="1:3" s="66" customFormat="1" x14ac:dyDescent="0.2">
      <c r="A132" s="70">
        <v>5921</v>
      </c>
      <c r="B132" s="70" t="s">
        <v>2621</v>
      </c>
      <c r="C132" s="70" t="s">
        <v>29</v>
      </c>
    </row>
    <row r="133" spans="1:3" s="66" customFormat="1" x14ac:dyDescent="0.2">
      <c r="A133" s="70">
        <v>5931</v>
      </c>
      <c r="B133" s="70" t="s">
        <v>2622</v>
      </c>
      <c r="C133" s="70" t="s">
        <v>29</v>
      </c>
    </row>
    <row r="134" spans="1:3" s="66" customFormat="1" x14ac:dyDescent="0.2">
      <c r="A134" s="70">
        <v>5932</v>
      </c>
      <c r="B134" s="70" t="s">
        <v>2623</v>
      </c>
      <c r="C134" s="70" t="s">
        <v>29</v>
      </c>
    </row>
    <row r="135" spans="1:3" s="66" customFormat="1" x14ac:dyDescent="0.2">
      <c r="A135" s="70">
        <v>5933</v>
      </c>
      <c r="B135" s="70" t="s">
        <v>2624</v>
      </c>
      <c r="C135" s="70" t="s">
        <v>2488</v>
      </c>
    </row>
    <row r="136" spans="1:3" s="66" customFormat="1" x14ac:dyDescent="0.2">
      <c r="A136" s="70">
        <v>5935</v>
      </c>
      <c r="B136" s="70" t="s">
        <v>2625</v>
      </c>
      <c r="C136" s="70" t="s">
        <v>2488</v>
      </c>
    </row>
    <row r="137" spans="1:3" s="66" customFormat="1" x14ac:dyDescent="0.2">
      <c r="A137" s="70">
        <v>5937</v>
      </c>
      <c r="B137" s="70" t="s">
        <v>2626</v>
      </c>
      <c r="C137" s="70" t="s">
        <v>29</v>
      </c>
    </row>
    <row r="138" spans="1:3" s="66" customFormat="1" x14ac:dyDescent="0.2">
      <c r="A138" s="70">
        <v>5940</v>
      </c>
      <c r="B138" s="70" t="s">
        <v>2627</v>
      </c>
      <c r="C138" s="70" t="s">
        <v>29</v>
      </c>
    </row>
    <row r="139" spans="1:3" s="66" customFormat="1" x14ac:dyDescent="0.2">
      <c r="A139" s="70">
        <v>5941</v>
      </c>
      <c r="B139" s="70" t="s">
        <v>2628</v>
      </c>
      <c r="C139" s="70" t="s">
        <v>29</v>
      </c>
    </row>
    <row r="140" spans="1:3" s="66" customFormat="1" x14ac:dyDescent="0.2">
      <c r="A140" s="70">
        <v>5942</v>
      </c>
      <c r="B140" s="70" t="s">
        <v>2629</v>
      </c>
      <c r="C140" s="70" t="s">
        <v>29</v>
      </c>
    </row>
    <row r="141" spans="1:3" s="66" customFormat="1" x14ac:dyDescent="0.2">
      <c r="A141" s="70">
        <v>5943</v>
      </c>
      <c r="B141" s="70" t="s">
        <v>2630</v>
      </c>
      <c r="C141" s="70" t="s">
        <v>29</v>
      </c>
    </row>
    <row r="142" spans="1:3" s="66" customFormat="1" x14ac:dyDescent="0.2">
      <c r="A142" s="70">
        <v>5944</v>
      </c>
      <c r="B142" s="70" t="s">
        <v>2631</v>
      </c>
      <c r="C142" s="70" t="s">
        <v>29</v>
      </c>
    </row>
    <row r="143" spans="1:3" s="66" customFormat="1" x14ac:dyDescent="0.2">
      <c r="A143" s="70">
        <v>5945</v>
      </c>
      <c r="B143" s="70" t="s">
        <v>2632</v>
      </c>
      <c r="C143" s="70" t="s">
        <v>29</v>
      </c>
    </row>
    <row r="144" spans="1:3" s="66" customFormat="1" x14ac:dyDescent="0.2">
      <c r="A144" s="70">
        <v>5946</v>
      </c>
      <c r="B144" s="70" t="s">
        <v>2633</v>
      </c>
      <c r="C144" s="70" t="s">
        <v>29</v>
      </c>
    </row>
    <row r="145" spans="1:3" s="66" customFormat="1" x14ac:dyDescent="0.2">
      <c r="A145" s="70">
        <v>5947</v>
      </c>
      <c r="B145" s="70" t="s">
        <v>2634</v>
      </c>
      <c r="C145" s="70" t="s">
        <v>29</v>
      </c>
    </row>
    <row r="146" spans="1:3" s="66" customFormat="1" x14ac:dyDescent="0.2">
      <c r="A146" s="70">
        <v>5948</v>
      </c>
      <c r="B146" s="70" t="s">
        <v>2635</v>
      </c>
      <c r="C146" s="70" t="s">
        <v>29</v>
      </c>
    </row>
    <row r="147" spans="1:3" s="66" customFormat="1" x14ac:dyDescent="0.2">
      <c r="A147" s="70">
        <v>5949</v>
      </c>
      <c r="B147" s="70" t="s">
        <v>2636</v>
      </c>
      <c r="C147" s="70" t="s">
        <v>29</v>
      </c>
    </row>
    <row r="148" spans="1:3" s="66" customFormat="1" x14ac:dyDescent="0.2">
      <c r="A148" s="70">
        <v>5950</v>
      </c>
      <c r="B148" s="70" t="s">
        <v>2637</v>
      </c>
      <c r="C148" s="70" t="s">
        <v>29</v>
      </c>
    </row>
    <row r="149" spans="1:3" s="66" customFormat="1" x14ac:dyDescent="0.2">
      <c r="A149" s="70">
        <v>5960</v>
      </c>
      <c r="B149" s="70" t="s">
        <v>2638</v>
      </c>
      <c r="C149" s="70" t="s">
        <v>2507</v>
      </c>
    </row>
    <row r="150" spans="1:3" s="66" customFormat="1" x14ac:dyDescent="0.2">
      <c r="A150" s="70">
        <v>5964</v>
      </c>
      <c r="B150" s="70" t="s">
        <v>2639</v>
      </c>
      <c r="C150" s="70" t="s">
        <v>2616</v>
      </c>
    </row>
    <row r="151" spans="1:3" s="66" customFormat="1" x14ac:dyDescent="0.2">
      <c r="A151" s="70">
        <v>5965</v>
      </c>
      <c r="B151" s="70" t="s">
        <v>2640</v>
      </c>
      <c r="C151" s="70" t="s">
        <v>29</v>
      </c>
    </row>
    <row r="152" spans="1:3" s="66" customFormat="1" x14ac:dyDescent="0.2">
      <c r="A152" s="70">
        <v>5968</v>
      </c>
      <c r="B152" s="70" t="s">
        <v>2641</v>
      </c>
      <c r="C152" s="70" t="s">
        <v>2616</v>
      </c>
    </row>
    <row r="153" spans="1:3" s="66" customFormat="1" x14ac:dyDescent="0.2">
      <c r="A153" s="70">
        <v>5969</v>
      </c>
      <c r="B153" s="70" t="s">
        <v>2642</v>
      </c>
      <c r="C153" s="70" t="s">
        <v>2616</v>
      </c>
    </row>
    <row r="154" spans="1:3" s="66" customFormat="1" x14ac:dyDescent="0.2">
      <c r="A154" s="70">
        <v>5970</v>
      </c>
      <c r="B154" s="70" t="s">
        <v>2643</v>
      </c>
      <c r="C154" s="70" t="s">
        <v>29</v>
      </c>
    </row>
    <row r="155" spans="1:3" s="66" customFormat="1" x14ac:dyDescent="0.2">
      <c r="A155" s="70">
        <v>5971</v>
      </c>
      <c r="B155" s="70" t="s">
        <v>2644</v>
      </c>
      <c r="C155" s="70" t="s">
        <v>29</v>
      </c>
    </row>
    <row r="156" spans="1:3" s="66" customFormat="1" x14ac:dyDescent="0.2">
      <c r="A156" s="70">
        <v>5972</v>
      </c>
      <c r="B156" s="70" t="s">
        <v>2645</v>
      </c>
      <c r="C156" s="70" t="s">
        <v>29</v>
      </c>
    </row>
    <row r="157" spans="1:3" s="66" customFormat="1" x14ac:dyDescent="0.2">
      <c r="A157" s="70">
        <v>5973</v>
      </c>
      <c r="B157" s="70" t="s">
        <v>2646</v>
      </c>
      <c r="C157" s="70" t="s">
        <v>29</v>
      </c>
    </row>
    <row r="158" spans="1:3" s="66" customFormat="1" x14ac:dyDescent="0.2">
      <c r="A158" s="70">
        <v>5975</v>
      </c>
      <c r="B158" s="70" t="s">
        <v>2647</v>
      </c>
      <c r="C158" s="70" t="s">
        <v>2488</v>
      </c>
    </row>
    <row r="159" spans="1:3" s="66" customFormat="1" x14ac:dyDescent="0.2">
      <c r="A159" s="70">
        <v>5976</v>
      </c>
      <c r="B159" s="70" t="s">
        <v>2648</v>
      </c>
      <c r="C159" s="70" t="s">
        <v>2488</v>
      </c>
    </row>
    <row r="160" spans="1:3" s="66" customFormat="1" x14ac:dyDescent="0.2">
      <c r="A160" s="70">
        <v>5977</v>
      </c>
      <c r="B160" s="70" t="s">
        <v>2649</v>
      </c>
      <c r="C160" s="70" t="s">
        <v>29</v>
      </c>
    </row>
    <row r="161" spans="1:3" s="66" customFormat="1" x14ac:dyDescent="0.2">
      <c r="A161" s="70">
        <v>5978</v>
      </c>
      <c r="B161" s="70" t="s">
        <v>2650</v>
      </c>
      <c r="C161" s="70" t="s">
        <v>29</v>
      </c>
    </row>
    <row r="162" spans="1:3" s="66" customFormat="1" x14ac:dyDescent="0.2">
      <c r="A162" s="70">
        <v>5983</v>
      </c>
      <c r="B162" s="70" t="s">
        <v>2651</v>
      </c>
      <c r="C162" s="70" t="s">
        <v>2488</v>
      </c>
    </row>
    <row r="163" spans="1:3" s="66" customFormat="1" x14ac:dyDescent="0.2">
      <c r="A163" s="70">
        <v>5992</v>
      </c>
      <c r="B163" s="70" t="s">
        <v>2652</v>
      </c>
      <c r="C163" s="70" t="s">
        <v>29</v>
      </c>
    </row>
    <row r="164" spans="1:3" s="66" customFormat="1" x14ac:dyDescent="0.2">
      <c r="A164" s="70">
        <v>5993</v>
      </c>
      <c r="B164" s="70" t="s">
        <v>2653</v>
      </c>
      <c r="C164" s="70" t="s">
        <v>29</v>
      </c>
    </row>
    <row r="165" spans="1:3" s="66" customFormat="1" x14ac:dyDescent="0.2">
      <c r="A165" s="70">
        <v>5994</v>
      </c>
      <c r="B165" s="70" t="s">
        <v>2654</v>
      </c>
      <c r="C165" s="70" t="s">
        <v>29</v>
      </c>
    </row>
    <row r="166" spans="1:3" s="66" customFormat="1" x14ac:dyDescent="0.2">
      <c r="A166" s="70">
        <v>5995</v>
      </c>
      <c r="B166" s="70" t="s">
        <v>2655</v>
      </c>
      <c r="C166" s="70" t="s">
        <v>29</v>
      </c>
    </row>
    <row r="167" spans="1:3" s="66" customFormat="1" x14ac:dyDescent="0.2">
      <c r="A167" s="70">
        <v>5996</v>
      </c>
      <c r="B167" s="70" t="s">
        <v>2656</v>
      </c>
      <c r="C167" s="70" t="s">
        <v>29</v>
      </c>
    </row>
    <row r="168" spans="1:3" s="66" customFormat="1" x14ac:dyDescent="0.2">
      <c r="A168" s="70">
        <v>5997</v>
      </c>
      <c r="B168" s="70" t="s">
        <v>2657</v>
      </c>
      <c r="C168" s="70" t="s">
        <v>29</v>
      </c>
    </row>
    <row r="169" spans="1:3" s="66" customFormat="1" x14ac:dyDescent="0.2">
      <c r="A169" s="70">
        <v>5998</v>
      </c>
      <c r="B169" s="70" t="s">
        <v>2658</v>
      </c>
      <c r="C169" s="70" t="s">
        <v>29</v>
      </c>
    </row>
    <row r="170" spans="1:3" s="66" customFormat="1" x14ac:dyDescent="0.2">
      <c r="A170" s="70">
        <v>5999</v>
      </c>
      <c r="B170" s="70" t="s">
        <v>2659</v>
      </c>
      <c r="C170" s="70" t="s">
        <v>29</v>
      </c>
    </row>
    <row r="171" spans="1:3" s="66" customFormat="1" x14ac:dyDescent="0.2">
      <c r="A171" s="70">
        <v>6211</v>
      </c>
      <c r="B171" s="70" t="s">
        <v>2660</v>
      </c>
      <c r="C171" s="70" t="s">
        <v>2488</v>
      </c>
    </row>
    <row r="172" spans="1:3" s="66" customFormat="1" x14ac:dyDescent="0.2">
      <c r="A172" s="70">
        <v>6300</v>
      </c>
      <c r="B172" s="70" t="s">
        <v>2661</v>
      </c>
      <c r="C172" s="70" t="s">
        <v>2507</v>
      </c>
    </row>
    <row r="173" spans="1:3" s="66" customFormat="1" x14ac:dyDescent="0.2">
      <c r="A173" s="70">
        <v>6513</v>
      </c>
      <c r="B173" s="70" t="s">
        <v>2662</v>
      </c>
      <c r="C173" s="70" t="s">
        <v>2663</v>
      </c>
    </row>
    <row r="174" spans="1:3" s="66" customFormat="1" x14ac:dyDescent="0.2">
      <c r="A174" s="70">
        <v>6540</v>
      </c>
      <c r="B174" s="70" t="s">
        <v>2664</v>
      </c>
      <c r="C174" s="70" t="s">
        <v>2488</v>
      </c>
    </row>
    <row r="175" spans="1:3" s="66" customFormat="1" x14ac:dyDescent="0.2">
      <c r="A175" s="70">
        <v>7011</v>
      </c>
      <c r="B175" s="70" t="s">
        <v>2665</v>
      </c>
      <c r="C175" s="70" t="s">
        <v>2519</v>
      </c>
    </row>
    <row r="176" spans="1:3" s="66" customFormat="1" x14ac:dyDescent="0.2">
      <c r="A176" s="70">
        <v>7032</v>
      </c>
      <c r="B176" s="70" t="s">
        <v>2666</v>
      </c>
      <c r="C176" s="70" t="s">
        <v>2507</v>
      </c>
    </row>
    <row r="177" spans="1:3" s="66" customFormat="1" x14ac:dyDescent="0.2">
      <c r="A177" s="70">
        <v>7033</v>
      </c>
      <c r="B177" s="70" t="s">
        <v>2667</v>
      </c>
      <c r="C177" s="70" t="s">
        <v>2519</v>
      </c>
    </row>
    <row r="178" spans="1:3" s="66" customFormat="1" x14ac:dyDescent="0.2">
      <c r="A178" s="70">
        <v>7210</v>
      </c>
      <c r="B178" s="70" t="s">
        <v>2668</v>
      </c>
      <c r="C178" s="70" t="s">
        <v>2488</v>
      </c>
    </row>
    <row r="179" spans="1:3" s="66" customFormat="1" x14ac:dyDescent="0.2">
      <c r="A179" s="70">
        <v>7211</v>
      </c>
      <c r="B179" s="70" t="s">
        <v>2669</v>
      </c>
      <c r="C179" s="70" t="s">
        <v>2488</v>
      </c>
    </row>
    <row r="180" spans="1:3" s="66" customFormat="1" x14ac:dyDescent="0.2">
      <c r="A180" s="70">
        <v>7216</v>
      </c>
      <c r="B180" s="70" t="s">
        <v>2670</v>
      </c>
      <c r="C180" s="70" t="s">
        <v>2488</v>
      </c>
    </row>
    <row r="181" spans="1:3" s="66" customFormat="1" x14ac:dyDescent="0.2">
      <c r="A181" s="70">
        <v>7217</v>
      </c>
      <c r="B181" s="70" t="s">
        <v>2671</v>
      </c>
      <c r="C181" s="70" t="s">
        <v>2488</v>
      </c>
    </row>
    <row r="182" spans="1:3" s="66" customFormat="1" x14ac:dyDescent="0.2">
      <c r="A182" s="70">
        <v>7221</v>
      </c>
      <c r="B182" s="70" t="s">
        <v>2672</v>
      </c>
      <c r="C182" s="70" t="s">
        <v>2488</v>
      </c>
    </row>
    <row r="183" spans="1:3" s="66" customFormat="1" x14ac:dyDescent="0.2">
      <c r="A183" s="70">
        <v>7230</v>
      </c>
      <c r="B183" s="70" t="s">
        <v>2673</v>
      </c>
      <c r="C183" s="70" t="s">
        <v>2488</v>
      </c>
    </row>
    <row r="184" spans="1:3" s="66" customFormat="1" x14ac:dyDescent="0.2">
      <c r="A184" s="70">
        <v>7251</v>
      </c>
      <c r="B184" s="70" t="s">
        <v>2674</v>
      </c>
      <c r="C184" s="70" t="s">
        <v>2488</v>
      </c>
    </row>
    <row r="185" spans="1:3" s="66" customFormat="1" x14ac:dyDescent="0.2">
      <c r="A185" s="70">
        <v>7261</v>
      </c>
      <c r="B185" s="70" t="s">
        <v>2675</v>
      </c>
      <c r="C185" s="70" t="s">
        <v>2488</v>
      </c>
    </row>
    <row r="186" spans="1:3" s="66" customFormat="1" x14ac:dyDescent="0.2">
      <c r="A186" s="70">
        <v>7273</v>
      </c>
      <c r="B186" s="70" t="s">
        <v>2676</v>
      </c>
      <c r="C186" s="70" t="s">
        <v>2488</v>
      </c>
    </row>
    <row r="187" spans="1:3" s="66" customFormat="1" x14ac:dyDescent="0.2">
      <c r="A187" s="70">
        <v>7276</v>
      </c>
      <c r="B187" s="70" t="s">
        <v>2677</v>
      </c>
      <c r="C187" s="70" t="s">
        <v>2488</v>
      </c>
    </row>
    <row r="188" spans="1:3" s="66" customFormat="1" x14ac:dyDescent="0.2">
      <c r="A188" s="70">
        <v>7277</v>
      </c>
      <c r="B188" s="70" t="s">
        <v>2678</v>
      </c>
      <c r="C188" s="70" t="s">
        <v>2488</v>
      </c>
    </row>
    <row r="189" spans="1:3" s="66" customFormat="1" x14ac:dyDescent="0.2">
      <c r="A189" s="70">
        <v>7278</v>
      </c>
      <c r="B189" s="70" t="s">
        <v>2679</v>
      </c>
      <c r="C189" s="70" t="s">
        <v>2488</v>
      </c>
    </row>
    <row r="190" spans="1:3" s="66" customFormat="1" x14ac:dyDescent="0.2">
      <c r="A190" s="70">
        <v>7296</v>
      </c>
      <c r="B190" s="70" t="s">
        <v>2680</v>
      </c>
      <c r="C190" s="70" t="s">
        <v>29</v>
      </c>
    </row>
    <row r="191" spans="1:3" s="66" customFormat="1" x14ac:dyDescent="0.2">
      <c r="A191" s="70">
        <v>7297</v>
      </c>
      <c r="B191" s="70" t="s">
        <v>2681</v>
      </c>
      <c r="C191" s="70" t="s">
        <v>2488</v>
      </c>
    </row>
    <row r="192" spans="1:3" s="66" customFormat="1" x14ac:dyDescent="0.2">
      <c r="A192" s="70">
        <v>7298</v>
      </c>
      <c r="B192" s="70" t="s">
        <v>2682</v>
      </c>
      <c r="C192" s="70" t="s">
        <v>2488</v>
      </c>
    </row>
    <row r="193" spans="1:3" s="66" customFormat="1" x14ac:dyDescent="0.2">
      <c r="A193" s="70">
        <v>7299</v>
      </c>
      <c r="B193" s="70" t="s">
        <v>2683</v>
      </c>
      <c r="C193" s="70" t="s">
        <v>2488</v>
      </c>
    </row>
    <row r="194" spans="1:3" s="66" customFormat="1" x14ac:dyDescent="0.2">
      <c r="A194" s="70">
        <v>7311</v>
      </c>
      <c r="B194" s="70" t="s">
        <v>2684</v>
      </c>
      <c r="C194" s="70" t="s">
        <v>2492</v>
      </c>
    </row>
    <row r="195" spans="1:3" s="66" customFormat="1" x14ac:dyDescent="0.2">
      <c r="A195" s="70">
        <v>7321</v>
      </c>
      <c r="B195" s="70" t="s">
        <v>2685</v>
      </c>
      <c r="C195" s="70" t="s">
        <v>2488</v>
      </c>
    </row>
    <row r="196" spans="1:3" s="66" customFormat="1" x14ac:dyDescent="0.2">
      <c r="A196" s="70">
        <v>7333</v>
      </c>
      <c r="B196" s="70" t="s">
        <v>2686</v>
      </c>
      <c r="C196" s="70" t="s">
        <v>2492</v>
      </c>
    </row>
    <row r="197" spans="1:3" s="66" customFormat="1" x14ac:dyDescent="0.2">
      <c r="A197" s="70">
        <v>7338</v>
      </c>
      <c r="B197" s="70" t="s">
        <v>2687</v>
      </c>
      <c r="C197" s="70" t="s">
        <v>2492</v>
      </c>
    </row>
    <row r="198" spans="1:3" s="66" customFormat="1" x14ac:dyDescent="0.2">
      <c r="A198" s="70">
        <v>7339</v>
      </c>
      <c r="B198" s="70" t="s">
        <v>2688</v>
      </c>
      <c r="C198" s="70" t="s">
        <v>2492</v>
      </c>
    </row>
    <row r="199" spans="1:3" s="66" customFormat="1" x14ac:dyDescent="0.2">
      <c r="A199" s="70">
        <v>7342</v>
      </c>
      <c r="B199" s="70" t="s">
        <v>2689</v>
      </c>
      <c r="C199" s="70" t="s">
        <v>2488</v>
      </c>
    </row>
    <row r="200" spans="1:3" s="66" customFormat="1" x14ac:dyDescent="0.2">
      <c r="A200" s="70">
        <v>7349</v>
      </c>
      <c r="B200" s="70" t="s">
        <v>2690</v>
      </c>
      <c r="C200" s="70" t="s">
        <v>2492</v>
      </c>
    </row>
    <row r="201" spans="1:3" s="66" customFormat="1" x14ac:dyDescent="0.2">
      <c r="A201" s="70">
        <v>7361</v>
      </c>
      <c r="B201" s="70" t="s">
        <v>2691</v>
      </c>
      <c r="C201" s="70" t="s">
        <v>2492</v>
      </c>
    </row>
    <row r="202" spans="1:3" s="66" customFormat="1" x14ac:dyDescent="0.2">
      <c r="A202" s="70">
        <v>7372</v>
      </c>
      <c r="B202" s="70" t="s">
        <v>2692</v>
      </c>
      <c r="C202" s="70" t="s">
        <v>2488</v>
      </c>
    </row>
    <row r="203" spans="1:3" s="66" customFormat="1" x14ac:dyDescent="0.2">
      <c r="A203" s="70">
        <v>7375</v>
      </c>
      <c r="B203" s="70" t="s">
        <v>2693</v>
      </c>
      <c r="C203" s="70" t="s">
        <v>2488</v>
      </c>
    </row>
    <row r="204" spans="1:3" s="66" customFormat="1" x14ac:dyDescent="0.2">
      <c r="A204" s="70">
        <v>7379</v>
      </c>
      <c r="B204" s="70" t="s">
        <v>2694</v>
      </c>
      <c r="C204" s="70" t="s">
        <v>2488</v>
      </c>
    </row>
    <row r="205" spans="1:3" s="66" customFormat="1" x14ac:dyDescent="0.2">
      <c r="A205" s="70">
        <v>7392</v>
      </c>
      <c r="B205" s="70" t="s">
        <v>2695</v>
      </c>
      <c r="C205" s="70" t="s">
        <v>2492</v>
      </c>
    </row>
    <row r="206" spans="1:3" s="66" customFormat="1" x14ac:dyDescent="0.2">
      <c r="A206" s="70">
        <v>7393</v>
      </c>
      <c r="B206" s="70" t="s">
        <v>2696</v>
      </c>
      <c r="C206" s="70" t="s">
        <v>2488</v>
      </c>
    </row>
    <row r="207" spans="1:3" s="66" customFormat="1" x14ac:dyDescent="0.2">
      <c r="A207" s="70">
        <v>7394</v>
      </c>
      <c r="B207" s="70" t="s">
        <v>2697</v>
      </c>
      <c r="C207" s="70" t="s">
        <v>2492</v>
      </c>
    </row>
    <row r="208" spans="1:3" s="66" customFormat="1" x14ac:dyDescent="0.2">
      <c r="A208" s="70">
        <v>7395</v>
      </c>
      <c r="B208" s="70" t="s">
        <v>2698</v>
      </c>
      <c r="C208" s="70" t="s">
        <v>2488</v>
      </c>
    </row>
    <row r="209" spans="1:3" s="66" customFormat="1" x14ac:dyDescent="0.2">
      <c r="A209" s="70">
        <v>7399</v>
      </c>
      <c r="B209" s="70" t="s">
        <v>2699</v>
      </c>
      <c r="C209" s="70" t="s">
        <v>2492</v>
      </c>
    </row>
    <row r="210" spans="1:3" s="66" customFormat="1" x14ac:dyDescent="0.2">
      <c r="A210" s="70">
        <v>7512</v>
      </c>
      <c r="B210" s="70" t="s">
        <v>2700</v>
      </c>
      <c r="C210" s="70" t="s">
        <v>2519</v>
      </c>
    </row>
    <row r="211" spans="1:3" s="66" customFormat="1" x14ac:dyDescent="0.2">
      <c r="A211" s="70">
        <v>7513</v>
      </c>
      <c r="B211" s="70" t="s">
        <v>2701</v>
      </c>
      <c r="C211" s="70" t="s">
        <v>2488</v>
      </c>
    </row>
    <row r="212" spans="1:3" s="66" customFormat="1" x14ac:dyDescent="0.2">
      <c r="A212" s="70">
        <v>7519</v>
      </c>
      <c r="B212" s="70" t="s">
        <v>2702</v>
      </c>
      <c r="C212" s="70" t="s">
        <v>2488</v>
      </c>
    </row>
    <row r="213" spans="1:3" s="66" customFormat="1" x14ac:dyDescent="0.2">
      <c r="A213" s="70">
        <v>7523</v>
      </c>
      <c r="B213" s="70" t="s">
        <v>2703</v>
      </c>
      <c r="C213" s="70" t="s">
        <v>2507</v>
      </c>
    </row>
    <row r="214" spans="1:3" s="66" customFormat="1" x14ac:dyDescent="0.2">
      <c r="A214" s="70">
        <v>7531</v>
      </c>
      <c r="B214" s="70" t="s">
        <v>2704</v>
      </c>
      <c r="C214" s="70" t="s">
        <v>2488</v>
      </c>
    </row>
    <row r="215" spans="1:3" s="66" customFormat="1" x14ac:dyDescent="0.2">
      <c r="A215" s="70">
        <v>7534</v>
      </c>
      <c r="B215" s="70" t="s">
        <v>2705</v>
      </c>
      <c r="C215" s="70" t="s">
        <v>2488</v>
      </c>
    </row>
    <row r="216" spans="1:3" s="66" customFormat="1" x14ac:dyDescent="0.2">
      <c r="A216" s="70">
        <v>7535</v>
      </c>
      <c r="B216" s="70" t="s">
        <v>2706</v>
      </c>
      <c r="C216" s="70" t="s">
        <v>2488</v>
      </c>
    </row>
    <row r="217" spans="1:3" s="66" customFormat="1" x14ac:dyDescent="0.2">
      <c r="A217" s="70">
        <v>7538</v>
      </c>
      <c r="B217" s="70" t="s">
        <v>2707</v>
      </c>
      <c r="C217" s="70" t="s">
        <v>2488</v>
      </c>
    </row>
    <row r="218" spans="1:3" s="66" customFormat="1" x14ac:dyDescent="0.2">
      <c r="A218" s="70">
        <v>7542</v>
      </c>
      <c r="B218" s="70" t="s">
        <v>2708</v>
      </c>
      <c r="C218" s="70" t="s">
        <v>2488</v>
      </c>
    </row>
    <row r="219" spans="1:3" s="66" customFormat="1" x14ac:dyDescent="0.2">
      <c r="A219" s="70">
        <v>7549</v>
      </c>
      <c r="B219" s="70" t="s">
        <v>2709</v>
      </c>
      <c r="C219" s="70" t="s">
        <v>2488</v>
      </c>
    </row>
    <row r="220" spans="1:3" s="66" customFormat="1" x14ac:dyDescent="0.2">
      <c r="A220" s="70">
        <v>7622</v>
      </c>
      <c r="B220" s="70" t="s">
        <v>2710</v>
      </c>
      <c r="C220" s="70" t="s">
        <v>2492</v>
      </c>
    </row>
    <row r="221" spans="1:3" s="66" customFormat="1" x14ac:dyDescent="0.2">
      <c r="A221" s="70">
        <v>7623</v>
      </c>
      <c r="B221" s="70" t="s">
        <v>2711</v>
      </c>
      <c r="C221" s="70" t="s">
        <v>2488</v>
      </c>
    </row>
    <row r="222" spans="1:3" s="66" customFormat="1" x14ac:dyDescent="0.2">
      <c r="A222" s="70">
        <v>7629</v>
      </c>
      <c r="B222" s="70" t="s">
        <v>2712</v>
      </c>
      <c r="C222" s="70" t="s">
        <v>2488</v>
      </c>
    </row>
    <row r="223" spans="1:3" s="66" customFormat="1" x14ac:dyDescent="0.2">
      <c r="A223" s="70">
        <v>7631</v>
      </c>
      <c r="B223" s="70" t="s">
        <v>2713</v>
      </c>
      <c r="C223" s="70" t="s">
        <v>29</v>
      </c>
    </row>
    <row r="224" spans="1:3" s="66" customFormat="1" x14ac:dyDescent="0.2">
      <c r="A224" s="70">
        <v>7641</v>
      </c>
      <c r="B224" s="70" t="s">
        <v>2714</v>
      </c>
      <c r="C224" s="70" t="s">
        <v>2488</v>
      </c>
    </row>
    <row r="225" spans="1:3" s="66" customFormat="1" x14ac:dyDescent="0.2">
      <c r="A225" s="70">
        <v>7692</v>
      </c>
      <c r="B225" s="70" t="s">
        <v>2715</v>
      </c>
      <c r="C225" s="70" t="s">
        <v>2492</v>
      </c>
    </row>
    <row r="226" spans="1:3" s="66" customFormat="1" x14ac:dyDescent="0.2">
      <c r="A226" s="70">
        <v>7699</v>
      </c>
      <c r="B226" s="70" t="s">
        <v>2716</v>
      </c>
      <c r="C226" s="70" t="s">
        <v>2488</v>
      </c>
    </row>
    <row r="227" spans="1:3" s="66" customFormat="1" x14ac:dyDescent="0.2">
      <c r="A227" s="70">
        <v>7829</v>
      </c>
      <c r="B227" s="70" t="s">
        <v>2717</v>
      </c>
      <c r="C227" s="70" t="s">
        <v>2492</v>
      </c>
    </row>
    <row r="228" spans="1:3" s="66" customFormat="1" x14ac:dyDescent="0.2">
      <c r="A228" s="70">
        <v>7832</v>
      </c>
      <c r="B228" s="70" t="s">
        <v>2718</v>
      </c>
      <c r="C228" s="70" t="s">
        <v>2488</v>
      </c>
    </row>
    <row r="229" spans="1:3" s="66" customFormat="1" x14ac:dyDescent="0.2">
      <c r="A229" s="70">
        <v>7841</v>
      </c>
      <c r="B229" s="70" t="s">
        <v>2719</v>
      </c>
      <c r="C229" s="70" t="s">
        <v>29</v>
      </c>
    </row>
    <row r="230" spans="1:3" s="66" customFormat="1" x14ac:dyDescent="0.2">
      <c r="A230" s="70">
        <v>7911</v>
      </c>
      <c r="B230" s="70" t="s">
        <v>2720</v>
      </c>
      <c r="C230" s="70" t="s">
        <v>2507</v>
      </c>
    </row>
    <row r="231" spans="1:3" s="66" customFormat="1" x14ac:dyDescent="0.2">
      <c r="A231" s="70">
        <v>7922</v>
      </c>
      <c r="B231" s="70" t="s">
        <v>2721</v>
      </c>
      <c r="C231" s="70" t="s">
        <v>2488</v>
      </c>
    </row>
    <row r="232" spans="1:3" s="66" customFormat="1" x14ac:dyDescent="0.2">
      <c r="A232" s="70">
        <v>7929</v>
      </c>
      <c r="B232" s="70" t="s">
        <v>2722</v>
      </c>
      <c r="C232" s="70" t="s">
        <v>2488</v>
      </c>
    </row>
    <row r="233" spans="1:3" s="66" customFormat="1" x14ac:dyDescent="0.2">
      <c r="A233" s="70">
        <v>7932</v>
      </c>
      <c r="B233" s="70" t="s">
        <v>2723</v>
      </c>
      <c r="C233" s="70" t="s">
        <v>2488</v>
      </c>
    </row>
    <row r="234" spans="1:3" s="66" customFormat="1" x14ac:dyDescent="0.2">
      <c r="A234" s="70">
        <v>7933</v>
      </c>
      <c r="B234" s="70" t="s">
        <v>2724</v>
      </c>
      <c r="C234" s="70" t="s">
        <v>2488</v>
      </c>
    </row>
    <row r="235" spans="1:3" s="66" customFormat="1" x14ac:dyDescent="0.2">
      <c r="A235" s="70">
        <v>7941</v>
      </c>
      <c r="B235" s="70" t="s">
        <v>2725</v>
      </c>
      <c r="C235" s="70" t="s">
        <v>2492</v>
      </c>
    </row>
    <row r="236" spans="1:3" s="66" customFormat="1" x14ac:dyDescent="0.2">
      <c r="A236" s="70">
        <v>7991</v>
      </c>
      <c r="B236" s="70" t="s">
        <v>2726</v>
      </c>
      <c r="C236" s="70" t="s">
        <v>2488</v>
      </c>
    </row>
    <row r="237" spans="1:3" s="66" customFormat="1" x14ac:dyDescent="0.2">
      <c r="A237" s="70">
        <v>7992</v>
      </c>
      <c r="B237" s="70" t="s">
        <v>2727</v>
      </c>
      <c r="C237" s="70" t="s">
        <v>2488</v>
      </c>
    </row>
    <row r="238" spans="1:3" s="66" customFormat="1" x14ac:dyDescent="0.2">
      <c r="A238" s="70">
        <v>7993</v>
      </c>
      <c r="B238" s="70" t="s">
        <v>2728</v>
      </c>
      <c r="C238" s="70" t="s">
        <v>2488</v>
      </c>
    </row>
    <row r="239" spans="1:3" s="66" customFormat="1" x14ac:dyDescent="0.2">
      <c r="A239" s="70">
        <v>7994</v>
      </c>
      <c r="B239" s="70" t="s">
        <v>2729</v>
      </c>
      <c r="C239" s="70" t="s">
        <v>2488</v>
      </c>
    </row>
    <row r="240" spans="1:3" s="66" customFormat="1" x14ac:dyDescent="0.2">
      <c r="A240" s="70">
        <v>7996</v>
      </c>
      <c r="B240" s="70" t="s">
        <v>2730</v>
      </c>
      <c r="C240" s="70" t="s">
        <v>2519</v>
      </c>
    </row>
    <row r="241" spans="1:3" s="66" customFormat="1" x14ac:dyDescent="0.2">
      <c r="A241" s="70">
        <v>7997</v>
      </c>
      <c r="B241" s="70" t="s">
        <v>2731</v>
      </c>
      <c r="C241" s="70" t="s">
        <v>2488</v>
      </c>
    </row>
    <row r="242" spans="1:3" s="66" customFormat="1" x14ac:dyDescent="0.2">
      <c r="A242" s="70">
        <v>7998</v>
      </c>
      <c r="B242" s="70" t="s">
        <v>2732</v>
      </c>
      <c r="C242" s="70" t="s">
        <v>2488</v>
      </c>
    </row>
    <row r="243" spans="1:3" s="66" customFormat="1" x14ac:dyDescent="0.2">
      <c r="A243" s="70">
        <v>7999</v>
      </c>
      <c r="B243" s="70" t="s">
        <v>2733</v>
      </c>
      <c r="C243" s="70" t="s">
        <v>2519</v>
      </c>
    </row>
    <row r="244" spans="1:3" s="66" customFormat="1" x14ac:dyDescent="0.2">
      <c r="A244" s="70">
        <v>8011</v>
      </c>
      <c r="B244" s="70" t="s">
        <v>2734</v>
      </c>
      <c r="C244" s="70" t="s">
        <v>2486</v>
      </c>
    </row>
    <row r="245" spans="1:3" s="66" customFormat="1" x14ac:dyDescent="0.2">
      <c r="A245" s="70">
        <v>8021</v>
      </c>
      <c r="B245" s="70" t="s">
        <v>2735</v>
      </c>
      <c r="C245" s="70" t="s">
        <v>2486</v>
      </c>
    </row>
    <row r="246" spans="1:3" s="66" customFormat="1" x14ac:dyDescent="0.2">
      <c r="A246" s="70">
        <v>8031</v>
      </c>
      <c r="B246" s="70" t="s">
        <v>2736</v>
      </c>
      <c r="C246" s="70" t="s">
        <v>2486</v>
      </c>
    </row>
    <row r="247" spans="1:3" s="66" customFormat="1" x14ac:dyDescent="0.2">
      <c r="A247" s="70">
        <v>8041</v>
      </c>
      <c r="B247" s="70" t="s">
        <v>2737</v>
      </c>
      <c r="C247" s="70" t="s">
        <v>2486</v>
      </c>
    </row>
    <row r="248" spans="1:3" s="66" customFormat="1" x14ac:dyDescent="0.2">
      <c r="A248" s="70">
        <v>8042</v>
      </c>
      <c r="B248" s="70" t="s">
        <v>2738</v>
      </c>
      <c r="C248" s="70" t="s">
        <v>2486</v>
      </c>
    </row>
    <row r="249" spans="1:3" s="66" customFormat="1" x14ac:dyDescent="0.2">
      <c r="A249" s="70">
        <v>8043</v>
      </c>
      <c r="B249" s="70" t="s">
        <v>2739</v>
      </c>
      <c r="C249" s="70" t="s">
        <v>2486</v>
      </c>
    </row>
    <row r="250" spans="1:3" s="66" customFormat="1" x14ac:dyDescent="0.2">
      <c r="A250" s="70">
        <v>8049</v>
      </c>
      <c r="B250" s="70" t="s">
        <v>2740</v>
      </c>
      <c r="C250" s="70" t="s">
        <v>2486</v>
      </c>
    </row>
    <row r="251" spans="1:3" s="66" customFormat="1" x14ac:dyDescent="0.2">
      <c r="A251" s="70">
        <v>8050</v>
      </c>
      <c r="B251" s="70" t="s">
        <v>2741</v>
      </c>
      <c r="C251" s="70" t="s">
        <v>2663</v>
      </c>
    </row>
    <row r="252" spans="1:3" s="66" customFormat="1" x14ac:dyDescent="0.2">
      <c r="A252" s="70">
        <v>8062</v>
      </c>
      <c r="B252" s="70" t="s">
        <v>2742</v>
      </c>
      <c r="C252" s="70" t="s">
        <v>2486</v>
      </c>
    </row>
    <row r="253" spans="1:3" s="66" customFormat="1" x14ac:dyDescent="0.2">
      <c r="A253" s="70">
        <v>8071</v>
      </c>
      <c r="B253" s="70" t="s">
        <v>2743</v>
      </c>
      <c r="C253" s="70" t="s">
        <v>2486</v>
      </c>
    </row>
    <row r="254" spans="1:3" s="66" customFormat="1" x14ac:dyDescent="0.2">
      <c r="A254" s="70">
        <v>8099</v>
      </c>
      <c r="B254" s="70" t="s">
        <v>2744</v>
      </c>
      <c r="C254" s="70" t="s">
        <v>2486</v>
      </c>
    </row>
    <row r="255" spans="1:3" s="66" customFormat="1" x14ac:dyDescent="0.2">
      <c r="A255" s="70">
        <v>8111</v>
      </c>
      <c r="B255" s="70" t="s">
        <v>2745</v>
      </c>
      <c r="C255" s="70" t="s">
        <v>2488</v>
      </c>
    </row>
    <row r="256" spans="1:3" s="66" customFormat="1" x14ac:dyDescent="0.2">
      <c r="A256" s="70">
        <v>8211</v>
      </c>
      <c r="B256" s="70" t="s">
        <v>2746</v>
      </c>
      <c r="C256" s="70" t="s">
        <v>2507</v>
      </c>
    </row>
    <row r="257" spans="1:3" s="66" customFormat="1" x14ac:dyDescent="0.2">
      <c r="A257" s="70">
        <v>8220</v>
      </c>
      <c r="B257" s="70" t="s">
        <v>2747</v>
      </c>
      <c r="C257" s="70" t="s">
        <v>2507</v>
      </c>
    </row>
    <row r="258" spans="1:3" s="66" customFormat="1" x14ac:dyDescent="0.2">
      <c r="A258" s="70">
        <v>8241</v>
      </c>
      <c r="B258" s="70" t="s">
        <v>2748</v>
      </c>
      <c r="C258" s="70" t="s">
        <v>2507</v>
      </c>
    </row>
    <row r="259" spans="1:3" s="66" customFormat="1" x14ac:dyDescent="0.2">
      <c r="A259" s="70">
        <v>8244</v>
      </c>
      <c r="B259" s="70" t="s">
        <v>2749</v>
      </c>
      <c r="C259" s="70" t="s">
        <v>2507</v>
      </c>
    </row>
    <row r="260" spans="1:3" s="66" customFormat="1" x14ac:dyDescent="0.2">
      <c r="A260" s="70">
        <v>8249</v>
      </c>
      <c r="B260" s="70" t="s">
        <v>2750</v>
      </c>
      <c r="C260" s="70" t="s">
        <v>2507</v>
      </c>
    </row>
    <row r="261" spans="1:3" s="66" customFormat="1" x14ac:dyDescent="0.2">
      <c r="A261" s="70">
        <v>8299</v>
      </c>
      <c r="B261" s="70" t="s">
        <v>2751</v>
      </c>
      <c r="C261" s="70" t="s">
        <v>2507</v>
      </c>
    </row>
    <row r="262" spans="1:3" s="66" customFormat="1" x14ac:dyDescent="0.2">
      <c r="A262" s="70">
        <v>8351</v>
      </c>
      <c r="B262" s="70" t="s">
        <v>2752</v>
      </c>
      <c r="C262" s="70" t="s">
        <v>2507</v>
      </c>
    </row>
    <row r="263" spans="1:3" s="66" customFormat="1" x14ac:dyDescent="0.2">
      <c r="A263" s="70">
        <v>8398</v>
      </c>
      <c r="B263" s="70" t="s">
        <v>2753</v>
      </c>
      <c r="C263" s="70" t="s">
        <v>2507</v>
      </c>
    </row>
    <row r="264" spans="1:3" s="66" customFormat="1" x14ac:dyDescent="0.2">
      <c r="A264" s="70">
        <v>8641</v>
      </c>
      <c r="B264" s="70" t="s">
        <v>2754</v>
      </c>
      <c r="C264" s="70" t="s">
        <v>2488</v>
      </c>
    </row>
    <row r="265" spans="1:3" s="66" customFormat="1" x14ac:dyDescent="0.2">
      <c r="A265" s="70">
        <v>8651</v>
      </c>
      <c r="B265" s="70" t="s">
        <v>2755</v>
      </c>
      <c r="C265" s="70" t="s">
        <v>2488</v>
      </c>
    </row>
    <row r="266" spans="1:3" s="66" customFormat="1" x14ac:dyDescent="0.2">
      <c r="A266" s="70">
        <v>8661</v>
      </c>
      <c r="B266" s="70" t="s">
        <v>2756</v>
      </c>
      <c r="C266" s="70" t="s">
        <v>2505</v>
      </c>
    </row>
    <row r="267" spans="1:3" s="66" customFormat="1" x14ac:dyDescent="0.2">
      <c r="A267" s="70">
        <v>8675</v>
      </c>
      <c r="B267" s="70" t="s">
        <v>2757</v>
      </c>
      <c r="C267" s="70" t="s">
        <v>2488</v>
      </c>
    </row>
    <row r="268" spans="1:3" s="66" customFormat="1" x14ac:dyDescent="0.2">
      <c r="A268" s="70">
        <v>8699</v>
      </c>
      <c r="B268" s="70" t="s">
        <v>2758</v>
      </c>
      <c r="C268" s="70" t="s">
        <v>2488</v>
      </c>
    </row>
    <row r="269" spans="1:3" s="66" customFormat="1" x14ac:dyDescent="0.2">
      <c r="A269" s="70">
        <v>8734</v>
      </c>
      <c r="B269" s="70" t="s">
        <v>2759</v>
      </c>
      <c r="C269" s="70" t="s">
        <v>2492</v>
      </c>
    </row>
    <row r="270" spans="1:3" s="66" customFormat="1" x14ac:dyDescent="0.2">
      <c r="A270" s="70">
        <v>8911</v>
      </c>
      <c r="B270" s="70" t="s">
        <v>2760</v>
      </c>
      <c r="C270" s="70" t="s">
        <v>2492</v>
      </c>
    </row>
    <row r="271" spans="1:3" s="66" customFormat="1" x14ac:dyDescent="0.2">
      <c r="A271" s="70">
        <v>8931</v>
      </c>
      <c r="B271" s="70" t="s">
        <v>2761</v>
      </c>
      <c r="C271" s="70" t="s">
        <v>2492</v>
      </c>
    </row>
    <row r="272" spans="1:3" s="66" customFormat="1" x14ac:dyDescent="0.2">
      <c r="A272" s="70">
        <v>8999</v>
      </c>
      <c r="B272" s="70" t="s">
        <v>2762</v>
      </c>
      <c r="C272" s="70" t="s">
        <v>2492</v>
      </c>
    </row>
    <row r="273" spans="1:3" s="66" customFormat="1" x14ac:dyDescent="0.2">
      <c r="A273" s="70">
        <v>9211</v>
      </c>
      <c r="B273" s="70" t="s">
        <v>2763</v>
      </c>
      <c r="C273" s="70" t="s">
        <v>2507</v>
      </c>
    </row>
    <row r="274" spans="1:3" s="66" customFormat="1" x14ac:dyDescent="0.2">
      <c r="A274" s="70">
        <v>9222</v>
      </c>
      <c r="B274" s="70" t="s">
        <v>2764</v>
      </c>
      <c r="C274" s="70" t="s">
        <v>2507</v>
      </c>
    </row>
    <row r="275" spans="1:3" s="66" customFormat="1" x14ac:dyDescent="0.2">
      <c r="A275" s="70">
        <v>9223</v>
      </c>
      <c r="B275" s="70" t="s">
        <v>2765</v>
      </c>
      <c r="C275" s="70" t="s">
        <v>2488</v>
      </c>
    </row>
    <row r="276" spans="1:3" s="66" customFormat="1" x14ac:dyDescent="0.2">
      <c r="A276" s="70">
        <v>9311</v>
      </c>
      <c r="B276" s="70" t="s">
        <v>2766</v>
      </c>
      <c r="C276" s="70" t="s">
        <v>2507</v>
      </c>
    </row>
    <row r="277" spans="1:3" s="66" customFormat="1" x14ac:dyDescent="0.2">
      <c r="A277" s="70">
        <v>9399</v>
      </c>
      <c r="B277" s="70" t="s">
        <v>2767</v>
      </c>
      <c r="C277" s="70" t="s">
        <v>2507</v>
      </c>
    </row>
  </sheetData>
  <sheetProtection sort="0" autoFilter="0"/>
  <autoFilter ref="A4:C277"/>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FA9ED64442334EA886E1C9793933C5" ma:contentTypeVersion="9" ma:contentTypeDescription="Create a new document." ma:contentTypeScope="" ma:versionID="5e1de99eba51b40afa3bfc1fca21d1a1">
  <xsd:schema xmlns:xsd="http://www.w3.org/2001/XMLSchema" xmlns:xs="http://www.w3.org/2001/XMLSchema" xmlns:p="http://schemas.microsoft.com/office/2006/metadata/properties" xmlns:ns1="http://schemas.microsoft.com/sharepoint/v3" xmlns:ns2="c0f54f1f-aa45-469c-9d7d-47d62a6cb361" targetNamespace="http://schemas.microsoft.com/office/2006/metadata/properties" ma:root="true" ma:fieldsID="3400bf67b8ea75951b0e71130becbf63" ns1:_="" ns2:_="">
    <xsd:import namespace="http://schemas.microsoft.com/sharepoint/v3"/>
    <xsd:import namespace="c0f54f1f-aa45-469c-9d7d-47d62a6cb3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f54f1f-aa45-469c-9d7d-47d62a6cb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94923C-B8CA-45EC-AFB0-68DAFF68A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0f54f1f-aa45-469c-9d7d-47d62a6cb3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643720-877E-4953-AA1E-0ACC32FEA894}">
  <ds:schemaRefs>
    <ds:schemaRef ds:uri="http://purl.org/dc/elements/1.1/"/>
    <ds:schemaRef ds:uri="http://schemas.microsoft.com/office/2006/documentManagement/types"/>
    <ds:schemaRef ds:uri="http://schemas.microsoft.com/office/2006/metadata/properties"/>
    <ds:schemaRef ds:uri="c0f54f1f-aa45-469c-9d7d-47d62a6cb361"/>
    <ds:schemaRef ds:uri="http://purl.org/dc/dcmitype/"/>
    <ds:schemaRef ds:uri="http://schemas.openxmlformats.org/package/2006/metadata/core-properties"/>
    <ds:schemaRef ds:uri="http://purl.org/dc/terms/"/>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2898AFF0-9F3C-4D62-B515-69713358CB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Interchange Categories</vt:lpstr>
      <vt:lpstr>Amex Reference</vt:lpstr>
    </vt:vector>
  </TitlesOfParts>
  <Manager/>
  <Company>Nova Information Systems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Nova Information Systems</dc:creator>
  <cp:keywords/>
  <dc:description/>
  <cp:lastModifiedBy>Shelley Snavely</cp:lastModifiedBy>
  <cp:revision/>
  <dcterms:created xsi:type="dcterms:W3CDTF">2002-11-26T17:45:41Z</dcterms:created>
  <dcterms:modified xsi:type="dcterms:W3CDTF">2024-12-04T20:30:00Z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0x01010084FA9ED64442334EA886E1C9793933C5</vt:lpwstr>
  </property>
  <property fmtid="{D5CDD505-2E9C-101B-9397-08002B2CF9AE}" pid="3" name="MSIP_Label_320df1db-9955-4087-a541-42c2f5a9332e_Enabled">
    <vt:lpwstr>true</vt:lpwstr>
  </property>
  <property fmtid="{D5CDD505-2E9C-101B-9397-08002B2CF9AE}" pid="4" name="MSIP_Label_320df1db-9955-4087-a541-42c2f5a9332e_SetDate">
    <vt:lpwstr>2024-03-27T16:35:02Z</vt:lpwstr>
  </property>
  <property fmtid="{D5CDD505-2E9C-101B-9397-08002B2CF9AE}" pid="5" name="MSIP_Label_320df1db-9955-4087-a541-42c2f5a9332e_Method">
    <vt:lpwstr>Privileged</vt:lpwstr>
  </property>
  <property fmtid="{D5CDD505-2E9C-101B-9397-08002B2CF9AE}" pid="6" name="MSIP_Label_320df1db-9955-4087-a541-42c2f5a9332e_Name">
    <vt:lpwstr>Confidential Information</vt:lpwstr>
  </property>
  <property fmtid="{D5CDD505-2E9C-101B-9397-08002B2CF9AE}" pid="7" name="MSIP_Label_320df1db-9955-4087-a541-42c2f5a9332e_SiteId">
    <vt:lpwstr>eef95730-77bf-4663-a55d-1ddff9335b5b</vt:lpwstr>
  </property>
  <property fmtid="{D5CDD505-2E9C-101B-9397-08002B2CF9AE}" pid="8" name="MSIP_Label_320df1db-9955-4087-a541-42c2f5a9332e_ActionId">
    <vt:lpwstr>7b76787b-3792-4f25-b92a-200dce282212</vt:lpwstr>
  </property>
  <property fmtid="{D5CDD505-2E9C-101B-9397-08002B2CF9AE}" pid="9" name="MSIP_Label_320df1db-9955-4087-a541-42c2f5a9332e_ContentBits">
    <vt:lpwstr>0</vt:lpwstr>
  </property>
</Properties>
</file>